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lafut\Desktop\Harmonogram 2026\SSC\"/>
    </mc:Choice>
  </mc:AlternateContent>
  <bookViews>
    <workbookView xWindow="-105" yWindow="-105" windowWidth="23250" windowHeight="12450"/>
  </bookViews>
  <sheets>
    <sheet name="Prehľad" sheetId="7" r:id="rId1"/>
    <sheet name="Prehľad detailne" sheetId="6" r:id="rId2"/>
    <sheet name="Zdrojové dáta" sheetId="1" r:id="rId3"/>
  </sheets>
  <definedNames>
    <definedName name="_xlnm._FilterDatabase" localSheetId="2" hidden="1">'Zdrojové dáta'!$A$1:$R$1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778" i="1" l="1"/>
  <c r="O5788" i="1"/>
  <c r="O5782" i="1"/>
  <c r="O5783" i="1" l="1"/>
  <c r="O5789" i="1"/>
</calcChain>
</file>

<file path=xl/sharedStrings.xml><?xml version="1.0" encoding="utf-8"?>
<sst xmlns="http://schemas.openxmlformats.org/spreadsheetml/2006/main" count="79787" uniqueCount="1370">
  <si>
    <t>V harmonograme</t>
  </si>
  <si>
    <t>áno</t>
  </si>
  <si>
    <t>Cesta I/75 Šaľa - obchvat</t>
  </si>
  <si>
    <t>I/68 Sabinov preložka cesty (obchvat)</t>
  </si>
  <si>
    <t>I/15 Stropkov preložka cesty</t>
  </si>
  <si>
    <t xml:space="preserve">Príprava (PD, MPV) I/64 Obchvat mesta Prievidza, I. et., 2. stavba - MZ v trase budúcej I/64 </t>
  </si>
  <si>
    <t>I/64 Prievidza - obchvat, II.etapa (štúdia realizovateľnosti)</t>
  </si>
  <si>
    <t>MVÚC I. triedy 2. etapa v ZA a TN kraji - I/64 Rajecká Lesná - Rajec - PD, MPV</t>
  </si>
  <si>
    <t>I/66 Ždiar – hr. pr. SR/PR, rekonštrukcia cesty</t>
  </si>
  <si>
    <t>Modernizácia vybraných úsekov ciest I. tr. v PO a KE kraji - I/66 Popová - Hranovnica, úsek Vernár</t>
  </si>
  <si>
    <t>I/66 Brezno obchvat II. etapa, 2. úsek</t>
  </si>
  <si>
    <t>Modernizácia vyb. úsekov ciest I.tr. - I/79 Veľaty - Slovenské Nové Mesto</t>
  </si>
  <si>
    <t xml:space="preserve">Modernizácia vybraných úsekov ciest I. tr. v PO a KE kraji - I/79 Vranov nad Topľou - Parchovany </t>
  </si>
  <si>
    <t>nie</t>
  </si>
  <si>
    <t>Výstavba</t>
  </si>
  <si>
    <t>MPV</t>
  </si>
  <si>
    <t>Príprava bez MPV</t>
  </si>
  <si>
    <t>Modernizácia vybraných úsekov ciest I. triedy v TT a NR kraji - križovatka I/13 a III/1394 - Medveďov</t>
  </si>
  <si>
    <t>I/51 Holíč – obchvat, 2.etapa (2.časť)</t>
  </si>
  <si>
    <t>MVÚC I. triedy 2. etapa v ZA a TN kraji - I/59 Lipt. Osada - Ružomberok - PD, MVP</t>
  </si>
  <si>
    <t>Modernizácia vybraných úsekov ciest I. triedy 2. etapa - I/72 Hnúšťa (PD, MPV)</t>
  </si>
  <si>
    <t>Moder. vyb. úsekov ciest I. tr. v PO a KE kraji 2. etapa - I/15 okr. hr. VV/SP - Turany nad Ondavou</t>
  </si>
  <si>
    <t xml:space="preserve">I/51 Senica - Jablonica - Trstín, 1.stavba, obchvat Senice </t>
  </si>
  <si>
    <t>Modernizácia vybraných úsekov ciest I. triedy 2. etapa - I/66 Krupina (PD, MPV)</t>
  </si>
  <si>
    <t>I/51 Holíč – obchvat, 2.etapa (1.časť)</t>
  </si>
  <si>
    <t xml:space="preserve">I/74 Ladomírov - Ubľa, rekonštrukcia cesty                                                                                       </t>
  </si>
  <si>
    <t xml:space="preserve">Modernizácia vybraných úsekov ciest I. triedy  2. etapa- I/66 Valkovňa-Šumiac </t>
  </si>
  <si>
    <t>id2</t>
  </si>
  <si>
    <t>Kapitola</t>
  </si>
  <si>
    <t>Priorita</t>
  </si>
  <si>
    <t>Oblasť</t>
  </si>
  <si>
    <t>ID projektu</t>
  </si>
  <si>
    <t>Cesta</t>
  </si>
  <si>
    <t>Názov stavby / projektu</t>
  </si>
  <si>
    <t>Kategória</t>
  </si>
  <si>
    <t>Spoločnosť</t>
  </si>
  <si>
    <t>Fáza</t>
  </si>
  <si>
    <t>Stav - ukončená etapa</t>
  </si>
  <si>
    <t>Zazmluvnený projekt</t>
  </si>
  <si>
    <t>Rok2</t>
  </si>
  <si>
    <t>Zdroj financovania</t>
  </si>
  <si>
    <t>Náklady s DPH</t>
  </si>
  <si>
    <t>MD SR</t>
  </si>
  <si>
    <t>Doprava - cestná infraštruktúra</t>
  </si>
  <si>
    <t>SSC</t>
  </si>
  <si>
    <t>DSP</t>
  </si>
  <si>
    <t>ŠR</t>
  </si>
  <si>
    <t>I/64</t>
  </si>
  <si>
    <t>I/66</t>
  </si>
  <si>
    <t>Príprava VO na zhotoviteľa</t>
  </si>
  <si>
    <t>I/75</t>
  </si>
  <si>
    <t>I/2</t>
  </si>
  <si>
    <t xml:space="preserve"> </t>
  </si>
  <si>
    <t>I/51</t>
  </si>
  <si>
    <t>Stavba v obstarávaní/v procese verejného obstarávania</t>
  </si>
  <si>
    <t>ÚR</t>
  </si>
  <si>
    <t>SP</t>
  </si>
  <si>
    <t>Stavba v realizácií (bežiace stavby)</t>
  </si>
  <si>
    <t>Rekonštrukcie ciest I. triedy hodnotené v priorizácií (Priorita 9)</t>
  </si>
  <si>
    <t>SSC-13</t>
  </si>
  <si>
    <t>I/13;III/1394</t>
  </si>
  <si>
    <t>Štúdia</t>
  </si>
  <si>
    <t>Projekt nezaradený v priorizácií</t>
  </si>
  <si>
    <t>Projekt podľa priorizácie</t>
  </si>
  <si>
    <t>SSC-32</t>
  </si>
  <si>
    <t>SSC-45</t>
  </si>
  <si>
    <t xml:space="preserve">  </t>
  </si>
  <si>
    <t>I/59</t>
  </si>
  <si>
    <t>I/68</t>
  </si>
  <si>
    <t>I/72</t>
  </si>
  <si>
    <t>I/74</t>
  </si>
  <si>
    <t>I/79</t>
  </si>
  <si>
    <t>Proces VO na zhotoviteľa</t>
  </si>
  <si>
    <t>SSC-67</t>
  </si>
  <si>
    <t>SSC-83</t>
  </si>
  <si>
    <t>SSC-84</t>
  </si>
  <si>
    <t>SSC-90</t>
  </si>
  <si>
    <t>Iný projekt cestnej infraštruktúry</t>
  </si>
  <si>
    <t>I/15</t>
  </si>
  <si>
    <t>SSC-130</t>
  </si>
  <si>
    <t>SSC-132</t>
  </si>
  <si>
    <t>SSC-135</t>
  </si>
  <si>
    <t>Tabuľka 11</t>
  </si>
  <si>
    <t>SSC-310</t>
  </si>
  <si>
    <t>EÚ</t>
  </si>
  <si>
    <t>spolufinancovanie EÚ zo ŠR2</t>
  </si>
  <si>
    <t>SSC-456</t>
  </si>
  <si>
    <t>SSC-335</t>
  </si>
  <si>
    <t>Príloha 3</t>
  </si>
  <si>
    <t>Neoprávnené výdavky a nad GAP k EÚ projektom2</t>
  </si>
  <si>
    <t>SSC-344</t>
  </si>
  <si>
    <t>SSC-417</t>
  </si>
  <si>
    <t>SSC-418</t>
  </si>
  <si>
    <t>SSC-419</t>
  </si>
  <si>
    <t>SSC-420</t>
  </si>
  <si>
    <t>SSC-431</t>
  </si>
  <si>
    <t>SSC-364</t>
  </si>
  <si>
    <t>SSC-365</t>
  </si>
  <si>
    <t>I/64;I/64</t>
  </si>
  <si>
    <t>SSC-631</t>
  </si>
  <si>
    <t>Poznamky</t>
  </si>
  <si>
    <t>I/64 Komjatice - Nitra I. etapa (Nitra - Ivanka pri Nitre)</t>
  </si>
  <si>
    <t>I/51 Jablonica - obchvat</t>
  </si>
  <si>
    <t>rezervné projekty PSK</t>
  </si>
  <si>
    <t>PSK</t>
  </si>
  <si>
    <t>SSC-1</t>
  </si>
  <si>
    <t>SSC-2</t>
  </si>
  <si>
    <t>SSC-6</t>
  </si>
  <si>
    <t>SSC-7</t>
  </si>
  <si>
    <t>SSC-8</t>
  </si>
  <si>
    <t>SSC-9</t>
  </si>
  <si>
    <t>SSC-10</t>
  </si>
  <si>
    <t>SSC-11</t>
  </si>
  <si>
    <t>SSC-15</t>
  </si>
  <si>
    <t>SSC-17</t>
  </si>
  <si>
    <t>SSC-18</t>
  </si>
  <si>
    <t>SSC-19</t>
  </si>
  <si>
    <t>SSC-24</t>
  </si>
  <si>
    <t>SSC-25</t>
  </si>
  <si>
    <t>SSC-26</t>
  </si>
  <si>
    <t>SSC-27</t>
  </si>
  <si>
    <t>SSC-28</t>
  </si>
  <si>
    <t>SSC-29</t>
  </si>
  <si>
    <t>SSC-35</t>
  </si>
  <si>
    <t>SSC-36</t>
  </si>
  <si>
    <t>SSC-37</t>
  </si>
  <si>
    <t>SSC-38</t>
  </si>
  <si>
    <t>SSC-39</t>
  </si>
  <si>
    <t>SSC-14</t>
  </si>
  <si>
    <t>SSC-20</t>
  </si>
  <si>
    <t>SSC-33</t>
  </si>
  <si>
    <t>SSC-337</t>
  </si>
  <si>
    <t>SSC-4</t>
  </si>
  <si>
    <t>SSC-40</t>
  </si>
  <si>
    <t>SSC-41</t>
  </si>
  <si>
    <t>SSC-44</t>
  </si>
  <si>
    <t>SSC-23</t>
  </si>
  <si>
    <t>SSC-30</t>
  </si>
  <si>
    <t>SSC-34</t>
  </si>
  <si>
    <t>SSC-5</t>
  </si>
  <si>
    <t>SSC-451</t>
  </si>
  <si>
    <t>SSC-450</t>
  </si>
  <si>
    <t>SSC-49</t>
  </si>
  <si>
    <t>SSC-50</t>
  </si>
  <si>
    <t>SSC-51</t>
  </si>
  <si>
    <t>SSC-52</t>
  </si>
  <si>
    <t>SSC-53</t>
  </si>
  <si>
    <t>SSC-54</t>
  </si>
  <si>
    <t>SSC-55</t>
  </si>
  <si>
    <t>SSC-56</t>
  </si>
  <si>
    <t>SSC-57</t>
  </si>
  <si>
    <t>SSC-58</t>
  </si>
  <si>
    <t>SSC-59</t>
  </si>
  <si>
    <t>SSC-60</t>
  </si>
  <si>
    <t>SSC-61</t>
  </si>
  <si>
    <t>SSC-62</t>
  </si>
  <si>
    <t>SSC-63</t>
  </si>
  <si>
    <t>SSC-64</t>
  </si>
  <si>
    <t>SSC-65</t>
  </si>
  <si>
    <t>SSC-66</t>
  </si>
  <si>
    <t>SSC-71</t>
  </si>
  <si>
    <t>SSC-72</t>
  </si>
  <si>
    <t>SSC-73</t>
  </si>
  <si>
    <t>SSC-74</t>
  </si>
  <si>
    <t>SSC-75</t>
  </si>
  <si>
    <t>SSC-76</t>
  </si>
  <si>
    <t>SSC-77</t>
  </si>
  <si>
    <t>SSC-78</t>
  </si>
  <si>
    <t>SSC-79</t>
  </si>
  <si>
    <t>SSC-80</t>
  </si>
  <si>
    <t>SSC-81</t>
  </si>
  <si>
    <t>SSC-100</t>
  </si>
  <si>
    <t>SSC-101</t>
  </si>
  <si>
    <t>SSC-102</t>
  </si>
  <si>
    <t>SSC-103</t>
  </si>
  <si>
    <t>SSC-104</t>
  </si>
  <si>
    <t>SSC-105</t>
  </si>
  <si>
    <t>SSC-106</t>
  </si>
  <si>
    <t>SSC-107</t>
  </si>
  <si>
    <t>SSC-108</t>
  </si>
  <si>
    <t>SSC-109</t>
  </si>
  <si>
    <t>SSC-110</t>
  </si>
  <si>
    <t>SSC-111</t>
  </si>
  <si>
    <t>SSC-112</t>
  </si>
  <si>
    <t>SSC-113</t>
  </si>
  <si>
    <t>SSC-114</t>
  </si>
  <si>
    <t>SSC-115</t>
  </si>
  <si>
    <t>SSC-116</t>
  </si>
  <si>
    <t>SSC-117</t>
  </si>
  <si>
    <t>SSC-118</t>
  </si>
  <si>
    <t>SSC-380</t>
  </si>
  <si>
    <t>SSC-387</t>
  </si>
  <si>
    <t>SSC-467</t>
  </si>
  <si>
    <t>SSC-469</t>
  </si>
  <si>
    <t>SSC-470</t>
  </si>
  <si>
    <t>SSC-471</t>
  </si>
  <si>
    <t>SSC-472</t>
  </si>
  <si>
    <t>SSC-473</t>
  </si>
  <si>
    <t>SSC-474</t>
  </si>
  <si>
    <t>SSC-475</t>
  </si>
  <si>
    <t>SSC-476</t>
  </si>
  <si>
    <t>SSC-477</t>
  </si>
  <si>
    <t>SSC-478</t>
  </si>
  <si>
    <t>SSC-479</t>
  </si>
  <si>
    <t>SSC-480</t>
  </si>
  <si>
    <t>SSC-481</t>
  </si>
  <si>
    <t>SSC-482</t>
  </si>
  <si>
    <t>SSC-483</t>
  </si>
  <si>
    <t>SSC-484</t>
  </si>
  <si>
    <t>SSC-485</t>
  </si>
  <si>
    <t>SSC-486</t>
  </si>
  <si>
    <t>SSC-487</t>
  </si>
  <si>
    <t>SSC-488</t>
  </si>
  <si>
    <t>SSC-489</t>
  </si>
  <si>
    <t>SSC-490</t>
  </si>
  <si>
    <t>SSC-491</t>
  </si>
  <si>
    <t>SSC-492</t>
  </si>
  <si>
    <t>SSC-88</t>
  </si>
  <si>
    <t>SSC-68</t>
  </si>
  <si>
    <t>SSC-82</t>
  </si>
  <si>
    <t>SSC-85</t>
  </si>
  <si>
    <t>SSC-86</t>
  </si>
  <si>
    <t>SSC-91</t>
  </si>
  <si>
    <t>SSC-98</t>
  </si>
  <si>
    <t>SSC-99</t>
  </si>
  <si>
    <t>SSC-452</t>
  </si>
  <si>
    <t>SSC-46</t>
  </si>
  <si>
    <t>SSC-47</t>
  </si>
  <si>
    <t>SSC-69</t>
  </si>
  <si>
    <t>SSC-70</t>
  </si>
  <si>
    <t>SSC-87</t>
  </si>
  <si>
    <t>SSC-89</t>
  </si>
  <si>
    <t>SSC-93</t>
  </si>
  <si>
    <t>SSC-94</t>
  </si>
  <si>
    <t>SSC-95</t>
  </si>
  <si>
    <t>SSC-96</t>
  </si>
  <si>
    <t>SSC-97</t>
  </si>
  <si>
    <t>SSC-391</t>
  </si>
  <si>
    <t>SSC-393</t>
  </si>
  <si>
    <t>SSC-395</t>
  </si>
  <si>
    <t>SSC-396</t>
  </si>
  <si>
    <t>SSC-121</t>
  </si>
  <si>
    <t>SSC-462</t>
  </si>
  <si>
    <t>SSC-122</t>
  </si>
  <si>
    <t>SSC-123</t>
  </si>
  <si>
    <t>SSC-124</t>
  </si>
  <si>
    <t>SSC-133</t>
  </si>
  <si>
    <t>SSC-140</t>
  </si>
  <si>
    <t>SSC-141</t>
  </si>
  <si>
    <t>SSC-142</t>
  </si>
  <si>
    <t>SSC-143</t>
  </si>
  <si>
    <t>SSC-144</t>
  </si>
  <si>
    <t>SSC-146</t>
  </si>
  <si>
    <t>SSC-147</t>
  </si>
  <si>
    <t>SSC-151</t>
  </si>
  <si>
    <t>SSC-152</t>
  </si>
  <si>
    <t>SSC-153</t>
  </si>
  <si>
    <t>SSC-155</t>
  </si>
  <si>
    <t>SSC-156</t>
  </si>
  <si>
    <t>SSC-158</t>
  </si>
  <si>
    <t>SSC-167</t>
  </si>
  <si>
    <t>SSC-169</t>
  </si>
  <si>
    <t>SSC-171</t>
  </si>
  <si>
    <t>SSC-172</t>
  </si>
  <si>
    <t>SSC-173</t>
  </si>
  <si>
    <t>SSC-174</t>
  </si>
  <si>
    <t>SSC-175</t>
  </si>
  <si>
    <t>SSC-176</t>
  </si>
  <si>
    <t>SSC-177</t>
  </si>
  <si>
    <t>SSC-178</t>
  </si>
  <si>
    <t>SSC-179</t>
  </si>
  <si>
    <t>SSC-180</t>
  </si>
  <si>
    <t>SSC-181</t>
  </si>
  <si>
    <t>SSC-182</t>
  </si>
  <si>
    <t>SSC-183</t>
  </si>
  <si>
    <t>SSC-186</t>
  </si>
  <si>
    <t>SSC-187</t>
  </si>
  <si>
    <t>SSC-188</t>
  </si>
  <si>
    <t>SSC-189</t>
  </si>
  <si>
    <t>SSC-190</t>
  </si>
  <si>
    <t>SSC-191</t>
  </si>
  <si>
    <t>SSC-192</t>
  </si>
  <si>
    <t>SSC-208</t>
  </si>
  <si>
    <t>SSC-209</t>
  </si>
  <si>
    <t>SSC-210</t>
  </si>
  <si>
    <t>SSC-211</t>
  </si>
  <si>
    <t>SSC-212</t>
  </si>
  <si>
    <t>SSC-213</t>
  </si>
  <si>
    <t>SSC-214</t>
  </si>
  <si>
    <t>SSC-215</t>
  </si>
  <si>
    <t>SSC-216</t>
  </si>
  <si>
    <t>SSC-217</t>
  </si>
  <si>
    <t>SSC-218</t>
  </si>
  <si>
    <t>SSC-219</t>
  </si>
  <si>
    <t>SSC-220</t>
  </si>
  <si>
    <t>SSC-221</t>
  </si>
  <si>
    <t>SSC-222</t>
  </si>
  <si>
    <t>SSC-223</t>
  </si>
  <si>
    <t>SSC-224</t>
  </si>
  <si>
    <t>SSC-225</t>
  </si>
  <si>
    <t>SSC-226</t>
  </si>
  <si>
    <t>SSC-227</t>
  </si>
  <si>
    <t>SSC-228</t>
  </si>
  <si>
    <t>SSC-229</t>
  </si>
  <si>
    <t>SSC-230</t>
  </si>
  <si>
    <t>SSC-231</t>
  </si>
  <si>
    <t>SSC-232</t>
  </si>
  <si>
    <t>SSC-233</t>
  </si>
  <si>
    <t>SSC-234</t>
  </si>
  <si>
    <t>SSC-235</t>
  </si>
  <si>
    <t>SSC-236</t>
  </si>
  <si>
    <t>SSC-237</t>
  </si>
  <si>
    <t>SSC-238</t>
  </si>
  <si>
    <t>SSC-239</t>
  </si>
  <si>
    <t>SSC-240</t>
  </si>
  <si>
    <t>SSC-241</t>
  </si>
  <si>
    <t>SSC-242</t>
  </si>
  <si>
    <t>SSC-243</t>
  </si>
  <si>
    <t>SSC-244</t>
  </si>
  <si>
    <t>SSC-245</t>
  </si>
  <si>
    <t>SSC-246</t>
  </si>
  <si>
    <t>SSC-247</t>
  </si>
  <si>
    <t>SSC-248</t>
  </si>
  <si>
    <t>SSC-249</t>
  </si>
  <si>
    <t>SSC-250</t>
  </si>
  <si>
    <t>SSC-251</t>
  </si>
  <si>
    <t>SSC-252</t>
  </si>
  <si>
    <t>SSC-253</t>
  </si>
  <si>
    <t>SSC-254</t>
  </si>
  <si>
    <t>SSC-255</t>
  </si>
  <si>
    <t>SSC-256</t>
  </si>
  <si>
    <t>SSC-257</t>
  </si>
  <si>
    <t>SSC-258</t>
  </si>
  <si>
    <t>SSC-259</t>
  </si>
  <si>
    <t>SSC-260</t>
  </si>
  <si>
    <t>SSC-261</t>
  </si>
  <si>
    <t>SSC-262</t>
  </si>
  <si>
    <t>SSC-263</t>
  </si>
  <si>
    <t>SSC-264</t>
  </si>
  <si>
    <t>SSC-265</t>
  </si>
  <si>
    <t>SSC-266</t>
  </si>
  <si>
    <t>SSC-267</t>
  </si>
  <si>
    <t>SSC-268</t>
  </si>
  <si>
    <t>SSC-269</t>
  </si>
  <si>
    <t>SSC-270</t>
  </si>
  <si>
    <t>SSC-271</t>
  </si>
  <si>
    <t>SSC-272</t>
  </si>
  <si>
    <t>SSC-273</t>
  </si>
  <si>
    <t>SSC-274</t>
  </si>
  <si>
    <t>SSC-275</t>
  </si>
  <si>
    <t>SSC-276</t>
  </si>
  <si>
    <t>SSC-277</t>
  </si>
  <si>
    <t>SSC-278</t>
  </si>
  <si>
    <t>SSC-279</t>
  </si>
  <si>
    <t>SSC-280</t>
  </si>
  <si>
    <t>SSC-281</t>
  </si>
  <si>
    <t>SSC-282</t>
  </si>
  <si>
    <t>SSC-283</t>
  </si>
  <si>
    <t>SSC-284</t>
  </si>
  <si>
    <t>SSC-285</t>
  </si>
  <si>
    <t>SSC-286</t>
  </si>
  <si>
    <t>SSC-422</t>
  </si>
  <si>
    <t>SSC-425</t>
  </si>
  <si>
    <t>SSC-426</t>
  </si>
  <si>
    <t>SSC-427</t>
  </si>
  <si>
    <t>SSC-428</t>
  </si>
  <si>
    <t>SSC-429</t>
  </si>
  <si>
    <t>SSC-449</t>
  </si>
  <si>
    <t>SSC-127</t>
  </si>
  <si>
    <t>SSC-145</t>
  </si>
  <si>
    <t>SSC-154</t>
  </si>
  <si>
    <t>SSC-160</t>
  </si>
  <si>
    <t>SSC-162</t>
  </si>
  <si>
    <t>SSC-163</t>
  </si>
  <si>
    <t>SSC-164</t>
  </si>
  <si>
    <t>SSC-165</t>
  </si>
  <si>
    <t>SSC-119</t>
  </si>
  <si>
    <t>SSC-125</t>
  </si>
  <si>
    <t>SSC-129</t>
  </si>
  <si>
    <t>SSC-131</t>
  </si>
  <si>
    <t>SSC-134</t>
  </si>
  <si>
    <t>SSC-136</t>
  </si>
  <si>
    <t>SSC-137</t>
  </si>
  <si>
    <t>SSC-138</t>
  </si>
  <si>
    <t>SSC-139</t>
  </si>
  <si>
    <t>SSC-150</t>
  </si>
  <si>
    <t>SSC-159</t>
  </si>
  <si>
    <t>SSC-161</t>
  </si>
  <si>
    <t>SSC-166</t>
  </si>
  <si>
    <t>SSC-193</t>
  </si>
  <si>
    <t>SSC-200</t>
  </si>
  <si>
    <t>SSC-201</t>
  </si>
  <si>
    <t>SSC-202</t>
  </si>
  <si>
    <t>SSC-203</t>
  </si>
  <si>
    <t>SSC-204</t>
  </si>
  <si>
    <t>SSC-205</t>
  </si>
  <si>
    <t>SSC-206</t>
  </si>
  <si>
    <t>SSC-207</t>
  </si>
  <si>
    <t>SSC-195</t>
  </si>
  <si>
    <t>SSC-196</t>
  </si>
  <si>
    <t>SSC-197</t>
  </si>
  <si>
    <t>SSC-198</t>
  </si>
  <si>
    <t>SSC-199</t>
  </si>
  <si>
    <t>SSC-120</t>
  </si>
  <si>
    <t>SSC-126</t>
  </si>
  <si>
    <t>SSC-148</t>
  </si>
  <si>
    <t>SSC-157</t>
  </si>
  <si>
    <t>SSC-430</t>
  </si>
  <si>
    <t>SSC-293</t>
  </si>
  <si>
    <t>SSC-295</t>
  </si>
  <si>
    <t>SSC-297</t>
  </si>
  <si>
    <t>SSC-298</t>
  </si>
  <si>
    <t>SSC-300</t>
  </si>
  <si>
    <t>SSC-306</t>
  </si>
  <si>
    <t>SSC-308</t>
  </si>
  <si>
    <t>SSC-313</t>
  </si>
  <si>
    <t>SSC-314</t>
  </si>
  <si>
    <t>SSC-315</t>
  </si>
  <si>
    <t>SSC-316</t>
  </si>
  <si>
    <t>SSC-318</t>
  </si>
  <si>
    <t>SSC-330</t>
  </si>
  <si>
    <t>SSC-331</t>
  </si>
  <si>
    <t>SSC-459</t>
  </si>
  <si>
    <t>SSC-461</t>
  </si>
  <si>
    <t>SSC-292</t>
  </si>
  <si>
    <t>SSC-299</t>
  </si>
  <si>
    <t>SSC-317</t>
  </si>
  <si>
    <t>SSC-329</t>
  </si>
  <si>
    <t>SSC-457</t>
  </si>
  <si>
    <t>SSC-458</t>
  </si>
  <si>
    <t>SSC-500</t>
  </si>
  <si>
    <t>SSC-302</t>
  </si>
  <si>
    <t>SSC-303</t>
  </si>
  <si>
    <t>SSC-304</t>
  </si>
  <si>
    <t>SSC-319</t>
  </si>
  <si>
    <t>SSC-324</t>
  </si>
  <si>
    <t>SSC-325</t>
  </si>
  <si>
    <t>SSC-455</t>
  </si>
  <si>
    <t>SSC-460</t>
  </si>
  <si>
    <t>SSC-294</t>
  </si>
  <si>
    <t>SSC-296</t>
  </si>
  <si>
    <t>SSC-301</t>
  </si>
  <si>
    <t>SSC-307</t>
  </si>
  <si>
    <t>SSC-320</t>
  </si>
  <si>
    <t>SSC-454</t>
  </si>
  <si>
    <t>SSC-493</t>
  </si>
  <si>
    <t>SSC-498</t>
  </si>
  <si>
    <t>SSC-501</t>
  </si>
  <si>
    <t>SSC-502</t>
  </si>
  <si>
    <t>SSC-503</t>
  </si>
  <si>
    <t>SSC-504</t>
  </si>
  <si>
    <t>SSC-505</t>
  </si>
  <si>
    <t>SSC-506</t>
  </si>
  <si>
    <t>SSC-16</t>
  </si>
  <si>
    <t>SSC-3</t>
  </si>
  <si>
    <t>SSC-332</t>
  </si>
  <si>
    <t>SSC-342</t>
  </si>
  <si>
    <t>SSC-333</t>
  </si>
  <si>
    <t>SSC-339</t>
  </si>
  <si>
    <t>SSC-340</t>
  </si>
  <si>
    <t>SSC-341</t>
  </si>
  <si>
    <t>SSC-334</t>
  </si>
  <si>
    <t>SSC-338</t>
  </si>
  <si>
    <t>SSC-343</t>
  </si>
  <si>
    <t>SSC-336</t>
  </si>
  <si>
    <t>SSC-369</t>
  </si>
  <si>
    <t>SSC-371</t>
  </si>
  <si>
    <t>SSC-372</t>
  </si>
  <si>
    <t>SSC-379</t>
  </si>
  <si>
    <t>SSC-383</t>
  </si>
  <si>
    <t>SSC-394</t>
  </si>
  <si>
    <t>SSC-397</t>
  </si>
  <si>
    <t>SSC-374</t>
  </si>
  <si>
    <t>SSC-375</t>
  </si>
  <si>
    <t>SSC-376</t>
  </si>
  <si>
    <t>SSC-377</t>
  </si>
  <si>
    <t>SSC-378</t>
  </si>
  <si>
    <t>SSC-381</t>
  </si>
  <si>
    <t>SSC-384</t>
  </si>
  <si>
    <t>SSC-385</t>
  </si>
  <si>
    <t>SSC-389</t>
  </si>
  <si>
    <t>SSC-390</t>
  </si>
  <si>
    <t>SSC-367</t>
  </si>
  <si>
    <t>SSC-382</t>
  </si>
  <si>
    <t>SSC-388</t>
  </si>
  <si>
    <t>SSC-392</t>
  </si>
  <si>
    <t>SSC-398</t>
  </si>
  <si>
    <t>SSC-401</t>
  </si>
  <si>
    <t>SSC-403</t>
  </si>
  <si>
    <t>SSC-406</t>
  </si>
  <si>
    <t>SSC-411</t>
  </si>
  <si>
    <t>SSC-421</t>
  </si>
  <si>
    <t>SSC-448</t>
  </si>
  <si>
    <t>SSC-416</t>
  </si>
  <si>
    <t>SSC-128</t>
  </si>
  <si>
    <t>SSC-194</t>
  </si>
  <si>
    <t>SSC-444</t>
  </si>
  <si>
    <t>SSC-400</t>
  </si>
  <si>
    <t>SSC-432</t>
  </si>
  <si>
    <t>SSC-433</t>
  </si>
  <si>
    <t>SSC-445</t>
  </si>
  <si>
    <t>SSC-446</t>
  </si>
  <si>
    <t>SSC-447</t>
  </si>
  <si>
    <t>SSC-149</t>
  </si>
  <si>
    <t>SSC-402</t>
  </si>
  <si>
    <t>SSC-410</t>
  </si>
  <si>
    <t>SSC-414</t>
  </si>
  <si>
    <t>SSC-415</t>
  </si>
  <si>
    <t>SSC-289</t>
  </si>
  <si>
    <t>SSC-290</t>
  </si>
  <si>
    <t>SSC-291</t>
  </si>
  <si>
    <t>SSC-305</t>
  </si>
  <si>
    <t>SSC-321</t>
  </si>
  <si>
    <t>SSC-322</t>
  </si>
  <si>
    <t>SSC-346</t>
  </si>
  <si>
    <t>SSC-348</t>
  </si>
  <si>
    <t>SSC-351</t>
  </si>
  <si>
    <t>SSC-352</t>
  </si>
  <si>
    <t>SSC-356</t>
  </si>
  <si>
    <t>SSC-358</t>
  </si>
  <si>
    <t>SSC-361</t>
  </si>
  <si>
    <t>SSC-362</t>
  </si>
  <si>
    <t>SSC-363</t>
  </si>
  <si>
    <t>SSC-366</t>
  </si>
  <si>
    <t>SSC-357</t>
  </si>
  <si>
    <t>SSC-309</t>
  </si>
  <si>
    <t>SSC-311</t>
  </si>
  <si>
    <t>SSC-312</t>
  </si>
  <si>
    <t>SSC-355</t>
  </si>
  <si>
    <t>SSC-359a</t>
  </si>
  <si>
    <t>SSC-359b</t>
  </si>
  <si>
    <t>SSC-360</t>
  </si>
  <si>
    <t>SSC-373</t>
  </si>
  <si>
    <t>SSC-413</t>
  </si>
  <si>
    <t>SSC-350</t>
  </si>
  <si>
    <t>SSC-349</t>
  </si>
  <si>
    <t>SSC-345a</t>
  </si>
  <si>
    <t>SSC-345b</t>
  </si>
  <si>
    <t>SSC-347a</t>
  </si>
  <si>
    <t>SSC-347b</t>
  </si>
  <si>
    <t>SSC-423</t>
  </si>
  <si>
    <t>SSC-323</t>
  </si>
  <si>
    <t>SSC-370</t>
  </si>
  <si>
    <t>SSC-405</t>
  </si>
  <si>
    <t>SSC-353</t>
  </si>
  <si>
    <t>SSC-354</t>
  </si>
  <si>
    <t>SSC-368</t>
  </si>
  <si>
    <t>SSC-407</t>
  </si>
  <si>
    <t>SSC-408</t>
  </si>
  <si>
    <t>SSC-409</t>
  </si>
  <si>
    <t>SSC-412</t>
  </si>
  <si>
    <t>SSC-424</t>
  </si>
  <si>
    <t>SSC-453</t>
  </si>
  <si>
    <t>SSC-21</t>
  </si>
  <si>
    <t>SSC-28A</t>
  </si>
  <si>
    <t>SSC-515</t>
  </si>
  <si>
    <t>SSC-509</t>
  </si>
  <si>
    <t>SSC-614</t>
  </si>
  <si>
    <t>SSC-615</t>
  </si>
  <si>
    <t>SSC-616</t>
  </si>
  <si>
    <t>SSC-618</t>
  </si>
  <si>
    <t>SSC-619</t>
  </si>
  <si>
    <t>SSC-620</t>
  </si>
  <si>
    <t>SSC-621</t>
  </si>
  <si>
    <t>SSC-622</t>
  </si>
  <si>
    <t>SSC-623</t>
  </si>
  <si>
    <t>SSC-624</t>
  </si>
  <si>
    <t>SSC-626</t>
  </si>
  <si>
    <t>SSC-625</t>
  </si>
  <si>
    <t>SSC-627</t>
  </si>
  <si>
    <t>SSC-628</t>
  </si>
  <si>
    <t>SSC-629</t>
  </si>
  <si>
    <t>SSC-630</t>
  </si>
  <si>
    <t>SSC-513</t>
  </si>
  <si>
    <t>SSC-633</t>
  </si>
  <si>
    <t>SSC-634</t>
  </si>
  <si>
    <t>SSC-635</t>
  </si>
  <si>
    <t>SSC-510</t>
  </si>
  <si>
    <t>SSC-511</t>
  </si>
  <si>
    <t>SSC-512</t>
  </si>
  <si>
    <t>SSC-514</t>
  </si>
  <si>
    <t>SSC-591</t>
  </si>
  <si>
    <t>SSC-592</t>
  </si>
  <si>
    <t>SSC-593</t>
  </si>
  <si>
    <t>SSC-594</t>
  </si>
  <si>
    <t>SSC-595</t>
  </si>
  <si>
    <t>SSC-596</t>
  </si>
  <si>
    <t>SSC-597</t>
  </si>
  <si>
    <t>SSC-598</t>
  </si>
  <si>
    <t>SSC-599</t>
  </si>
  <si>
    <t>SSC-600</t>
  </si>
  <si>
    <t>SSC-601</t>
  </si>
  <si>
    <t>SSC-602</t>
  </si>
  <si>
    <t>SSC-603</t>
  </si>
  <si>
    <t>SSC-604</t>
  </si>
  <si>
    <t>SSC-605</t>
  </si>
  <si>
    <t>SSC-645</t>
  </si>
  <si>
    <t>SSC-607</t>
  </si>
  <si>
    <t>SSC-608</t>
  </si>
  <si>
    <t>SSC-609</t>
  </si>
  <si>
    <t>SSC-610</t>
  </si>
  <si>
    <t>SSC-611</t>
  </si>
  <si>
    <t>SSC-612</t>
  </si>
  <si>
    <t>SSC-613</t>
  </si>
  <si>
    <t>SSC-521</t>
  </si>
  <si>
    <t>SSC-529</t>
  </si>
  <si>
    <t>SSC-517</t>
  </si>
  <si>
    <t>SSC-530</t>
  </si>
  <si>
    <t>SSC-528</t>
  </si>
  <si>
    <t>SSC-522</t>
  </si>
  <si>
    <t>SSC-518</t>
  </si>
  <si>
    <t>SSC-520</t>
  </si>
  <si>
    <t>SSC-519</t>
  </si>
  <si>
    <t>SSC-644</t>
  </si>
  <si>
    <t>SSC-526</t>
  </si>
  <si>
    <t>SSC-524</t>
  </si>
  <si>
    <t>SSC-523</t>
  </si>
  <si>
    <t>SSC-640</t>
  </si>
  <si>
    <t>SSC-641</t>
  </si>
  <si>
    <t>SSC-527</t>
  </si>
  <si>
    <t>SSC-642</t>
  </si>
  <si>
    <t>SSC-643</t>
  </si>
  <si>
    <t>SSC-531</t>
  </si>
  <si>
    <t>SSC-532</t>
  </si>
  <si>
    <t>SSC-533</t>
  </si>
  <si>
    <t>SSC-534</t>
  </si>
  <si>
    <t>SSC-535</t>
  </si>
  <si>
    <t>SSC-538</t>
  </si>
  <si>
    <t>SSC-539</t>
  </si>
  <si>
    <t>SSC-540</t>
  </si>
  <si>
    <t>SSC-550</t>
  </si>
  <si>
    <t>SSC-560</t>
  </si>
  <si>
    <t>SSC-561</t>
  </si>
  <si>
    <t>SSC-562</t>
  </si>
  <si>
    <t>SSC-563</t>
  </si>
  <si>
    <t>SSC-564</t>
  </si>
  <si>
    <t>SSC-565</t>
  </si>
  <si>
    <t>SSC-566</t>
  </si>
  <si>
    <t>SSC-567</t>
  </si>
  <si>
    <t>SSC-568</t>
  </si>
  <si>
    <t>SSC-569</t>
  </si>
  <si>
    <t>SSC-570</t>
  </si>
  <si>
    <t>SSC-571</t>
  </si>
  <si>
    <t>SSC-572</t>
  </si>
  <si>
    <t>SSC-573</t>
  </si>
  <si>
    <t>SSC-574</t>
  </si>
  <si>
    <t>SSC-575</t>
  </si>
  <si>
    <t>SSC-576</t>
  </si>
  <si>
    <t>SSC-577</t>
  </si>
  <si>
    <t>SSC-578</t>
  </si>
  <si>
    <t>SSC-579</t>
  </si>
  <si>
    <t>SSC-580</t>
  </si>
  <si>
    <t>SSC-581</t>
  </si>
  <si>
    <t>SSC-582</t>
  </si>
  <si>
    <t>SSC-583</t>
  </si>
  <si>
    <t>SSC-536</t>
  </si>
  <si>
    <t>SSC-584</t>
  </si>
  <si>
    <t>SSC-585</t>
  </si>
  <si>
    <t>SSC-586</t>
  </si>
  <si>
    <t>SSC-587</t>
  </si>
  <si>
    <t>SSC-588</t>
  </si>
  <si>
    <t>SSC-589</t>
  </si>
  <si>
    <t>SSC-590</t>
  </si>
  <si>
    <t>SSC-636</t>
  </si>
  <si>
    <t>SSC-653</t>
  </si>
  <si>
    <t>SSC-649</t>
  </si>
  <si>
    <t>SSC-651</t>
  </si>
  <si>
    <t>SSC-648</t>
  </si>
  <si>
    <t>SSC-652</t>
  </si>
  <si>
    <t>SSC-650</t>
  </si>
  <si>
    <t>SSC-654</t>
  </si>
  <si>
    <t>SSC-658</t>
  </si>
  <si>
    <t>SSC-647</t>
  </si>
  <si>
    <t>9/príloha 4</t>
  </si>
  <si>
    <t>Príloha 4</t>
  </si>
  <si>
    <t>28</t>
  </si>
  <si>
    <t>359a</t>
  </si>
  <si>
    <t>359b</t>
  </si>
  <si>
    <t>345a</t>
  </si>
  <si>
    <t>345b</t>
  </si>
  <si>
    <t>347a</t>
  </si>
  <si>
    <t>347b</t>
  </si>
  <si>
    <t>28A</t>
  </si>
  <si>
    <t>514</t>
  </si>
  <si>
    <t>I/63</t>
  </si>
  <si>
    <t>I/61</t>
  </si>
  <si>
    <t>I/76</t>
  </si>
  <si>
    <t>I/65</t>
  </si>
  <si>
    <t>I/13</t>
  </si>
  <si>
    <t>I/62;I/61</t>
  </si>
  <si>
    <t>I/13;III/1407</t>
  </si>
  <si>
    <t>I/63; III/1394</t>
  </si>
  <si>
    <t>I/51;II/511</t>
  </si>
  <si>
    <t>I/51;I/65</t>
  </si>
  <si>
    <t>I/64; R1A</t>
  </si>
  <si>
    <t>I/11</t>
  </si>
  <si>
    <t>I/14</t>
  </si>
  <si>
    <t>I/18</t>
  </si>
  <si>
    <t>I/19</t>
  </si>
  <si>
    <t>I/50</t>
  </si>
  <si>
    <t>I/62</t>
  </si>
  <si>
    <t>I/69</t>
  </si>
  <si>
    <t>I/70</t>
  </si>
  <si>
    <t>I/78</t>
  </si>
  <si>
    <t>I/12</t>
  </si>
  <si>
    <t>I/71</t>
  </si>
  <si>
    <t>I/16</t>
  </si>
  <si>
    <t>I/67</t>
  </si>
  <si>
    <t>I/59;I/59;I/14</t>
  </si>
  <si>
    <t>I/77</t>
  </si>
  <si>
    <t>I/21</t>
  </si>
  <si>
    <t>I/20</t>
  </si>
  <si>
    <t>I/17</t>
  </si>
  <si>
    <t>I/66;II/540</t>
  </si>
  <si>
    <t>I/19;III/3650</t>
  </si>
  <si>
    <t>I/19;III/3736</t>
  </si>
  <si>
    <t>I/79;II/555</t>
  </si>
  <si>
    <t>I/74;III/3831</t>
  </si>
  <si>
    <t>I/18;III/3225</t>
  </si>
  <si>
    <t>I/18;I/18</t>
  </si>
  <si>
    <t>I/9</t>
  </si>
  <si>
    <t>I/65D</t>
  </si>
  <si>
    <t>I/65;I/14</t>
  </si>
  <si>
    <t>I/61;II/516</t>
  </si>
  <si>
    <t>I/18; III/2337</t>
  </si>
  <si>
    <t>I/70; III/2262</t>
  </si>
  <si>
    <t>I/57</t>
  </si>
  <si>
    <t>I/49</t>
  </si>
  <si>
    <t>I/11; III/2053; I/11; III/2056</t>
  </si>
  <si>
    <t>I/10; II/507</t>
  </si>
  <si>
    <t>I/35</t>
  </si>
  <si>
    <t>I/13;I/63</t>
  </si>
  <si>
    <t>I/13;III/1404</t>
  </si>
  <si>
    <t>I/16;I/72;II/531</t>
  </si>
  <si>
    <t>I/66;II/526</t>
  </si>
  <si>
    <t>I/76;R1</t>
  </si>
  <si>
    <t>I/18;I/74</t>
  </si>
  <si>
    <t>I/66;I/66</t>
  </si>
  <si>
    <t>I/10</t>
  </si>
  <si>
    <t>I/54</t>
  </si>
  <si>
    <t>I/68;III/3188</t>
  </si>
  <si>
    <t>I/63;III/1057;
III/1058</t>
  </si>
  <si>
    <t>I/51, I/64</t>
  </si>
  <si>
    <t>I/18; III/2335</t>
  </si>
  <si>
    <t>I/59, I/70</t>
  </si>
  <si>
    <t>I/77 I/68</t>
  </si>
  <si>
    <t>I/10,I/18</t>
  </si>
  <si>
    <t>Rekonštrukcia mostov na ceste I/63 v Komárne (63-024)</t>
  </si>
  <si>
    <t>Rekonštrukcia mostov na ceste I/63 v Komárne (63-025)</t>
  </si>
  <si>
    <t>Výstavba a zlepšenie bezpečnostných parametrov mostov na cestách I.triedy 2.etapa , I/61 Bučany, most 61-023</t>
  </si>
  <si>
    <t>Výstavba a zlepšenie bezpečnostných parametrov mostov na cestách I.triedy 2.etapa,  I/76 Čata, most 76-013</t>
  </si>
  <si>
    <t>I/64 Most cez rieku Nitra pred obcou Čakajovce, most 64-022</t>
  </si>
  <si>
    <t>I/66 Most cez Selecký potok Šahy, most 66-005</t>
  </si>
  <si>
    <t>I/65 Most nad železnicou pri Zlatých Moravciach, most 65-020</t>
  </si>
  <si>
    <t>I/75 Most cez odvodňovací kanál pri obci Jatov, most 75-010</t>
  </si>
  <si>
    <t>VaZBP mostov na cestách I. triedy 1. etapa - I/13 Medveďov, most ev. č. 13 – 006</t>
  </si>
  <si>
    <t>Výstavba a zlepšenie bezpečnostných parametrov mostov na cestách I.triedy 2.etapa , I/75 Slatina, most 75-041</t>
  </si>
  <si>
    <t>I/2 Most cez potok Hlavina</t>
  </si>
  <si>
    <t>I/51 Most cez rieku Hron Kalná nad Hronom,  most 51 – 140</t>
  </si>
  <si>
    <t>Most cez potok Chvojnica pri obci Trnovec (M4549)</t>
  </si>
  <si>
    <t>Most na ceste I/62  nad cestou I/61 v meste Senec (M62)</t>
  </si>
  <si>
    <t xml:space="preserve">I/51 Most nad riekou Myjava v obci Jablonica, most 51-077 </t>
  </si>
  <si>
    <t>I/61 Most cez potok Parná, Hrnčiarovce nad Parnou, most 61-020</t>
  </si>
  <si>
    <t>I/75-003 Most nad obvodovou komunikáciou v meste Šaľa (M5040)</t>
  </si>
  <si>
    <t>Výstavba a zlepšenie bezpečnostných parametrov mostov na cestách I.triedy 2.etapa , I/51 Lopašov, most 51-069</t>
  </si>
  <si>
    <t>I/61 Kaplná - most 015 (I/61-015 Most cez Vištucký potok v Kaplnej, M812)</t>
  </si>
  <si>
    <t xml:space="preserve">I/2 Most cez kanál v obci Moravský Svätý Ján, most 02-009   </t>
  </si>
  <si>
    <t>I/51 Most cez potok Trnávka pred obcou Boleráz, most 51-088</t>
  </si>
  <si>
    <t>I/61 Most cez potok Blava pri obci Bučany, most 61-024</t>
  </si>
  <si>
    <t xml:space="preserve">I/75 Most cez odvodňovací kanál pred obcou Jatov, most 75-008 </t>
  </si>
  <si>
    <t>Rekonštr. križovatiek na cestách I. triedy III. etapa v TT kraji, I/13 a III/1407 Ižop</t>
  </si>
  <si>
    <t>Križovatka I/63 a III/1394 Dunajská Streda</t>
  </si>
  <si>
    <t xml:space="preserve">Prestavba križovatky I/63 - III/1418 Kostolné Kračany </t>
  </si>
  <si>
    <t xml:space="preserve">I/51 a II/511 Vráble, križovatka </t>
  </si>
  <si>
    <t>Modernizácia vybraných úsekov ciest I. triedy v TT a NR kraji - I/63 Blatná na Ostrove - Vieska</t>
  </si>
  <si>
    <t>Modernizácia vybraných úsekov ciest I. triedy, II..etapa,  I/2 Holíč - Kopčany</t>
  </si>
  <si>
    <t>Modernizácia vybraných úsekov ciest I. triedy, II..etapa,  I/51 Holíč - Popudínske Močidlany</t>
  </si>
  <si>
    <t>Modernizácia vybraných úsekov ciest I. triedy, II. etapa,  I/61 Madunice</t>
  </si>
  <si>
    <t>I/61 Trnava - južný obchvat</t>
  </si>
  <si>
    <t>I/51 Levice - obchvat</t>
  </si>
  <si>
    <t>Privádzač Selenec (prepojenie ciest I/51 a I/65)</t>
  </si>
  <si>
    <t>Cesta I/64 - Opatrenia na cestnom hraničnom priechode Komárno(SK) - Komárom (HU)</t>
  </si>
  <si>
    <t>I/64, R1A Výstavba verejných účelových komunikácií v regióne Nitra</t>
  </si>
  <si>
    <t>Vysporiadanie starých stabieb v prevádzke</t>
  </si>
  <si>
    <t>VaZBPM na cestách I. tr. 2. etapa I/71 Holiša - most cez železničnú trať ev. č. 71 - 002, MPV a PD</t>
  </si>
  <si>
    <t>VaZBPM na cestách I. triedy 2. etapa I/16 Vidiná - rekonštrukcia mosta ev. č. 16-225</t>
  </si>
  <si>
    <t>VaZBP mostov na cestách I. triedy 2.etapa -I/16 Vidiná-rekonštrukcia mosta ev.č. 16-226</t>
  </si>
  <si>
    <t>I/69 Sliač - rekonštrukcia mosta ev. č 69 - 006</t>
  </si>
  <si>
    <t>I/66 Beňuš-  rekonštrukcia mosta ev. č 66 - 112</t>
  </si>
  <si>
    <t>I/67 Štrkovec -  rekonštrukcia mosta ev. č 67 - 006</t>
  </si>
  <si>
    <t>I/75 Luboreč -  rekonštrukcia mosta ev. č  75 - 066</t>
  </si>
  <si>
    <t>I/67 Lenartovce -  rekonštrukcia mosta ev. č  67 - 001</t>
  </si>
  <si>
    <t>I/66 Brusno -  rekonštrukcia mosta ev. č  66 - 090</t>
  </si>
  <si>
    <t>I/65 Stará Kremnička -  rekonštrukcia mosta ev. č  65 - 060</t>
  </si>
  <si>
    <t>I/14 Harmanec  -  rekonštrukcia mosta ev. č  14 - 003</t>
  </si>
  <si>
    <t xml:space="preserve">Výstavba a zlepšenie bezpečnostných parametrov mostov na cestách I. triedy 2.etapa - I/59 Staré Hory - most ev. č. 022 </t>
  </si>
  <si>
    <t>Výstavba a zlepšenie bezpečnostných parametrov mostov na cestách I. tried 2 etapa - I/59 Staré Hory - most ev.č. 59-020</t>
  </si>
  <si>
    <t>Výstavba a zlepšenie bezpečnostných parametrov mostov na cestách I. triedy 2.etapa I/16 Tornaľa - most ev.č, 16 - 255</t>
  </si>
  <si>
    <t>Výstavba a zlepšenie bezpečnostných parametrov mostov na cestách I. triedy 2.etapa I/66 Hámor - most ev. č. 66 - 123</t>
  </si>
  <si>
    <t>Výstavba a zlepšenie bezpečnostných parametrov mostov na cestách I. triedy 2.etapa I/72 Hačava most ev.č. 72-014</t>
  </si>
  <si>
    <t>VaZBP mostov na cestách I.tr. 2.et.-I/71 Šiatorská Bukovinka-most nad železničnou traťou ev.č.71-007</t>
  </si>
  <si>
    <t>I/59 Donovaly  -  rekonštrukcia mosta ev. č  59 - 027</t>
  </si>
  <si>
    <t>I/75 Čebovce -  rekonštrukcia mosta ev. č  75 - 048</t>
  </si>
  <si>
    <t>I/16 Mýtna  -  rekonštrukcia mosta ev. č  16 - 213</t>
  </si>
  <si>
    <t>I/65 Stará Kremnička -  rekonštrukcia mosta ev. č  65 - 059</t>
  </si>
  <si>
    <t>I/66 Podbrezová Skalica-  rekonštrukcia mosta ev. č 66 - 098</t>
  </si>
  <si>
    <t>I/51 Banská Štiavnica  -  rekonštrukcia mosta ev. č  51 - 181</t>
  </si>
  <si>
    <t>I/69 Sliač - rekonštrukcia mosta ev. č 69 - 009</t>
  </si>
  <si>
    <t>I/75 Mašková -  rekonštrukcia mosta ev. č  75 - 069</t>
  </si>
  <si>
    <t>I/16 Uderiná  -  rekonštrukcia mosta ev. č  16 - 218</t>
  </si>
  <si>
    <t>I/59 Štubne -  rekonštrukcia mosta ev. č  59 - 032</t>
  </si>
  <si>
    <t>I/14 Harmanec  -  rekonštrukcia mosta ev. č  14 - 001</t>
  </si>
  <si>
    <t>VaZBPM na cestách I. triedy 2. etapa I/16 Lučenec - Opatová - most nad želez. traťou ev. č. 16-227</t>
  </si>
  <si>
    <t>M1031 cez rieku Hron pred obcou Pohorelská Maša</t>
  </si>
  <si>
    <t>M6830 cez Jaseniansky potok a miestnu komunikáciu v obci Predajná</t>
  </si>
  <si>
    <t>M4737 cez miestnu komunikáciu - príjazdná na železnicu - v obci Predajná</t>
  </si>
  <si>
    <t>M312 cez potok v areáli Tisovec - Bánovo (DSPRS. DP, AD)</t>
  </si>
  <si>
    <t>M7657 cez jarok pri obci Slovenské Kľačany  (DSPRS. DP, AD)</t>
  </si>
  <si>
    <t>M7159 cez inundačné územie pred Tisovcom  (DSPRS. DP, AD)</t>
  </si>
  <si>
    <t>M2852 cez potok Branica v obci Závada (DSPRS, DP, AD)</t>
  </si>
  <si>
    <t>M4693 cez horský potok pred obcou Bzenica (DSPRS, DP, AD)</t>
  </si>
  <si>
    <t xml:space="preserve">M4056 cez Čierny potok pri obci Švermovo </t>
  </si>
  <si>
    <t xml:space="preserve">M6720 cez zrážkový potok pri obci Žemberovce </t>
  </si>
  <si>
    <t xml:space="preserve">M21 cez potok z lesa pri Jarabej </t>
  </si>
  <si>
    <t>M5548 cez bezmenný potok a miestnu komunikáciu v obci Kosihovce (DSPRS, DP, AD)</t>
  </si>
  <si>
    <t xml:space="preserve">M1165 cez miestne komunikácie v obci Sebechleby </t>
  </si>
  <si>
    <t>M4698 nad železničnou traťou v meste Lučenec (DSPRS, DP, AD)</t>
  </si>
  <si>
    <t>M1975 cez železničnú trať pri obci Medzibrod</t>
  </si>
  <si>
    <t>M2469 cez potok Kováčová za obcou Kováčová</t>
  </si>
  <si>
    <t>M1320 cez potok Bystrianka v obci Podbrezová (DSPRS,DP,AD)</t>
  </si>
  <si>
    <t>M2723 cez potok Štiavnička v obci Jarabá</t>
  </si>
  <si>
    <t>M1180 cez potok Štiavnička v Hornej Jarabej (DSPRS,DP,AD)</t>
  </si>
  <si>
    <t>VaZBPM na cestách I. triedy 2. etapa I/72 Čertovica - Lajštrok - rekonštrukcia mosta ev. č. 72-065</t>
  </si>
  <si>
    <t xml:space="preserve">Výstavba a zlepšenie bezpečnostných parametrov mostov na cestách I. triedy 2.etapa I/51 Ladzany most ev.č. 51 - 158 </t>
  </si>
  <si>
    <t>M3355 cez potok Slatinka, k.ú. Vígľaš (DSPRS, DP, AD)</t>
  </si>
  <si>
    <t>M6865 cez potok Kunštovo v Kunštovskej doline  (DSPRS, DP, AD)</t>
  </si>
  <si>
    <t>M1462 cez potok Neresnica pred mestom Zvolen  (DSPRS, DP, AD)</t>
  </si>
  <si>
    <t>M1145 cez potok Štiavnička v obci Jarabá  (DSPRS, DP, AD)</t>
  </si>
  <si>
    <t>M214 cez potok Hradiský pri obci Orovnica</t>
  </si>
  <si>
    <t>M6737 nad miestnou komunikáciou do osady Hanesy</t>
  </si>
  <si>
    <t>M5619 cez bezmenný potok v obci Štrkovec</t>
  </si>
  <si>
    <t>M5057 nad miestnou komunikáciou do osady Hanesy</t>
  </si>
  <si>
    <t>M827 cez potok Štiavnička pri obci Jarabá</t>
  </si>
  <si>
    <t>M3888 cez potok Maková za obcou Beňuš</t>
  </si>
  <si>
    <t>M754 cez Štiavnický potok, k.ú. Banská Štiavnica</t>
  </si>
  <si>
    <t>M3073 cez miestny potok pri obci Lučatín</t>
  </si>
  <si>
    <t>M2621 cez rieku Hron pred obcou Bzenica</t>
  </si>
  <si>
    <t>M2191 cez rieku Rimava v meste Rimavská Sobota</t>
  </si>
  <si>
    <t>M4460 cez bezmenný potok pri obci Biskupice</t>
  </si>
  <si>
    <t>M2235 cez potok Bystrica za obcou Harmanec</t>
  </si>
  <si>
    <t>M3458 cez potok Bystrica nad Harmaneckou jaskyňou</t>
  </si>
  <si>
    <t>M3327 cez Veľký Potok pri obci Závadka nad Hronom</t>
  </si>
  <si>
    <t>M2382 cez rieku Hron v obci Valkovňa-Švábolka</t>
  </si>
  <si>
    <t>M6369 cez Strieborný potok v Tisovci</t>
  </si>
  <si>
    <t>M3793 cez rieku Hron pred obcou Vaľkovňa - Nová Maša</t>
  </si>
  <si>
    <t>M5498  cez rieku Hron v obci Pohorelská Maša</t>
  </si>
  <si>
    <t>M2208 cez sútok rieky Hron a potoka Stračaník za Červenou Skalou</t>
  </si>
  <si>
    <t>M5056 cez potok Istebník pri obci Slovenská Ľupča</t>
  </si>
  <si>
    <t>M2889 cez železničnú trať  pri meste Zvolen</t>
  </si>
  <si>
    <t>I/59 Donovaly - turbookružná križovatka</t>
  </si>
  <si>
    <t xml:space="preserve">Modernizácia vybraných úsekov ciest I. triedy  2. etapa- I/65 Orovnica-Nová Baňa </t>
  </si>
  <si>
    <t>Modernizácia vybraných úsekov ciest I. triedy 2. etapa - I/51 Ladzany - Sebechleby (PD, MPV)</t>
  </si>
  <si>
    <t>Modernizácia vybraných úsekov ciest I. triedy 2. etapa - I/75 Veľký Krtíš (PD, MPV)</t>
  </si>
  <si>
    <t>Modernizácia vybraných úsekov ciest I.triedy 2.etapa-I/59 Staré Hory-križovatka I/59 a I/14 (PD,MPV)</t>
  </si>
  <si>
    <t xml:space="preserve">I/75 Lučenec - preložka I. etapa </t>
  </si>
  <si>
    <t>I/66 Dobra Niva - obchvat</t>
  </si>
  <si>
    <t>I/66 Podbrezová - obchvat</t>
  </si>
  <si>
    <t>Cesta I/66 prieťah obcou Závadka nad Hronom</t>
  </si>
  <si>
    <t>I/75 Pôtor - sanácia zosuvu</t>
  </si>
  <si>
    <t>I/75 Plachtince - sanácia zosuvu</t>
  </si>
  <si>
    <t>I/59 Motyčky - štúdia napojenia</t>
  </si>
  <si>
    <t xml:space="preserve">I/65 Stará Kremnička - Protihluková stena </t>
  </si>
  <si>
    <t>I/59 Donovaly - núdzový záliv</t>
  </si>
  <si>
    <t>I/65 Kremnické Bane-hranica kraja</t>
  </si>
  <si>
    <t>I/51 Banská Štiavnica - Banská Belá</t>
  </si>
  <si>
    <t>I/72 v úseku Horský prechod Čertovica - stabilizácia cestného telesa</t>
  </si>
  <si>
    <t>I/66 Šumiac - Telgárt</t>
  </si>
  <si>
    <t>I/51 Hronská Breznica - Banská Belá</t>
  </si>
  <si>
    <t>I/51 Hontianske Nemce - Prenčov</t>
  </si>
  <si>
    <t>Zabezpečenie zvýšenia bezpečnosti a plynulosti premávky na cestách I. triedy v BB kraji -I/51 Banská Belá-sanácia zosuvu</t>
  </si>
  <si>
    <t>ZZBaPP na cestách I. tr. v BB kraji - I/66 Telgárt – Besník, sanácia zosuvu, PD a MPV</t>
  </si>
  <si>
    <t>Zabez.zvýš.bezp.a plyn.premávky na cestách I.tr. v BBkraji-I/66 Podbrezová-rekonštrukcia cestyII.et.</t>
  </si>
  <si>
    <t>Zvyšovanie pasívnej bezpečnosti na ceste I/66 v úseku Šahy - Zvolen v km 0,000 až 69,885</t>
  </si>
  <si>
    <t>I/74 - 043 Ubľa most M7607</t>
  </si>
  <si>
    <t>I/74-042 Ubľa most M5960</t>
  </si>
  <si>
    <t>I/18-425 Most  Branisko M6336</t>
  </si>
  <si>
    <t>I/18-481 Čaklov most M6749</t>
  </si>
  <si>
    <t>I/77-019 Lacková most M7428</t>
  </si>
  <si>
    <t>I/77-035 Lenartov most M485</t>
  </si>
  <si>
    <t>I/18-390 Poprad most M4815</t>
  </si>
  <si>
    <t>I/68-030 Lipany most M2476</t>
  </si>
  <si>
    <t>I/18-475 Most cez bezmenný potok za obcou Hlinné M2369</t>
  </si>
  <si>
    <t>I/77-004 Most cez rieku Biela voda za obcou Bušovce M904</t>
  </si>
  <si>
    <t>I/67-027 Most cez Vlachovský potok v obci Vlachovo M6462</t>
  </si>
  <si>
    <t>I/16 - 293 Most cez cestu a potok za obcou Jablonov n/Turňou M1273</t>
  </si>
  <si>
    <t>I/66 -075 Tatranská Kotlina most M2480</t>
  </si>
  <si>
    <t>I/15-012 Breznica most M2950</t>
  </si>
  <si>
    <t>Výstavba a zlepšenie bezpečnostných parametrov mostov na cestách I. triedy 2.etapa I/15-011a Miňovce most M251</t>
  </si>
  <si>
    <t>Výstavba a zlepšenie bezpečnostných parametrov mostov na cestách I. triedy 2.etapa I/15-013 Breznica most M6548</t>
  </si>
  <si>
    <t>I/18-502 Most nad železničnou traťou, k.ú. Strážske M209</t>
  </si>
  <si>
    <t>I/67-039 Most cez rieku Hnilec za ľadovou Jaskyňou, Stratená M6222</t>
  </si>
  <si>
    <t>I/19-356 Most cez potok pred obcou Pozdišovce M3312</t>
  </si>
  <si>
    <t>I/68-019 Plaveč most M4413</t>
  </si>
  <si>
    <t xml:space="preserve">I/74 - 034 Most cez bezmenný potok pred obcou Kolonica M5124 </t>
  </si>
  <si>
    <t>I/21-011 Most cez potok Fijaš v obci Matovce M549</t>
  </si>
  <si>
    <t xml:space="preserve">I/21-010  Most cez potok Radomka v obci Giraltovce M2643 </t>
  </si>
  <si>
    <t xml:space="preserve">I/21-008 Most cez potok Topľa v obci Kračúnovce M5423 </t>
  </si>
  <si>
    <t>I/77 - 007 Most cez rieku Toporec pri obci Toporec M6287</t>
  </si>
  <si>
    <t xml:space="preserve">I/18-389B Most nad cestou I/67, k.ú. Poprad M5832 </t>
  </si>
  <si>
    <t xml:space="preserve">I/74 - 039 Most cez potok Luh v obci Ladomirov M4270 </t>
  </si>
  <si>
    <t xml:space="preserve">I/74 - 030 Most cez rieku Cirocha v obci Stakčín M2414 </t>
  </si>
  <si>
    <t>I/18 - 386 Most cez rieku Poprad v obci Svit M6241</t>
  </si>
  <si>
    <t xml:space="preserve">I/21 - 013 most cez potok pred obcou Okrúhle M885 </t>
  </si>
  <si>
    <t xml:space="preserve">I/19 - 376 Most cez kanál za obcou Tibava M5754 </t>
  </si>
  <si>
    <t xml:space="preserve">I/77 - 037 Most cez Večný potok za obcou Malcov M6517 </t>
  </si>
  <si>
    <t xml:space="preserve">I/77 - 038 Most cez potok Vesna za obcou Malcov M1705 </t>
  </si>
  <si>
    <t xml:space="preserve">I/74 - 046 Most cez horský potok v obci Ubľa M1939 </t>
  </si>
  <si>
    <t xml:space="preserve">I/77 - 032 most cez Podružný potok za obcou Obručné M2196 </t>
  </si>
  <si>
    <t xml:space="preserve">I/77 - 029 Most cez potok Chotárny pred obcou Ruská Voľa M784 </t>
  </si>
  <si>
    <t xml:space="preserve">I/74 - 033 Most cez potok Lieskovec za obcou Stakčín M1316 </t>
  </si>
  <si>
    <t xml:space="preserve">I/18 - 001 Most cez vetvu cesty I/18 a MK pred mestom Poprad M2547 </t>
  </si>
  <si>
    <t xml:space="preserve">I/74 - 006 Most cez rieku Laborec v meste Humenné M4240 </t>
  </si>
  <si>
    <t xml:space="preserve">I/18-449 Šarišské lúky nadjazd M4059 </t>
  </si>
  <si>
    <t xml:space="preserve">I/18 - 414 Nemešany most M3276 </t>
  </si>
  <si>
    <t>I/68-066  Janovík most M6502</t>
  </si>
  <si>
    <t>I/66A-053 Most cez potok Mlynický v obci Matejovce M504</t>
  </si>
  <si>
    <t>I/18-464 Most cez bezmenný potok pred cementárňou v obci Bystré M6707</t>
  </si>
  <si>
    <t>I/15-001  Most cez bezmenný potok v obci Majerovce M6625</t>
  </si>
  <si>
    <t>I/18-439 Most nad cestou III/018190 a miestnym potokom v obci Chminianska Nová Ves M2653</t>
  </si>
  <si>
    <t>I/20-003 Most cez potok Bánovec obec Ľubotice M2845</t>
  </si>
  <si>
    <t>I/20-002 Most cez miestny potok Šalgovík M1776</t>
  </si>
  <si>
    <t>I/18-398 Most cez cestu III/018164 v obci Dravce M6835</t>
  </si>
  <si>
    <t>I/67-014 Most cez miestny potok v obci Betliar M3101</t>
  </si>
  <si>
    <t>I/79-020 Most cez širokorozchodnú vlečku, k.ú. Trebišov M7802</t>
  </si>
  <si>
    <t>I/79-034 Most cez miestny potok v obci Borša M1300</t>
  </si>
  <si>
    <t>I/77-052 Most cez Kúpeľský potok v meste Bardejov M1083</t>
  </si>
  <si>
    <t>I/18-478  Most cez poľný kanál v obci Soľ M1927</t>
  </si>
  <si>
    <t>I/17 (68)-076 Most cez Belžanský potok pred odbočkou do Hanisky M6250</t>
  </si>
  <si>
    <t>I/66(67)-037 Most druhy za tunelom M4378</t>
  </si>
  <si>
    <t>I/79-003  Čemerné most M2554</t>
  </si>
  <si>
    <t>I/19(50)-377 Most cez Kruhovský potok za obcou Tibava M1189</t>
  </si>
  <si>
    <t>I/79-008  Sačurov most M2366</t>
  </si>
  <si>
    <t>I/68-038 Most cez potok Lutinka za obcou Pečovská Nová Ves M1017</t>
  </si>
  <si>
    <t>I/77-034 Most cez miestny potok pred obcou Lenartov M5979</t>
  </si>
  <si>
    <t>I/77-036 Most cez Rybný potok v obci Malcov M7626</t>
  </si>
  <si>
    <t>I/18 - 488 Most nad železničnou traťou, Vranov nad Topľou M1312</t>
  </si>
  <si>
    <t>I/16 - 275 Most cez rieku Slaná za obcou Plešivec M3948</t>
  </si>
  <si>
    <t>I/67-018 most cez rieku Slaná pred obcou Henckovce M3592</t>
  </si>
  <si>
    <t>I/18-470 Hlinné most M6970</t>
  </si>
  <si>
    <t>I/67-028 Most cez potok spod Suchého vrchu pri odbočke do Rejdovej M7239</t>
  </si>
  <si>
    <t>I/19 (50)-380 Most cez potok Toroškov v obci Krčava M6230</t>
  </si>
  <si>
    <t>I/66-066 Most cez potok Tiefengrund za mestom Kežmarok M521</t>
  </si>
  <si>
    <t>I/19(50)-378  Most cez miestny potok v obci Orechová M4159</t>
  </si>
  <si>
    <t>I/21-007 Most cez miestny potok v obci Kračúnovce M1066</t>
  </si>
  <si>
    <t>I/15-017 Most cez Kozibradský potok v obci Duplín M1942</t>
  </si>
  <si>
    <t>I/77-030 Most cez potok Kostolný, k.ú. Ruská Voľa M3514</t>
  </si>
  <si>
    <t>I/79-038 Most cez inundačný kanál pri obci Bodrog M3203</t>
  </si>
  <si>
    <t>I/18-499A Nižný most cez bezmenný potok za obcou Nižný Hrabovec M4251</t>
  </si>
  <si>
    <t>I/74-001 Most nad železničnou traťou pred obcou Brekov M6681</t>
  </si>
  <si>
    <t>I/15-018 Most cez potok Potočky za obcou Duplín M6953</t>
  </si>
  <si>
    <t>I/18-397 Spišský Most cez Štvrtocký potok pred obcou Spišský Štvrtok M522</t>
  </si>
  <si>
    <t>I/19 (50)-376A Most cez Breznický potok za obcou Tibava M4576</t>
  </si>
  <si>
    <t>I/68-029  Most cez potok Kamenec, k.ú. Kamenica M6568</t>
  </si>
  <si>
    <t>I/66A- 056 Most cez Červený potok za obcou Matejovce M639</t>
  </si>
  <si>
    <t>I/74-020 Most cez miestny potok v obci Dlhé nad Cirochou M632</t>
  </si>
  <si>
    <t>I/74-019 	Most cez potok v obci Dlhé nad Cirochou M3525</t>
  </si>
  <si>
    <t>I/74-018 Most cez bezmenný potok v obci Dlhé nad Cirochou M6677</t>
  </si>
  <si>
    <t>I/66 (67)-073 Spišská Belá most M3444</t>
  </si>
  <si>
    <t>I/74-023 Most cez potok Barnov v obci Belá nad Cirochou M4166</t>
  </si>
  <si>
    <t>I/16-290 Most cez horskú bystrinu na vrchu Soroška M1620</t>
  </si>
  <si>
    <t>I/68-036 Most cez miestny potok v obci Červenica pri Sabinove M6500</t>
  </si>
  <si>
    <t>I/66(67)-080  Most cez Ždiarsky potok v obci Ždiar M3026</t>
  </si>
  <si>
    <t>I/18-413 Most cez Klčovský potok v obci Klčov M1964</t>
  </si>
  <si>
    <t>I/68-009 Most cez rieku Poprad v meste Stará Ľubovňa M6289</t>
  </si>
  <si>
    <t>I/66(67)-068 Most cez potok Čierna Voda v obci Strážka M2494</t>
  </si>
  <si>
    <t>I/74-032 Most cez kanál za obcou Stakčín M4423</t>
  </si>
  <si>
    <t>I/77-025 Veľký klenbovy most pred odstavnou plochou k.u. Čirč M1384</t>
  </si>
  <si>
    <t>I/79-044  Most cez Jasovský melioračný kanál za mestom Kráľovský Chlmec M2112</t>
  </si>
  <si>
    <t>I/77-027  Most cez bezmenný potok za obcou Orlov M3205</t>
  </si>
  <si>
    <t>I/67-022 most cez rieku Slaná pred obcou Henckovce M4528</t>
  </si>
  <si>
    <t>Most cez potok Vesné pred odbočkou do obce Ďurková</t>
  </si>
  <si>
    <t>I/68-008 Most nad železničnou traťou v meste Stará Ľubovňa M2171</t>
  </si>
  <si>
    <t>I/74-031  Most cez potok Oľchovec v obci Stakčín M1159</t>
  </si>
  <si>
    <t>I/18-463 Most cez bezmenný potok v obci Bystré M4119</t>
  </si>
  <si>
    <t>I/15-016 Most cez miestny potok za obcou Tisinec M7433</t>
  </si>
  <si>
    <t>I/68-037 Most cez miestny potok v obci Červenica pri Sabinove M518</t>
  </si>
  <si>
    <t>I/79-037 Most cez kanál pri obci Somotor M5956</t>
  </si>
  <si>
    <t>I/18-428  Most cez bezmenný potok v obci Široké M5247</t>
  </si>
  <si>
    <t>I/18-392 Most cez potok Verbeľ za obcou Hôrka M673</t>
  </si>
  <si>
    <t>I/79-015 Most cez potok Ternávka v obci Hriadky M1361</t>
  </si>
  <si>
    <t>I/18-487A Most cez miestny potok , k.ú. Vranov nad Topľou M77</t>
  </si>
  <si>
    <t>I/74-002 Most cez potok Olšinky v obci Brekov M1746</t>
  </si>
  <si>
    <t>Most cez potok Hromošanka za odbočkou do obce Hromoš</t>
  </si>
  <si>
    <t>I/18-503 Most cez poľný kanál pred mestom Strážske M6854</t>
  </si>
  <si>
    <t>I/15-007 Most cez rieku Ondava pred obcou Malá Domaša M1723</t>
  </si>
  <si>
    <t>I/15-019 Most cez bezmenný potok za obcou Duplín M1892</t>
  </si>
  <si>
    <t>I/21-009 Most cez rieku Topľa pred mestom Giraltovce M4913</t>
  </si>
  <si>
    <t>I/18-424 Branisko most M6705</t>
  </si>
  <si>
    <t>I/19-350  Most cez rieku Ondava za obcou Horovce M6348</t>
  </si>
  <si>
    <t>I/19-325 Most cez rieku Torysa pred obcou Košické Oľšany M849</t>
  </si>
  <si>
    <t>I/74-025  Most cez rieku Cirocha v obci Snina M1170</t>
  </si>
  <si>
    <t>I/68-010A Most nad poľnou cestou za mestom Stará Ľubovňa M7712</t>
  </si>
  <si>
    <t>I/68-010 Most cez potok Jakubianka v meste Stará Ľubovňa M4643</t>
  </si>
  <si>
    <t>Výstavba a zlepšenie bezpečnostných parametrov mostov na cestách I. triedy 2.etapa - I/66 - 073 Spišská Belá most</t>
  </si>
  <si>
    <t>Výstavba a zlepšenie bezpečnostných parametrov mostov na cestách I. triedy 2.etapa - I/66 - 057 Veľká Lomnica most</t>
  </si>
  <si>
    <t>Výstavba a zlepšenie bezpečnostných parametrov mostov na cestách I. triedy 2.etapa - I/18 - 389A Poprad  most</t>
  </si>
  <si>
    <t>VaZBP mostov na cestách I. tr. 2. et. - I/66-083 Podspády most</t>
  </si>
  <si>
    <t>Výstavba a zlepšenie bezpečnostných parametrov mostov na cestách I. triedy 2.etapa - I/68 - 042 Sabinov most</t>
  </si>
  <si>
    <t>Výstavba a zlepšenie bezpečnostných parametrov mostov na cestách I. triedy 2.etapa - I/18  - 383 Lučivná most</t>
  </si>
  <si>
    <t>Výstavba a zlepšenie bezpečnostných parametrov mostov na cestách I. triedy 2.etapa - I/21 - 015 Šarišský Štiavnik  most</t>
  </si>
  <si>
    <t>I/66 a II/540 Veľká Lomnica križovatka</t>
  </si>
  <si>
    <t xml:space="preserve">I/19 a III/3650 Dargov križovatka </t>
  </si>
  <si>
    <t xml:space="preserve">I/19 a III/3736 križovatka pred obcou Horovce </t>
  </si>
  <si>
    <t>I/79 a II/555 Kráľovský Chlmec križovatka</t>
  </si>
  <si>
    <t xml:space="preserve">I/74 a III/3831 Humenné križovatka  </t>
  </si>
  <si>
    <t>I/74 Humenné križovatka , okružná križovatka</t>
  </si>
  <si>
    <t xml:space="preserve">I/18 Vranov nad Topľou križovatka </t>
  </si>
  <si>
    <t xml:space="preserve">I/18 a III/3225 Levoča križovatka </t>
  </si>
  <si>
    <t xml:space="preserve">Modernizácia vybraných úsekov ciest I. tr. v PO a KE kraji 2. etapa - I/77 Tarnov - Mokroluh </t>
  </si>
  <si>
    <t xml:space="preserve">Modernizácia vybraných úsekov ciest I. tr. v PO a KE kraji 2. etapa - I/77 Bardejov  - Zborov </t>
  </si>
  <si>
    <t>I/18 Chminianska Nová Ves - Prešov, rekonštrukcia cesty</t>
  </si>
  <si>
    <t>I/18 Korytné – HP Branisko, rekonštrukcia cesty</t>
  </si>
  <si>
    <t>Modernizácia vybraných úsekov ciest I. tr. v PO a KE kraji 2. etapa - I/74 Snina - Stakčín</t>
  </si>
  <si>
    <t xml:space="preserve">Modernizácia vybraných úsekov ciest I. tr. v PO a KE kraji 2. etapa - I/15 Miňovce </t>
  </si>
  <si>
    <t xml:space="preserve">Modernizácia vybraných úsekov ciest I. tr. v PO a KE kraji 2. etapa - I/15 Breznica </t>
  </si>
  <si>
    <t>Modernizácia vybraných úsekov ciest I. tr. v PO a KE kraji - I/66 Popová - Hranovnica, úsek Hranovnica</t>
  </si>
  <si>
    <t>Modernizácia vybraných úsekov ciest I. tr. v PO a KE kraji 2. etapa - I/74 Kamenica nad Cirochou - Belá nad Cirochou</t>
  </si>
  <si>
    <t>Modernizácia vybraných úsekov ciest I. tr. v PO a KE kraji 2. etapa - I/68 Mníšek na Popradom - Stará Ľubovňa</t>
  </si>
  <si>
    <t xml:space="preserve">I/16 Soroška rekonštrukcia </t>
  </si>
  <si>
    <t>I/77 Bušovce - Podolínec rekonštrukcia</t>
  </si>
  <si>
    <t>I/21 Giraltovce - Fijaš</t>
  </si>
  <si>
    <t>I/18 Soľ, rekonštrukcia cesty</t>
  </si>
  <si>
    <t>I/74 Humenné - Snina rekonštrukcia</t>
  </si>
  <si>
    <t>I/18 Hanušovce nad Topľou - Hlinné rekonštrukcia</t>
  </si>
  <si>
    <t>I/67 Betliar - Henckovce rekonštrukcia</t>
  </si>
  <si>
    <t>I/67 Vlachovo - Dobšiná rekonštrukcia</t>
  </si>
  <si>
    <t>I/18 Branisko rekonštrukcia</t>
  </si>
  <si>
    <t>I/68 Lipany - Sabinov rekonštrukcia</t>
  </si>
  <si>
    <t xml:space="preserve">I/77 Čirč - Lenartov rekonštrukcia </t>
  </si>
  <si>
    <t>I/77 Malcov - Tarnov rekonštrukcia</t>
  </si>
  <si>
    <t>I/74 Brekov - Humenné preložka</t>
  </si>
  <si>
    <t>I/77 Podolínec - Hniezdne preložka</t>
  </si>
  <si>
    <t>I/66 Kežmarok - Spišská Belá preložka</t>
  </si>
  <si>
    <t>I/68 Lipany preložka</t>
  </si>
  <si>
    <t>I/68 Ľubotín preložka</t>
  </si>
  <si>
    <t>I/68 Chmeľnica odvodnenie - hávaria</t>
  </si>
  <si>
    <t xml:space="preserve">I/21 Šarišský Štiavnik - Rakovčík sanácia </t>
  </si>
  <si>
    <t>I/68 Červenica pri Sabinove odvodnenie</t>
  </si>
  <si>
    <t>I/68 Kremná zosuv, havária</t>
  </si>
  <si>
    <t xml:space="preserve">Zvyšovanie pasívnej bezpečnosti na cestách I. triedy v PO a KE kraji II. etapa (I/18 hr. Kraja PO - Jánovce,   I/18 Levoča - Svinia)       </t>
  </si>
  <si>
    <t>VaZBP mostov na cestách I. triedy 2. etapa - I/59 Biely Potok most 057, PD a MPV</t>
  </si>
  <si>
    <t>Výstavba a zlepšenie bezpečnostných parametrov mostov na cestách I. triedy - 2 etapa - I/18 Hybe - most 366</t>
  </si>
  <si>
    <t>Výstavba a zlepšenie bezpečnostných parametrov mostov na cestách I. triedy - 2 etapa - I/78 Ťapešovo - most 016</t>
  </si>
  <si>
    <t>I/70 Istebné -  most  011</t>
  </si>
  <si>
    <t>Výstavba a zlepšenie bezpečnostných parametrov mostov na cestách I. triedy - 2 etapa - I/64 Nitrianske Pravno - most 081</t>
  </si>
  <si>
    <t>VaZBP mostov na cestách I. triedy 2. etapa - I/59 Podsuchá most 054, PD a MPV</t>
  </si>
  <si>
    <t>VaZBP mostov na cestách I. triedy 2. etapa - I/18 Kraľovany - most 315</t>
  </si>
  <si>
    <t>I/78 Hruštín - most 005</t>
  </si>
  <si>
    <t>I/9 Svinná - most 095</t>
  </si>
  <si>
    <t>I/ 61 Hloža - most 081</t>
  </si>
  <si>
    <t>I/61 Predmier- most 103 cez potok Hradné</t>
  </si>
  <si>
    <t xml:space="preserve">I/11 Svrčinovec- most 202 </t>
  </si>
  <si>
    <t>I/18 Martin  Priekopa - most 291 - nad železnicou</t>
  </si>
  <si>
    <t>I/59 Ružomberok - most 061</t>
  </si>
  <si>
    <t xml:space="preserve">I/64 Zemianske Kostoľany - most 059 </t>
  </si>
  <si>
    <t xml:space="preserve">I/78 Oravský Podzámok -  most 001 </t>
  </si>
  <si>
    <t>I/65D Martin - križovatka</t>
  </si>
  <si>
    <t>Križovatka ciest I/65 a I/14</t>
  </si>
  <si>
    <t>I/65 Košťany nad Turcom - križovatka</t>
  </si>
  <si>
    <t>I/61 - II/516 Trenčianska Teplá, úprava križovatky - PD, MPV</t>
  </si>
  <si>
    <t>Križovatka ciest I/18 a III/2337 v k.ú. Okoličné</t>
  </si>
  <si>
    <t>Križovatka ciest I/70 - III/2262 v KÚ Veľký Bysterec</t>
  </si>
  <si>
    <t>I/9 Handlová - križovatka</t>
  </si>
  <si>
    <t>Moder. vybr. úsekov ciest I.tr. 2.et. v ZA a TN kraji-I/57 št. hranica ČR/SR - Horné Sŕnie, PD a MPV</t>
  </si>
  <si>
    <t>MVÚC I. triedy 2. etapa v ZA a TN kraji-Rekonštrukcia cesty I/61 Melčice-Lieskové-Opatovce - PD, MPV</t>
  </si>
  <si>
    <t>MVÚC I. triedy 2. etapa v ZA a TN kraji - Rekonštrukcia cesty I/61 Nová Dubnica-Dubnica - Dubnica nad Váhom PD, MPV</t>
  </si>
  <si>
    <t>MVÚC I. triedy 2. etapa v ZA a TN kraji - Rekonštrukcia cesty I/49 Mestečko - Púchov - PD, MPV</t>
  </si>
  <si>
    <t>I/18 Žilina - Juhovýchod</t>
  </si>
  <si>
    <t>I/64 Žilina - Juhozápad</t>
  </si>
  <si>
    <t>Preložka I/61 v meste Trenčín</t>
  </si>
  <si>
    <t>Križovatka ciest I/11 - III/2053 a  I/11 - III/2056 v KÚ Povina ( Technická štúdia)</t>
  </si>
  <si>
    <t>I/78 Oravský Podzámok, sanácia zosuvu km 4,75-6,00</t>
  </si>
  <si>
    <t>I/64 Žilina - Protihlukové opatrenia ul. Severná -Saleziánska</t>
  </si>
  <si>
    <t>I/65 Turček, odstránenie havarijného stavu</t>
  </si>
  <si>
    <t>I/64 Zbyňov - zosuv</t>
  </si>
  <si>
    <t>I/18 Hubová - opatrenia pred padajúcimi skalami, km 509,467-510,000</t>
  </si>
  <si>
    <t>I/18 Trojpruh ZA-MT sanácia zosuvu vozovky a krajnice v km 468,500</t>
  </si>
  <si>
    <t xml:space="preserve">I/10 – II/507  Bytča – križovatka </t>
  </si>
  <si>
    <t>I/65 Protihluková stena Turčianske  Teplice</t>
  </si>
  <si>
    <t>I/75 Most cez rieku Žitava pred obcou Dvory nad Žitavou, most 75-019</t>
  </si>
  <si>
    <t>I/13 Hraničný most MR-SR cez Dunaj v Medveďove  ev.č. 13-007</t>
  </si>
  <si>
    <t>I/64 Nové zámky - rekonštrukcia križovatiek  v km 28,240-28,440 vrátane mosta cez rieku Nitra, most 64-012</t>
  </si>
  <si>
    <t>Rekonštrukcia betónových vozoviek Bratislavskom regióne (I/62)</t>
  </si>
  <si>
    <t>I/51 III/1279 Križovatka Trnava (Zavar)</t>
  </si>
  <si>
    <t>Križovatka I/35 a III/1343 Galanta</t>
  </si>
  <si>
    <t>I/63 Iža, križovatka</t>
  </si>
  <si>
    <t>Výstavba a zlepšenie bezpečnostných parametrov mostov na cestách I. triedy 1. etapa -I/62 Sereď, most 62-013</t>
  </si>
  <si>
    <t>I/13 Most cez odvodňovací kanál Čalovo - Medveďov, most 13-003</t>
  </si>
  <si>
    <t>VaZBP mostov na cestách I. triedy 1. etapa - I/13 Medveďov, most ev. č. 13 – 004</t>
  </si>
  <si>
    <t>Rekonštrukcia križovatiek na cestách I. triedy III. etapa v TT kraji - I/51 Levice, križovatka s Tabakovou ul.</t>
  </si>
  <si>
    <t>Rekonš. križovatiek na cestách I. triedy III. etapa v TT kraji, I/13 a I/63 Veľký Meder</t>
  </si>
  <si>
    <t>Rekonštr.križov. na cestách I. triedy III. etapa v TT kraji, I/13 a III/1394 Čiližská Radvaň</t>
  </si>
  <si>
    <t>Rekonštr. križovatiek na cestách I. triedy III. etapa v TT kraji, I/13 a III/1404 Medveďov</t>
  </si>
  <si>
    <t>Modernizácia vybraných úsekov ciest I. triedy v TT a NR kraji - I/63 Tôň - Zlatná na Ostrove</t>
  </si>
  <si>
    <t xml:space="preserve">Modernizácia vyb. úsekov ciest I.tr. v TT a NR kraji - I/13 Veľký Meder - Čiližská Radvaň </t>
  </si>
  <si>
    <t>Modernizácia vybraných úsekov ciest I. triedy v TT a NR kraji - I/51 Golianovo - Vráble</t>
  </si>
  <si>
    <t>Zosuvy na cestách I. tried, I/51 Biela Hora</t>
  </si>
  <si>
    <t>Výstavba a zlepšenie bezpečnostných parametrov mostov na cestách I. triedy 1. etapa - I/66 Brusno - most ev. č. 66 - 089</t>
  </si>
  <si>
    <t>Výstavba a zlepšenie bezpečnostných parametrov mostov na cestách I. triedy 1. etapa - I/66 Podbrezová - most 66 - 097</t>
  </si>
  <si>
    <t>Výstavba a zlepšenie bezpečnostných parametrov mostov na cestách I. triedy 1. etapa - I/72 Brezno - most ev. č. 72 - 045</t>
  </si>
  <si>
    <t>VaZBP mostov na cestách I. triedy 1. etapa v BB kraji - I/51 Hontianske Nemce - most ev. č. 51 - 168</t>
  </si>
  <si>
    <t>Výstavba a zlepšenie bezpečnostných parametrov mostov na cestách I. triedy 1. etapa - I/50 Ladomerská Vieska - most nad železnicou ev.č. 50-158</t>
  </si>
  <si>
    <t>Rekonštrukcia križovatky ciest I/16-I/72-II/531 v Rimavskej Sobote</t>
  </si>
  <si>
    <t>I/59 Donovaly - križovatka (MPV, PD)</t>
  </si>
  <si>
    <t>Modernizácia vybraných úsekov ciest I. triedy - I/66 Rakovec - križovatka II/526</t>
  </si>
  <si>
    <t>Modernizácia vybraných úsekov ciest I. triedy - I/59 Banská Bystrica - križovatka I/59 s I/14</t>
  </si>
  <si>
    <t>Modernizácia vybraných úsekov ciest I. triedy - I/76 Hranica kraja - R1 Hronský Beňadik - MPV</t>
  </si>
  <si>
    <t>Modernizácia vybraných úsekov ciest I. triedy - I/66 Dobrá Niva - Breziny - MPV</t>
  </si>
  <si>
    <t>Modernizácia vybraných úsekov ciest I. triedy - I/16 Rakytník - Figa</t>
  </si>
  <si>
    <t>Modernizácia vybraných úsekov ciest I. triedy 2. etapa - I/72 Rimavská Baňa - Hnúšťa, PD a MPV</t>
  </si>
  <si>
    <t>Modernizácia vybraných úsekov ciest I. triedy  2. etapa- I/69 Badín-Banská Bystrica</t>
  </si>
  <si>
    <t>Modernizácia vybraných úsekov ciest I. triedy 2. etapa - I/9 Janova Lehota - Lutila, PD a MPV</t>
  </si>
  <si>
    <t xml:space="preserve">Cesta I/9 v úseku Lutila - intravilán Žiar nad Hronom - Ladomerská Vieska v km 207,700 až 213,500 </t>
  </si>
  <si>
    <t xml:space="preserve">Cesta I/66 na úseku Lučatín - Nemecká v km 104,350 - 114,00 </t>
  </si>
  <si>
    <t>I/66 Brezno – obchvat II. etapa 1. úsek</t>
  </si>
  <si>
    <t>ZZBaPP na cestách I. triedy v BB kraji - I/72 Rohozná - zosuv</t>
  </si>
  <si>
    <t>Zabezpečenie zvýšenia bezpečnosti a plynulosti premávky na cestách I. triedy v BB kraji -I/65 Kremnica - upokojenie dopravy</t>
  </si>
  <si>
    <t>Zvyšovanie pasívnej bezpečnosti na cestách I. tried v BB kraji II. etapa (I/66)</t>
  </si>
  <si>
    <t>ZZBaPP na cestách I. triedy v BB kraji - I/66 Predajná, križovatka - nehodové miesto</t>
  </si>
  <si>
    <t>Výstavba a zlepšenie bezpečnostných parametrov mostov na cestách I. triedy 2.etapa - I/20-058 Drienovská Nová Ves most</t>
  </si>
  <si>
    <t>Výstavba a zlepšenie bezpečnostných parametrov mostov na cestách I. triedy 2.etapa - I/67 - 033 Stratená most</t>
  </si>
  <si>
    <t>Výstavba a zlepšenie bezpečnostných parametrov mostov na cestách I. triedy 2.etapa - I/18 - 392 Hôrka most</t>
  </si>
  <si>
    <t xml:space="preserve">Výstavba a zlepšenie bezpeč. parametrov mostov na cestách I.triedy 2.etapa - I/66-064 Kežmarok most </t>
  </si>
  <si>
    <t>Výstavba a zlepšenie bezpečnostných parametrov mostov na cestách I. triedy 2.etapa - I/77 - 012 Podolinec most</t>
  </si>
  <si>
    <t>Výstavba a zlepšenie bezpečnostných parametrov mostov na cestách I. triedy 2.etapa - I/68-024 pred odb. Šarišké Jastrabie most</t>
  </si>
  <si>
    <t>Rekonštrukcia križovatiek na cestách I. triedy III. etapa v KE kraji - I/18 a I/74 Strážske križovatka</t>
  </si>
  <si>
    <t xml:space="preserve">I/79 Hriadky - Trebišov, rekonštrukcia  cesty                                                                                   </t>
  </si>
  <si>
    <t>I/77 Bardejov - B.Kúpele rekonštr.</t>
  </si>
  <si>
    <t>I/68 Šarišské Michaľany - Prešov, rek. cesty</t>
  </si>
  <si>
    <t xml:space="preserve">I/68 Plavnica preložka cesty </t>
  </si>
  <si>
    <t>I/74 Snina-Kolonica preložka</t>
  </si>
  <si>
    <t>I/79 Hriadky - Trebišov,  preložka</t>
  </si>
  <si>
    <t>I/66 Poprad - Kežmarok II. etapa, 1. úsek I/66 Veľká Lomnica - Huncovce</t>
  </si>
  <si>
    <t>I/66 Poprad - Kežmarok II. etapa, 2.úsek I/66 Huncovce - Kežmarok</t>
  </si>
  <si>
    <t>I/18 Nižný Hrabovec-Petrovce nad Laborcom, preložka</t>
  </si>
  <si>
    <t>I/68 Kremná zosuv</t>
  </si>
  <si>
    <t>Zabezpečenie zvýšenia bezpečnostia plynulosti premávky na cestách I. trieda v PO a KE kraji -  I/74 Ubľa zosuv</t>
  </si>
  <si>
    <t xml:space="preserve">Zabezpečenie zvýšenia bezpečnostia plynulosti premávky na cestách I. triedy v PO a KE kraji - I/67 Dobšinský kopec, zosuv </t>
  </si>
  <si>
    <t>ZZBaP premávky na cestách I. triedy v PO a KE kraji - I/68 Mníšek nad Popradom – Hraničné zosuvy</t>
  </si>
  <si>
    <t>ZZBaP premávky na cestách I. triedy v PO a KE kraji - I/67 Nižná Slaná zosuv</t>
  </si>
  <si>
    <t>Výstavba a zlepšenie bezpečnostných parametrov mostov na cestách I. tried 1. etapa - I/18 Turany - most 303</t>
  </si>
  <si>
    <t>Výstavba a zlepšenie bezpečnostných parametrov mostov na cestách I. tried 1. etapa - I/59 Liptovská Osada - most 052</t>
  </si>
  <si>
    <t>VaZBP mostov na cestách I. tr. 1.et. - I/11 Čadca - most 206</t>
  </si>
  <si>
    <t>VaZBP mostov na cestách I. tr. 1.et. - I/10 Bytča - most 251</t>
  </si>
  <si>
    <t>VaZBP mostov na cestách I. tr. 1.et. - I/18 Mojšova Lúčka - most 263 - nový most</t>
  </si>
  <si>
    <t>VaZBP mostov na cestách I. tr. 1.et. - I/18 Strečno Starhrad - galéria 272A (MPV)</t>
  </si>
  <si>
    <t>Modernizácia a rekonštrukcia mostov ciest I. tried - I/18 Strečno - most 266</t>
  </si>
  <si>
    <t>Modernizácia a rekonštrukcia mostov ciest I. tried - I/18 Strečno - most 269</t>
  </si>
  <si>
    <t>Modernizácia a rekonštrukcia mostov ciest I. tried - I/11 Radoľa - most 229, rekonštr. mosta</t>
  </si>
  <si>
    <t>Výstavba a zlepšenie bezpečnostných parametrov mostov na cestách I. triedy 1. etapa v ZA a TN kraji - I/59 Trstená - most 099</t>
  </si>
  <si>
    <t>VaZBP mostov na cestách I. tr. 1.et. - I/59 Ružomberok - most 063</t>
  </si>
  <si>
    <t>Výstavba a zlepšenie bezpečnostných parametrov mostov na cestách I. tried 1. etapa - I/54 Moravské Lieskové - most 107</t>
  </si>
  <si>
    <t>Výstavba a zlepš. bezp. parametrov mostov na cestách I. tr. 1.etapa - I/10 Makov - Trojačka most 238</t>
  </si>
  <si>
    <t>Výstavba a zlepš.bezp.parametrov mostov na cestách I. tr. 1.et. - I/78 Oravská Jasenica - most 017</t>
  </si>
  <si>
    <t>VaZBP mostov na cestách I. tr. 1.et. - I/64 Porúbka - most 107</t>
  </si>
  <si>
    <t>I/61Most č. 61-055, 056, Trenčín</t>
  </si>
  <si>
    <t>Rekonštrukcia križovatiek na cestách I. tried III. etapa - I/9 Nitrica - križovatka</t>
  </si>
  <si>
    <t>Modernizácia vybraných úsekov ciest I. triedy v ZA a TN kraji - I/49 hranica ČR/SR - Záriečie</t>
  </si>
  <si>
    <t>Modernizácia vybraných úsekov ciest I. triedy v ZA a TN kraji - I/10 Kolárovice (Čiakov)</t>
  </si>
  <si>
    <t>Modernizácia vybraných úsekov ciest I. triedy v ZA a TN kraji - I/64 Partizánske - Oslany</t>
  </si>
  <si>
    <t>Cesta I/9 v úseku Chocholná - Mníchova Lehota</t>
  </si>
  <si>
    <t>Modernizácia vybraných úsekov ciest I. triedy v ZA a TN kraji - I/18 Ľubeľa - Liptovský Mikuláš</t>
  </si>
  <si>
    <t>Modernizácia vybraných úsekov ciest I. triedy v ZA a TN kraji - I/59 Liptovská Osada - Korytnica</t>
  </si>
  <si>
    <t>Zvyšovanie pasívnej bezpečnosti na cestách I. triedy v ZA a TN kraji II. etapa /I/18 Ratkovo - hr.kr.PO)</t>
  </si>
  <si>
    <t>Výstavba a zlepšenie bezpečnostných parametrov mostov na cestách I. triedy 1. etapa - I/51 Prenčov - most 51 - 169</t>
  </si>
  <si>
    <t>Výstavba a zlepšenie bezpečnostných parametrov mostov na cestách I. triedy 2.etapa - I/67 - 015 Gemerská Poloma most</t>
  </si>
  <si>
    <t>Modernizácia a rekonštrukcia mostov ciet I. triedy - I/18 Martin - Priekopa - most 293 (nad vlečkou)</t>
  </si>
  <si>
    <t>Modernizácia a rekonštrukcia mostov ciet I. triedy - I/64 Prievidza - most 067</t>
  </si>
  <si>
    <t>Modernizácia a rekonštrukcia mostov ciest I. tried - I/59 Valaská Dubová - mosty 065, 066</t>
  </si>
  <si>
    <t>Modernizácia a rekonštrukcia mostov ciest I. triedy - 2. fáza - I/59 Valaská Dubová - most 067</t>
  </si>
  <si>
    <t>Modernizácia a rekonštrukcia mostov ciest I. tried - I/18 Palúdzka - most 347A, rekonštrukcia mosta</t>
  </si>
  <si>
    <t>Modernizácia a rekonštrukcia mostov ciest I. tried - I/78 Námestovo - most 032, rekonštr. Mosta</t>
  </si>
  <si>
    <t>I/68 a III/3188 Rožkovany križovatka</t>
  </si>
  <si>
    <t>Preložka I/61 v meste Trenčín - štúdia realizovazovateľnosti</t>
  </si>
  <si>
    <t>Výstavba a zlepšenie bezpečnostných parametrov mostov na cestách I. triedy 1. etapa - I/76 Kozárovce - most ev. č. 76 - 035</t>
  </si>
  <si>
    <t>Výstavba a zlepšenie bezpečnostných parametrov mostov na cestách I. triedy 2.etapa - I/18 - 486 Vranov nad Topľou most nad žel. Traťou</t>
  </si>
  <si>
    <t>Modernizácia vybraných úsekov ciest I. triedy v ZA a TN kraji - I/54 Moravské Lieskové - Nové Mesto nad Váhom</t>
  </si>
  <si>
    <t>I/11 Kysucký Lieskovec - most 227 - horná stavba (MPV, PD, SP)</t>
  </si>
  <si>
    <t>Zvyšovanie pasívnej bezpečnosti na cestách I. triedy v BB kraji, I. etapa</t>
  </si>
  <si>
    <t>Výstavba a zlepšenie bezpečnostných parametrov mostov na cestách I. triedy 2.etapa - I/67-021 Nižná Slaná most</t>
  </si>
  <si>
    <t>Výstavba a zlepšenie bezpečnostných parametrov mostov na cestách I. triedy 2.etapa - I/19 - 351 Trhovište most</t>
  </si>
  <si>
    <t>Výstavba a zlepšenie bezpečnostných parametrov mostov na cestách I. triedy 2.etapa - I/15 - 014 Stropkov, most</t>
  </si>
  <si>
    <t>Výstavba a zlepšenie bezpečnostných parametrov mostov na cestách I. triedy 2.etapa - I/77 - 033 Lenartov most</t>
  </si>
  <si>
    <t xml:space="preserve">Výstavba a zlepšenie bezpečnostných parametrov mostov na cestách I. triedy 2.etapa - I/68 - 014 odb Ľubovnianske kúpele most </t>
  </si>
  <si>
    <t>I/57 Most ponad Vážsky kanál - č.120</t>
  </si>
  <si>
    <t>Dobudovanie odbočovacieho pruhu v križovatke I/63, III/1057 a III/1058 v Dunajskej Lužnej</t>
  </si>
  <si>
    <t>I/75-004 Most cez rieku Váh v meste Šaľa (M6115)</t>
  </si>
  <si>
    <t>I/2 Most cez kanál pri obci Sekule, most 02-008</t>
  </si>
  <si>
    <t>Most cez rieku Ipeľ v meste Šahy, most 66-003</t>
  </si>
  <si>
    <t>I/64 Most cez Solčiansky potok v obci Horné Chlebany, most 64 – 034</t>
  </si>
  <si>
    <t>I/64 Most cez Rajčiansky potok v obci Rajčany, most 64 – 035</t>
  </si>
  <si>
    <t>I/64 Most cez rieku Nitra za mestom Topoľčany, most 64 – 030</t>
  </si>
  <si>
    <t xml:space="preserve">I/66 Most cez potok Štiavnička, k. ú. obce Tupá,  most 66 – 009  </t>
  </si>
  <si>
    <t>I/51 Most cez potok Selenec za mestom Nitra - Chrenová, most 51 – 120</t>
  </si>
  <si>
    <t>I/65 Most cez zrážkový potok pri majeri Malanta, Nitra – Chrenová, most 65 – 003</t>
  </si>
  <si>
    <t xml:space="preserve">I/65 Most cez odpad z drenáže pri majeri Malanta, Nitra – Chrenová, most 65 – 002 </t>
  </si>
  <si>
    <t>I/51 Most cez miestny potok v obci Čifáre, most 51 – 134</t>
  </si>
  <si>
    <t>I/51 Most cez zátopové územie za obcou Čifáre, most 51 – 135</t>
  </si>
  <si>
    <t>I/2 Most cez potok v k. ú. Stupava, most 02 – 030</t>
  </si>
  <si>
    <t>I/2 Most cez zátokové územie pred Stupavou, most 02 – 026</t>
  </si>
  <si>
    <t>I/02 Most cez rieku Myjava za obcou Kúty, most 02 – 007</t>
  </si>
  <si>
    <t>I/61 Most cez odvodňovací járok v obci Blatné, most 61-012</t>
  </si>
  <si>
    <t>I/62 Most cez odvodňovací kanál v obci Veľká Mača, most 62 – 011</t>
  </si>
  <si>
    <t>I/63 Most cez inundačné územie pred Komárnom, most 63 – 022</t>
  </si>
  <si>
    <t>I/63 Mosty nad železnicou a MK, Estakády v Komárne a PHS, most 63 – 023A, 023B s protihlukovými opatreniami ( lokalita ul. Zlatého muža )</t>
  </si>
  <si>
    <t>I/76-024 Most nad železnicou a cestou I/51 v Kalnej nad Hronom, k.ú. Kalná nad Hronom (M3124)</t>
  </si>
  <si>
    <t>I/51 Most cez potok Raková v k.ú. Obce Trstín, most 51 – 083</t>
  </si>
  <si>
    <t>I/02 Most cez jarok Balážka v obci Malacky, most 02 – 018</t>
  </si>
  <si>
    <t>I/51 Most nad železničnou traťou pri obci Jablonica, most 51 – 082</t>
  </si>
  <si>
    <t>Križovatka ciest I/51, II/564 a MK ( Koháryho ul. ) Levice</t>
  </si>
  <si>
    <t>Križovatka ciest I/76, II/564 a III/1585 Tlmače</t>
  </si>
  <si>
    <t>I/51, I/64 a III/1661 Nitra - križovatka pod Zoborom</t>
  </si>
  <si>
    <t>Križovatka I/66 a MK (Severná ul.) Šahy</t>
  </si>
  <si>
    <t>M5500 - 66_080 Most cez potok Istebník pro obci Šalková</t>
  </si>
  <si>
    <t>M2277 - 66_082 Most cez potok Ľupčica pri odbočke do obce Slovenská Ľupča</t>
  </si>
  <si>
    <t>M2686 - 66_082A Most cez miestny potok v obci Slovenská Ľupča</t>
  </si>
  <si>
    <t>M6543 - 66_084 Most cez poľnú cestu pri obci Medzibrod</t>
  </si>
  <si>
    <t>M2517 - 66_088 Most cez potok a miestnu komunikáciu pri obci Brusno-Hronov</t>
  </si>
  <si>
    <t>M3489 - 66-102 Most cez potok Bystrianka v Podbrezovej</t>
  </si>
  <si>
    <t>M6763 - 16_246 Most cez zátopové územie pred obcou Bátka</t>
  </si>
  <si>
    <t>M5259 - 16_253 Most cez potok Turiec pri obci Behynce</t>
  </si>
  <si>
    <t>M298 - 65_054 Most cez jarok za obcou Lehôtka pod Brehmi</t>
  </si>
  <si>
    <t>M677 - 65_045 Most cez Vyhniansky potok v obci Bzenica</t>
  </si>
  <si>
    <t>M1484 - 65_042 Most nad železničnou traťou pri obci Bzenica</t>
  </si>
  <si>
    <t>M3118 - 72_050 Most cez potok Bystrianka za obcou Piesok</t>
  </si>
  <si>
    <t>M502 - 72_040 Most cez potok za obcou Rohozná</t>
  </si>
  <si>
    <t>M2457 - 75_063 Most cez potok Pravica, k.ú. Závada</t>
  </si>
  <si>
    <t>M7052 - 75_062 Most cez Chrtiansky potok, k.ú. Chrťany</t>
  </si>
  <si>
    <t>Mostný objekt ID M3805, ev. č. 50-182: „Most cez rieku Slatina pri obci Môťová (aktualizácia projektovej dokumentácie)“</t>
  </si>
  <si>
    <t>M3691 51_164 Most cez potok Štiavnička v obci Hontianske Nemce</t>
  </si>
  <si>
    <t>M 5310 66_034 Most cez potok Tevčka pri obci Devičie</t>
  </si>
  <si>
    <t>M188 66_049 Most cez potok Neresnica pri meste Zvolen</t>
  </si>
  <si>
    <t>I/51 Banská Beĺa - prieťah</t>
  </si>
  <si>
    <t>Križovatka ciest I/66 s cestami III. triedy 2413 a 2415 - prestavba na okružnú križovatku</t>
  </si>
  <si>
    <t>Križovatka ciest I/66 s cestami III. triedy 2448 a 2449 - prestavba na okružnú križovatku</t>
  </si>
  <si>
    <t>Sanácia skalného brala v blízkosti cesty I/76 Hronský Beňadik - geologická úloha</t>
  </si>
  <si>
    <t>I/16-266 Most cez rieku Slaná v obci Čoltovo M2863</t>
  </si>
  <si>
    <t xml:space="preserve">I/79-021 Trebišov nadjazd  M6028 </t>
  </si>
  <si>
    <t xml:space="preserve">I/16 - 288 Most cez potok na úpätí vrchu Soroška M2181 </t>
  </si>
  <si>
    <t>I/68 - 044 Most cez miestny potok v obci Orkucany M2283</t>
  </si>
  <si>
    <t>I/67-023 Most cez rieku Slaná pred obcou Gočovo M7763</t>
  </si>
  <si>
    <t>I/16-269 Most cez rieku Slaná pri obci Bohúňovo M1895</t>
  </si>
  <si>
    <t>I/18-407 Most cez Levočský potok v meste Levoča M1431</t>
  </si>
  <si>
    <t>I_18-440 Most cez Daletický potok v obci Chminianska Nová Ves M2924</t>
  </si>
  <si>
    <t>I_18-438 Most cez miestny potok a MK v obci Chminianska Nová Ves M1869</t>
  </si>
  <si>
    <t>I/18-441 Most cez potok malá Svinka pred obcou Svinia M3341</t>
  </si>
  <si>
    <t>I/66 rozšírenie cesty v PP</t>
  </si>
  <si>
    <t>I/66 Poprad - Kežmarok II. etapa, 1. úsek I/66 Veľká Lomnica - Huncovce, objekt kruhovej križovatky I/66 a II/540</t>
  </si>
  <si>
    <t xml:space="preserve">I/21 Chmeľov rekonštrukcia </t>
  </si>
  <si>
    <t>I/67 Eliminácia bezpečnostných rizík na ceste I. triedy - úsek Dobšiná - Dobšinský kopec</t>
  </si>
  <si>
    <t>I/77 Bardejov - Bardejovská Nová Ves</t>
  </si>
  <si>
    <t>I/66 Poprad Juh - Poprad východ, preložka cesty</t>
  </si>
  <si>
    <t>I/68 Prešov, protihlukové opatrenia</t>
  </si>
  <si>
    <t>I/18 Hanušovce nad Topľou, protihlukové opatrenia</t>
  </si>
  <si>
    <t>I/9 Nitrianské Sučany  - mosty 118, 119</t>
  </si>
  <si>
    <t>Krožovatka ciest I/18 a III/2335 v k.ú. Okoličné</t>
  </si>
  <si>
    <t xml:space="preserve">Rekonštrukcia úseku cesty I/9 hr.kraja BB/TN-Handlová </t>
  </si>
  <si>
    <t xml:space="preserve">Rekonštrukcia úseku cesty I/9 Nováky- Dolné Vestenice- Pravotice </t>
  </si>
  <si>
    <t>Dopravno bezpečnostná štúdia skapacitnenia ciest I/59 a I/70</t>
  </si>
  <si>
    <t>I/9 Handlová - rekonštrukcia cesty v intraviláne mesta</t>
  </si>
  <si>
    <t xml:space="preserve">I/18  Ružomberok - most 326A </t>
  </si>
  <si>
    <t xml:space="preserve">I/18 Ružomberok - most 326 </t>
  </si>
  <si>
    <t xml:space="preserve">I/18 Ružomberok - most 328 podchod pre peších </t>
  </si>
  <si>
    <t>I/18 Lisková - most 331</t>
  </si>
  <si>
    <t xml:space="preserve">I/9 Nováky - most 123 </t>
  </si>
  <si>
    <t xml:space="preserve">I/9 Svinná - most  097 </t>
  </si>
  <si>
    <t xml:space="preserve">I/18 Vrútky - Dubná Skala - most 282  </t>
  </si>
  <si>
    <t>I/9 hranica okresu Partizánske/Prievidza - most 112</t>
  </si>
  <si>
    <t>I/61 Nové Mesto nad Váhom - most 038</t>
  </si>
  <si>
    <t xml:space="preserve">I/70 Veličná - most 013 </t>
  </si>
  <si>
    <t xml:space="preserve">I/64 Lietavská Lúčka - most 108 </t>
  </si>
  <si>
    <t xml:space="preserve">I/18 Podtureň - most 356 </t>
  </si>
  <si>
    <t>I/64 Zemianske Kostoľany - most 062</t>
  </si>
  <si>
    <t xml:space="preserve">I/78 Zubrohlava - most 021 </t>
  </si>
  <si>
    <t>I/10 Makov - most 240</t>
  </si>
  <si>
    <t>I/78 Lokca - most 013</t>
  </si>
  <si>
    <t>I/11  Horelica - most 210</t>
  </si>
  <si>
    <t>I/61 Trenčianske Bohuslavice - most 043</t>
  </si>
  <si>
    <t>I/61 Trenčianske Bohuslavice - most 042</t>
  </si>
  <si>
    <t>I/64 hranica okresu TO-PD - most 047</t>
  </si>
  <si>
    <t>I/61 Nové Mesto nad Váhom - most 041</t>
  </si>
  <si>
    <t>I/61 Ilava - most 073</t>
  </si>
  <si>
    <t>I/61 Horný Hričov - most 255A</t>
  </si>
  <si>
    <t>I/78 Oravská Polhora - most 030</t>
  </si>
  <si>
    <t>I/72  Nižná Boca - most 070</t>
  </si>
  <si>
    <t>I/64 Nitrianske Pravno - most 080</t>
  </si>
  <si>
    <t>I/49 Dolné Kočkovce - most 065</t>
  </si>
  <si>
    <t>I/64 Fačkov - most 088</t>
  </si>
  <si>
    <t>I/61 Sverepec - most 088</t>
  </si>
  <si>
    <t>I/14 Čremošné - most 018</t>
  </si>
  <si>
    <t>I/18 Važec- most 375</t>
  </si>
  <si>
    <t>I/14 Čremošné - most 017</t>
  </si>
  <si>
    <t>I/64 Fačkov - most 089</t>
  </si>
  <si>
    <t>I/12 Skalité - most 009</t>
  </si>
  <si>
    <t>I/18 Ľubochňa - most 319</t>
  </si>
  <si>
    <t>Modernizácia a rekonštrukcia mostov ciest I.tried - I/18 Važec - most 373</t>
  </si>
  <si>
    <t>I/18 Bystré, rekonštrukcia cesty</t>
  </si>
  <si>
    <t>I/18-425 Most cez potok Svinka v osade Branisko M6336</t>
  </si>
  <si>
    <t xml:space="preserve">I/68 zníženie bezpečnostných rizík v okrese Prešov </t>
  </si>
  <si>
    <t>Most cez potok Lutinka za obcou Pečovská Nová Ves</t>
  </si>
  <si>
    <t xml:space="preserve">I/77 a I/68 Stará Ľubovňa, dopravno-kapacitné posúdenie </t>
  </si>
  <si>
    <t xml:space="preserve">Zvyšovanie pasívnej bezpečnosti úsekov ciest I. triedy v ZA kraji I/18 ČR/SR Makov – Trusalová </t>
  </si>
  <si>
    <t>I/18 ZA Strečno km 9,350 – 9,600; sanácia nestabilného svahu</t>
  </si>
  <si>
    <t>M6014 (16-193) Most cez zátopový potok pri obci Pstruša</t>
  </si>
  <si>
    <t>I/64 Komjatice - Nitra II. etapa (Ivanka pri Nitre - Komjatice)</t>
  </si>
  <si>
    <t>Mostný program - stavba v procese verejného obstarávania</t>
  </si>
  <si>
    <t>Mostný program</t>
  </si>
  <si>
    <t>Mostný program - PPP</t>
  </si>
  <si>
    <t>Rekonštrukcie križovatiek, iné menšie investičné akcie podľa Prílohy č. 4 priorizácie</t>
  </si>
  <si>
    <t>Dobeh stavebne ukončených projektov/ Projekt stavebne ukončený, ale nezaradený pod staré stavby</t>
  </si>
  <si>
    <t>Dobeh stavebne ukončených projektov/ Projekt stavebne ukončený, ale nezaradený pod staré stavby - mostný program</t>
  </si>
  <si>
    <t>Mostný program (bežiace stavby)</t>
  </si>
  <si>
    <t>Projekt podľa Prílohy č. 4 priorizácie</t>
  </si>
  <si>
    <t>Malý projekt a PHS</t>
  </si>
  <si>
    <t>-</t>
  </si>
  <si>
    <t>Dobeh stavebne ukončených projektov</t>
  </si>
  <si>
    <t>DÚR</t>
  </si>
  <si>
    <t>EIA</t>
  </si>
  <si>
    <t>ŠR-PPP</t>
  </si>
  <si>
    <t>2 - projekty v procese VO</t>
  </si>
  <si>
    <t>7 - ostatné projekty</t>
  </si>
  <si>
    <t>4 - úlohy vyplývajúce z uznesení vlády</t>
  </si>
  <si>
    <t>6 - úlohy MD SR</t>
  </si>
  <si>
    <t>1 - zazmluvnené projekty</t>
  </si>
  <si>
    <t>5 - zosuvy, havárie</t>
  </si>
  <si>
    <t>M4441 cez jarok v obci Kozelník (DSPRS, DP, AD)</t>
  </si>
  <si>
    <t>Modernizácia vybraných úsekov ciest I. triedy  2. etapa- I/66 Valkovňa-Šumiac, časť 203-00 Rekonštrukcia mosta ev.č. 66-148</t>
  </si>
  <si>
    <t>SSC-468</t>
  </si>
  <si>
    <t>SSC-677</t>
  </si>
  <si>
    <t>SSC-678</t>
  </si>
  <si>
    <t>SSC-679</t>
  </si>
  <si>
    <t>SSC-680</t>
  </si>
  <si>
    <t>SSC-681</t>
  </si>
  <si>
    <t>SSC-676</t>
  </si>
  <si>
    <t>M526 66_130 Most cez potok Teplica v obci Heľpa</t>
  </si>
  <si>
    <t>M2118 59_019 Most cez Starohorský potok medzi obcou Uľanka a Staré Hory</t>
  </si>
  <si>
    <t>M10427 66-137A_Most za obcou Pohorelská Maša ponad Krivý potok</t>
  </si>
  <si>
    <t>M5574 51_160 Most cez Slamený potok pri obci Sebechleby</t>
  </si>
  <si>
    <t>M4441 51_189 Most cez jarok v obci Kozelník</t>
  </si>
  <si>
    <t>Označenia riadkov</t>
  </si>
  <si>
    <t>Celkový súčet</t>
  </si>
  <si>
    <t>pred VO na SP</t>
  </si>
  <si>
    <t>Pred VO</t>
  </si>
  <si>
    <t>príprava VO na SP</t>
  </si>
  <si>
    <t>Dodanie stavebného zámeru 12/2026</t>
  </si>
  <si>
    <t>Dodanie stavebného zámeru 1/2027</t>
  </si>
  <si>
    <t>Dodanie stavebného zámeru 6/2028</t>
  </si>
  <si>
    <t>spracováva sa PD</t>
  </si>
  <si>
    <t>Dodanie stavebného zámeru 10/2029</t>
  </si>
  <si>
    <t>Dodanie stavebného zámeru 03/2027</t>
  </si>
  <si>
    <t>Dodanie stavebného zámeru 10/2026</t>
  </si>
  <si>
    <t>Dodanie stavebného zámeru 10/2030</t>
  </si>
  <si>
    <t>(Všetko)</t>
  </si>
  <si>
    <t>Označenia stĺpcov</t>
  </si>
  <si>
    <t>Pred 2026</t>
  </si>
  <si>
    <t>Súčet z Náklady s DPH</t>
  </si>
  <si>
    <t>Zaradené v harmonograme</t>
  </si>
  <si>
    <t>Nezaradené v harmonograme</t>
  </si>
  <si>
    <t xml:space="preserve">Tabuľka zoradená podľa abecedného poradia projektov </t>
  </si>
  <si>
    <t>Tabuľka obsahuje ropočtové náklady projektov zaradených v harmonogame. Zoradenie podľa výšky nákladov v roku 2026 nezohľadňuje poradie v prioritizácii.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</si>
</sst>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0_ ;\-0\ 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75B44A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Arial"/>
      <family val="2"/>
    </font>
    <font>
      <b/>
      <sz val="11"/>
      <name val="Calibri"/>
      <family val="2"/>
      <charset val="238"/>
      <scheme val="minor"/>
    </font>
    <font>
      <sz val="12"/>
      <color rgb="FF174E86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4" fontId="3" fillId="0" borderId="0" xfId="1" applyNumberFormat="1" applyFont="1" applyAlignment="1">
      <alignment horizontal="center"/>
    </xf>
    <xf numFmtId="4" fontId="2" fillId="0" borderId="0" xfId="1" applyNumberFormat="1" applyFont="1"/>
    <xf numFmtId="0" fontId="1" fillId="0" borderId="0" xfId="0" applyFont="1" applyAlignment="1">
      <alignment horizontal="center"/>
    </xf>
    <xf numFmtId="4" fontId="7" fillId="0" borderId="0" xfId="0" applyNumberFormat="1" applyFont="1" applyAlignment="1">
      <alignment horizontal="right" vertical="center"/>
    </xf>
    <xf numFmtId="4" fontId="2" fillId="0" borderId="0" xfId="1" applyNumberFormat="1" applyFont="1" applyFill="1"/>
    <xf numFmtId="0" fontId="2" fillId="0" borderId="0" xfId="0" applyFont="1"/>
    <xf numFmtId="0" fontId="9" fillId="0" borderId="0" xfId="0" applyFont="1" applyAlignment="1">
      <alignment vertical="center"/>
    </xf>
    <xf numFmtId="0" fontId="6" fillId="0" borderId="0" xfId="0" applyFont="1"/>
    <xf numFmtId="4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1" xfId="0" applyBorder="1"/>
    <xf numFmtId="0" fontId="8" fillId="0" borderId="0" xfId="0" applyFont="1"/>
    <xf numFmtId="4" fontId="0" fillId="0" borderId="0" xfId="0" applyNumberFormat="1" applyAlignment="1">
      <alignment horizontal="center"/>
    </xf>
    <xf numFmtId="0" fontId="0" fillId="0" borderId="0" xfId="0" applyFill="1"/>
    <xf numFmtId="0" fontId="0" fillId="0" borderId="0" xfId="0" pivotButton="1"/>
    <xf numFmtId="0" fontId="0" fillId="0" borderId="0" xfId="1" applyNumberFormat="1" applyFont="1" applyAlignment="1">
      <alignment horizontal="center" vertical="center"/>
    </xf>
    <xf numFmtId="1" fontId="3" fillId="0" borderId="0" xfId="1" applyNumberFormat="1" applyFont="1" applyAlignment="1">
      <alignment horizontal="center"/>
    </xf>
    <xf numFmtId="1" fontId="0" fillId="0" borderId="0" xfId="1" applyNumberFormat="1" applyFont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2" fillId="0" borderId="0" xfId="1" applyNumberFormat="1" applyFont="1" applyAlignment="1">
      <alignment horizontal="center" vertical="center"/>
    </xf>
    <xf numFmtId="0" fontId="11" fillId="0" borderId="0" xfId="0" applyFont="1"/>
    <xf numFmtId="0" fontId="10" fillId="0" borderId="2" xfId="0" applyFont="1" applyBorder="1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1" applyNumberFormat="1" applyFont="1"/>
    <xf numFmtId="164" fontId="0" fillId="0" borderId="0" xfId="0" applyNumberFormat="1"/>
    <xf numFmtId="164" fontId="0" fillId="0" borderId="0" xfId="0" pivotButton="1" applyNumberFormat="1"/>
    <xf numFmtId="165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4" fontId="1" fillId="0" borderId="3" xfId="1" applyNumberFormat="1" applyFont="1" applyBorder="1" applyAlignment="1">
      <alignment horizontal="center"/>
    </xf>
    <xf numFmtId="164" fontId="1" fillId="0" borderId="4" xfId="1" applyNumberFormat="1" applyFont="1" applyBorder="1" applyAlignment="1">
      <alignment horizontal="center"/>
    </xf>
    <xf numFmtId="164" fontId="1" fillId="0" borderId="5" xfId="1" applyNumberFormat="1" applyFont="1" applyBorder="1" applyAlignment="1">
      <alignment horizontal="center"/>
    </xf>
  </cellXfs>
  <cellStyles count="2">
    <cellStyle name="Čiarka" xfId="1" builtinId="3"/>
    <cellStyle name="Normálna" xfId="0" builtinId="0"/>
  </cellStyles>
  <dxfs count="30"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5" formatCode="0_ ;\-0\ "/>
    </dxf>
    <dxf>
      <numFmt numFmtId="165" formatCode="0_ ;\-0\ "/>
    </dxf>
    <dxf>
      <numFmt numFmtId="165" formatCode="0_ ;\-0\ 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6" formatCode="_-* #,##0.0_-;\-* #,##0.0_-;_-* &quot;-&quot;??_-;_-@_-"/>
    </dxf>
    <dxf>
      <numFmt numFmtId="164" formatCode="_-* #,##0_-;\-* #,##0_-;_-* &quot;-&quot;??_-;_-@_-"/>
    </dxf>
    <dxf>
      <numFmt numFmtId="166" formatCode="_-* #,##0.0_-;\-* #,##0.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colors>
    <mruColors>
      <color rgb="FF8CC068"/>
      <color rgb="FF8FC26C"/>
      <color rgb="FF75B4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lafut, Michal" refreshedDate="46167.472086226851" createdVersion="6" refreshedVersion="6" minRefreshableVersion="3" recordCount="5775">
  <cacheSource type="worksheet">
    <worksheetSource ref="A1:Q5776" sheet="Zdrojové dáta"/>
  </cacheSource>
  <cacheFields count="17">
    <cacheField name="id2" numFmtId="0">
      <sharedItems/>
    </cacheField>
    <cacheField name="Kapitola" numFmtId="0">
      <sharedItems/>
    </cacheField>
    <cacheField name="Priorita" numFmtId="0">
      <sharedItems containsMixedTypes="1" containsNumber="1" containsInteger="1" minValue="1" maxValue="72"/>
    </cacheField>
    <cacheField name="Oblasť" numFmtId="0">
      <sharedItems/>
    </cacheField>
    <cacheField name="ID projektu" numFmtId="0">
      <sharedItems containsMixedTypes="1" containsNumber="1" containsInteger="1" minValue="1" maxValue="681"/>
    </cacheField>
    <cacheField name="Cesta" numFmtId="0">
      <sharedItems containsMixedTypes="1" containsNumber="1" containsInteger="1" minValue="0" maxValue="0"/>
    </cacheField>
    <cacheField name="Názov stavby / projektu" numFmtId="0">
      <sharedItems count="598">
        <s v="I/59 Donovaly - križovatka (MPV, PD)"/>
        <s v="I/65D Martin - križovatka"/>
        <s v="I/66 Brezno – obchvat II. etapa 1. úsek"/>
        <s v="I/68 a III/3188 Rožkovany križovatka"/>
        <s v="I/68 Plavnica preložka cesty "/>
        <s v="Modernizácia vybraných úsekov ciest I. triedy  2. etapa- I/69 Badín-Banská Bystrica"/>
        <s v="Modernizácia vybraných úsekov ciest I. triedy - I/59 Banská Bystrica - križovatka I/59 s I/14"/>
        <s v="Modernizácia vybraných úsekov ciest I. triedy - I/66 Dobrá Niva - Breziny - MPV"/>
        <s v="Modernizácia vybraných úsekov ciest I. triedy - I/66 Rakovec - križovatka II/526"/>
        <s v="Modernizácia vybraných úsekov ciest I. triedy 2. etapa - I/72 Rimavská Baňa - Hnúšťa, PD a MPV"/>
        <s v="Modernizácia vybraných úsekov ciest I. triedy v TT a NR kraji - I/51 Golianovo - Vráble"/>
        <s v="Modernizácia vybraných úsekov ciest I. triedy v ZA a TN kraji - I/18 Ľubeľa - Liptovský Mikuláš"/>
        <s v="Modernizácia vybraných úsekov ciest I. triedy v ZA a TN kraji - I/59 Liptovská Osada - Korytnica"/>
        <s v="Rekonštrukcia križovatiek na cestách I. tried III. etapa - I/9 Nitrica - križovatka"/>
        <s v="Rekonštrukcia križovatiek na cestách I. triedy III. etapa v TT kraji - I/51 Levice, križovatka s Tabakovou ul."/>
        <s v="Rekonštrukcia križovatky ciest I/16-I/72-II/531 v Rimavskej Sobote"/>
        <s v="Zabez.zvýš.bezp.a plyn.premávky na cestách I.tr. v BBkraji-I/66 Podbrezová-rekonštrukcia cestyII.et."/>
        <s v="Zabezpečenie zvýšenia bezpečnosti a plynulosti premávky na cestách I. triedy v BB kraji -I/65 Kremnica - upokojenie dopravy"/>
        <s v="Zvyšovanie pasívnej bezpečnosti na cestách I. triedy v ZA a TN kraji II. etapa /I/18 Ratkovo - hr.kr.PO)"/>
        <s v="ZZBaPP na cestách I. tr. v BB kraji - I/66 Telgárt – Besník, sanácia zosuvu, PD a MPV"/>
        <s v="ZZBaPP na cestách I. triedy v BB kraji - I/66 Predajná, križovatka - nehodové miesto"/>
        <s v="ZZBaPP na cestách I. triedy v BB kraji - I/72 Rohozná - zosuv"/>
        <s v="I/79 Hriadky - Trebišov, rekonštrukcia  cesty                                                                                   "/>
        <s v="Preložka I/61 v meste Trenčín - štúdia realizovazovateľnosti"/>
        <s v="Modernizácia vybraných úsekov ciest I. triedy v TT a NR kraji - I/63 Tôň - Zlatná na Ostrove"/>
        <s v="Modernizácia vyb. úsekov ciest I.tr. v TT a NR kraji - I/13 Veľký Meder - Čiližská Radvaň "/>
        <s v="Rekonš. križovatiek na cestách I. triedy III. etapa v TT kraji, I/13 a I/63 Veľký Meder"/>
        <s v="Rekonštr.križov. na cestách I. triedy III. etapa v TT kraji, I/13 a III/1394 Čiližská Radvaň"/>
        <s v="Rekonštr. križovatiek na cestách I. triedy III. etapa v TT kraji, I/13 a III/1404 Medveďov"/>
        <s v="Modernizácia vybraných úsekov ciest I. triedy v ZA a TN kraji - I/54 Moravské Lieskové - Nové Mesto nad Váhom"/>
        <s v="Zvyšovanie pasívnej bezpečnosti na cestách I. triedy v BB kraji, I. etapa"/>
        <s v="Modernizácia vybraných úsekov ciest I. triedy - I/16 Rakytník - Figa"/>
        <s v="Modernizácia vybraných úsekov ciest I. triedy 2. etapa - I/9 Janova Lehota - Lutila, PD a MPV"/>
        <s v="Cesta I/9 v úseku Lutila - intravilán Žiar nad Hronom - Ladomerská Vieska v km 207,700 až 213,500 "/>
        <s v="Cesta I/66 na úseku Lučatín - Nemecká v km 104,350 - 114,00 "/>
        <s v="Zvyšovanie pasívnej bezpečnosti na cestách I. tried v BB kraji II. etapa (I/66)"/>
        <s v="Zabezpečenie zvýšenia bezpečnostia plynulosti premávky na cestách I. trieda v PO a KE kraji -  I/74 Ubľa zosuv"/>
        <s v="Zabezpečenie zvýšenia bezpečnostia plynulosti premávky na cestách I. triedy v PO a KE kraji - I/67 Dobšinský kopec, zosuv "/>
        <s v="ZZBaP premávky na cestách I. triedy v PO a KE kraji - I/68 Mníšek nad Popradom – Hraničné zosuvy"/>
        <s v="ZZBaP premávky na cestách I. triedy v PO a KE kraji - I/67 Nižná Slaná zosuv"/>
        <s v="Rekonštrukcia križovatiek na cestách I. triedy III. etapa v KE kraji - I/18 a I/74 Strážske križovatka"/>
        <s v="I/64, R1A Výstavba verejných účelových komunikácií v regióne Nitra"/>
        <s v="Modernizácia a rekonštrukcia mostov ciest I. tried - I/18 Strečno - most 266"/>
        <s v="Modernizácia a rekonštrukcia mostov ciest I. tried - I/18 Strečno - most 269"/>
        <s v="Modernizácia a rekonštrukcia mostov ciest I. tried - I/78 Námestovo - most 032, rekonštr. Mosta"/>
        <s v="Modernizácia a rekonštrukcia mostov ciest I. triedy - 2. fáza - I/59 Valaská Dubová - most 067"/>
        <s v="Modernizácia a rekonštrukcia mostov ciest I.tried - I/18 Važec - most 373"/>
        <s v="Modernizácia a rekonštrukcia mostov ciet I. triedy - I/18 Martin - Priekopa - most 293 (nad vlečkou)"/>
        <s v="Modernizácia a rekonštrukcia mostov ciet I. triedy - I/64 Prievidza - most 067"/>
        <s v="I/77-035 Lenartov most M485"/>
        <s v="VaZBP mostov na cestách I. tr. 1.et. - I/59 Ružomberok - most 063"/>
        <s v="VaZBPM na cestách I. tr. 2. etapa I/71 Holiša - most cez železničnú trať ev. č. 71 - 002, MPV a PD"/>
        <s v="Výstavba a zlepš. bezp. parametrov mostov na cestách I. tr. 1.etapa - I/10 Makov - Trojačka most 238"/>
        <s v="Výstavba a zlepš.bezp.parametrov mostov na cestách I. tr. 1.et. - I/78 Oravská Jasenica - most 017"/>
        <s v="Výstavba a zlepšenie bezpeč. parametrov mostov na cestách I.triedy 2.etapa - I/66-064 Kežmarok most "/>
        <s v="Výstavba a zlepšenie bezpečnostných parametrov mostov na cestách I. tried 1. etapa - I/54 Moravské Lieskové - most 107"/>
        <s v="Výstavba a zlepšenie bezpečnostných parametrov mostov na cestách I. tried 1. etapa - I/59 Liptovská Osada - most 052"/>
        <s v="Výstavba a zlepšenie bezpečnostných parametrov mostov na cestách I. tried 2 etapa - I/59 Staré Hory - most ev.č. 59-020"/>
        <s v="Výstavba a zlepšenie bezpečnostných parametrov mostov na cestách I. triedy 1. etapa - I/66 Podbrezová - most 66 - 097"/>
        <s v="Výstavba a zlepšenie bezpečnostných parametrov mostov na cestách I. triedy 1. etapa - I/72 Brezno - most ev. č. 72 - 045"/>
        <s v="Výstavba a zlepšenie bezpečnostných parametrov mostov na cestách I. triedy 1. etapa - I/76 Kozárovce - most ev. č. 76 - 035"/>
        <s v="Výstavba a zlepšenie bezpečnostných parametrov mostov na cestách I. triedy 1. etapa v ZA a TN kraji - I/59 Trstená - most 099"/>
        <s v="Výstavba a zlepšenie bezpečnostných parametrov mostov na cestách I. triedy 2.etapa - I/21 - 015 Šarišský Štiavnik  most"/>
        <s v="Výstavba a zlepšenie bezpečnostných parametrov mostov na cestách I. triedy 2.etapa - I/59 Staré Hory - most ev. č. 022 "/>
        <s v="Výstavba a zlepšenie bezpečnostných parametrov mostov na cestách I. triedy 2.etapa - I/67 - 033 Stratená most"/>
        <s v="Výstavba a zlepšenie bezpečnostných parametrov mostov na cestách I. triedy 2.etapa - I/68 - 014 odb Ľubovnianske kúpele most "/>
        <s v="Výstavba a zlepšenie bezpečnostných parametrov mostov na cestách I. triedy 2.etapa - I/68-024 pred odb. Šarišké Jastrabie most"/>
        <s v="Výstavba a zlepšenie bezpečnostných parametrov mostov na cestách I. triedy 2.etapa I/15-013 Breznica most M6548"/>
        <s v="I/13 Most cez odvodňovací kanál Čalovo - Medveďov, most 13-003"/>
        <s v="VaZBP mostov na cestách I. triedy 1. etapa - I/13 Medveďov, most ev. č. 13 – 004"/>
        <s v="Modernizácia a rekonštrukcia mostov ciest I. tried - I/59 Valaská Dubová - mosty 065, 066"/>
        <s v="Modernizácia a rekonštrukcia mostov ciest I. tried - I/18 Palúdzka - most 347A, rekonštrukcia mosta"/>
        <s v="Modernizácia a rekonštrukcia mostov ciest I. tried - I/11 Radoľa - most 229, rekonštr. mosta"/>
        <s v="I/11 Kysucký Lieskovec - most 227 - horná stavba (MPV, PD, SP)"/>
        <s v="Výstavba a zlepšenie bezpečnostných parametrov mostov na cestách I. triedy 1. etapa - I/66 Brusno - most ev. č. 66 - 089"/>
        <s v="Výstavba a zlepšenie bezpečnostných parametrov mostov na cestách I. triedy 1. etapa - I/51 Prenčov - most 51 - 169"/>
        <s v="VaZBP mostov na cestách I. triedy 1. etapa v BB kraji - I/51 Hontianske Nemce - most ev. č. 51 - 168"/>
        <s v="VaZBPM na cestách I. triedy 2. etapa I/72 Čertovica - Lajštrok - rekonštrukcia mosta ev. č. 72-065"/>
        <s v="Výstavba a zlepšenie bezpečnostných parametrov mostov na cestách I. triedy 2.etapa - I/20-058 Drienovská Nová Ves most"/>
        <s v="Výstavba a zlepšenie bezpečnostných parametrov mostov na cestách I. triedy 2.etapa - I/18 - 486 Vranov nad Topľou most nad žel. Traťou"/>
        <s v="Výstavba a zlepšenie bezpečnostných parametrov mostov na cestách I. triedy 2.etapa - I/18 - 392 Hôrka most"/>
        <s v="Výstavba a zlepšenie bezpečnostných parametrov mostov na cestách I. triedy 2.etapa - I/67-021 Nižná Slaná most"/>
        <s v="Výstavba a zlepšenie bezpečnostných parametrov mostov na cestách I. triedy 2.etapa - I/19 - 351 Trhovište most"/>
        <s v="Výstavba a zlepšenie bezpečnostných parametrov mostov na cestách I. triedy 2.etapa - I/15 - 014 Stropkov, most"/>
        <s v="Výstavba a zlepšenie bezpečnostných parametrov mostov na cestách I. triedy 2.etapa - I/77 - 033 Lenartov most"/>
        <s v="Výstavba a zlepšenie bezpečnostných parametrov mostov na cestách I. triedy 2.etapa - I/67 - 015 Gemerská Poloma most"/>
        <s v="Výstavba a zlepšenie bezpečnostných parametrov mostov na cestách I. triedy 2.etapa - I/77 - 012 Podolinec most"/>
        <s v="Výstavba a zlepšenie bezpečnostných parametrov mostov na cestách I. triedy 2.etapa - I/66 - 073 Spišská Belá most"/>
        <s v="Výstavba a zlepšenie bezpečnostných parametrov mostov na cestách I. triedy 2.etapa - I/66 - 057 Veľká Lomnica most"/>
        <s v="Výstavba a zlepšenie bezpečnostných parametrov mostov na cestách I. triedy 2.etapa - I/18 - 389A Poprad  most"/>
        <s v="VaZBP mostov na cestách I. tr. 2. et. - I/66-083 Podspády most"/>
        <s v="Výstavba a zlepšenie bezpečnostných parametrov mostov na cestách I. triedy 2.etapa - I/18  - 383 Lučivná most"/>
        <s v="I/57 Most ponad Vážsky kanál - č.120"/>
        <s v="I/18 Chminianska Nová Ves - Prešov, rekonštrukcia cesty"/>
        <s v="Dopravno bezpečnostná štúdia skapacitnenia ciest I/59 a I/70"/>
        <s v="Zabezpečenie zvýšenia bezpečnosti a plynulosti premávky na cestách I. triedy v BB kraji -I/51 Banská Belá-sanácia zosuvu"/>
        <s v="I/66 rozšírenie cesty v PP"/>
        <s v="I/77 Bardejov - Bardejovská Nová Ves"/>
        <s v="I/64 Prievidza - obchvat, II.etapa (štúdia realizovateľnosti)"/>
        <s v="Zvyšovanie pasívnej bezpečnosti na ceste I/66 v úseku Šahy - Zvolen v km 0,000 až 69,885"/>
        <s v="Cesta I/66 prieťah obcou Závadka nad Hronom"/>
        <s v="Preložka I/61 v meste Trenčín"/>
        <s v="I/10 – II/507  Bytča – križovatka "/>
        <s v="Rekonštrukcia betónových vozoviek Bratislavskom regióne (I/62)"/>
        <s v="I/51 III/1279 Križovatka Trnava (Zavar)"/>
        <s v="Križovatka I/35 a III/1343 Galanta"/>
        <s v="I/21 Chmeľov rekonštrukcia "/>
        <s v="I/66 Poprad Juh - Poprad východ, preložka cesty"/>
        <s v="Rekonštrukcia úseku cesty I/9 hr.kraja BB/TN-Handlová "/>
        <s v="Rekonštrukcia úseku cesty I/9 Nováky- Dolné Vestenice- Pravotice "/>
        <s v="I/9 Handlová - rekonštrukcia cesty v intraviláne mesta"/>
        <s v="Sanácia skalného brala v blízkosti cesty I/76 Hronský Beňadik - geologická úloha"/>
        <s v="I/67 Eliminácia bezpečnostných rizík na ceste I. triedy - úsek Dobšiná - Dobšinský kopec"/>
        <s v="I/68 Prešov, protihlukové opatrenia"/>
        <s v="I/18 Hanušovce nad Topľou, protihlukové opatrenia"/>
        <s v="I/65 Stará Kremnička - Protihluková stena "/>
        <s v="I/64 Žilina - Protihlukové opatrenia ul. Severná -Saleziánska"/>
        <s v="I/65 Protihluková stena Turčianske  Teplice"/>
        <s v="I/59 Motyčky - štúdia napojenia"/>
        <s v="M312 cez potok v areáli Tisovec - Bánovo (DSPRS. DP, AD)"/>
        <s v="M21 cez potok z lesa pri Jarabej "/>
        <s v="M4698 nad železničnou traťou v meste Lučenec (DSPRS, DP, AD)"/>
        <s v="M1975 cez železničnú trať pri obci Medzibrod"/>
        <s v="M1180 cez potok Štiavnička v Hornej Jarabej (DSPRS,DP,AD)"/>
        <s v="I/74 - 043 Ubľa most M7607"/>
        <s v="I/18-390 Poprad most M4815"/>
        <s v="VaZBP mostov na cestách I. triedy 1. etapa - I/13 Medveďov, most ev. č. 13 – 006"/>
        <s v="I/18-502 Most nad železničnou traťou, k.ú. Strážske M209"/>
        <s v="I/67-039 Most cez rieku Hnilec za ľadovou Jaskyňou, Stratená M6222"/>
        <s v="I/61Most č. 61-055, 056, Trenčín"/>
        <s v="VaZBP mostov na cestách I. tr. 1.et. - I/10 Bytča - most 251"/>
        <s v="I/51 Most nad riekou Myjava v obci Jablonica, most 51-077 "/>
        <s v="Výstavba a zlepšenie bezpečnostných parametrov mostov na cestách I.triedy 2.etapa , I/75 Slatina, most 75-041"/>
        <s v="I/16 Mýtna  -  rekonštrukcia mosta ev. č  16 - 213"/>
        <s v="I/21-011 Most cez potok Fijaš v obci Matovce M549"/>
        <s v="I/21-010  Most cez potok Radomka v obci Giraltovce M2643 "/>
        <s v="I/21-008 Most cez potok Topľa v obci Kračúnovce M5423 "/>
        <s v="I/77 - 007 Most cez rieku Toporec pri obci Toporec M6287"/>
        <s v="I/18-389B Most nad cestou I/67, k.ú. Poprad M5832 "/>
        <s v="I/74 - 039 Most cez potok Luh v obci Ladomirov M4270 "/>
        <s v="I/74 - 030 Most cez rieku Cirocha v obci Stakčín M2414 "/>
        <s v="I/21 - 013 most cez potok pred obcou Okrúhle M885 "/>
        <s v="I/2 Most cez potok Hlavina"/>
        <s v="I/19 - 376 Most cez kanál za obcou Tibava M5754 "/>
        <s v="I/77 - 038 Most cez potok Vesna za obcou Malcov M1705 "/>
        <s v="I/74 - 046 Most cez horský potok v obci Ubľa M1939 "/>
        <s v="I/77 - 032 most cez Podružný potok za obcou Obručné M2196 "/>
        <s v="I/77 - 029 Most cez potok Chotárny pred obcou Ruská Voľa M784 "/>
        <s v="I/74 - 033 Most cez potok Lieskovec za obcou Stakčín M1316 "/>
        <s v="I/18 - 001 Most cez vetvu cesty I/18 a MK pred mestom Poprad M2547 "/>
        <s v="I/74 - 006 Most cez rieku Laborec v meste Humenné M4240 "/>
        <s v="I/18-449 Šarišské lúky nadjazd M4059 "/>
        <s v="I/18 - 414 Nemešany most M3276 "/>
        <s v="I/68-066  Janovík most M6502"/>
        <s v="I/66A-053 Most cez potok Mlynický v obci Matejovce M504"/>
        <s v="I/59 Štubne -  rekonštrukcia mosta ev. č  59 - 032"/>
        <s v="I/18-439 Most nad cestou III/018190 a miestnym potokom v obci Chminianska Nová Ves M2653"/>
        <s v="I/18-398 Most cez cestu III/018164 v obci Dravce M6835"/>
        <s v="I/67-014 Most cez miestny potok v obci Betliar M3101"/>
        <s v="I/79-020 Most cez širokorozchodnú vlečku, k.ú. Trebišov M7802"/>
        <s v="I/79-034 Most cez miestny potok v obci Borša M1300"/>
        <s v="I/77-052 Most cez Kúpeľský potok v meste Bardejov M1083"/>
        <s v="I/18-478  Most cez poľný kanál v obci Soľ M1927"/>
        <s v="I/17 (68)-076 Most cez Belžanský potok pred odbočkou do Hanisky M6250"/>
        <s v="I/66(67)-037 Most druhy za tunelom M4378"/>
        <s v="I/79-003  Čemerné most M2554"/>
        <s v="I/79-008  Sačurov most M2366"/>
        <s v="I/77-036 Most cez Rybný potok v obci Malcov M7626"/>
        <s v="I/18 - 488 Most nad železničnou traťou, Vranov nad Topľou M1312"/>
        <s v="I/16 - 275 Most cez rieku Slaná za obcou Plešivec M3948"/>
        <s v="I/67-018 most cez rieku Slaná pred obcou Henckovce M3592"/>
        <s v="I/18-470 Hlinné most M6970"/>
        <s v="I/67-028 Most cez potok spod Suchého vrchu pri odbočke do Rejdovej M7239"/>
        <s v="I/77-030 Most cez potok Kostolný, k.ú. Ruská Voľa M3514"/>
        <s v="I/79-038 Most cez inundačný kanál pri obci Bodrog M3203"/>
        <s v="I/74-001 Most nad železničnou traťou pred obcou Brekov M6681"/>
        <s v="I/18-397 Spišský Most cez Štvrtocký potok pred obcou Spišský Štvrtok M522"/>
        <s v="I/66A- 056 Most cez Červený potok za obcou Matejovce M639"/>
        <s v="Most na ceste I/62  nad cestou I/61 v meste Senec (M62)"/>
        <s v="I/66 (67)-073 Spišská Belá most M3444"/>
        <s v="I/66(67)-080  Most cez Ždiarsky potok v obci Ždiar M3026"/>
        <s v="I/18-413 Most cez Klčovský potok v obci Klčov M1964"/>
        <s v="I/61 Predmier- most 103 cez potok Hradné"/>
        <s v="I/77-025 Veľký klenbovy most pred odstavnou plochou k.u. Čirč M1384"/>
        <s v="I/79-044  Most cez Jasovský melioračný kanál za mestom Kráľovský Chlmec M2112"/>
        <s v="I/77-027  Most cez bezmenný potok za obcou Orlov M3205"/>
        <s v="I/67-022 most cez rieku Slaná pred obcou Henckovce M4528"/>
        <s v="I/68-008 Most nad železničnou traťou v meste Stará Ľubovňa M2171"/>
        <s v="I/61 Most cez potok Parná, Hrnčiarovce nad Parnou, most 61-020"/>
        <s v="I/79-037 Most cez kanál pri obci Somotor M5956"/>
        <s v="I/18-428  Most cez bezmenný potok v obci Široké M5247"/>
        <s v="I/18-392 Most cez potok Verbeľ za obcou Hôrka M673"/>
        <s v="I/79-015 Most cez potok Ternávka v obci Hriadky M1361"/>
        <s v="I/18-503 Most cez poľný kanál pred mestom Strážske M6854"/>
        <s v="I/18-424 Branisko most M6705"/>
        <s v="I/19-325 Most cez rieku Torysa pred obcou Košické Oľšany M849"/>
        <s v="I/74-025  Most cez rieku Cirocha v obci Snina M1170"/>
        <s v="I/68-010A Most nad poľnou cestou za mestom Stará Ľubovňa M7712"/>
        <s v="I/68-010 Most cez potok Jakubianka v meste Stará Ľubovňa M4643"/>
        <s v="I/66 Beňuš-  rekonštrukcia mosta ev. č 66 - 112"/>
        <s v="I/66 Podbrezová Skalica-  rekonštrukcia mosta ev. č 66 - 098"/>
        <s v="I/74-042 Ubľa most M5960"/>
        <s v="M3888 cez potok Maková za obcou Beňuš"/>
        <s v="M4441 51_189 Most cez jarok v obci Kozelník"/>
        <s v="M6014 (16-193) Most cez zátopový potok pri obci Pstruša"/>
        <s v="Modernizácia vybraných úsekov ciest I. triedy  2. etapa- I/66 Valkovňa-Šumiac, časť 203-00 Rekonštrukcia mosta ev.č. 66-148"/>
        <s v="M526 66_130 Most cez potok Teplica v obci Heľpa"/>
        <s v="M2118 59_019 Most cez Starohorský potok medzi obcou Uľanka a Staré Hory"/>
        <s v="M10427 66-137A_Most za obcou Pohorelská Maša ponad Krivý potok"/>
        <s v="M5574 51_160 Most cez Slamený potok pri obci Sebechleby"/>
        <s v="VaZBPM na cestách I. triedy 2. etapa I/16 Lučenec - Opatová - most nad želez. traťou ev. č. 16-227"/>
        <s v="Výstavba a zlepšenie bezpečnostných parametrov mostov na cestách I.triedy 2.etapa,  I/76 Čata, most 76-013"/>
        <s v="I/18 Martin  Priekopa - most 291 - nad železnicou"/>
        <s v="I/61 Kaplná - most 015 (I/61-015 Most cez Vištucký potok v Kaplnej, M812)"/>
        <s v="I/51 Most cez potok Trnávka pred obcou Boleráz, most 51-088"/>
        <s v="I/61 Most cez potok Blava pri obci Bučany, most 61-024"/>
        <s v="I/64 Zemianske Kostoľany - most 059 "/>
        <s v="M4441 cez jarok v obci Kozelník (DSPRS, DP, AD)"/>
        <s v="M2889 cez železničnú trať  pri meste Zvolen"/>
        <s v="I/75 Most cez rieku Žitava pred obcou Dvory nad Žitavou, most 75-019"/>
        <s v="I/13 Hraničný most MR-SR cez Dunaj v Medveďove  ev.č. 13-007"/>
        <s v="I/76-024 Most nad železnicou a cestou I/51 v Kalnej nad Hronom, k.ú. Kalná nad Hronom (M3124)"/>
        <s v="I/18-407 Most cez Levočský potok v meste Levoča M1431"/>
        <s v="I_18-438 Most cez miestny potok a MK v obci Chminianska Nová Ves M1869"/>
        <s v="I_18-440 Most cez Daletický potok v obci Chminianska Nová Ves M2924"/>
        <s v="I/16-266 Most cez rieku Slaná v obci Čoltovo M2863"/>
        <s v="I/18  Ružomberok - most 326A "/>
        <s v="I/18 Ružomberok - most 326 "/>
        <s v="I/49 Dolné Kočkovce - most 065"/>
        <s v="I/14 Čremošné - most 017"/>
        <s v="Výstavba a zlepšenie bezpečnostných parametrov mostov na cestách I.triedy 2.etapa , I/61 Bučany, most 61-023"/>
        <s v="M1484 - 65_042 Most nad železničnou traťou pri obci Bzenica"/>
        <s v="M 5310 66_034 Most cez potok Tevčka pri obci Devičie"/>
        <s v="I/02 Most cez rieku Myjava za obcou Kúty, most 02 – 007"/>
        <s v="I/63 Mosty nad železnicou a MK, Estakády v Komárne a PHS, most 63 – 023A, 023B s protihlukovými opatreniami ( lokalita ul. Zlatého muža )"/>
        <s v="I/02 Most cez jarok Balážka v obci Malacky, most 02 – 018"/>
        <s v="I/51 Most nad železničnou traťou pri obci Jablonica, most 51 – 082"/>
        <s v="I/18-441 Most cez potok malá Svinka pred obcou Svinia M3341"/>
        <s v="Most cez potok Lutinka za obcou Pečovská Nová Ves"/>
        <s v="I/18-425 Most cez potok Svinka v osade Branisko M6336"/>
        <s v="M1031 cez rieku Hron pred obcou Pohorelská Maša"/>
        <s v="M6830 cez Jaseniansky potok a miestnu komunikáciu v obci Predajná"/>
        <s v="M4737 cez miestnu komunikáciu - príjazdná na železnicu - v obci Predajná"/>
        <s v="M7657 cez jarok pri obci Slovenské Kľačany  (DSPRS. DP, AD)"/>
        <s v="M7159 cez inundačné územie pred Tisovcom  (DSPRS. DP, AD)"/>
        <s v="M4693 cez horský potok pred obcou Bzenica (DSPRS, DP, AD)"/>
        <s v="M4056 cez Čierny potok pri obci Švermovo "/>
        <s v="M6720 cez zrážkový potok pri obci Žemberovce "/>
        <s v="I/75 Most cez odvodňovací kanál pri obci Jatov, most 75-010"/>
        <s v="M5548 cez bezmenný potok a miestnu komunikáciu v obci Kosihovce (DSPRS, DP, AD)"/>
        <s v="M1165 cez miestne komunikácie v obci Sebechleby "/>
        <s v="M2469 cez potok Kováčová za obcou Kováčová"/>
        <s v="M1320 cez potok Bystrianka v obci Podbrezová (DSPRS,DP,AD)"/>
        <s v="M2723 cez potok Štiavnička v obci Jarabá"/>
        <s v="I/18-475 Most cez bezmenný potok za obcou Hlinné M2369"/>
        <s v="I/77-004 Most cez rieku Biela voda za obcou Bušovce M904"/>
        <s v="I/67-027 Most cez Vlachovský potok v obci Vlachovo M6462"/>
        <s v="I/16 - 293 Most cez cestu a potok za obcou Jablonov n/Turňou M1273"/>
        <s v="I/19-356 Most cez potok pred obcou Pozdišovce M3312"/>
        <s v="I/74 - 034 Most cez bezmenný potok pred obcou Kolonica M5124 "/>
        <s v="I/18 - 386 Most cez rieku Poprad v obci Svit M6241"/>
        <s v="I/77 - 037 Most cez Večný potok za obcou Malcov M6517 "/>
        <s v="I/51 Most cez rieku Hron Kalná nad Hronom,  most 51 – 140"/>
        <s v="I/18-464 Most cez bezmenný potok pred cementárňou v obci Bystré M6707"/>
        <s v="I/15-001  Most cez bezmenný potok v obci Majerovce M6625"/>
        <s v="I/20-003 Most cez potok Bánovec obec Ľubotice M2845"/>
        <s v="I/20-002 Most cez miestny potok Šalgovík M1776"/>
        <s v="I/19(50)-377 Most cez Kruhovský potok za obcou Tibava M1189"/>
        <s v="I/68-038 Most cez potok Lutinka za obcou Pečovská Nová Ves M1017"/>
        <s v="I/77-034 Most cez miestny potok pred obcou Lenartov M5979"/>
        <s v="I/19 (50)-380 Most cez potok Toroškov v obci Krčava M6230"/>
        <s v="I/66-066 Most cez potok Tiefengrund za mestom Kežmarok M521"/>
        <s v="I/19(50)-378  Most cez miestny potok v obci Orechová M4159"/>
        <s v="I/21-007 Most cez miestny potok v obci Kračúnovce M1066"/>
        <s v="I/15-017 Most cez Kozibradský potok v obci Duplín M1942"/>
        <s v="Most cez potok Chvojnica pri obci Trnovec (M4549)"/>
        <s v="I/18-499A Nižný most cez bezmenný potok za obcou Nižný Hrabovec M4251"/>
        <s v="I/15-018 Most cez potok Potočky za obcou Duplín M6953"/>
        <s v="I/19 (50)-376A Most cez Breznický potok za obcou Tibava M4576"/>
        <s v="I/68-029  Most cez potok Kamenec, k.ú. Kamenica M6568"/>
        <s v="I/74-020 Most cez miestny potok v obci Dlhé nad Cirochou M632"/>
        <s v="I/74-019 _x0009_Most cez potok v obci Dlhé nad Cirochou M3525"/>
        <s v="I/74-018 Most cez bezmenný potok v obci Dlhé nad Cirochou M6677"/>
        <s v="I/74-023 Most cez potok Barnov v obci Belá nad Cirochou M4166"/>
        <s v="I/16-290 Most cez horskú bystrinu na vrchu Soroška M1620"/>
        <s v="I/68-036 Most cez miestny potok v obci Červenica pri Sabinove M6500"/>
        <s v="I/68-009 Most cez rieku Poprad v meste Stará Ľubovňa M6289"/>
        <s v="I/66(67)-068 Most cez potok Čierna Voda v obci Strážka M2494"/>
        <s v="I/74-032 Most cez kanál za obcou Stakčín M4423"/>
        <s v="Most cez potok Vesné pred odbočkou do obce Ďurková"/>
        <s v="I/74-031  Most cez potok Oľchovec v obci Stakčín M1159"/>
        <s v="I/18-463 Most cez bezmenný potok v obci Bystré M4119"/>
        <s v="I/15-016 Most cez miestny potok za obcou Tisinec M7433"/>
        <s v="I/68-037 Most cez miestny potok v obci Červenica pri Sabinove M518"/>
        <s v="I/18-487A Most cez miestny potok , k.ú. Vranov nad Topľou M77"/>
        <s v="I/74-002 Most cez potok Olšinky v obci Brekov M1746"/>
        <s v="Most cez potok Hromošanka za odbočkou do obce Hromoš"/>
        <s v="I/15-007 Most cez rieku Ondava pred obcou Malá Domaša M1723"/>
        <s v="I/15-019 Most cez bezmenný potok za obcou Duplín M1892"/>
        <s v="I/75-003 Most nad obvodovou komunikáciou v meste Šaľa (M5040)"/>
        <s v="I/21-009 Most cez rieku Topľa pred mestom Giraltovce M4913"/>
        <s v="I/19-350  Most cez rieku Ondava za obcou Horovce M6348"/>
        <s v="Výstavba a zlepšenie bezpečnostných parametrov mostov na cestách I. tried 1. etapa - I/18 Turany - most 303"/>
        <s v="I/75-004 Most cez rieku Váh v meste Šaľa (M6115)"/>
        <s v="Výstavba a zlepšenie bezpečnostných parametrov mostov na cestách I.triedy 2.etapa , I/51 Lopašov, most 51-069"/>
        <s v="VaZBP mostov na cestách I. tr. 1.et. - I/11 Čadca - most 206"/>
        <s v="Výstavba a zlepšenie bezpečnostných parametrov mostov na cestách I. triedy - 2 etapa - I/18 Hybe - most 366"/>
        <s v="Výstavba a zlepšenie bezpečnostných parametrov mostov na cestách I. triedy - 2 etapa - I/78 Ťapešovo - most 016"/>
        <s v="I/70 Istebné -  most  011"/>
        <s v="Výstavba a zlepšenie bezpečnostných parametrov mostov na cestách I. triedy - 2 etapa - I/64 Nitrianske Pravno - most 081"/>
        <s v="I/51 Banská Štiavnica  -  rekonštrukcia mosta ev. č  51 - 181"/>
        <s v="VaZBP mostov na cestách I. triedy 2. etapa - I/59 Podsuchá most 054, PD a MPV"/>
        <s v="VaZBP mostov na cestách I. triedy 2. etapa - I/18 Kraľovany - most 315"/>
        <s v="I/14 Harmanec  -  rekonštrukcia mosta ev. č  14 - 001"/>
        <s v="I/14 Harmanec  -  rekonštrukcia mosta ev. č  14 - 003"/>
        <s v="I/59 Donovaly  -  rekonštrukcia mosta ev. č  59 - 027"/>
        <s v="I/64 Most cez rieku Nitra pred obcou Čakajovce, most 64-022"/>
        <s v="I/78 Hruštín - most 005"/>
        <s v="I/9 Svinná - most 095"/>
        <s v="I/ 61 Hloža - most 081"/>
        <s v="I/11 Svrčinovec- most 202 "/>
        <s v="VaZBP mostov na cestách I. tr. 1.et. - I/18 Mojšova Lúčka - most 263 - nový most"/>
        <s v="VaZBP mostov na cestách I. tr. 1.et. - I/18 Strečno Starhrad - galéria 272A (MPV)"/>
        <s v="I/59 Ružomberok - most 061"/>
        <s v="I/2 Most cez kanál v obci Moravský Svätý Ján, most 02-009   "/>
        <s v="I/75 Most cez odvodňovací kanál pred obcou Jatov, most 75-008 "/>
        <s v="I/78 Oravský Podzámok -  most 001 "/>
        <s v="M3355 cez potok Slatinka, k.ú. Vígľaš (DSPRS, DP, AD)"/>
        <s v="M6865 cez potok Kunštovo v Kunštovskej doline  (DSPRS, DP, AD)"/>
        <s v="M1462 cez potok Neresnica pred mestom Zvolen  (DSPRS, DP, AD)"/>
        <s v="M1145 cez potok Štiavnička v obci Jarabá  (DSPRS, DP, AD)"/>
        <s v="M214 cez potok Hradiský pri obci Orovnica"/>
        <s v="M6737 nad miestnou komunikáciou do osady Hanesy"/>
        <s v="M5619 cez bezmenný potok v obci Štrkovec"/>
        <s v="M5057 nad miestnou komunikáciou do osady Hanesy"/>
        <s v="M827 cez potok Štiavnička pri obci Jarabá"/>
        <s v="M754 cez Štiavnický potok, k.ú. Banská Štiavnica"/>
        <s v="M3073 cez miestny potok pri obci Lučatín"/>
        <s v="M2621 cez rieku Hron pred obcou Bzenica"/>
        <s v="M2191 cez rieku Rimava v meste Rimavská Sobota"/>
        <s v="M4460 cez bezmenný potok pri obci Biskupice"/>
        <s v="M2235 cez potok Bystrica za obcou Harmanec"/>
        <s v="M3458 cez potok Bystrica nad Harmaneckou jaskyňou"/>
        <s v="M3327 cez Veľký Potok pri obci Závadka nad Hronom"/>
        <s v="M2382 cez rieku Hron v obci Valkovňa-Švábolka"/>
        <s v="M6369 cez Strieborný potok v Tisovci"/>
        <s v="M3793 cez rieku Hron pred obcou Vaľkovňa - Nová Maša"/>
        <s v="M5498  cez rieku Hron v obci Pohorelská Maša"/>
        <s v="M2208 cez sútok rieky Hron a potoka Stračaník za Červenou Skalou"/>
        <s v="M5056 cez potok Istebník pri obci Slovenská Ľupča"/>
        <s v="Most cez rieku Ipeľ v meste Šahy, most 66-003"/>
        <s v="I/2 Most cez kanál pri obci Sekule, most 02-008"/>
        <s v="I/16 - 288 Most cez potok na úpätí vrchu Soroška M2181 "/>
        <s v="I/16-269 Most cez rieku Slaná pri obci Bohúňovo M1895"/>
        <s v="I/67-023 Most cez rieku Slaná pred obcou Gočovo M7763"/>
        <s v="I/68 - 044 Most cez miestny potok v obci Orkucany M2283"/>
        <s v="I/9 Nitrianské Sučany  - mosty 118, 119"/>
        <s v="I/64 Fačkov - most 088"/>
        <s v="I/18 Ružomberok - most 328 podchod pre peších "/>
        <s v="I/18 Lisková - most 331"/>
        <s v="I/9 Nováky - most 123 "/>
        <s v="I/9 Svinná - most  097 "/>
        <s v="I/18 Vrútky - Dubná Skala - most 282  "/>
        <s v="I/9 hranica okresu Partizánske/Prievidza - most 112"/>
        <s v="I/61 Nové Mesto nad Váhom - most 038"/>
        <s v="I/70 Veličná - most 013 "/>
        <s v="I/64 Lietavská Lúčka - most 108 "/>
        <s v="I/18 Podtureň - most 356 "/>
        <s v="I/64 Zemianske Kostoľany - most 062"/>
        <s v="I/78 Zubrohlava - most 021 "/>
        <s v="I/10 Makov - most 240"/>
        <s v="I/78 Lokca - most 013"/>
        <s v="I/11  Horelica - most 210"/>
        <s v="I/61 Trenčianske Bohuslavice - most 043"/>
        <s v="I/61 Trenčianske Bohuslavice - most 042"/>
        <s v="I/64 hranica okresu TO-PD - most 047"/>
        <s v="I/61 Nové Mesto nad Váhom - most 041"/>
        <s v="I/61 Ilava - most 073"/>
        <s v="I/61 Horný Hričov - most 255A"/>
        <s v="I/78 Oravská Polhora - most 030"/>
        <s v="I/72  Nižná Boca - most 070"/>
        <s v="I/64 Nitrianske Pravno - most 080"/>
        <s v="I/61 Sverepec - most 088"/>
        <s v="I/14 Čremošné - most 018"/>
        <s v="I/18 Važec- most 375"/>
        <s v="I/64 Fačkov - most 089"/>
        <s v="I/12 Skalité - most 009"/>
        <s v="I/18 Ľubochňa - most 319"/>
        <s v="M5500 - 66_080 Most cez potok Istebník pro obci Šalková"/>
        <s v="M2277 - 66_082 Most cez potok Ľupčica pri odbočke do obce Slovenská Ľupča"/>
        <s v="M2686 - 66_082A Most cez miestny potok v obci Slovenská Ľupča"/>
        <s v="M6543 - 66_084 Most cez poľnú cestu pri obci Medzibrod"/>
        <s v="M2517 - 66_088 Most cez potok a miestnu komunikáciu pri obci Brusno-Hronov"/>
        <s v="M3489 - 66-102 Most cez potok Bystrianka v Podbrezovej"/>
        <s v="M6763 - 16_246 Most cez zátopové územie pred obcou Bátka"/>
        <s v="M5259 - 16_253 Most cez potok Turiec pri obci Behynce"/>
        <s v="M298 - 65_054 Most cez jarok za obcou Lehôtka pod Brehmi"/>
        <s v="M677 - 65_045 Most cez Vyhniansky potok v obci Bzenica"/>
        <s v="M3118 - 72_050 Most cez potok Bystrianka za obcou Piesok"/>
        <s v="M502 - 72_040 Most cez potok za obcou Rohozná"/>
        <s v="M2457 - 75_063 Most cez potok Pravica, k.ú. Závada"/>
        <s v="M7052 - 75_062 Most cez Chrtiansky potok, k.ú. Chrťany"/>
        <s v="M3691 51_164 Most cez potok Štiavnička v obci Hontianske Nemce"/>
        <s v="M188 66_049 Most cez potok Neresnica pri meste Zvolen"/>
        <s v="I/64 Most cez Solčiansky potok v obci Horné Chlebany, most 64 – 034"/>
        <s v="I/64 Most cez Rajčiansky potok v obci Rajčany, most 64 – 035"/>
        <s v="I/64 Most cez rieku Nitra za mestom Topoľčany, most 64 – 030"/>
        <s v="I/66 Most cez potok Štiavnička, k. ú. obce Tupá,  most 66 – 009  "/>
        <s v="I/51 Most cez potok Selenec za mestom Nitra - Chrenová, most 51 – 120"/>
        <s v="I/65 Most cez zrážkový potok pri majeri Malanta, Nitra – Chrenová, most 65 – 003"/>
        <s v="I/65 Most cez odpad z drenáže pri majeri Malanta, Nitra – Chrenová, most 65 – 002 "/>
        <s v="I/51 Most cez miestny potok v obci Čifáre, most 51 – 134"/>
        <s v="I/51 Most cez zátopové územie za obcou Čifáre, most 51 – 135"/>
        <s v="I/2 Most cez potok v k. ú. Stupava, most 02 – 030"/>
        <s v="I/2 Most cez zátokové územie pred Stupavou, most 02 – 026"/>
        <s v="I/61 Most cez odvodňovací járok v obci Blatné, most 61-012"/>
        <s v="I/62 Most cez odvodňovací kanál v obci Veľká Mača, most 62 – 011"/>
        <s v="I/63 Most cez inundačné územie pred Komárnom, most 63 – 022"/>
        <s v="I/51 Most cez potok Raková v k.ú. Obce Trstín, most 51 – 083"/>
        <s v="Mostný objekt ID M3805, ev. č. 50-182: „Most cez rieku Slatina pri obci Môťová (aktualizácia projektovej dokumentácie)“"/>
        <s v="I/75 Mašková -  rekonštrukcia mosta ev. č  75 - 069"/>
        <s v="Rekonštrukcia mostov na ceste I/63 v Komárne (63-024)"/>
        <s v="I/65 Most nad železnicou pri Zlatých Moravciach, most 65-020"/>
        <s v="M2852 cez potok Branica v obci Závada (DSPRS, DP, AD)"/>
        <s v="I/18-425 Most  Branisko M6336"/>
        <s v="I/18-481 Čaklov most M6749"/>
        <s v="I/77-019 Lacková most M7428"/>
        <s v="I/68-030 Lipany most M2476"/>
        <s v="I/66 -075 Tatranská Kotlina most M2480"/>
        <s v="I/68-019 Plaveč most M4413"/>
        <s v="Rekonštrukcia mostov na ceste I/63 v Komárne (63-025)"/>
        <s v="I/16 Uderiná  -  rekonštrukcia mosta ev. č  16 - 218"/>
        <s v="I/66 Brusno -  rekonštrukcia mosta ev. č  66 - 090"/>
        <s v="I/66 Most cez Selecký potok Šahy, most 66-005"/>
        <s v="I/67 Lenartovce -  rekonštrukcia mosta ev. č  67 - 001"/>
        <s v="I/67 Štrkovec -  rekonštrukcia mosta ev. č 67 - 006"/>
        <s v="I/75 Čebovce -  rekonštrukcia mosta ev. č  75 - 048"/>
        <s v="VaZBP mostov na cestách I.tr. 2.et.-I/71 Šiatorská Bukovinka-most nad železničnou traťou ev.č.71-007"/>
        <s v="Výstavba a zlepšenie bezpečnostných parametrov mostov na cestách I. triedy 1. etapa - I/50 Ladomerská Vieska - most nad železnicou ev.č. 50-158"/>
        <s v="I/79-021 Trebišov nadjazd  M6028 "/>
        <s v="Výstavba a zlepšenie bezpečnostných parametrov mostov na cestách I. triedy 2.etapa I/72 Hačava most ev.č. 72-014"/>
        <s v="I/15-012 Breznica most M2950"/>
        <s v="Výstavba a zlepšenie bezpečnostných parametrov mostov na cestách I. triedy 2.etapa I/15-011a Miňovce most M251"/>
        <s v="VaZBP mostov na cestách I. triedy 2. etapa - I/59 Biely Potok most 057, PD a MPV"/>
        <s v="Výstavba a zlepšenie bezpečnostných parametrov mostov na cestách I. triedy 1. etapa -I/62 Sereď, most 62-013"/>
        <s v="VaZBP mostov na cestách I. tr. 1.et. - I/64 Porúbka - most 107"/>
        <s v="I/65 Stará Kremnička -  rekonštrukcia mosta ev. č  65 - 059"/>
        <s v="I/65 Stará Kremnička -  rekonštrukcia mosta ev. č  65 - 060"/>
        <s v="I/69 Sliač - rekonštrukcia mosta ev. č 69 - 006"/>
        <s v="I/69 Sliač - rekonštrukcia mosta ev. č 69 - 009"/>
        <s v="Výstavba a zlepšenie bezpečnostných parametrov mostov na cestách I. triedy 2.etapa I/51 Ladzany most ev.č. 51 - 158 "/>
        <s v="I/75 Luboreč -  rekonštrukcia mosta ev. č  75 - 066"/>
        <s v="VaZBP mostov na cestách I. triedy 2.etapa -I/16 Vidiná-rekonštrukcia mosta ev.č. 16-226"/>
        <s v="VaZBPM na cestách I. triedy 2. etapa I/16 Vidiná - rekonštrukcia mosta ev. č. 16-225"/>
        <s v="Výstavba a zlepšenie bezpečnostných parametrov mostov na cestách I. triedy 2.etapa I/16 Tornaľa - most ev.č, 16 - 255"/>
        <s v="Výstavba a zlepšenie bezpečnostných parametrov mostov na cestách I. triedy 2.etapa I/66 Hámor - most ev. č. 66 - 123"/>
        <s v="Výstavba a zlepšenie bezpečnostných parametrov mostov na cestách I. triedy 2.etapa - I/68 - 042 Sabinov most"/>
        <s v="I/61 Trnava - južný obchvat"/>
        <s v="I/51 Senica - Jablonica - Trstín, 1.stavba, obchvat Senice "/>
        <s v="I/18 Žilina - Juhovýchod"/>
        <s v="I/64 Žilina - Juhozápad"/>
        <s v="Privádzač Selenec (prepojenie ciest I/51 a I/65)"/>
        <s v="I/64 Komjatice - Nitra I. etapa (Nitra - Ivanka pri Nitre)"/>
        <s v="I/64 Komjatice - Nitra II. etapa (Ivanka pri Nitre - Komjatice)"/>
        <s v="Zvyšovanie pasívnej bezpečnosti úsekov ciest I. triedy v ZA kraji I/18 ČR/SR Makov – Trusalová "/>
        <s v="I/68 zníženie bezpečnostných rizík v okrese Prešov "/>
        <s v="I/18 Bystré, rekonštrukcia cesty"/>
        <s v="I/51 Jablonica - obchvat"/>
        <s v="I/75 Lučenec - preložka I. etapa "/>
        <s v="I/75 Plachtince - sanácia zosuvu"/>
        <s v="I/75 Pôtor - sanácia zosuvu"/>
        <s v="I/74 Brekov - Humenné preložka"/>
        <s v="I/77 Podolínec - Hniezdne preložka"/>
        <s v="I/66 Kežmarok - Spišská Belá preložka"/>
        <s v="I/68 Lipany preložka"/>
        <s v="I/74 Humenné - Snina rekonštrukcia"/>
        <s v="I/68 Lipany - Sabinov rekonštrukcia"/>
        <s v="I/51 Levice - obchvat"/>
        <s v="I/51 Holíč – obchvat, 2.etapa (1.časť)"/>
        <s v="I/18 Nižný Hrabovec-Petrovce nad Laborcom, preložka"/>
        <s v="I/66 Poprad - Kežmarok II. etapa, 1. úsek I/66 Veľká Lomnica - Huncovce"/>
        <s v="I/66 Poprad - Kežmarok II. etapa, 2.úsek I/66 Huncovce - Kežmarok"/>
        <s v="I/51 Holíč – obchvat, 2.etapa (2.časť)"/>
        <s v="I/65 Kremnické Bane-hranica kraja"/>
        <s v="I/66 Brezno obchvat II. etapa, 2. úsek"/>
        <s v="Modernizácia vybraných úsekov ciest I. tr. v PO a KE kraji 2. etapa - I/77 Tarnov - Mokroluh "/>
        <s v="I/68 Chmeľnica odvodnenie - hávaria"/>
        <s v="Modernizácia vybraných úsekov ciest I. tr. v PO a KE kraji 2. etapa - I/77 Bardejov  - Zborov "/>
        <s v="I/21 Šarišský Štiavnik - Rakovčík sanácia "/>
        <s v="I/66 Ždiar – hr. pr. SR/PR, rekonštrukcia cesty"/>
        <s v="I/18 Korytné – HP Branisko, rekonštrukcia cesty"/>
        <s v="Modernizácia vybraných úsekov ciest I. tr. v PO a KE kraji 2. etapa - I/74 Snina - Stakčín"/>
        <s v="Modernizácia vybraných úsekov ciest I. tr. v PO a KE kraji 2. etapa - I/15 Miňovce "/>
        <s v="Modernizácia vybraných úsekov ciest I. tr. v PO a KE kraji 2. etapa - I/15 Breznica "/>
        <s v="Modernizácia vybraných úsekov ciest I. tr. v PO a KE kraji - I/66 Popová - Hranovnica, úsek Hranovnica"/>
        <s v="Modernizácia vybraných úsekov ciest I. tr. v PO a KE kraji 2. etapa - I/74 Kamenica nad Cirochou - Belá nad Cirochou"/>
        <s v="I/68 Červenica pri Sabinove odvodnenie"/>
        <s v="I/68 Kremná zosuv"/>
        <s v="Modernizácia vybraných úsekov ciest I. tr. v PO a KE kraji 2. etapa - I/68 Mníšek na Popradom - Stará Ľubovňa"/>
        <s v="I/16 Soroška rekonštrukcia "/>
        <s v="I/77 Bušovce - Podolínec rekonštrukcia"/>
        <s v="I/21 Giraltovce - Fijaš"/>
        <s v="I/18 Soľ, rekonštrukcia cesty"/>
        <s v="I/77 Bardejov - B.Kúpele rekonštr."/>
        <s v="I/68 Ľubotín preložka"/>
        <s v="I/18 Hanušovce nad Topľou - Hlinné rekonštrukcia"/>
        <s v="I/67 Betliar - Henckovce rekonštrukcia"/>
        <s v="I/67 Vlachovo - Dobšiná rekonštrukcia"/>
        <s v="I/18 Branisko rekonštrukcia"/>
        <s v="I/77 Čirč - Lenartov rekonštrukcia "/>
        <s v="I/77 Malcov - Tarnov rekonštrukcia"/>
        <s v="Križovatka ciest I/65 a I/14"/>
        <s v="I/65 Turček, odstránenie havarijného stavu"/>
        <s v="Moder. vybr. úsekov ciest I.tr. 2.et. v ZA a TN kraji-I/57 št. hranica ČR/SR - Horné Sŕnie, PD a MPV"/>
        <s v="MVÚC I. triedy 2. etapa v ZA a TN kraji-Rekonštrukcia cesty I/61 Melčice-Lieskové-Opatovce - PD, MPV"/>
        <s v="MVÚC I. triedy 2. etapa v ZA a TN kraji - Rekonštrukcia cesty I/61 Nová Dubnica-Dubnica - Dubnica nad Váhom PD, MPV"/>
        <s v="I/64 Zbyňov - zosuv"/>
        <s v="Modernizácia vybraných úsekov ciest I. triedy v ZA a TN kraji - I/49 hranica ČR/SR - Záriečie"/>
        <s v="MVÚC I. triedy 2. etapa v ZA a TN kraji - I/59 Lipt. Osada - Ružomberok - PD, MVP"/>
        <s v="Modernizácia vybraných úsekov ciest I. triedy v ZA a TN kraji - I/10 Kolárovice (Čiakov)"/>
        <s v="Modernizácia vybraných úsekov ciest I. triedy v ZA a TN kraji - I/64 Partizánske - Oslany"/>
        <s v="MVÚC I. triedy 2. etapa v ZA a TN kraji - Rekonštrukcia cesty I/49 Mestečko - Púchov - PD, MPV"/>
        <s v="I/18 Hubová - opatrenia pred padajúcimi skalami, km 509,467-510,000"/>
        <s v="Modernizácia vybraných úsekov ciest I. triedy v TT a NR kraji - I/63 Blatná na Ostrove - Vieska"/>
        <s v="Modernizácia vybraných úsekov ciest I. triedy, II..etapa,  I/2 Holíč - Kopčany"/>
        <s v="Modernizácia vybraných úsekov ciest I. triedy, II..etapa,  I/51 Holíč - Popudínske Močidlany"/>
        <s v="I/68 Šarišské Michaľany - Prešov, rek. cesty"/>
        <s v="Zvyšovanie pasívnej bezpečnosti na cestách I. triedy v PO a KE kraji II. etapa (I/18 hr. Kraja PO - Jánovce,   I/18 Levoča - Svinia)       "/>
        <s v="I/74 Snina-Kolonica preložka"/>
        <s v="I/79 Hriadky - Trebišov,  preložka"/>
        <s v="Modernizácia vybraných úsekov ciest I. triedy, II. etapa,  I/61 Madunice"/>
        <s v="I/59 Donovaly - núdzový záliv"/>
        <s v="Modernizácia vybraných úsekov ciest I.triedy 2.etapa-I/59 Staré Hory-križovatka I/59 a I/14 (PD,MPV)"/>
        <s v="Cesta I/64 - Opatrenia na cestnom hraničnom priechode Komárno(SK) - Komárom (HU)"/>
        <s v="Modernizácia vybraných úsekov ciest I. triedy  2. etapa- I/66 Valkovňa-Šumiac "/>
        <s v="I/51 Banská Beĺa - prieťah"/>
        <s v="Križovatka ciest I/66 s cestami III. triedy 2413 a 2415 - prestavba na okružnú križovatku"/>
        <s v="Križovatka ciest I/66 s cestami III. triedy 2448 a 2449 - prestavba na okružnú križovatku"/>
        <s v="Modernizácia vybraných úsekov ciest I. triedy  2. etapa- I/65 Orovnica-Nová Baňa "/>
        <s v="Modernizácia vybraných úsekov ciest I. triedy 2. etapa - I/51 Ladzany - Sebechleby (PD, MPV)"/>
        <s v="Modernizácia vybraných úsekov ciest I. triedy 2. etapa - I/75 Veľký Krtíš (PD, MPV)"/>
        <s v="I/51 Banská Štiavnica - Banská Belá"/>
        <s v="I/72 v úseku Horský prechod Čertovica - stabilizácia cestného telesa"/>
        <s v="I/66 Šumiac - Telgárt"/>
        <s v="I/51 Hronská Breznica - Banská Belá"/>
        <s v="I/51 Hontianske Nemce - Prenčov"/>
        <s v="I/66 Dobra Niva - obchvat"/>
        <s v="I/66 Podbrezová - obchvat"/>
        <s v="I/66 a II/540 Veľká Lomnica križovatka"/>
        <s v="Rekonštr. križovatiek na cestách I. triedy III. etapa v TT kraji, I/13 a III/1407 Ižop"/>
        <s v="I/19 a III/3650 Dargov križovatka "/>
        <s v="I/19 a III/3736 križovatka pred obcou Horovce "/>
        <s v="I/63 Iža, križovatka"/>
        <s v="I/79 a II/555 Kráľovský Chlmec križovatka"/>
        <s v="I/74 a III/3831 Humenné križovatka  "/>
        <s v="I/74 Humenné križovatka , okružná križovatka"/>
        <s v="I/18 Vranov nad Topľou križovatka "/>
        <s v="I/18 a III/3225 Levoča križovatka "/>
        <s v="Križovatka I/63 a III/1394 Dunajská Streda"/>
        <s v="Dobudovanie odbočovacieho pruhu v križovatke I/63, III/1057 a III/1058 v Dunajskej Lužnej"/>
        <s v="I/65 Košťany nad Turcom - križovatka"/>
        <s v="I/61 - II/516 Trenčianska Teplá, úprava križovatky - PD, MPV"/>
        <s v="Križovatka ciest I/18 a III/2337 v k.ú. Okoličné"/>
        <s v="Križovatka ciest I/70 - III/2262 v KÚ Veľký Bysterec"/>
        <s v="Križovatka ciest I/11 - III/2053 a  I/11 - III/2056 v KÚ Povina ( Technická štúdia)"/>
        <s v="I/9 Handlová - križovatka"/>
        <s v="I/64 Nové zámky - rekonštrukcia križovatiek  v km 28,240-28,440 vrátane mosta cez rieku Nitra, most 64-012"/>
        <s v="Križovatka ciest I/51, II/564 a MK ( Koháryho ul. ) Levice"/>
        <s v="Križovatka ciest I/76, II/564 a III/1585 Tlmače"/>
        <s v="I/51, I/64 a III/1661 Nitra - križovatka pod Zoborom"/>
        <s v="Križovatka I/66 a MK (Severná ul.) Šahy"/>
        <s v="Krožovatka ciest I/18 a III/2335 v k.ú. Okoličné"/>
        <s v="I/59 Donovaly - turbookružná križovatka"/>
        <s v="Modernizácia vybraných úsekov ciest I. triedy v TT a NR kraji - križovatka I/13 a III/1394 - Medveďov"/>
        <s v="I/74 Ladomírov - Ubľa, rekonštrukcia cesty                                                                                       "/>
        <s v="Moder. vyb. úsekov ciest I. tr. v PO a KE kraji 2. etapa - I/15 okr. hr. VV/SP - Turany nad Ondavou"/>
        <s v="Prestavba križovatky I/63 - III/1418 Kostolné Kračany "/>
        <s v="I/15 Stropkov preložka cesty"/>
        <s v="I/66 Poprad - Kežmarok II. etapa, 1. úsek I/66 Veľká Lomnica - Huncovce, objekt kruhovej križovatky I/66 a II/540"/>
        <s v="I/77 a I/68 Stará Ľubovňa, dopravno-kapacitné posúdenie "/>
        <s v="Modernizácia vybraných úsekov ciest I. triedy 2. etapa - I/66 Krupina (PD, MPV)"/>
        <s v="Modernizácia vybraných úsekov ciest I. triedy 2. etapa - I/72 Hnúšťa (PD, MPV)"/>
        <s v="I/18 ZA Strečno km 9,350 – 9,600; sanácia nestabilného svahu"/>
        <s v="I/68 Kremná zosuv, havária"/>
        <s v="I/78 Oravský Podzámok, sanácia zosuvu km 4,75-6,00"/>
        <s v="Cesta I/75 Šaľa - obchvat"/>
        <s v="Zosuvy na cestách I. tried, I/51 Biela Hora"/>
        <s v="I/51 a II/511 Vráble, križovatka "/>
        <s v="Cesta I/9 v úseku Chocholná - Mníchova Lehota"/>
        <s v="MVÚC I. triedy 2. etapa v ZA a TN kraji - I/64 Rajecká Lesná - Rajec - PD, MPV"/>
        <s v="Príprava (PD, MPV) I/64 Obchvat mesta Prievidza, I. et., 2. stavba - MZ v trase budúcej I/64 "/>
        <s v="Modernizácia vybraných úsekov ciest I. triedy - I/76 Hranica kraja - R1 Hronský Beňadik - MPV"/>
        <s v="Modernizácia vyb. úsekov ciest I.tr. - I/79 Veľaty - Slovenské Nové Mesto"/>
        <s v="Modernizácia vybraných úsekov ciest I. tr. v PO a KE kraji - I/79 Vranov nad Topľou - Parchovany "/>
        <s v="Modernizácia vybraných úsekov ciest I. tr. v PO a KE kraji - I/66 Popová - Hranovnica, úsek Vernár"/>
        <s v="I/68 Sabinov preložka cesty (obchvat)"/>
        <s v="I/18 Trojpruh ZA-MT sanácia zosuvu vozovky a krajnice v km 468,500"/>
        <s v="Vysporiadanie starých stabieb v prevádzke"/>
      </sharedItems>
    </cacheField>
    <cacheField name="Kategória" numFmtId="0">
      <sharedItems count="16">
        <s v="Dobeh stavebne ukončených projektov/ Projekt stavebne ukončený, ale nezaradený pod staré stavby"/>
        <s v="Dobeh stavebne ukončených projektov/ Projekt stavebne ukončený, ale nezaradený pod staré stavby - mostný program"/>
        <s v="Iný projekt cestnej infraštruktúry"/>
        <s v="Malý projekt a PHS"/>
        <s v="Mostný program"/>
        <s v="Mostný program - PPP"/>
        <s v="Mostný program - stavba v procese verejného obstarávania"/>
        <s v="Mostný program (bežiace stavby)"/>
        <s v="Projekt nezaradený v priorizácií"/>
        <s v="Projekt podľa Prílohy č. 4 priorizácie"/>
        <s v="Projekt podľa priorizácie"/>
        <s v="Rekonštrukcie ciest I. triedy hodnotené v priorizácií (Priorita 9)"/>
        <s v="Rekonštrukcie križovatiek, iné menšie investičné akcie podľa Prílohy č. 4 priorizácie"/>
        <s v="Stavba v obstarávaní/v procese verejného obstarávania"/>
        <s v="Stavba v realizácií (bežiace stavby)"/>
        <s v="Vysporiadanie starých stabieb v prevádzke"/>
      </sharedItems>
    </cacheField>
    <cacheField name="Spoločnosť" numFmtId="0">
      <sharedItems/>
    </cacheField>
    <cacheField name="Fáza" numFmtId="0">
      <sharedItems count="3">
        <s v="MPV"/>
        <s v="Výstavba"/>
        <s v="Príprava bez MPV"/>
      </sharedItems>
    </cacheField>
    <cacheField name="Stav - ukončená etapa" numFmtId="0">
      <sharedItems/>
    </cacheField>
    <cacheField name="Zazmluvnený projekt" numFmtId="0">
      <sharedItems/>
    </cacheField>
    <cacheField name="Rok2" numFmtId="0">
      <sharedItems containsMixedTypes="1" containsNumber="1" containsInteger="1" minValue="2022" maxValue="2038" count="18">
        <n v="2026"/>
        <s v="Pred 2026"/>
        <n v="2029"/>
        <n v="2030"/>
        <n v="2027"/>
        <n v="2028"/>
        <n v="2031"/>
        <n v="2032"/>
        <n v="2033"/>
        <n v="2034"/>
        <n v="2035"/>
        <n v="2036"/>
        <n v="2037"/>
        <n v="2038"/>
        <n v="2022" u="1"/>
        <n v="2025" u="1"/>
        <n v="2023" u="1"/>
        <n v="2024" u="1"/>
      </sharedItems>
    </cacheField>
    <cacheField name="Zdroj financovania" numFmtId="0">
      <sharedItems/>
    </cacheField>
    <cacheField name="Náklady s DPH" numFmtId="4">
      <sharedItems containsSemiMixedTypes="0" containsString="0" containsNumber="1" minValue="0.18916666666666665" maxValue="234945839.26000002"/>
    </cacheField>
    <cacheField name="V harmonograme" numFmtId="0">
      <sharedItems count="2">
        <s v="áno"/>
        <s v="nie"/>
      </sharedItems>
    </cacheField>
    <cacheField name="Poznamk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75">
  <r>
    <s v="SSC-397"/>
    <s v="MD SR"/>
    <n v="9"/>
    <s v="Doprava - cestná infraštruktúra"/>
    <n v="397"/>
    <s v="I/59"/>
    <x v="0"/>
    <x v="0"/>
    <s v="SSC"/>
    <x v="0"/>
    <s v="Dobeh stavebne ukončených projektov"/>
    <s v="áno"/>
    <x v="0"/>
    <s v="ŠR"/>
    <n v="513.09"/>
    <x v="0"/>
    <s v="1 - zazmluvnené projekty"/>
  </r>
  <r>
    <s v="SSC-397"/>
    <s v="MD SR"/>
    <n v="9"/>
    <s v="Doprava - cestná infraštruktúra"/>
    <n v="397"/>
    <s v="I/59"/>
    <x v="0"/>
    <x v="0"/>
    <s v="SSC"/>
    <x v="1"/>
    <s v="Dobeh stavebne ukončených projektov"/>
    <s v="áno"/>
    <x v="0"/>
    <s v="ŠR"/>
    <n v="12714.82"/>
    <x v="0"/>
    <s v="1 - zazmluvnené projekty"/>
  </r>
  <r>
    <s v="SSC-292"/>
    <s v="MD SR"/>
    <n v="9"/>
    <s v="Doprava - cestná infraštruktúra"/>
    <n v="292"/>
    <s v="I/65D"/>
    <x v="1"/>
    <x v="0"/>
    <s v="SSC"/>
    <x v="1"/>
    <s v="Dobeh stavebne ukončených projektov"/>
    <s v="áno"/>
    <x v="0"/>
    <s v="ŠR"/>
    <n v="17181.27"/>
    <x v="1"/>
    <s v="1 - zazmluvnené projekty"/>
  </r>
  <r>
    <s v="SSC-367"/>
    <s v="MD SR"/>
    <n v="9"/>
    <s v="Doprava - cestná infraštruktúra"/>
    <n v="367"/>
    <s v="I/66"/>
    <x v="2"/>
    <x v="0"/>
    <s v="SSC"/>
    <x v="0"/>
    <s v="Dobeh stavebne ukončených projektov"/>
    <s v="áno"/>
    <x v="0"/>
    <s v="ŠR"/>
    <n v="2743.86"/>
    <x v="1"/>
    <s v="1 - zazmluvnené projekty"/>
  </r>
  <r>
    <s v="SSC-423"/>
    <s v="MD SR"/>
    <n v="9"/>
    <s v="Doprava - cestná infraštruktúra"/>
    <n v="423"/>
    <s v="I/68;III/3188"/>
    <x v="3"/>
    <x v="0"/>
    <s v="SSC"/>
    <x v="0"/>
    <s v="Dobeh stavebne ukončených projektov"/>
    <s v="áno"/>
    <x v="0"/>
    <s v="ŠR"/>
    <n v="55607.47"/>
    <x v="0"/>
    <s v="1 - zazmluvnené projekty"/>
  </r>
  <r>
    <s v="SSC-400"/>
    <s v="MD SR"/>
    <n v="9"/>
    <s v="Doprava - cestná infraštruktúra"/>
    <n v="400"/>
    <s v="I/68"/>
    <x v="4"/>
    <x v="0"/>
    <s v="SSC"/>
    <x v="0"/>
    <s v="Dobeh stavebne ukončených projektov"/>
    <s v="áno"/>
    <x v="0"/>
    <s v="ŠR"/>
    <n v="2883"/>
    <x v="0"/>
    <s v="1 - zazmluvnené projekty"/>
  </r>
  <r>
    <s v="SSC-384"/>
    <s v="MD SR"/>
    <n v="9"/>
    <s v="Doprava - cestná infraštruktúra"/>
    <n v="384"/>
    <s v="I/69"/>
    <x v="5"/>
    <x v="0"/>
    <s v="SSC"/>
    <x v="0"/>
    <s v="Dobeh stavebne ukončených projektov"/>
    <s v="áno"/>
    <x v="0"/>
    <s v="ŠR"/>
    <n v="84620.64"/>
    <x v="1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0"/>
    <s v="ŠR"/>
    <n v="586880.43000000005"/>
    <x v="0"/>
    <s v="1 - zazmluvnené projekty"/>
  </r>
  <r>
    <s v="SSC-377"/>
    <s v="MD SR"/>
    <n v="9"/>
    <s v="Doprava - cestná infraštruktúra"/>
    <n v="377"/>
    <s v="I/66"/>
    <x v="7"/>
    <x v="0"/>
    <s v="SSC"/>
    <x v="0"/>
    <s v="Dobeh stavebne ukončených projektov"/>
    <s v="áno"/>
    <x v="0"/>
    <s v="ŠR"/>
    <n v="49057.07"/>
    <x v="0"/>
    <s v="1 - zazmluvnené projekty"/>
  </r>
  <r>
    <s v="SSC-374"/>
    <s v="MD SR"/>
    <n v="9"/>
    <s v="Doprava - cestná infraštruktúra"/>
    <n v="374"/>
    <s v="I/66;II/526"/>
    <x v="8"/>
    <x v="0"/>
    <s v="SSC"/>
    <x v="0"/>
    <s v="Dobeh stavebne ukončených projektov"/>
    <s v="áno"/>
    <x v="0"/>
    <s v="ŠR"/>
    <n v="4391.7"/>
    <x v="0"/>
    <s v="1 - zazmluvnené projekty"/>
  </r>
  <r>
    <s v="SSC-381"/>
    <s v="MD SR"/>
    <n v="9"/>
    <s v="Doprava - cestná infraštruktúra"/>
    <n v="381"/>
    <s v="I/72"/>
    <x v="9"/>
    <x v="0"/>
    <s v="SSC"/>
    <x v="1"/>
    <s v="Dobeh stavebne ukončených projektov"/>
    <s v="áno"/>
    <x v="0"/>
    <s v="ŠR"/>
    <n v="583472.58000000007"/>
    <x v="0"/>
    <s v="1 - zazmluvnené projekty"/>
  </r>
  <r>
    <s v="SSC-343"/>
    <s v="MD SR"/>
    <n v="9"/>
    <s v="Doprava - cestná infraštruktúra"/>
    <n v="343"/>
    <s v="I/51"/>
    <x v="10"/>
    <x v="0"/>
    <s v="SSC"/>
    <x v="1"/>
    <s v="Dobeh stavebne ukončených projektov"/>
    <s v="áno"/>
    <x v="0"/>
    <s v="ŠR"/>
    <n v="408661.19"/>
    <x v="0"/>
    <s v="1 - zazmluvnené projekty"/>
  </r>
  <r>
    <s v="SSC-359a"/>
    <s v="MD SR"/>
    <n v="9"/>
    <s v="Doprava - cestná infraštruktúra"/>
    <s v="359a"/>
    <s v="I/18"/>
    <x v="11"/>
    <x v="0"/>
    <s v="SSC"/>
    <x v="1"/>
    <s v="Dobeh stavebne ukončených projektov"/>
    <s v="áno"/>
    <x v="0"/>
    <s v="ŠR"/>
    <n v="750602.16175000009"/>
    <x v="0"/>
    <s v="1 - zazmluvnené projekty"/>
  </r>
  <r>
    <s v="SSC-359b"/>
    <s v="MD SR"/>
    <n v="9"/>
    <s v="Doprava - cestná infraštruktúra"/>
    <s v="359b"/>
    <s v="I/59"/>
    <x v="12"/>
    <x v="0"/>
    <s v="SSC"/>
    <x v="1"/>
    <s v="Dobeh stavebne ukončených projektov"/>
    <s v="áno"/>
    <x v="0"/>
    <s v="ŠR"/>
    <n v="121586.67000000001"/>
    <x v="0"/>
    <s v="1 - zazmluvnené projekty"/>
  </r>
  <r>
    <s v="SSC-357"/>
    <s v="MD SR"/>
    <n v="9"/>
    <s v="Doprava - cestná infraštruktúra"/>
    <n v="357"/>
    <s v="I/9"/>
    <x v="13"/>
    <x v="0"/>
    <s v="SSC"/>
    <x v="0"/>
    <s v="Dobeh stavebne ukončených projektov"/>
    <s v="áno"/>
    <x v="0"/>
    <s v="ŠR"/>
    <n v="331.19"/>
    <x v="0"/>
    <s v="1 - zazmluvnené projekty"/>
  </r>
  <r>
    <s v="SSC-333"/>
    <s v="MD SR"/>
    <n v="9"/>
    <s v="Doprava - cestná infraštruktúra"/>
    <n v="333"/>
    <s v="I/51"/>
    <x v="14"/>
    <x v="0"/>
    <s v="SSC"/>
    <x v="0"/>
    <s v="Dobeh stavebne ukončených projektov"/>
    <s v="áno"/>
    <x v="0"/>
    <s v="ŠR"/>
    <n v="799.94"/>
    <x v="0"/>
    <s v="1 - zazmluvnené projekty"/>
  </r>
  <r>
    <s v="SSC-333"/>
    <s v="MD SR"/>
    <n v="9"/>
    <s v="Doprava - cestná infraštruktúra"/>
    <n v="333"/>
    <s v="I/51"/>
    <x v="14"/>
    <x v="0"/>
    <s v="SSC"/>
    <x v="1"/>
    <s v="Dobeh stavebne ukončených projektov"/>
    <s v="áno"/>
    <x v="0"/>
    <s v="ŠR"/>
    <n v="64951.54"/>
    <x v="0"/>
    <s v="1 - zazmluvnené projekty"/>
  </r>
  <r>
    <s v="SSC-394"/>
    <s v="MD SR"/>
    <n v="9"/>
    <s v="Doprava - cestná infraštruktúra"/>
    <n v="394"/>
    <s v="I/16;I/72;II/531"/>
    <x v="15"/>
    <x v="0"/>
    <s v="SSC"/>
    <x v="0"/>
    <s v="Dobeh stavebne ukončených projektov"/>
    <s v="áno"/>
    <x v="0"/>
    <s v="ŠR"/>
    <n v="80070.75"/>
    <x v="0"/>
    <s v="1 - zazmluvnené projekty"/>
  </r>
  <r>
    <s v="SSC-394"/>
    <s v="MD SR"/>
    <n v="9"/>
    <s v="Doprava - cestná infraštruktúra"/>
    <n v="394"/>
    <s v="I/16;I/72;II/531"/>
    <x v="15"/>
    <x v="0"/>
    <s v="SSC"/>
    <x v="1"/>
    <s v="Dobeh stavebne ukončených projektov"/>
    <s v="áno"/>
    <x v="0"/>
    <s v="ŠR"/>
    <n v="118074.79"/>
    <x v="0"/>
    <s v="1 - zazmluvnené projekty"/>
  </r>
  <r>
    <s v="SSC-395"/>
    <s v="MD SR"/>
    <n v="9"/>
    <s v="Doprava - cestná infraštruktúra"/>
    <n v="395"/>
    <s v="I/66"/>
    <x v="16"/>
    <x v="0"/>
    <s v="SSC"/>
    <x v="0"/>
    <s v="Dobeh stavebne ukončených projektov"/>
    <s v="áno"/>
    <x v="0"/>
    <s v="ŠR"/>
    <n v="143.47"/>
    <x v="1"/>
    <s v="1 - zazmluvnené projekty"/>
  </r>
  <r>
    <s v="SSC-395"/>
    <s v="MD SR"/>
    <n v="9"/>
    <s v="Doprava - cestná infraštruktúra"/>
    <n v="395"/>
    <s v="I/66"/>
    <x v="16"/>
    <x v="0"/>
    <s v="SSC"/>
    <x v="1"/>
    <s v="Dobeh stavebne ukončených projektov"/>
    <s v="áno"/>
    <x v="0"/>
    <s v="ŠR"/>
    <n v="125295.90749999999"/>
    <x v="1"/>
    <s v="1 - zazmluvnené projekty"/>
  </r>
  <r>
    <s v="SSC-388"/>
    <s v="MD SR"/>
    <n v="9"/>
    <s v="Doprava - cestná infraštruktúra"/>
    <n v="388"/>
    <s v="I/65"/>
    <x v="17"/>
    <x v="0"/>
    <s v="SSC"/>
    <x v="0"/>
    <s v="Dobeh stavebne ukončených projektov"/>
    <s v="áno"/>
    <x v="0"/>
    <s v="ŠR"/>
    <n v="267.14"/>
    <x v="0"/>
    <s v="1 - zazmluvnené projekty"/>
  </r>
  <r>
    <s v="SSC-388"/>
    <s v="MD SR"/>
    <n v="9"/>
    <s v="Doprava - cestná infraštruktúra"/>
    <n v="388"/>
    <s v="I/65"/>
    <x v="17"/>
    <x v="0"/>
    <s v="SSC"/>
    <x v="1"/>
    <s v="Dobeh stavebne ukončených projektov"/>
    <s v="áno"/>
    <x v="0"/>
    <s v="ŠR"/>
    <n v="31768.9"/>
    <x v="0"/>
    <s v="1 - zazmluvnené projekty"/>
  </r>
  <r>
    <s v="SSC-360"/>
    <s v="MD SR"/>
    <n v="9"/>
    <s v="Doprava - cestná infraštruktúra"/>
    <n v="360"/>
    <s v="I/18"/>
    <x v="18"/>
    <x v="0"/>
    <s v="SSC"/>
    <x v="0"/>
    <s v="Dobeh stavebne ukončených projektov"/>
    <s v="áno"/>
    <x v="0"/>
    <s v="ŠR"/>
    <n v="1300"/>
    <x v="0"/>
    <s v="1 - zazmluvnené projekty"/>
  </r>
  <r>
    <s v="SSC-393"/>
    <s v="MD SR"/>
    <n v="9"/>
    <s v="Doprava - cestná infraštruktúra"/>
    <n v="393"/>
    <s v="I/66"/>
    <x v="19"/>
    <x v="0"/>
    <s v="SSC"/>
    <x v="0"/>
    <s v="Dobeh stavebne ukončených projektov"/>
    <s v="áno"/>
    <x v="0"/>
    <s v="ŠR"/>
    <n v="37.9"/>
    <x v="0"/>
    <s v="1 - zazmluvnené projekty"/>
  </r>
  <r>
    <s v="SSC-393"/>
    <s v="MD SR"/>
    <n v="9"/>
    <s v="Doprava - cestná infraštruktúra"/>
    <n v="393"/>
    <s v="I/66"/>
    <x v="19"/>
    <x v="0"/>
    <s v="SSC"/>
    <x v="1"/>
    <s v="Dobeh stavebne ukončených projektov"/>
    <s v="áno"/>
    <x v="0"/>
    <s v="ŠR"/>
    <n v="171577.67"/>
    <x v="0"/>
    <s v="1 - zazmluvnené projekty"/>
  </r>
  <r>
    <s v="SSC-398"/>
    <s v="MD SR"/>
    <n v="9"/>
    <s v="Doprava - cestná infraštruktúra"/>
    <n v="398"/>
    <s v="I/66"/>
    <x v="20"/>
    <x v="0"/>
    <s v="SSC"/>
    <x v="0"/>
    <s v="Dobeh stavebne ukončených projektov"/>
    <s v="áno"/>
    <x v="0"/>
    <s v="ŠR"/>
    <n v="4001.19"/>
    <x v="0"/>
    <s v="1 - zazmluvnené projekty"/>
  </r>
  <r>
    <s v="SSC-398"/>
    <s v="MD SR"/>
    <n v="9"/>
    <s v="Doprava - cestná infraštruktúra"/>
    <n v="398"/>
    <s v="I/66"/>
    <x v="20"/>
    <x v="0"/>
    <s v="SSC"/>
    <x v="1"/>
    <s v="Dobeh stavebne ukončených projektov"/>
    <s v="áno"/>
    <x v="0"/>
    <s v="ŠR"/>
    <n v="520805.6"/>
    <x v="0"/>
    <s v="1 - zazmluvnené projekty"/>
  </r>
  <r>
    <s v="SSC-382"/>
    <s v="MD SR"/>
    <n v="9"/>
    <s v="Doprava - cestná infraštruktúra"/>
    <n v="382"/>
    <s v="I/72"/>
    <x v="21"/>
    <x v="0"/>
    <s v="SSC"/>
    <x v="0"/>
    <s v="Dobeh stavebne ukončených projektov"/>
    <s v="áno"/>
    <x v="0"/>
    <s v="ŠR"/>
    <n v="15.02"/>
    <x v="0"/>
    <s v="1 - zazmluvnené projekty"/>
  </r>
  <r>
    <s v="SSC-128"/>
    <s v="MD SR"/>
    <n v="9"/>
    <s v="Doprava - cestná infraštruktúra"/>
    <n v="128"/>
    <s v="I/79"/>
    <x v="22"/>
    <x v="0"/>
    <s v="SSC"/>
    <x v="1"/>
    <s v="Dobeh stavebne ukončených projektov"/>
    <s v="áno"/>
    <x v="1"/>
    <s v="ŠR"/>
    <n v="2913245.32"/>
    <x v="0"/>
    <s v="1 - zazmluvnené projekty"/>
  </r>
  <r>
    <s v="SSC-128"/>
    <s v="MD SR"/>
    <n v="9"/>
    <s v="Doprava - cestná infraštruktúra"/>
    <n v="128"/>
    <s v="I/79"/>
    <x v="22"/>
    <x v="0"/>
    <s v="SSC"/>
    <x v="1"/>
    <s v="Dobeh stavebne ukončených projektov"/>
    <s v="áno"/>
    <x v="1"/>
    <s v="ŠR"/>
    <n v="966496.20000000007"/>
    <x v="0"/>
    <s v="1 - zazmluvnené projekty"/>
  </r>
  <r>
    <s v="SSC-292"/>
    <s v="MD SR"/>
    <n v="9"/>
    <s v="Doprava - cestná infraštruktúra"/>
    <n v="292"/>
    <s v="I/65D"/>
    <x v="1"/>
    <x v="0"/>
    <s v="SSC"/>
    <x v="0"/>
    <s v="Dobeh stavebne ukončených projektov"/>
    <s v="áno"/>
    <x v="1"/>
    <s v="ŠR"/>
    <n v="16969.810000000001"/>
    <x v="1"/>
    <s v="1 - zazmluvnené projekty"/>
  </r>
  <r>
    <s v="SSC-292"/>
    <s v="MD SR"/>
    <n v="9"/>
    <s v="Doprava - cestná infraštruktúra"/>
    <n v="292"/>
    <s v="I/65D"/>
    <x v="1"/>
    <x v="0"/>
    <s v="SSC"/>
    <x v="0"/>
    <s v="Dobeh stavebne ukončených projektov"/>
    <s v="áno"/>
    <x v="1"/>
    <s v="ŠR"/>
    <n v="31204.550000000003"/>
    <x v="1"/>
    <s v="1 - zazmluvnené projekty"/>
  </r>
  <r>
    <s v="SSC-292"/>
    <s v="MD SR"/>
    <n v="9"/>
    <s v="Doprava - cestná infraštruktúra"/>
    <n v="292"/>
    <s v="I/65D"/>
    <x v="1"/>
    <x v="0"/>
    <s v="SSC"/>
    <x v="2"/>
    <s v="Dobeh stavebne ukončených projektov"/>
    <s v="áno"/>
    <x v="1"/>
    <s v="ŠR"/>
    <n v="78276"/>
    <x v="1"/>
    <s v="1 - zazmluvnené projekty"/>
  </r>
  <r>
    <s v="SSC-292"/>
    <s v="MD SR"/>
    <n v="9"/>
    <s v="Doprava - cestná infraštruktúra"/>
    <n v="292"/>
    <s v="I/65D"/>
    <x v="1"/>
    <x v="0"/>
    <s v="SSC"/>
    <x v="2"/>
    <s v="Dobeh stavebne ukončených projektov"/>
    <s v="áno"/>
    <x v="1"/>
    <s v="ŠR"/>
    <n v="10620"/>
    <x v="1"/>
    <s v="1 - zazmluvnené projekty"/>
  </r>
  <r>
    <s v="SSC-292"/>
    <s v="MD SR"/>
    <n v="9"/>
    <s v="Doprava - cestná infraštruktúra"/>
    <n v="292"/>
    <s v="I/65D"/>
    <x v="1"/>
    <x v="0"/>
    <s v="SSC"/>
    <x v="2"/>
    <s v="Dobeh stavebne ukončených projektov"/>
    <s v="áno"/>
    <x v="1"/>
    <s v="ŠR"/>
    <n v="2922"/>
    <x v="1"/>
    <s v="1 - zazmluvnené projekty"/>
  </r>
  <r>
    <s v="SSC-292"/>
    <s v="MD SR"/>
    <n v="9"/>
    <s v="Doprava - cestná infraštruktúra"/>
    <n v="292"/>
    <s v="I/65D"/>
    <x v="1"/>
    <x v="0"/>
    <s v="SSC"/>
    <x v="1"/>
    <s v="Dobeh stavebne ukončených projektov"/>
    <s v="áno"/>
    <x v="1"/>
    <s v="ŠR"/>
    <n v="790338.32000000007"/>
    <x v="1"/>
    <s v="1 - zazmluvnené projekty"/>
  </r>
  <r>
    <s v="SSC-292"/>
    <s v="MD SR"/>
    <n v="9"/>
    <s v="Doprava - cestná infraštruktúra"/>
    <n v="292"/>
    <s v="I/65D"/>
    <x v="1"/>
    <x v="0"/>
    <s v="SSC"/>
    <x v="1"/>
    <s v="Dobeh stavebne ukončených projektov"/>
    <s v="áno"/>
    <x v="1"/>
    <s v="ŠR"/>
    <n v="28464.84"/>
    <x v="1"/>
    <s v="1 - zazmluvnené projekty"/>
  </r>
  <r>
    <s v="SSC-323"/>
    <s v="MD SR"/>
    <n v="9"/>
    <s v="Doprava - cestná infraštruktúra"/>
    <n v="323"/>
    <s v="I/61"/>
    <x v="23"/>
    <x v="0"/>
    <s v="SSC"/>
    <x v="2"/>
    <s v="Štúdia"/>
    <s v="áno"/>
    <x v="1"/>
    <s v="ŠR"/>
    <n v="11340"/>
    <x v="1"/>
    <s v="1 - zazmluvnené projekty"/>
  </r>
  <r>
    <s v="SSC-333"/>
    <s v="MD SR"/>
    <n v="9"/>
    <s v="Doprava - cestná infraštruktúra"/>
    <n v="333"/>
    <s v="I/51"/>
    <x v="14"/>
    <x v="0"/>
    <s v="SSC"/>
    <x v="0"/>
    <s v="Dobeh stavebne ukončených projektov"/>
    <s v="áno"/>
    <x v="1"/>
    <s v="ŠR"/>
    <n v="72215.570000000007"/>
    <x v="0"/>
    <s v="1 - zazmluvnené projekty"/>
  </r>
  <r>
    <s v="SSC-333"/>
    <s v="MD SR"/>
    <n v="9"/>
    <s v="Doprava - cestná infraštruktúra"/>
    <n v="333"/>
    <s v="I/51"/>
    <x v="14"/>
    <x v="0"/>
    <s v="SSC"/>
    <x v="0"/>
    <s v="Dobeh stavebne ukončených projektov"/>
    <s v="áno"/>
    <x v="1"/>
    <s v="ŠR"/>
    <n v="10669.109999999999"/>
    <x v="0"/>
    <s v="1 - zazmluvnené projekty"/>
  </r>
  <r>
    <s v="SSC-333"/>
    <s v="MD SR"/>
    <n v="9"/>
    <s v="Doprava - cestná infraštruktúra"/>
    <n v="333"/>
    <s v="I/51"/>
    <x v="14"/>
    <x v="0"/>
    <s v="SSC"/>
    <x v="2"/>
    <s v="Dobeh stavebne ukončených projektov"/>
    <s v="áno"/>
    <x v="1"/>
    <s v="ŠR"/>
    <n v="66884.06"/>
    <x v="0"/>
    <s v="1 - zazmluvnené projekty"/>
  </r>
  <r>
    <s v="SSC-333"/>
    <s v="MD SR"/>
    <n v="9"/>
    <s v="Doprava - cestná infraštruktúra"/>
    <n v="333"/>
    <s v="I/51"/>
    <x v="14"/>
    <x v="0"/>
    <s v="SSC"/>
    <x v="1"/>
    <s v="Dobeh stavebne ukončených projektov"/>
    <s v="áno"/>
    <x v="1"/>
    <s v="ŠR"/>
    <n v="494592.22000000003"/>
    <x v="0"/>
    <s v="1 - zazmluvnené projekty"/>
  </r>
  <r>
    <s v="SSC-333"/>
    <s v="MD SR"/>
    <n v="9"/>
    <s v="Doprava - cestná infraštruktúra"/>
    <n v="333"/>
    <s v="I/51"/>
    <x v="14"/>
    <x v="0"/>
    <s v="SSC"/>
    <x v="1"/>
    <s v="Dobeh stavebne ukončených projektov"/>
    <s v="áno"/>
    <x v="1"/>
    <s v="ŠR"/>
    <n v="1081100.4700000002"/>
    <x v="0"/>
    <s v="1 - zazmluvnené projekty"/>
  </r>
  <r>
    <s v="SSC-334"/>
    <s v="MD SR"/>
    <n v="9"/>
    <s v="Doprava - cestná infraštruktúra"/>
    <n v="334"/>
    <s v="I/63"/>
    <x v="24"/>
    <x v="0"/>
    <s v="SSC"/>
    <x v="2"/>
    <s v="Dobeh stavebne ukončených projektov"/>
    <s v="áno"/>
    <x v="1"/>
    <s v="ŠR"/>
    <n v="65773.600000000006"/>
    <x v="0"/>
    <s v="1 - zazmluvnené projekty"/>
  </r>
  <r>
    <s v="SSC-334"/>
    <s v="MD SR"/>
    <n v="9"/>
    <s v="Doprava - cestná infraštruktúra"/>
    <n v="334"/>
    <s v="I/63"/>
    <x v="24"/>
    <x v="0"/>
    <s v="SSC"/>
    <x v="2"/>
    <s v="Dobeh stavebne ukončených projektov"/>
    <s v="áno"/>
    <x v="1"/>
    <s v="ŠR"/>
    <n v="9936"/>
    <x v="0"/>
    <s v="1 - zazmluvnené projekty"/>
  </r>
  <r>
    <s v="SSC-334"/>
    <s v="MD SR"/>
    <n v="9"/>
    <s v="Doprava - cestná infraštruktúra"/>
    <n v="334"/>
    <s v="I/63"/>
    <x v="24"/>
    <x v="0"/>
    <s v="SSC"/>
    <x v="1"/>
    <s v="Dobeh stavebne ukončených projektov"/>
    <s v="áno"/>
    <x v="1"/>
    <s v="ŠR"/>
    <n v="1666802.42"/>
    <x v="0"/>
    <s v="1 - zazmluvnené projekty"/>
  </r>
  <r>
    <s v="SSC-334"/>
    <s v="MD SR"/>
    <n v="9"/>
    <s v="Doprava - cestná infraštruktúra"/>
    <n v="334"/>
    <s v="I/63"/>
    <x v="24"/>
    <x v="0"/>
    <s v="SSC"/>
    <x v="1"/>
    <s v="Dobeh stavebne ukončených projektov"/>
    <s v="áno"/>
    <x v="1"/>
    <s v="ŠR"/>
    <n v="3565784.7499999995"/>
    <x v="0"/>
    <s v="1 - zazmluvnené projekty"/>
  </r>
  <r>
    <s v="SSC-338"/>
    <s v="MD SR"/>
    <n v="9"/>
    <s v="Doprava - cestná infraštruktúra"/>
    <n v="338"/>
    <s v="I/13"/>
    <x v="25"/>
    <x v="0"/>
    <s v="SSC"/>
    <x v="0"/>
    <s v="Dobeh stavebne ukončených projektov"/>
    <s v="áno"/>
    <x v="1"/>
    <s v="ŠR"/>
    <n v="233.48999999999998"/>
    <x v="0"/>
    <s v="1 - zazmluvnené projekty"/>
  </r>
  <r>
    <s v="SSC-338"/>
    <s v="MD SR"/>
    <n v="9"/>
    <s v="Doprava - cestná infraštruktúra"/>
    <n v="338"/>
    <s v="I/13"/>
    <x v="25"/>
    <x v="0"/>
    <s v="SSC"/>
    <x v="2"/>
    <s v="Dobeh stavebne ukončených projektov"/>
    <s v="áno"/>
    <x v="1"/>
    <s v="ŠR"/>
    <n v="83512.2"/>
    <x v="0"/>
    <s v="1 - zazmluvnené projekty"/>
  </r>
  <r>
    <s v="SSC-338"/>
    <s v="MD SR"/>
    <n v="9"/>
    <s v="Doprava - cestná infraštruktúra"/>
    <n v="338"/>
    <s v="I/13"/>
    <x v="25"/>
    <x v="0"/>
    <s v="SSC"/>
    <x v="2"/>
    <s v="Dobeh stavebne ukončených projektov"/>
    <s v="áno"/>
    <x v="1"/>
    <s v="ŠR"/>
    <n v="2052"/>
    <x v="0"/>
    <s v="1 - zazmluvnené projekty"/>
  </r>
  <r>
    <s v="SSC-338"/>
    <s v="MD SR"/>
    <n v="9"/>
    <s v="Doprava - cestná infraštruktúra"/>
    <n v="338"/>
    <s v="I/13"/>
    <x v="25"/>
    <x v="0"/>
    <s v="SSC"/>
    <x v="2"/>
    <s v="Dobeh stavebne ukončených projektov"/>
    <s v="áno"/>
    <x v="1"/>
    <s v="ŠR"/>
    <n v="1710"/>
    <x v="0"/>
    <s v="1 - zazmluvnené projekty"/>
  </r>
  <r>
    <s v="SSC-338"/>
    <s v="MD SR"/>
    <n v="9"/>
    <s v="Doprava - cestná infraštruktúra"/>
    <n v="338"/>
    <s v="I/13"/>
    <x v="25"/>
    <x v="0"/>
    <s v="SSC"/>
    <x v="1"/>
    <s v="Dobeh stavebne ukončených projektov"/>
    <s v="áno"/>
    <x v="1"/>
    <s v="EÚ"/>
    <n v="1787911"/>
    <x v="0"/>
    <s v="1 - zazmluvnené projekty"/>
  </r>
  <r>
    <s v="SSC-338"/>
    <s v="MD SR"/>
    <n v="9"/>
    <s v="Doprava - cestná infraštruktúra"/>
    <n v="338"/>
    <s v="I/13"/>
    <x v="25"/>
    <x v="0"/>
    <s v="SSC"/>
    <x v="1"/>
    <s v="Dobeh stavebne ukončených projektov"/>
    <s v="áno"/>
    <x v="1"/>
    <s v="spolufinancovanie EÚ zo ŠR2"/>
    <n v="315513.71000000002"/>
    <x v="0"/>
    <s v="1 - zazmluvnené projekty"/>
  </r>
  <r>
    <s v="SSC-338"/>
    <s v="MD SR"/>
    <n v="9"/>
    <s v="Doprava - cestná infraštruktúra"/>
    <n v="338"/>
    <s v="I/13"/>
    <x v="25"/>
    <x v="0"/>
    <s v="SSC"/>
    <x v="1"/>
    <s v="Dobeh stavebne ukončených projektov"/>
    <s v="áno"/>
    <x v="1"/>
    <s v="ŠR"/>
    <n v="3047154.3699999996"/>
    <x v="0"/>
    <s v="1 - zazmluvnené projekty"/>
  </r>
  <r>
    <s v="SSC-338"/>
    <s v="MD SR"/>
    <n v="9"/>
    <s v="Doprava - cestná infraštruktúra"/>
    <n v="338"/>
    <s v="I/13"/>
    <x v="25"/>
    <x v="0"/>
    <s v="SSC"/>
    <x v="1"/>
    <s v="Dobeh stavebne ukončených projektov"/>
    <s v="áno"/>
    <x v="1"/>
    <s v="ŠR"/>
    <n v="1802039.45"/>
    <x v="0"/>
    <s v="1 - zazmluvnené projekty"/>
  </r>
  <r>
    <s v="SSC-339"/>
    <s v="MD SR"/>
    <n v="9"/>
    <s v="Doprava - cestná infraštruktúra"/>
    <n v="339"/>
    <s v="I/13;I/63"/>
    <x v="26"/>
    <x v="0"/>
    <s v="SSC"/>
    <x v="0"/>
    <s v="Dobeh stavebne ukončených projektov"/>
    <s v="áno"/>
    <x v="1"/>
    <s v="ŠR"/>
    <n v="290"/>
    <x v="0"/>
    <s v="1 - zazmluvnené projekty"/>
  </r>
  <r>
    <s v="SSC-339"/>
    <s v="MD SR"/>
    <n v="9"/>
    <s v="Doprava - cestná infraštruktúra"/>
    <n v="339"/>
    <s v="I/13;I/63"/>
    <x v="26"/>
    <x v="0"/>
    <s v="SSC"/>
    <x v="0"/>
    <s v="Dobeh stavebne ukončených projektov"/>
    <s v="áno"/>
    <x v="1"/>
    <s v="ŠR"/>
    <n v="67.430000000000007"/>
    <x v="0"/>
    <s v="1 - zazmluvnené projekty"/>
  </r>
  <r>
    <s v="SSC-339"/>
    <s v="MD SR"/>
    <n v="9"/>
    <s v="Doprava - cestná infraštruktúra"/>
    <n v="339"/>
    <s v="I/13;I/63"/>
    <x v="26"/>
    <x v="0"/>
    <s v="SSC"/>
    <x v="2"/>
    <s v="Dobeh stavebne ukončených projektov"/>
    <s v="áno"/>
    <x v="1"/>
    <s v="ŠR"/>
    <n v="55440"/>
    <x v="0"/>
    <s v="1 - zazmluvnené projekty"/>
  </r>
  <r>
    <s v="SSC-339"/>
    <s v="MD SR"/>
    <n v="9"/>
    <s v="Doprava - cestná infraštruktúra"/>
    <n v="339"/>
    <s v="I/13;I/63"/>
    <x v="26"/>
    <x v="0"/>
    <s v="SSC"/>
    <x v="2"/>
    <s v="Dobeh stavebne ukončených projektov"/>
    <s v="áno"/>
    <x v="1"/>
    <s v="ŠR"/>
    <n v="2964"/>
    <x v="0"/>
    <s v="1 - zazmluvnené projekty"/>
  </r>
  <r>
    <s v="SSC-339"/>
    <s v="MD SR"/>
    <n v="9"/>
    <s v="Doprava - cestná infraštruktúra"/>
    <n v="339"/>
    <s v="I/13;I/63"/>
    <x v="26"/>
    <x v="0"/>
    <s v="SSC"/>
    <x v="2"/>
    <s v="Dobeh stavebne ukončených projektov"/>
    <s v="áno"/>
    <x v="1"/>
    <s v="ŠR"/>
    <n v="1254"/>
    <x v="0"/>
    <s v="1 - zazmluvnené projekty"/>
  </r>
  <r>
    <s v="SSC-339"/>
    <s v="MD SR"/>
    <n v="9"/>
    <s v="Doprava - cestná infraštruktúra"/>
    <n v="339"/>
    <s v="I/13;I/63"/>
    <x v="26"/>
    <x v="0"/>
    <s v="SSC"/>
    <x v="2"/>
    <s v="Dobeh stavebne ukončených projektov"/>
    <s v="áno"/>
    <x v="2"/>
    <s v="ŠR"/>
    <n v="28083"/>
    <x v="0"/>
    <s v="1 - zazmluvnené projekty"/>
  </r>
  <r>
    <s v="SSC-339"/>
    <s v="MD SR"/>
    <n v="9"/>
    <s v="Doprava - cestná infraštruktúra"/>
    <n v="339"/>
    <s v="I/13;I/63"/>
    <x v="26"/>
    <x v="0"/>
    <s v="SSC"/>
    <x v="2"/>
    <s v="Dobeh stavebne ukončených projektov"/>
    <s v="áno"/>
    <x v="3"/>
    <s v="ŠR"/>
    <n v="2553"/>
    <x v="0"/>
    <s v="1 - zazmluvnené projekty"/>
  </r>
  <r>
    <s v="SSC-339"/>
    <s v="MD SR"/>
    <n v="9"/>
    <s v="Doprava - cestná infraštruktúra"/>
    <n v="339"/>
    <s v="I/13;I/63"/>
    <x v="26"/>
    <x v="0"/>
    <s v="SSC"/>
    <x v="1"/>
    <s v="Dobeh stavebne ukončených projektov"/>
    <s v="áno"/>
    <x v="1"/>
    <s v="ŠR"/>
    <n v="846245.98999999987"/>
    <x v="0"/>
    <s v="1 - zazmluvnené projekty"/>
  </r>
  <r>
    <s v="SSC-339"/>
    <s v="MD SR"/>
    <n v="9"/>
    <s v="Doprava - cestná infraštruktúra"/>
    <n v="339"/>
    <s v="I/13;I/63"/>
    <x v="26"/>
    <x v="0"/>
    <s v="SSC"/>
    <x v="1"/>
    <s v="Dobeh stavebne ukončených projektov"/>
    <s v="áno"/>
    <x v="1"/>
    <s v="ŠR"/>
    <n v="230979.09999999998"/>
    <x v="0"/>
    <s v="1 - zazmluvnené projekty"/>
  </r>
  <r>
    <s v="SSC-340"/>
    <s v="MD SR"/>
    <n v="9"/>
    <s v="Doprava - cestná infraštruktúra"/>
    <n v="340"/>
    <s v="I/13;III/1394"/>
    <x v="27"/>
    <x v="0"/>
    <s v="SSC"/>
    <x v="2"/>
    <s v="Dobeh stavebne ukončených projektov"/>
    <s v="áno"/>
    <x v="1"/>
    <s v="ŠR"/>
    <n v="50370"/>
    <x v="0"/>
    <s v="1 - zazmluvnené projekty"/>
  </r>
  <r>
    <s v="SSC-340"/>
    <s v="MD SR"/>
    <n v="9"/>
    <s v="Doprava - cestná infraštruktúra"/>
    <n v="340"/>
    <s v="I/13;III/1394"/>
    <x v="27"/>
    <x v="0"/>
    <s v="SSC"/>
    <x v="2"/>
    <s v="Dobeh stavebne ukončených projektov"/>
    <s v="áno"/>
    <x v="1"/>
    <s v="ŠR"/>
    <n v="8850"/>
    <x v="0"/>
    <s v="1 - zazmluvnené projekty"/>
  </r>
  <r>
    <s v="SSC-340"/>
    <s v="MD SR"/>
    <n v="9"/>
    <s v="Doprava - cestná infraštruktúra"/>
    <n v="340"/>
    <s v="I/13;III/1394"/>
    <x v="27"/>
    <x v="0"/>
    <s v="SSC"/>
    <x v="2"/>
    <s v="Dobeh stavebne ukončených projektov"/>
    <s v="áno"/>
    <x v="1"/>
    <s v="ŠR"/>
    <n v="24894"/>
    <x v="0"/>
    <s v="1 - zazmluvnené projekty"/>
  </r>
  <r>
    <s v="SSC-340"/>
    <s v="MD SR"/>
    <n v="9"/>
    <s v="Doprava - cestná infraštruktúra"/>
    <n v="340"/>
    <s v="I/13;III/1394"/>
    <x v="27"/>
    <x v="0"/>
    <s v="SSC"/>
    <x v="1"/>
    <s v="Dobeh stavebne ukončených projektov"/>
    <s v="áno"/>
    <x v="1"/>
    <s v="ŠR"/>
    <n v="216454.40999999997"/>
    <x v="0"/>
    <s v="1 - zazmluvnené projekty"/>
  </r>
  <r>
    <s v="SSC-340"/>
    <s v="MD SR"/>
    <n v="9"/>
    <s v="Doprava - cestná infraštruktúra"/>
    <n v="340"/>
    <s v="I/13;III/1394"/>
    <x v="27"/>
    <x v="0"/>
    <s v="SSC"/>
    <x v="1"/>
    <s v="Dobeh stavebne ukončených projektov"/>
    <s v="áno"/>
    <x v="1"/>
    <s v="ŠR"/>
    <n v="40806.76"/>
    <x v="0"/>
    <s v="1 - zazmluvnené projekty"/>
  </r>
  <r>
    <s v="SSC-341"/>
    <s v="MD SR"/>
    <n v="9"/>
    <s v="Doprava - cestná infraštruktúra"/>
    <n v="341"/>
    <s v="I/13;III/1404"/>
    <x v="28"/>
    <x v="0"/>
    <s v="SSC"/>
    <x v="2"/>
    <s v="Dobeh stavebne ukončených projektov"/>
    <s v="áno"/>
    <x v="1"/>
    <s v="ŠR"/>
    <n v="49800"/>
    <x v="0"/>
    <s v="1 - zazmluvnené projekty"/>
  </r>
  <r>
    <s v="SSC-341"/>
    <s v="MD SR"/>
    <n v="9"/>
    <s v="Doprava - cestná infraštruktúra"/>
    <n v="341"/>
    <s v="I/13;III/1404"/>
    <x v="28"/>
    <x v="0"/>
    <s v="SSC"/>
    <x v="2"/>
    <s v="Dobeh stavebne ukončených projektov"/>
    <s v="áno"/>
    <x v="1"/>
    <s v="ŠR"/>
    <n v="1152"/>
    <x v="0"/>
    <s v="1 - zazmluvnené projekty"/>
  </r>
  <r>
    <s v="SSC-341"/>
    <s v="MD SR"/>
    <n v="9"/>
    <s v="Doprava - cestná infraštruktúra"/>
    <n v="341"/>
    <s v="I/13;III/1404"/>
    <x v="28"/>
    <x v="0"/>
    <s v="SSC"/>
    <x v="2"/>
    <s v="Dobeh stavebne ukončených projektov"/>
    <s v="áno"/>
    <x v="1"/>
    <s v="ŠR"/>
    <n v="14976"/>
    <x v="0"/>
    <s v="1 - zazmluvnené projekty"/>
  </r>
  <r>
    <s v="SSC-341"/>
    <s v="MD SR"/>
    <n v="9"/>
    <s v="Doprava - cestná infraštruktúra"/>
    <n v="341"/>
    <s v="I/13;III/1404"/>
    <x v="28"/>
    <x v="0"/>
    <s v="SSC"/>
    <x v="1"/>
    <s v="Dobeh stavebne ukončených projektov"/>
    <s v="áno"/>
    <x v="1"/>
    <s v="ŠR"/>
    <n v="222492.16"/>
    <x v="0"/>
    <s v="1 - zazmluvnené projekty"/>
  </r>
  <r>
    <s v="SSC-341"/>
    <s v="MD SR"/>
    <n v="9"/>
    <s v="Doprava - cestná infraštruktúra"/>
    <n v="341"/>
    <s v="I/13;III/1404"/>
    <x v="28"/>
    <x v="0"/>
    <s v="SSC"/>
    <x v="1"/>
    <s v="Dobeh stavebne ukončených projektov"/>
    <s v="áno"/>
    <x v="1"/>
    <s v="ŠR"/>
    <n v="1046768.05"/>
    <x v="0"/>
    <s v="1 - zazmluvnené projekty"/>
  </r>
  <r>
    <s v="SSC-343"/>
    <s v="MD SR"/>
    <n v="9"/>
    <s v="Doprava - cestná infraštruktúra"/>
    <n v="343"/>
    <s v="I/51"/>
    <x v="10"/>
    <x v="0"/>
    <s v="SSC"/>
    <x v="2"/>
    <s v="Dobeh stavebne ukončených projektov"/>
    <s v="áno"/>
    <x v="1"/>
    <s v="ŠR"/>
    <n v="246861"/>
    <x v="0"/>
    <s v="1 - zazmluvnené projekty"/>
  </r>
  <r>
    <s v="SSC-343"/>
    <s v="MD SR"/>
    <n v="9"/>
    <s v="Doprava - cestná infraštruktúra"/>
    <n v="343"/>
    <s v="I/51"/>
    <x v="10"/>
    <x v="0"/>
    <s v="SSC"/>
    <x v="2"/>
    <s v="Dobeh stavebne ukončených projektov"/>
    <s v="áno"/>
    <x v="1"/>
    <s v="ŠR"/>
    <n v="5760"/>
    <x v="0"/>
    <s v="1 - zazmluvnené projekty"/>
  </r>
  <r>
    <s v="SSC-343"/>
    <s v="MD SR"/>
    <n v="9"/>
    <s v="Doprava - cestná infraštruktúra"/>
    <n v="343"/>
    <s v="I/51"/>
    <x v="10"/>
    <x v="0"/>
    <s v="SSC"/>
    <x v="2"/>
    <s v="Dobeh stavebne ukončených projektov"/>
    <s v="áno"/>
    <x v="1"/>
    <s v="ŠR"/>
    <n v="10536"/>
    <x v="0"/>
    <s v="1 - zazmluvnené projekty"/>
  </r>
  <r>
    <s v="SSC-343"/>
    <s v="MD SR"/>
    <n v="9"/>
    <s v="Doprava - cestná infraštruktúra"/>
    <n v="343"/>
    <s v="I/51"/>
    <x v="10"/>
    <x v="0"/>
    <s v="SSC"/>
    <x v="2"/>
    <s v="Dobeh stavebne ukončených projektov"/>
    <s v="áno"/>
    <x v="1"/>
    <s v="ŠR"/>
    <n v="1467"/>
    <x v="0"/>
    <s v="1 - zazmluvnené projekty"/>
  </r>
  <r>
    <s v="SSC-343"/>
    <s v="MD SR"/>
    <n v="9"/>
    <s v="Doprava - cestná infraštruktúra"/>
    <n v="343"/>
    <s v="I/51"/>
    <x v="10"/>
    <x v="0"/>
    <s v="SSC"/>
    <x v="1"/>
    <s v="Dobeh stavebne ukončených projektov"/>
    <s v="áno"/>
    <x v="1"/>
    <s v="ŠR"/>
    <n v="1461706.83"/>
    <x v="0"/>
    <s v="1 - zazmluvnené projekty"/>
  </r>
  <r>
    <s v="SSC-343"/>
    <s v="MD SR"/>
    <n v="9"/>
    <s v="Doprava - cestná infraštruktúra"/>
    <n v="343"/>
    <s v="I/51"/>
    <x v="10"/>
    <x v="0"/>
    <s v="SSC"/>
    <x v="1"/>
    <s v="Dobeh stavebne ukončených projektov"/>
    <s v="áno"/>
    <x v="1"/>
    <s v="ŠR"/>
    <n v="6302855.6799999997"/>
    <x v="0"/>
    <s v="1 - zazmluvnené projekty"/>
  </r>
  <r>
    <s v="SSC-353"/>
    <s v="MD SR"/>
    <n v="9"/>
    <s v="Doprava - cestná infraštruktúra"/>
    <n v="353"/>
    <s v="I/54"/>
    <x v="29"/>
    <x v="0"/>
    <s v="SSC"/>
    <x v="0"/>
    <s v="Dobeh stavebne ukončených projektov"/>
    <s v="áno"/>
    <x v="1"/>
    <s v="ŠR"/>
    <n v="70542.58"/>
    <x v="0"/>
    <s v="1 - zazmluvnené projekty"/>
  </r>
  <r>
    <s v="SSC-353"/>
    <s v="MD SR"/>
    <n v="9"/>
    <s v="Doprava - cestná infraštruktúra"/>
    <n v="353"/>
    <s v="I/54"/>
    <x v="29"/>
    <x v="0"/>
    <s v="SSC"/>
    <x v="2"/>
    <s v="Dobeh stavebne ukončených projektov"/>
    <s v="áno"/>
    <x v="1"/>
    <s v="ŠR"/>
    <n v="47914.82"/>
    <x v="0"/>
    <s v="1 - zazmluvnené projekty"/>
  </r>
  <r>
    <s v="SSC-353"/>
    <s v="MD SR"/>
    <n v="9"/>
    <s v="Doprava - cestná infraštruktúra"/>
    <n v="353"/>
    <s v="I/54"/>
    <x v="29"/>
    <x v="0"/>
    <s v="SSC"/>
    <x v="1"/>
    <s v="Dobeh stavebne ukončených projektov"/>
    <s v="áno"/>
    <x v="1"/>
    <s v="ŠR"/>
    <n v="2081740.64"/>
    <x v="0"/>
    <s v="1 - zazmluvnené projekty"/>
  </r>
  <r>
    <s v="SSC-353"/>
    <s v="MD SR"/>
    <n v="9"/>
    <s v="Doprava - cestná infraštruktúra"/>
    <n v="353"/>
    <s v="I/54"/>
    <x v="29"/>
    <x v="0"/>
    <s v="SSC"/>
    <x v="1"/>
    <s v="Dobeh stavebne ukončených projektov"/>
    <s v="áno"/>
    <x v="1"/>
    <s v="ŠR"/>
    <n v="1044829.82"/>
    <x v="0"/>
    <s v="1 - zazmluvnené projekty"/>
  </r>
  <r>
    <s v="SSC-357"/>
    <s v="MD SR"/>
    <n v="9"/>
    <s v="Doprava - cestná infraštruktúra"/>
    <n v="357"/>
    <s v="I/9"/>
    <x v="13"/>
    <x v="0"/>
    <s v="SSC"/>
    <x v="0"/>
    <s v="Dobeh stavebne ukončených projektov"/>
    <s v="áno"/>
    <x v="1"/>
    <s v="ŠR"/>
    <n v="27422.76"/>
    <x v="0"/>
    <s v="1 - zazmluvnené projekty"/>
  </r>
  <r>
    <s v="SSC-357"/>
    <s v="MD SR"/>
    <n v="9"/>
    <s v="Doprava - cestná infraštruktúra"/>
    <n v="357"/>
    <s v="I/9"/>
    <x v="13"/>
    <x v="0"/>
    <s v="SSC"/>
    <x v="0"/>
    <s v="Dobeh stavebne ukončených projektov"/>
    <s v="áno"/>
    <x v="1"/>
    <s v="ŠR"/>
    <n v="217.25"/>
    <x v="0"/>
    <s v="1 - zazmluvnené projekty"/>
  </r>
  <r>
    <s v="SSC-357"/>
    <s v="MD SR"/>
    <n v="9"/>
    <s v="Doprava - cestná infraštruktúra"/>
    <n v="357"/>
    <s v="I/9"/>
    <x v="13"/>
    <x v="0"/>
    <s v="SSC"/>
    <x v="2"/>
    <s v="Dobeh stavebne ukončených projektov"/>
    <s v="áno"/>
    <x v="1"/>
    <s v="ŠR"/>
    <n v="75594.05"/>
    <x v="0"/>
    <s v="1 - zazmluvnené projekty"/>
  </r>
  <r>
    <s v="SSC-357"/>
    <s v="MD SR"/>
    <n v="9"/>
    <s v="Doprava - cestná infraštruktúra"/>
    <n v="357"/>
    <s v="I/9"/>
    <x v="13"/>
    <x v="0"/>
    <s v="SSC"/>
    <x v="2"/>
    <s v="Dobeh stavebne ukončených projektov"/>
    <s v="áno"/>
    <x v="1"/>
    <s v="ŠR"/>
    <n v="2772"/>
    <x v="0"/>
    <s v="1 - zazmluvnené projekty"/>
  </r>
  <r>
    <s v="SSC-357"/>
    <s v="MD SR"/>
    <n v="9"/>
    <s v="Doprava - cestná infraštruktúra"/>
    <n v="357"/>
    <s v="I/9"/>
    <x v="13"/>
    <x v="0"/>
    <s v="SSC"/>
    <x v="1"/>
    <s v="Dobeh stavebne ukončených projektov"/>
    <s v="áno"/>
    <x v="1"/>
    <s v="ŠR"/>
    <n v="516097.44"/>
    <x v="0"/>
    <s v="1 - zazmluvnené projekty"/>
  </r>
  <r>
    <s v="SSC-357"/>
    <s v="MD SR"/>
    <n v="9"/>
    <s v="Doprava - cestná infraštruktúra"/>
    <n v="357"/>
    <s v="I/9"/>
    <x v="13"/>
    <x v="0"/>
    <s v="SSC"/>
    <x v="1"/>
    <s v="Dobeh stavebne ukončených projektov"/>
    <s v="áno"/>
    <x v="1"/>
    <s v="ŠR"/>
    <n v="17821.809999999998"/>
    <x v="0"/>
    <s v="1 - zazmluvnené projekty"/>
  </r>
  <r>
    <s v="SSC-357"/>
    <s v="MD SR"/>
    <n v="9"/>
    <s v="Doprava - cestná infraštruktúra"/>
    <n v="357"/>
    <s v="I/9"/>
    <x v="13"/>
    <x v="0"/>
    <s v="SSC"/>
    <x v="1"/>
    <s v="Dobeh stavebne ukončených projektov"/>
    <s v="áno"/>
    <x v="1"/>
    <s v="ŠR"/>
    <n v="11359.98"/>
    <x v="0"/>
    <s v="1 - zazmluvnené projekty"/>
  </r>
  <r>
    <s v="SSC-359a"/>
    <s v="MD SR"/>
    <n v="9"/>
    <s v="Doprava - cestná infraštruktúra"/>
    <s v="359a"/>
    <s v="I/18"/>
    <x v="11"/>
    <x v="0"/>
    <s v="SSC"/>
    <x v="0"/>
    <s v="Dobeh stavebne ukončených projektov"/>
    <s v="áno"/>
    <x v="1"/>
    <s v="ŠR"/>
    <n v="62792.25"/>
    <x v="0"/>
    <s v="1 - zazmluvnené projekty"/>
  </r>
  <r>
    <s v="SSC-359a"/>
    <s v="MD SR"/>
    <n v="9"/>
    <s v="Doprava - cestná infraštruktúra"/>
    <s v="359a"/>
    <s v="I/18"/>
    <x v="11"/>
    <x v="0"/>
    <s v="SSC"/>
    <x v="2"/>
    <s v="Dobeh stavebne ukončených projektov"/>
    <s v="áno"/>
    <x v="1"/>
    <s v="ŠR"/>
    <n v="106776"/>
    <x v="0"/>
    <s v="1 - zazmluvnené projekty"/>
  </r>
  <r>
    <s v="SSC-359a"/>
    <s v="MD SR"/>
    <n v="9"/>
    <s v="Doprava - cestná infraštruktúra"/>
    <s v="359a"/>
    <s v="I/18"/>
    <x v="11"/>
    <x v="0"/>
    <s v="SSC"/>
    <x v="2"/>
    <s v="Dobeh stavebne ukončených projektov"/>
    <s v="áno"/>
    <x v="1"/>
    <s v="ŠR"/>
    <n v="8621.1500000000015"/>
    <x v="0"/>
    <s v="1 - zazmluvnené projekty"/>
  </r>
  <r>
    <s v="SSC-359a"/>
    <s v="MD SR"/>
    <n v="9"/>
    <s v="Doprava - cestná infraštruktúra"/>
    <s v="359a"/>
    <s v="I/18"/>
    <x v="11"/>
    <x v="0"/>
    <s v="SSC"/>
    <x v="2"/>
    <s v="Dobeh stavebne ukončených projektov"/>
    <s v="áno"/>
    <x v="1"/>
    <s v="ŠR"/>
    <n v="1902.8500000000001"/>
    <x v="0"/>
    <s v="1 - zazmluvnené projekty"/>
  </r>
  <r>
    <s v="SSC-359a"/>
    <s v="MD SR"/>
    <n v="9"/>
    <s v="Doprava - cestná infraštruktúra"/>
    <s v="359a"/>
    <s v="I/18"/>
    <x v="11"/>
    <x v="0"/>
    <s v="SSC"/>
    <x v="1"/>
    <s v="Dobeh stavebne ukončených projektov"/>
    <s v="áno"/>
    <x v="1"/>
    <s v="EÚ"/>
    <n v="2390714.41"/>
    <x v="0"/>
    <s v="1 - zazmluvnené projekty"/>
  </r>
  <r>
    <s v="SSC-359a"/>
    <s v="MD SR"/>
    <n v="9"/>
    <s v="Doprava - cestná infraštruktúra"/>
    <s v="359a"/>
    <s v="I/18"/>
    <x v="11"/>
    <x v="0"/>
    <s v="SSC"/>
    <x v="1"/>
    <s v="Dobeh stavebne ukončených projektov"/>
    <s v="áno"/>
    <x v="1"/>
    <s v="spolufinancovanie EÚ zo ŠR2"/>
    <n v="421890.79000000004"/>
    <x v="0"/>
    <s v="1 - zazmluvnené projekty"/>
  </r>
  <r>
    <s v="SSC-359a"/>
    <s v="MD SR"/>
    <n v="9"/>
    <s v="Doprava - cestná infraštruktúra"/>
    <s v="359a"/>
    <s v="I/18"/>
    <x v="11"/>
    <x v="0"/>
    <s v="SSC"/>
    <x v="1"/>
    <s v="Dobeh stavebne ukončených projektov"/>
    <s v="áno"/>
    <x v="1"/>
    <s v="ŠR"/>
    <n v="1951516.25"/>
    <x v="0"/>
    <s v="1 - zazmluvnené projekty"/>
  </r>
  <r>
    <s v="SSC-359a"/>
    <s v="MD SR"/>
    <n v="9"/>
    <s v="Doprava - cestná infraštruktúra"/>
    <s v="359a"/>
    <s v="I/18"/>
    <x v="11"/>
    <x v="0"/>
    <s v="SSC"/>
    <x v="1"/>
    <s v="Dobeh stavebne ukončených projektov"/>
    <s v="áno"/>
    <x v="1"/>
    <s v="ŠR"/>
    <n v="684584.10000000009"/>
    <x v="0"/>
    <s v="1 - zazmluvnené projekty"/>
  </r>
  <r>
    <s v="SSC-359a"/>
    <s v="MD SR"/>
    <n v="9"/>
    <s v="Doprava - cestná infraštruktúra"/>
    <s v="359a"/>
    <s v="I/18"/>
    <x v="11"/>
    <x v="0"/>
    <s v="SSC"/>
    <x v="1"/>
    <s v="Dobeh stavebne ukončených projektov"/>
    <s v="áno"/>
    <x v="1"/>
    <s v="ŠR"/>
    <n v="29680.94"/>
    <x v="0"/>
    <s v="1 - zazmluvnené projekty"/>
  </r>
  <r>
    <s v="SSC-359b"/>
    <s v="MD SR"/>
    <n v="9"/>
    <s v="Doprava - cestná infraštruktúra"/>
    <s v="359b"/>
    <s v="I/59"/>
    <x v="12"/>
    <x v="0"/>
    <s v="SSC"/>
    <x v="0"/>
    <s v="Dobeh stavebne ukončených projektov"/>
    <s v="áno"/>
    <x v="1"/>
    <s v="ŠR"/>
    <n v="27568.43"/>
    <x v="0"/>
    <s v="1 - zazmluvnené projekty"/>
  </r>
  <r>
    <s v="SSC-359b"/>
    <s v="MD SR"/>
    <n v="9"/>
    <s v="Doprava - cestná infraštruktúra"/>
    <s v="359b"/>
    <s v="I/59"/>
    <x v="12"/>
    <x v="0"/>
    <s v="SSC"/>
    <x v="0"/>
    <s v="Dobeh stavebne ukončených projektov"/>
    <s v="áno"/>
    <x v="1"/>
    <s v="ŠR"/>
    <n v="17347.100000000002"/>
    <x v="0"/>
    <s v="1 - zazmluvnené projekty"/>
  </r>
  <r>
    <s v="SSC-359b"/>
    <s v="MD SR"/>
    <n v="9"/>
    <s v="Doprava - cestná infraštruktúra"/>
    <s v="359b"/>
    <s v="I/59"/>
    <x v="12"/>
    <x v="0"/>
    <s v="SSC"/>
    <x v="0"/>
    <s v="Dobeh stavebne ukončených projektov"/>
    <s v="áno"/>
    <x v="1"/>
    <s v="ŠR"/>
    <n v="80.839999999999989"/>
    <x v="0"/>
    <s v="1 - zazmluvnené projekty"/>
  </r>
  <r>
    <s v="SSC-359b"/>
    <s v="MD SR"/>
    <n v="9"/>
    <s v="Doprava - cestná infraštruktúra"/>
    <s v="359b"/>
    <s v="I/59"/>
    <x v="12"/>
    <x v="0"/>
    <s v="SSC"/>
    <x v="2"/>
    <s v="Dobeh stavebne ukončených projektov"/>
    <s v="áno"/>
    <x v="1"/>
    <s v="ŠR"/>
    <n v="76853.86"/>
    <x v="0"/>
    <s v="1 - zazmluvnené projekty"/>
  </r>
  <r>
    <s v="SSC-359b"/>
    <s v="MD SR"/>
    <n v="9"/>
    <s v="Doprava - cestná infraštruktúra"/>
    <s v="359b"/>
    <s v="I/59"/>
    <x v="12"/>
    <x v="0"/>
    <s v="SSC"/>
    <x v="2"/>
    <s v="Dobeh stavebne ukončených projektov"/>
    <s v="áno"/>
    <x v="1"/>
    <s v="ŠR"/>
    <n v="3418.8"/>
    <x v="0"/>
    <s v="1 - zazmluvnené projekty"/>
  </r>
  <r>
    <s v="SSC-359b"/>
    <s v="MD SR"/>
    <n v="9"/>
    <s v="Doprava - cestná infraštruktúra"/>
    <s v="359b"/>
    <s v="I/59"/>
    <x v="12"/>
    <x v="0"/>
    <s v="SSC"/>
    <x v="2"/>
    <s v="Dobeh stavebne ukončených projektov"/>
    <s v="áno"/>
    <x v="1"/>
    <s v="ŠR"/>
    <n v="3600"/>
    <x v="0"/>
    <s v="1 - zazmluvnené projekty"/>
  </r>
  <r>
    <s v="SSC-359b"/>
    <s v="MD SR"/>
    <n v="9"/>
    <s v="Doprava - cestná infraštruktúra"/>
    <s v="359b"/>
    <s v="I/59"/>
    <x v="12"/>
    <x v="0"/>
    <s v="SSC"/>
    <x v="1"/>
    <s v="Dobeh stavebne ukončených projektov"/>
    <s v="áno"/>
    <x v="1"/>
    <s v="EÚ"/>
    <n v="1750151.03"/>
    <x v="0"/>
    <s v="1 - zazmluvnené projekty"/>
  </r>
  <r>
    <s v="SSC-359b"/>
    <s v="MD SR"/>
    <n v="9"/>
    <s v="Doprava - cestná infraštruktúra"/>
    <s v="359b"/>
    <s v="I/59"/>
    <x v="12"/>
    <x v="0"/>
    <s v="SSC"/>
    <x v="1"/>
    <s v="Dobeh stavebne ukončených projektov"/>
    <s v="áno"/>
    <x v="1"/>
    <s v="spolufinancovanie EÚ zo ŠR2"/>
    <n v="308850.17000000004"/>
    <x v="0"/>
    <s v="1 - zazmluvnené projekty"/>
  </r>
  <r>
    <s v="SSC-359b"/>
    <s v="MD SR"/>
    <n v="9"/>
    <s v="Doprava - cestná infraštruktúra"/>
    <s v="359b"/>
    <s v="I/59"/>
    <x v="12"/>
    <x v="0"/>
    <s v="SSC"/>
    <x v="1"/>
    <s v="Dobeh stavebne ukončených projektov"/>
    <s v="áno"/>
    <x v="1"/>
    <s v="ŠR"/>
    <n v="1409532.26"/>
    <x v="0"/>
    <s v="1 - zazmluvnené projekty"/>
  </r>
  <r>
    <s v="SSC-359b"/>
    <s v="MD SR"/>
    <n v="9"/>
    <s v="Doprava - cestná infraštruktúra"/>
    <s v="359b"/>
    <s v="I/59"/>
    <x v="12"/>
    <x v="0"/>
    <s v="SSC"/>
    <x v="1"/>
    <s v="Dobeh stavebne ukončených projektov"/>
    <s v="áno"/>
    <x v="1"/>
    <s v="ŠR"/>
    <n v="1820207.06"/>
    <x v="0"/>
    <s v="1 - zazmluvnené projekty"/>
  </r>
  <r>
    <s v="SSC-359b"/>
    <s v="MD SR"/>
    <n v="9"/>
    <s v="Doprava - cestná infraštruktúra"/>
    <s v="359b"/>
    <s v="I/59"/>
    <x v="12"/>
    <x v="0"/>
    <s v="SSC"/>
    <x v="1"/>
    <s v="Dobeh stavebne ukončených projektov"/>
    <s v="áno"/>
    <x v="1"/>
    <s v="ŠR"/>
    <n v="53701.94"/>
    <x v="0"/>
    <s v="1 - zazmluvnené projekty"/>
  </r>
  <r>
    <s v="SSC-360"/>
    <s v="MD SR"/>
    <n v="9"/>
    <s v="Doprava - cestná infraštruktúra"/>
    <n v="360"/>
    <s v="I/18"/>
    <x v="18"/>
    <x v="0"/>
    <s v="SSC"/>
    <x v="2"/>
    <s v="Dobeh stavebne ukončených projektov"/>
    <s v="áno"/>
    <x v="1"/>
    <s v="ŠR"/>
    <n v="39562"/>
    <x v="0"/>
    <s v="1 - zazmluvnené projekty"/>
  </r>
  <r>
    <s v="SSC-360"/>
    <s v="MD SR"/>
    <n v="9"/>
    <s v="Doprava - cestná infraštruktúra"/>
    <n v="360"/>
    <s v="I/18"/>
    <x v="18"/>
    <x v="0"/>
    <s v="SSC"/>
    <x v="2"/>
    <s v="Dobeh stavebne ukončených projektov"/>
    <s v="áno"/>
    <x v="1"/>
    <s v="ŠR"/>
    <n v="5497.54"/>
    <x v="0"/>
    <s v="1 - zazmluvnené projekty"/>
  </r>
  <r>
    <s v="SSC-360"/>
    <s v="MD SR"/>
    <n v="9"/>
    <s v="Doprava - cestná infraštruktúra"/>
    <n v="360"/>
    <s v="I/18"/>
    <x v="18"/>
    <x v="0"/>
    <s v="SSC"/>
    <x v="2"/>
    <s v="Dobeh stavebne ukončených projektov"/>
    <s v="áno"/>
    <x v="1"/>
    <s v="ŠR"/>
    <n v="1999.1"/>
    <x v="0"/>
    <s v="1 - zazmluvnené projekty"/>
  </r>
  <r>
    <s v="SSC-360"/>
    <s v="MD SR"/>
    <n v="9"/>
    <s v="Doprava - cestná infraštruktúra"/>
    <n v="360"/>
    <s v="I/18"/>
    <x v="18"/>
    <x v="0"/>
    <s v="SSC"/>
    <x v="1"/>
    <s v="Dobeh stavebne ukončených projektov"/>
    <s v="áno"/>
    <x v="1"/>
    <s v="ŠR"/>
    <n v="656984.68000000005"/>
    <x v="0"/>
    <s v="1 - zazmluvnené projekty"/>
  </r>
  <r>
    <s v="SSC-360"/>
    <s v="MD SR"/>
    <n v="9"/>
    <s v="Doprava - cestná infraštruktúra"/>
    <n v="360"/>
    <s v="I/18"/>
    <x v="18"/>
    <x v="0"/>
    <s v="SSC"/>
    <x v="1"/>
    <s v="Dobeh stavebne ukončených projektov"/>
    <s v="áno"/>
    <x v="1"/>
    <s v="EÚ"/>
    <n v="6418346.6699999999"/>
    <x v="0"/>
    <s v="1 - zazmluvnené projekty"/>
  </r>
  <r>
    <s v="SSC-360"/>
    <s v="MD SR"/>
    <n v="9"/>
    <s v="Doprava - cestná infraštruktúra"/>
    <n v="360"/>
    <s v="I/18"/>
    <x v="18"/>
    <x v="0"/>
    <s v="SSC"/>
    <x v="1"/>
    <s v="Dobeh stavebne ukončených projektov"/>
    <s v="áno"/>
    <x v="1"/>
    <s v="spolufinancovanie EÚ zo ŠR2"/>
    <n v="1132649.4099999999"/>
    <x v="0"/>
    <s v="1 - zazmluvnené projekty"/>
  </r>
  <r>
    <s v="SSC-360"/>
    <s v="MD SR"/>
    <n v="9"/>
    <s v="Doprava - cestná infraštruktúra"/>
    <n v="360"/>
    <s v="I/18"/>
    <x v="18"/>
    <x v="0"/>
    <s v="SSC"/>
    <x v="1"/>
    <s v="Dobeh stavebne ukončených projektov"/>
    <s v="áno"/>
    <x v="1"/>
    <s v="ŠR"/>
    <n v="15191448.089999998"/>
    <x v="0"/>
    <s v="1 - zazmluvnené projekty"/>
  </r>
  <r>
    <s v="SSC-360"/>
    <s v="MD SR"/>
    <n v="9"/>
    <s v="Doprava - cestná infraštruktúra"/>
    <n v="360"/>
    <s v="I/18"/>
    <x v="18"/>
    <x v="0"/>
    <s v="SSC"/>
    <x v="1"/>
    <s v="Dobeh stavebne ukončených projektov"/>
    <s v="áno"/>
    <x v="1"/>
    <s v="ŠR"/>
    <n v="4767395.75"/>
    <x v="0"/>
    <s v="1 - zazmluvnené projekty"/>
  </r>
  <r>
    <s v="SSC-360"/>
    <s v="MD SR"/>
    <n v="9"/>
    <s v="Doprava - cestná infraštruktúra"/>
    <n v="360"/>
    <s v="I/18"/>
    <x v="18"/>
    <x v="0"/>
    <s v="SSC"/>
    <x v="1"/>
    <s v="Dobeh stavebne ukončených projektov"/>
    <s v="áno"/>
    <x v="1"/>
    <s v="ŠR"/>
    <n v="722226.28"/>
    <x v="0"/>
    <s v="1 - zazmluvnené projekty"/>
  </r>
  <r>
    <s v="SSC-367"/>
    <s v="MD SR"/>
    <n v="9"/>
    <s v="Doprava - cestná infraštruktúra"/>
    <n v="367"/>
    <s v="I/66"/>
    <x v="2"/>
    <x v="0"/>
    <s v="SSC"/>
    <x v="0"/>
    <s v="Dobeh stavebne ukončených projektov"/>
    <s v="áno"/>
    <x v="1"/>
    <s v="ŠR"/>
    <n v="1333498.3100000024"/>
    <x v="1"/>
    <s v="1 - zazmluvnené projekty"/>
  </r>
  <r>
    <s v="SSC-367"/>
    <s v="MD SR"/>
    <n v="9"/>
    <s v="Doprava - cestná infraštruktúra"/>
    <n v="367"/>
    <s v="I/66"/>
    <x v="2"/>
    <x v="0"/>
    <s v="SSC"/>
    <x v="0"/>
    <s v="Dobeh stavebne ukončených projektov"/>
    <s v="áno"/>
    <x v="1"/>
    <s v="ŠR"/>
    <n v="85761.73000000001"/>
    <x v="1"/>
    <s v="1 - zazmluvnené projekty"/>
  </r>
  <r>
    <s v="SSC-367"/>
    <s v="MD SR"/>
    <n v="9"/>
    <s v="Doprava - cestná infraštruktúra"/>
    <n v="367"/>
    <s v="I/66"/>
    <x v="2"/>
    <x v="0"/>
    <s v="SSC"/>
    <x v="0"/>
    <s v="Dobeh stavebne ukončených projektov"/>
    <s v="áno"/>
    <x v="1"/>
    <s v="ŠR"/>
    <n v="899.05000000000007"/>
    <x v="1"/>
    <s v="1 - zazmluvnené projekty"/>
  </r>
  <r>
    <s v="SSC-367"/>
    <s v="MD SR"/>
    <n v="9"/>
    <s v="Doprava - cestná infraštruktúra"/>
    <n v="367"/>
    <s v="I/66"/>
    <x v="2"/>
    <x v="0"/>
    <s v="SSC"/>
    <x v="2"/>
    <s v="Dobeh stavebne ukončených projektov"/>
    <s v="áno"/>
    <x v="1"/>
    <s v="ŠR"/>
    <n v="611671.32999999996"/>
    <x v="1"/>
    <s v="1 - zazmluvnené projekty"/>
  </r>
  <r>
    <s v="SSC-367"/>
    <s v="MD SR"/>
    <n v="9"/>
    <s v="Doprava - cestná infraštruktúra"/>
    <n v="367"/>
    <s v="I/66"/>
    <x v="2"/>
    <x v="0"/>
    <s v="SSC"/>
    <x v="2"/>
    <s v="Dobeh stavebne ukončených projektov"/>
    <s v="áno"/>
    <x v="1"/>
    <s v="ŠR"/>
    <n v="23264.159999999996"/>
    <x v="1"/>
    <s v="1 - zazmluvnené projekty"/>
  </r>
  <r>
    <s v="SSC-367"/>
    <s v="MD SR"/>
    <n v="9"/>
    <s v="Doprava - cestná infraštruktúra"/>
    <n v="367"/>
    <s v="I/66"/>
    <x v="2"/>
    <x v="0"/>
    <s v="SSC"/>
    <x v="1"/>
    <s v="Dobeh stavebne ukončených projektov"/>
    <s v="áno"/>
    <x v="1"/>
    <s v="ŠR"/>
    <n v="24945830.890000001"/>
    <x v="1"/>
    <s v="1 - zazmluvnené projekty"/>
  </r>
  <r>
    <s v="SSC-367"/>
    <s v="MD SR"/>
    <n v="9"/>
    <s v="Doprava - cestná infraštruktúra"/>
    <n v="367"/>
    <s v="I/66"/>
    <x v="2"/>
    <x v="0"/>
    <s v="SSC"/>
    <x v="1"/>
    <s v="Dobeh stavebne ukončených projektov"/>
    <s v="áno"/>
    <x v="1"/>
    <s v="EÚ"/>
    <n v="1916237.85"/>
    <x v="1"/>
    <s v="1 - zazmluvnené projekty"/>
  </r>
  <r>
    <s v="SSC-367"/>
    <s v="MD SR"/>
    <n v="9"/>
    <s v="Doprava - cestná infraštruktúra"/>
    <n v="367"/>
    <s v="I/66"/>
    <x v="2"/>
    <x v="0"/>
    <s v="SSC"/>
    <x v="1"/>
    <s v="Dobeh stavebne ukončených projektov"/>
    <s v="áno"/>
    <x v="1"/>
    <s v="spolufinancovanie EÚ zo ŠR2"/>
    <n v="338159.62"/>
    <x v="1"/>
    <s v="1 - zazmluvnené projekty"/>
  </r>
  <r>
    <s v="SSC-367"/>
    <s v="MD SR"/>
    <n v="9"/>
    <s v="Doprava - cestná infraštruktúra"/>
    <n v="367"/>
    <s v="I/66"/>
    <x v="2"/>
    <x v="0"/>
    <s v="SSC"/>
    <x v="1"/>
    <s v="Dobeh stavebne ukončených projektov"/>
    <s v="áno"/>
    <x v="1"/>
    <s v="ŠR"/>
    <n v="12459427.540000003"/>
    <x v="1"/>
    <s v="1 - zazmluvnené projekty"/>
  </r>
  <r>
    <s v="SSC-367"/>
    <s v="MD SR"/>
    <n v="9"/>
    <s v="Doprava - cestná infraštruktúra"/>
    <n v="367"/>
    <s v="I/66"/>
    <x v="2"/>
    <x v="0"/>
    <s v="SSC"/>
    <x v="1"/>
    <s v="Dobeh stavebne ukončených projektov"/>
    <s v="áno"/>
    <x v="1"/>
    <s v="ŠR"/>
    <n v="2367053.2800000003"/>
    <x v="1"/>
    <s v="1 - zazmluvnené projekty"/>
  </r>
  <r>
    <s v="SSC-368"/>
    <s v="MD SR"/>
    <n v="9"/>
    <s v="Doprava - cestná infraštruktúra"/>
    <n v="368"/>
    <n v="0"/>
    <x v="30"/>
    <x v="0"/>
    <s v="SSC"/>
    <x v="2"/>
    <s v="Dobeh stavebne ukončených projektov"/>
    <s v="áno"/>
    <x v="1"/>
    <s v="ŠR"/>
    <n v="41016"/>
    <x v="0"/>
    <s v="1 - zazmluvnené projekty"/>
  </r>
  <r>
    <s v="SSC-368"/>
    <s v="MD SR"/>
    <n v="9"/>
    <s v="Doprava - cestná infraštruktúra"/>
    <n v="368"/>
    <n v="0"/>
    <x v="30"/>
    <x v="0"/>
    <s v="SSC"/>
    <x v="1"/>
    <s v="Dobeh stavebne ukončených projektov"/>
    <s v="áno"/>
    <x v="1"/>
    <s v="ŠR"/>
    <n v="11835917.789999999"/>
    <x v="0"/>
    <s v="1 - zazmluvnené projekty"/>
  </r>
  <r>
    <s v="SSC-368"/>
    <s v="MD SR"/>
    <n v="9"/>
    <s v="Doprava - cestná infraštruktúra"/>
    <n v="368"/>
    <n v="0"/>
    <x v="30"/>
    <x v="0"/>
    <s v="SSC"/>
    <x v="1"/>
    <s v="Dobeh stavebne ukončených projektov"/>
    <s v="áno"/>
    <x v="1"/>
    <s v="ŠR"/>
    <n v="303485.07"/>
    <x v="0"/>
    <s v="1 - zazmluvnené projekty"/>
  </r>
  <r>
    <s v="SSC-374"/>
    <s v="MD SR"/>
    <n v="9"/>
    <s v="Doprava - cestná infraštruktúra"/>
    <n v="374"/>
    <s v="I/66;II/526"/>
    <x v="8"/>
    <x v="0"/>
    <s v="SSC"/>
    <x v="0"/>
    <s v="Dobeh stavebne ukončených projektov"/>
    <s v="áno"/>
    <x v="1"/>
    <s v="ŠR"/>
    <n v="1648.19"/>
    <x v="0"/>
    <s v="1 - zazmluvnené projekty"/>
  </r>
  <r>
    <s v="SSC-374"/>
    <s v="MD SR"/>
    <n v="9"/>
    <s v="Doprava - cestná infraštruktúra"/>
    <n v="374"/>
    <s v="I/66;II/526"/>
    <x v="8"/>
    <x v="0"/>
    <s v="SSC"/>
    <x v="0"/>
    <s v="Dobeh stavebne ukončených projektov"/>
    <s v="áno"/>
    <x v="1"/>
    <s v="ŠR"/>
    <n v="329.87"/>
    <x v="0"/>
    <s v="1 - zazmluvnené projekty"/>
  </r>
  <r>
    <s v="SSC-374"/>
    <s v="MD SR"/>
    <n v="9"/>
    <s v="Doprava - cestná infraštruktúra"/>
    <n v="374"/>
    <s v="I/66;II/526"/>
    <x v="8"/>
    <x v="0"/>
    <s v="SSC"/>
    <x v="0"/>
    <s v="Dobeh stavebne ukončených projektov"/>
    <s v="áno"/>
    <x v="1"/>
    <s v="ŠR"/>
    <n v="1148.79"/>
    <x v="0"/>
    <s v="1 - zazmluvnené projekty"/>
  </r>
  <r>
    <s v="SSC-374"/>
    <s v="MD SR"/>
    <n v="9"/>
    <s v="Doprava - cestná infraštruktúra"/>
    <n v="374"/>
    <s v="I/66;II/526"/>
    <x v="8"/>
    <x v="0"/>
    <s v="SSC"/>
    <x v="2"/>
    <s v="Dobeh stavebne ukončených projektov"/>
    <s v="áno"/>
    <x v="1"/>
    <s v="ŠR"/>
    <n v="60420"/>
    <x v="0"/>
    <s v="1 - zazmluvnené projekty"/>
  </r>
  <r>
    <s v="SSC-374"/>
    <s v="MD SR"/>
    <n v="9"/>
    <s v="Doprava - cestná infraštruktúra"/>
    <n v="374"/>
    <s v="I/66;II/526"/>
    <x v="8"/>
    <x v="0"/>
    <s v="SSC"/>
    <x v="2"/>
    <s v="Dobeh stavebne ukončených projektov"/>
    <s v="áno"/>
    <x v="1"/>
    <s v="ŠR"/>
    <n v="1872"/>
    <x v="0"/>
    <s v="1 - zazmluvnené projekty"/>
  </r>
  <r>
    <s v="SSC-374"/>
    <s v="MD SR"/>
    <n v="9"/>
    <s v="Doprava - cestná infraštruktúra"/>
    <n v="374"/>
    <s v="I/66;II/526"/>
    <x v="8"/>
    <x v="0"/>
    <s v="SSC"/>
    <x v="2"/>
    <s v="Dobeh stavebne ukončených projektov"/>
    <s v="áno"/>
    <x v="1"/>
    <s v="ŠR"/>
    <n v="6480"/>
    <x v="0"/>
    <s v="1 - zazmluvnené projekty"/>
  </r>
  <r>
    <s v="SSC-374"/>
    <s v="MD SR"/>
    <n v="9"/>
    <s v="Doprava - cestná infraštruktúra"/>
    <n v="374"/>
    <s v="I/66;II/526"/>
    <x v="8"/>
    <x v="0"/>
    <s v="SSC"/>
    <x v="1"/>
    <s v="Dobeh stavebne ukončených projektov"/>
    <s v="áno"/>
    <x v="1"/>
    <s v="ŠR"/>
    <n v="653917.82999999996"/>
    <x v="0"/>
    <s v="1 - zazmluvnené projekty"/>
  </r>
  <r>
    <s v="SSC-374"/>
    <s v="MD SR"/>
    <n v="9"/>
    <s v="Doprava - cestná infraštruktúra"/>
    <n v="374"/>
    <s v="I/66;II/526"/>
    <x v="8"/>
    <x v="0"/>
    <s v="SSC"/>
    <x v="1"/>
    <s v="Dobeh stavebne ukončených projektov"/>
    <s v="áno"/>
    <x v="1"/>
    <s v="EÚ"/>
    <n v="993411"/>
    <x v="0"/>
    <s v="1 - zazmluvnené projekty"/>
  </r>
  <r>
    <s v="SSC-374"/>
    <s v="MD SR"/>
    <n v="9"/>
    <s v="Doprava - cestná infraštruktúra"/>
    <n v="374"/>
    <s v="I/66;II/526"/>
    <x v="8"/>
    <x v="0"/>
    <s v="SSC"/>
    <x v="1"/>
    <s v="Dobeh stavebne ukončených projektov"/>
    <s v="áno"/>
    <x v="1"/>
    <s v="spolufinancovanie EÚ zo ŠR2"/>
    <n v="175307.81"/>
    <x v="0"/>
    <s v="1 - zazmluvnené projekty"/>
  </r>
  <r>
    <s v="SSC-374"/>
    <s v="MD SR"/>
    <n v="9"/>
    <s v="Doprava - cestná infraštruktúra"/>
    <n v="374"/>
    <s v="I/66;II/526"/>
    <x v="8"/>
    <x v="0"/>
    <s v="SSC"/>
    <x v="1"/>
    <s v="Dobeh stavebne ukončených projektov"/>
    <s v="áno"/>
    <x v="1"/>
    <s v="ŠR"/>
    <n v="1047611.8199999998"/>
    <x v="0"/>
    <s v="1 - zazmluvnené projekty"/>
  </r>
  <r>
    <s v="SSC-374"/>
    <s v="MD SR"/>
    <n v="9"/>
    <s v="Doprava - cestná infraštruktúra"/>
    <n v="374"/>
    <s v="I/66;II/526"/>
    <x v="8"/>
    <x v="0"/>
    <s v="SSC"/>
    <x v="1"/>
    <s v="Dobeh stavebne ukončených projektov"/>
    <s v="áno"/>
    <x v="1"/>
    <s v="ŠR"/>
    <n v="461798.01"/>
    <x v="0"/>
    <s v="1 - zazmluvnené projekty"/>
  </r>
  <r>
    <s v="SSC-374"/>
    <s v="MD SR"/>
    <n v="9"/>
    <s v="Doprava - cestná infraštruktúra"/>
    <n v="374"/>
    <s v="I/66;II/526"/>
    <x v="8"/>
    <x v="0"/>
    <s v="SSC"/>
    <x v="1"/>
    <s v="Dobeh stavebne ukončených projektov"/>
    <s v="áno"/>
    <x v="1"/>
    <s v="ŠR"/>
    <n v="175370.88"/>
    <x v="0"/>
    <s v="1 - zazmluvnené projekty"/>
  </r>
  <r>
    <s v="SSC-375"/>
    <s v="MD SR"/>
    <n v="9"/>
    <s v="Doprava - cestná infraštruktúra"/>
    <n v="375"/>
    <s v="I/59;I/59;I/14"/>
    <x v="6"/>
    <x v="0"/>
    <s v="SSC"/>
    <x v="2"/>
    <s v="Dobeh stavebne ukončených projektov"/>
    <s v="áno"/>
    <x v="1"/>
    <s v="ŠR"/>
    <n v="87388.54"/>
    <x v="0"/>
    <s v="1 - zazmluvnené projekty"/>
  </r>
  <r>
    <s v="SSC-375"/>
    <s v="MD SR"/>
    <n v="9"/>
    <s v="Doprava - cestná infraštruktúra"/>
    <n v="375"/>
    <s v="I/59;I/59;I/14"/>
    <x v="6"/>
    <x v="0"/>
    <s v="SSC"/>
    <x v="2"/>
    <s v="Dobeh stavebne ukončených projektov"/>
    <s v="áno"/>
    <x v="1"/>
    <s v="ŠR"/>
    <n v="3637.8"/>
    <x v="0"/>
    <s v="1 - zazmluvnené projekty"/>
  </r>
  <r>
    <s v="SSC-375"/>
    <s v="MD SR"/>
    <n v="9"/>
    <s v="Doprava - cestná infraštruktúra"/>
    <n v="375"/>
    <s v="I/59;I/59;I/14"/>
    <x v="6"/>
    <x v="0"/>
    <s v="SSC"/>
    <x v="2"/>
    <s v="Dobeh stavebne ukončených projektov"/>
    <s v="áno"/>
    <x v="1"/>
    <s v="ŠR"/>
    <n v="7670.66"/>
    <x v="0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1"/>
    <s v="ŠR"/>
    <n v="173831.15"/>
    <x v="0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1"/>
    <s v="EÚ"/>
    <n v="1368683.56"/>
    <x v="0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1"/>
    <s v="spolufinancovanie EÚ zo ŠR2"/>
    <n v="241532.39"/>
    <x v="0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1"/>
    <s v="ŠR"/>
    <n v="8440767.7400000002"/>
    <x v="0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1"/>
    <s v="ŠR"/>
    <n v="6478705.0899999999"/>
    <x v="0"/>
    <s v="1 - zazmluvnené projekty"/>
  </r>
  <r>
    <s v="SSC-375"/>
    <s v="MD SR"/>
    <n v="9"/>
    <s v="Doprava - cestná infraštruktúra"/>
    <n v="375"/>
    <s v="I/59;I/59;I/14"/>
    <x v="6"/>
    <x v="0"/>
    <s v="SSC"/>
    <x v="1"/>
    <s v="Dobeh stavebne ukončených projektov"/>
    <s v="áno"/>
    <x v="1"/>
    <s v="ŠR"/>
    <n v="747454.14999999991"/>
    <x v="0"/>
    <s v="1 - zazmluvnené projekty"/>
  </r>
  <r>
    <s v="SSC-377"/>
    <s v="MD SR"/>
    <n v="9"/>
    <s v="Doprava - cestná infraštruktúra"/>
    <n v="377"/>
    <s v="I/66"/>
    <x v="7"/>
    <x v="0"/>
    <s v="SSC"/>
    <x v="0"/>
    <s v="Dobeh stavebne ukončených projektov"/>
    <s v="áno"/>
    <x v="1"/>
    <s v="ŠR"/>
    <n v="4981.47"/>
    <x v="0"/>
    <s v="1 - zazmluvnené projekty"/>
  </r>
  <r>
    <s v="SSC-377"/>
    <s v="MD SR"/>
    <n v="9"/>
    <s v="Doprava - cestná infraštruktúra"/>
    <n v="377"/>
    <s v="I/66"/>
    <x v="7"/>
    <x v="0"/>
    <s v="SSC"/>
    <x v="0"/>
    <s v="Dobeh stavebne ukončených projektov"/>
    <s v="áno"/>
    <x v="1"/>
    <s v="ŠR"/>
    <n v="49173.229999999989"/>
    <x v="0"/>
    <s v="1 - zazmluvnené projekty"/>
  </r>
  <r>
    <s v="SSC-377"/>
    <s v="MD SR"/>
    <n v="9"/>
    <s v="Doprava - cestná infraštruktúra"/>
    <n v="377"/>
    <s v="I/66"/>
    <x v="7"/>
    <x v="0"/>
    <s v="SSC"/>
    <x v="0"/>
    <s v="Dobeh stavebne ukončených projektov"/>
    <s v="áno"/>
    <x v="1"/>
    <s v="ŠR"/>
    <n v="2950"/>
    <x v="0"/>
    <s v="1 - zazmluvnené projekty"/>
  </r>
  <r>
    <s v="SSC-377"/>
    <s v="MD SR"/>
    <n v="9"/>
    <s v="Doprava - cestná infraštruktúra"/>
    <n v="377"/>
    <s v="I/66"/>
    <x v="7"/>
    <x v="0"/>
    <s v="SSC"/>
    <x v="2"/>
    <s v="Dobeh stavebne ukončených projektov"/>
    <s v="áno"/>
    <x v="1"/>
    <s v="ŠR"/>
    <n v="91620"/>
    <x v="0"/>
    <s v="1 - zazmluvnené projekty"/>
  </r>
  <r>
    <s v="SSC-377"/>
    <s v="MD SR"/>
    <n v="9"/>
    <s v="Doprava - cestná infraštruktúra"/>
    <n v="377"/>
    <s v="I/66"/>
    <x v="7"/>
    <x v="0"/>
    <s v="SSC"/>
    <x v="2"/>
    <s v="Dobeh stavebne ukončených projektov"/>
    <s v="áno"/>
    <x v="1"/>
    <s v="ŠR"/>
    <n v="2268"/>
    <x v="0"/>
    <s v="1 - zazmluvnené projekty"/>
  </r>
  <r>
    <s v="SSC-377"/>
    <s v="MD SR"/>
    <n v="9"/>
    <s v="Doprava - cestná infraštruktúra"/>
    <n v="377"/>
    <s v="I/66"/>
    <x v="7"/>
    <x v="0"/>
    <s v="SSC"/>
    <x v="1"/>
    <s v="Dobeh stavebne ukončených projektov"/>
    <s v="áno"/>
    <x v="1"/>
    <s v="ŠR"/>
    <n v="2596892.34"/>
    <x v="0"/>
    <s v="1 - zazmluvnené projekty"/>
  </r>
  <r>
    <s v="SSC-377"/>
    <s v="MD SR"/>
    <n v="9"/>
    <s v="Doprava - cestná infraštruktúra"/>
    <n v="377"/>
    <s v="I/66"/>
    <x v="7"/>
    <x v="0"/>
    <s v="SSC"/>
    <x v="1"/>
    <s v="Dobeh stavebne ukončených projektov"/>
    <s v="áno"/>
    <x v="1"/>
    <s v="EÚ"/>
    <n v="855586.81"/>
    <x v="0"/>
    <s v="1 - zazmluvnené projekty"/>
  </r>
  <r>
    <s v="SSC-377"/>
    <s v="MD SR"/>
    <n v="9"/>
    <s v="Doprava - cestná infraštruktúra"/>
    <n v="377"/>
    <s v="I/66"/>
    <x v="7"/>
    <x v="0"/>
    <s v="SSC"/>
    <x v="1"/>
    <s v="Dobeh stavebne ukončených projektov"/>
    <s v="áno"/>
    <x v="1"/>
    <s v="spolufinancovanie EÚ zo ŠR2"/>
    <n v="150985.9"/>
    <x v="0"/>
    <s v="1 - zazmluvnené projekty"/>
  </r>
  <r>
    <s v="SSC-377"/>
    <s v="MD SR"/>
    <n v="9"/>
    <s v="Doprava - cestná infraštruktúra"/>
    <n v="377"/>
    <s v="I/66"/>
    <x v="7"/>
    <x v="0"/>
    <s v="SSC"/>
    <x v="1"/>
    <s v="Dobeh stavebne ukončených projektov"/>
    <s v="áno"/>
    <x v="1"/>
    <s v="ŠR"/>
    <n v="2050870.22"/>
    <x v="0"/>
    <s v="1 - zazmluvnené projekty"/>
  </r>
  <r>
    <s v="SSC-377"/>
    <s v="MD SR"/>
    <n v="9"/>
    <s v="Doprava - cestná infraštruktúra"/>
    <n v="377"/>
    <s v="I/66"/>
    <x v="7"/>
    <x v="0"/>
    <s v="SSC"/>
    <x v="1"/>
    <s v="Dobeh stavebne ukončených projektov"/>
    <s v="áno"/>
    <x v="1"/>
    <s v="ŠR"/>
    <n v="144982.94999999998"/>
    <x v="0"/>
    <s v="1 - zazmluvnené projekty"/>
  </r>
  <r>
    <s v="SSC-378"/>
    <s v="MD SR"/>
    <n v="9"/>
    <s v="Doprava - cestná infraštruktúra"/>
    <n v="378"/>
    <s v="I/16"/>
    <x v="31"/>
    <x v="0"/>
    <s v="SSC"/>
    <x v="2"/>
    <s v="Dobeh stavebne ukončených projektov"/>
    <s v="áno"/>
    <x v="1"/>
    <s v="ŠR"/>
    <n v="79694.240000000005"/>
    <x v="0"/>
    <s v="1 - zazmluvnené projekty"/>
  </r>
  <r>
    <s v="SSC-378"/>
    <s v="MD SR"/>
    <n v="9"/>
    <s v="Doprava - cestná infraštruktúra"/>
    <n v="378"/>
    <s v="I/16"/>
    <x v="31"/>
    <x v="0"/>
    <s v="SSC"/>
    <x v="2"/>
    <s v="Dobeh stavebne ukončených projektov"/>
    <s v="áno"/>
    <x v="1"/>
    <s v="ŠR"/>
    <n v="7570.92"/>
    <x v="0"/>
    <s v="1 - zazmluvnené projekty"/>
  </r>
  <r>
    <s v="SSC-378"/>
    <s v="MD SR"/>
    <n v="9"/>
    <s v="Doprava - cestná infraštruktúra"/>
    <n v="378"/>
    <s v="I/16"/>
    <x v="31"/>
    <x v="0"/>
    <s v="SSC"/>
    <x v="1"/>
    <s v="Dobeh stavebne ukončených projektov"/>
    <s v="áno"/>
    <x v="1"/>
    <s v="ŠR"/>
    <n v="290554.81"/>
    <x v="0"/>
    <s v="1 - zazmluvnené projekty"/>
  </r>
  <r>
    <s v="SSC-378"/>
    <s v="MD SR"/>
    <n v="9"/>
    <s v="Doprava - cestná infraštruktúra"/>
    <n v="378"/>
    <s v="I/16"/>
    <x v="31"/>
    <x v="0"/>
    <s v="SSC"/>
    <x v="1"/>
    <s v="Dobeh stavebne ukončených projektov"/>
    <s v="áno"/>
    <x v="1"/>
    <s v="EÚ"/>
    <n v="960703.64"/>
    <x v="0"/>
    <s v="1 - zazmluvnené projekty"/>
  </r>
  <r>
    <s v="SSC-378"/>
    <s v="MD SR"/>
    <n v="9"/>
    <s v="Doprava - cestná infraštruktúra"/>
    <n v="378"/>
    <s v="I/16"/>
    <x v="31"/>
    <x v="0"/>
    <s v="SSC"/>
    <x v="1"/>
    <s v="Dobeh stavebne ukončených projektov"/>
    <s v="áno"/>
    <x v="1"/>
    <s v="spolufinancovanie EÚ zo ŠR2"/>
    <n v="169535.94"/>
    <x v="0"/>
    <s v="1 - zazmluvnené projekty"/>
  </r>
  <r>
    <s v="SSC-378"/>
    <s v="MD SR"/>
    <n v="9"/>
    <s v="Doprava - cestná infraštruktúra"/>
    <n v="378"/>
    <s v="I/16"/>
    <x v="31"/>
    <x v="0"/>
    <s v="SSC"/>
    <x v="1"/>
    <s v="Dobeh stavebne ukončených projektov"/>
    <s v="áno"/>
    <x v="1"/>
    <s v="ŠR"/>
    <n v="2143886.65"/>
    <x v="0"/>
    <s v="1 - zazmluvnené projekty"/>
  </r>
  <r>
    <s v="SSC-378"/>
    <s v="MD SR"/>
    <n v="9"/>
    <s v="Doprava - cestná infraštruktúra"/>
    <n v="378"/>
    <s v="I/16"/>
    <x v="31"/>
    <x v="0"/>
    <s v="SSC"/>
    <x v="1"/>
    <s v="Dobeh stavebne ukončených projektov"/>
    <s v="áno"/>
    <x v="1"/>
    <s v="ŠR"/>
    <n v="1753215.88"/>
    <x v="0"/>
    <s v="1 - zazmluvnené projekty"/>
  </r>
  <r>
    <s v="SSC-378"/>
    <s v="MD SR"/>
    <n v="9"/>
    <s v="Doprava - cestná infraštruktúra"/>
    <n v="378"/>
    <s v="I/16"/>
    <x v="31"/>
    <x v="0"/>
    <s v="SSC"/>
    <x v="1"/>
    <s v="Dobeh stavebne ukončených projektov"/>
    <s v="áno"/>
    <x v="1"/>
    <s v="ŠR"/>
    <n v="127809.34"/>
    <x v="0"/>
    <s v="1 - zazmluvnené projekty"/>
  </r>
  <r>
    <s v="SSC-381"/>
    <s v="MD SR"/>
    <n v="9"/>
    <s v="Doprava - cestná infraštruktúra"/>
    <n v="381"/>
    <s v="I/72"/>
    <x v="9"/>
    <x v="0"/>
    <s v="SSC"/>
    <x v="2"/>
    <s v="Dobeh stavebne ukončených projektov"/>
    <s v="áno"/>
    <x v="1"/>
    <s v="ŠR"/>
    <n v="89214"/>
    <x v="0"/>
    <s v="1 - zazmluvnené projekty"/>
  </r>
  <r>
    <s v="SSC-381"/>
    <s v="MD SR"/>
    <n v="9"/>
    <s v="Doprava - cestná infraštruktúra"/>
    <n v="381"/>
    <s v="I/72"/>
    <x v="9"/>
    <x v="0"/>
    <s v="SSC"/>
    <x v="2"/>
    <s v="Dobeh stavebne ukončených projektov"/>
    <s v="áno"/>
    <x v="1"/>
    <s v="ŠR"/>
    <n v="6804"/>
    <x v="0"/>
    <s v="1 - zazmluvnené projekty"/>
  </r>
  <r>
    <s v="SSC-381"/>
    <s v="MD SR"/>
    <n v="9"/>
    <s v="Doprava - cestná infraštruktúra"/>
    <n v="381"/>
    <s v="I/72"/>
    <x v="9"/>
    <x v="0"/>
    <s v="SSC"/>
    <x v="2"/>
    <s v="Dobeh stavebne ukončených projektov"/>
    <s v="áno"/>
    <x v="1"/>
    <s v="ŠR"/>
    <n v="11748"/>
    <x v="0"/>
    <s v="1 - zazmluvnené projekty"/>
  </r>
  <r>
    <s v="SSC-381"/>
    <s v="MD SR"/>
    <n v="9"/>
    <s v="Doprava - cestná infraštruktúra"/>
    <n v="381"/>
    <s v="I/72"/>
    <x v="9"/>
    <x v="0"/>
    <s v="SSC"/>
    <x v="2"/>
    <s v="Dobeh stavebne ukončených projektov"/>
    <s v="áno"/>
    <x v="1"/>
    <s v="ŠR"/>
    <n v="1108.8"/>
    <x v="0"/>
    <s v="1 - zazmluvnené projekty"/>
  </r>
  <r>
    <s v="SSC-381"/>
    <s v="MD SR"/>
    <n v="9"/>
    <s v="Doprava - cestná infraštruktúra"/>
    <n v="381"/>
    <s v="I/72"/>
    <x v="9"/>
    <x v="0"/>
    <s v="SSC"/>
    <x v="1"/>
    <s v="Dobeh stavebne ukončených projektov"/>
    <s v="áno"/>
    <x v="1"/>
    <s v="ŠR"/>
    <n v="5764502.96"/>
    <x v="0"/>
    <s v="1 - zazmluvnené projekty"/>
  </r>
  <r>
    <s v="SSC-381"/>
    <s v="MD SR"/>
    <n v="9"/>
    <s v="Doprava - cestná infraštruktúra"/>
    <n v="381"/>
    <s v="I/72"/>
    <x v="9"/>
    <x v="0"/>
    <s v="SSC"/>
    <x v="1"/>
    <s v="Dobeh stavebne ukončených projektov"/>
    <s v="áno"/>
    <x v="1"/>
    <s v="ŠR"/>
    <n v="2419809.08"/>
    <x v="0"/>
    <s v="1 - zazmluvnené projekty"/>
  </r>
  <r>
    <s v="SSC-381"/>
    <s v="MD SR"/>
    <n v="9"/>
    <s v="Doprava - cestná infraštruktúra"/>
    <n v="381"/>
    <s v="I/72"/>
    <x v="9"/>
    <x v="0"/>
    <s v="SSC"/>
    <x v="1"/>
    <s v="Dobeh stavebne ukončených projektov"/>
    <s v="áno"/>
    <x v="1"/>
    <s v="ŠR"/>
    <n v="1308288.5399999998"/>
    <x v="0"/>
    <s v="1 - zazmluvnené projekty"/>
  </r>
  <r>
    <s v="SSC-382"/>
    <s v="MD SR"/>
    <n v="9"/>
    <s v="Doprava - cestná infraštruktúra"/>
    <n v="382"/>
    <s v="I/72"/>
    <x v="21"/>
    <x v="0"/>
    <s v="SSC"/>
    <x v="0"/>
    <s v="Dobeh stavebne ukončených projektov"/>
    <s v="áno"/>
    <x v="1"/>
    <s v="ŠR"/>
    <n v="114859.48"/>
    <x v="0"/>
    <s v="1 - zazmluvnené projekty"/>
  </r>
  <r>
    <s v="SSC-382"/>
    <s v="MD SR"/>
    <n v="9"/>
    <s v="Doprava - cestná infraštruktúra"/>
    <n v="382"/>
    <s v="I/72"/>
    <x v="21"/>
    <x v="0"/>
    <s v="SSC"/>
    <x v="0"/>
    <s v="Dobeh stavebne ukončených projektov"/>
    <s v="áno"/>
    <x v="1"/>
    <s v="ŠR"/>
    <n v="4095.5800000000008"/>
    <x v="0"/>
    <s v="1 - zazmluvnené projekty"/>
  </r>
  <r>
    <s v="SSC-382"/>
    <s v="MD SR"/>
    <n v="9"/>
    <s v="Doprava - cestná infraštruktúra"/>
    <n v="382"/>
    <s v="I/72"/>
    <x v="21"/>
    <x v="0"/>
    <s v="SSC"/>
    <x v="0"/>
    <s v="Dobeh stavebne ukončených projektov"/>
    <s v="áno"/>
    <x v="1"/>
    <s v="ŠR"/>
    <n v="109.92999999999999"/>
    <x v="0"/>
    <s v="1 - zazmluvnené projekty"/>
  </r>
  <r>
    <s v="SSC-382"/>
    <s v="MD SR"/>
    <n v="9"/>
    <s v="Doprava - cestná infraštruktúra"/>
    <n v="382"/>
    <s v="I/72"/>
    <x v="21"/>
    <x v="0"/>
    <s v="SSC"/>
    <x v="2"/>
    <s v="Dobeh stavebne ukončených projektov"/>
    <s v="áno"/>
    <x v="1"/>
    <s v="ŠR"/>
    <n v="35364"/>
    <x v="0"/>
    <s v="1 - zazmluvnené projekty"/>
  </r>
  <r>
    <s v="SSC-382"/>
    <s v="MD SR"/>
    <n v="9"/>
    <s v="Doprava - cestná infraštruktúra"/>
    <n v="382"/>
    <s v="I/72"/>
    <x v="21"/>
    <x v="0"/>
    <s v="SSC"/>
    <x v="2"/>
    <s v="Dobeh stavebne ukončených projektov"/>
    <s v="áno"/>
    <x v="1"/>
    <s v="ŠR"/>
    <n v="1080"/>
    <x v="0"/>
    <s v="1 - zazmluvnené projekty"/>
  </r>
  <r>
    <s v="SSC-382"/>
    <s v="MD SR"/>
    <n v="9"/>
    <s v="Doprava - cestná infraštruktúra"/>
    <n v="382"/>
    <s v="I/72"/>
    <x v="21"/>
    <x v="0"/>
    <s v="SSC"/>
    <x v="1"/>
    <s v="Dobeh stavebne ukončených projektov"/>
    <s v="áno"/>
    <x v="1"/>
    <s v="ŠR"/>
    <n v="497786.02"/>
    <x v="0"/>
    <s v="1 - zazmluvnené projekty"/>
  </r>
  <r>
    <s v="SSC-382"/>
    <s v="MD SR"/>
    <n v="9"/>
    <s v="Doprava - cestná infraštruktúra"/>
    <n v="382"/>
    <s v="I/72"/>
    <x v="21"/>
    <x v="0"/>
    <s v="SSC"/>
    <x v="1"/>
    <s v="Dobeh stavebne ukončených projektov"/>
    <s v="áno"/>
    <x v="1"/>
    <s v="ŠR"/>
    <n v="1293429.3499999994"/>
    <x v="0"/>
    <s v="1 - zazmluvnené projekty"/>
  </r>
  <r>
    <s v="SSC-384"/>
    <s v="MD SR"/>
    <n v="9"/>
    <s v="Doprava - cestná infraštruktúra"/>
    <n v="384"/>
    <s v="I/69"/>
    <x v="5"/>
    <x v="0"/>
    <s v="SSC"/>
    <x v="0"/>
    <s v="Dobeh stavebne ukončených projektov"/>
    <s v="áno"/>
    <x v="1"/>
    <s v="ŠR"/>
    <n v="998"/>
    <x v="1"/>
    <s v="1 - zazmluvnené projekty"/>
  </r>
  <r>
    <s v="SSC-384"/>
    <s v="MD SR"/>
    <n v="9"/>
    <s v="Doprava - cestná infraštruktúra"/>
    <n v="384"/>
    <s v="I/69"/>
    <x v="5"/>
    <x v="0"/>
    <s v="SSC"/>
    <x v="2"/>
    <s v="Dobeh stavebne ukončených projektov"/>
    <s v="áno"/>
    <x v="1"/>
    <s v="ŠR"/>
    <n v="54384"/>
    <x v="1"/>
    <s v="1 - zazmluvnené projekty"/>
  </r>
  <r>
    <s v="SSC-384"/>
    <s v="MD SR"/>
    <n v="9"/>
    <s v="Doprava - cestná infraštruktúra"/>
    <n v="384"/>
    <s v="I/69"/>
    <x v="5"/>
    <x v="0"/>
    <s v="SSC"/>
    <x v="2"/>
    <s v="Dobeh stavebne ukončených projektov"/>
    <s v="áno"/>
    <x v="1"/>
    <s v="ŠR"/>
    <n v="11102.5"/>
    <x v="1"/>
    <s v="1 - zazmluvnené projekty"/>
  </r>
  <r>
    <s v="SSC-384"/>
    <s v="MD SR"/>
    <n v="9"/>
    <s v="Doprava - cestná infraštruktúra"/>
    <n v="384"/>
    <s v="I/69"/>
    <x v="5"/>
    <x v="0"/>
    <s v="SSC"/>
    <x v="1"/>
    <s v="Dobeh stavebne ukončených projektov"/>
    <s v="áno"/>
    <x v="1"/>
    <s v="ŠR"/>
    <n v="45800.639999999999"/>
    <x v="1"/>
    <s v="1 - zazmluvnené projekty"/>
  </r>
  <r>
    <s v="SSC-384"/>
    <s v="MD SR"/>
    <n v="9"/>
    <s v="Doprava - cestná infraštruktúra"/>
    <n v="384"/>
    <s v="I/69"/>
    <x v="5"/>
    <x v="0"/>
    <s v="SSC"/>
    <x v="1"/>
    <s v="Dobeh stavebne ukončených projektov"/>
    <s v="áno"/>
    <x v="1"/>
    <s v="ŠR"/>
    <n v="3412196.4899999998"/>
    <x v="1"/>
    <s v="1 - zazmluvnené projekty"/>
  </r>
  <r>
    <s v="SSC-384"/>
    <s v="MD SR"/>
    <n v="9"/>
    <s v="Doprava - cestná infraštruktúra"/>
    <n v="384"/>
    <s v="I/69"/>
    <x v="5"/>
    <x v="0"/>
    <s v="SSC"/>
    <x v="1"/>
    <s v="Dobeh stavebne ukončených projektov"/>
    <s v="áno"/>
    <x v="1"/>
    <s v="ŠR"/>
    <n v="41907.5"/>
    <x v="1"/>
    <s v="1 - zazmluvnené projekty"/>
  </r>
  <r>
    <s v="SSC-385"/>
    <s v="MD SR"/>
    <n v="9"/>
    <s v="Doprava - cestná infraštruktúra"/>
    <n v="385"/>
    <s v="I/9"/>
    <x v="32"/>
    <x v="0"/>
    <s v="SSC"/>
    <x v="2"/>
    <s v="Dobeh stavebne ukončených projektov"/>
    <s v="áno"/>
    <x v="1"/>
    <s v="ŠR"/>
    <n v="52881.599999999999"/>
    <x v="0"/>
    <s v="1 - zazmluvnené projekty"/>
  </r>
  <r>
    <s v="SSC-385"/>
    <s v="MD SR"/>
    <n v="9"/>
    <s v="Doprava - cestná infraštruktúra"/>
    <n v="385"/>
    <s v="I/9"/>
    <x v="32"/>
    <x v="0"/>
    <s v="SSC"/>
    <x v="2"/>
    <s v="Dobeh stavebne ukončených projektov"/>
    <s v="áno"/>
    <x v="1"/>
    <s v="ŠR"/>
    <n v="918"/>
    <x v="0"/>
    <s v="1 - zazmluvnené projekty"/>
  </r>
  <r>
    <s v="SSC-385"/>
    <s v="MD SR"/>
    <n v="9"/>
    <s v="Doprava - cestná infraštruktúra"/>
    <n v="385"/>
    <s v="I/9"/>
    <x v="32"/>
    <x v="0"/>
    <s v="SSC"/>
    <x v="1"/>
    <s v="Dobeh stavebne ukončených projektov"/>
    <s v="áno"/>
    <x v="1"/>
    <s v="ŠR"/>
    <n v="17505.57"/>
    <x v="0"/>
    <s v="1 - zazmluvnené projekty"/>
  </r>
  <r>
    <s v="SSC-385"/>
    <s v="MD SR"/>
    <n v="9"/>
    <s v="Doprava - cestná infraštruktúra"/>
    <n v="385"/>
    <s v="I/9"/>
    <x v="32"/>
    <x v="0"/>
    <s v="SSC"/>
    <x v="1"/>
    <s v="Dobeh stavebne ukončených projektov"/>
    <s v="áno"/>
    <x v="1"/>
    <s v="ŠR"/>
    <n v="4577989.99"/>
    <x v="0"/>
    <s v="1 - zazmluvnené projekty"/>
  </r>
  <r>
    <s v="SSC-388"/>
    <s v="MD SR"/>
    <n v="9"/>
    <s v="Doprava - cestná infraštruktúra"/>
    <n v="388"/>
    <s v="I/65"/>
    <x v="17"/>
    <x v="0"/>
    <s v="SSC"/>
    <x v="0"/>
    <s v="Dobeh stavebne ukončených projektov"/>
    <s v="áno"/>
    <x v="1"/>
    <s v="ŠR"/>
    <n v="27905.279999999999"/>
    <x v="0"/>
    <s v="1 - zazmluvnené projekty"/>
  </r>
  <r>
    <s v="SSC-388"/>
    <s v="MD SR"/>
    <n v="9"/>
    <s v="Doprava - cestná infraštruktúra"/>
    <n v="388"/>
    <s v="I/65"/>
    <x v="17"/>
    <x v="0"/>
    <s v="SSC"/>
    <x v="0"/>
    <s v="Dobeh stavebne ukončených projektov"/>
    <s v="áno"/>
    <x v="1"/>
    <s v="ŠR"/>
    <n v="7805.09"/>
    <x v="0"/>
    <s v="1 - zazmluvnené projekty"/>
  </r>
  <r>
    <s v="SSC-388"/>
    <s v="MD SR"/>
    <n v="9"/>
    <s v="Doprava - cestná infraštruktúra"/>
    <n v="388"/>
    <s v="I/65"/>
    <x v="17"/>
    <x v="0"/>
    <s v="SSC"/>
    <x v="2"/>
    <s v="Dobeh stavebne ukončených projektov"/>
    <s v="áno"/>
    <x v="1"/>
    <s v="ŠR"/>
    <n v="44124"/>
    <x v="0"/>
    <s v="1 - zazmluvnené projekty"/>
  </r>
  <r>
    <s v="SSC-388"/>
    <s v="MD SR"/>
    <n v="9"/>
    <s v="Doprava - cestná infraštruktúra"/>
    <n v="388"/>
    <s v="I/65"/>
    <x v="17"/>
    <x v="0"/>
    <s v="SSC"/>
    <x v="2"/>
    <s v="Dobeh stavebne ukončených projektov"/>
    <s v="áno"/>
    <x v="1"/>
    <s v="ŠR"/>
    <n v="9676.7999999999993"/>
    <x v="0"/>
    <s v="1 - zazmluvnené projekty"/>
  </r>
  <r>
    <s v="SSC-388"/>
    <s v="MD SR"/>
    <n v="9"/>
    <s v="Doprava - cestná infraštruktúra"/>
    <n v="388"/>
    <s v="I/65"/>
    <x v="17"/>
    <x v="0"/>
    <s v="SSC"/>
    <x v="1"/>
    <s v="Dobeh stavebne ukončených projektov"/>
    <s v="áno"/>
    <x v="1"/>
    <s v="ŠR"/>
    <n v="657053.34000000008"/>
    <x v="0"/>
    <s v="1 - zazmluvnené projekty"/>
  </r>
  <r>
    <s v="SSC-388"/>
    <s v="MD SR"/>
    <n v="9"/>
    <s v="Doprava - cestná infraštruktúra"/>
    <n v="388"/>
    <s v="I/65"/>
    <x v="17"/>
    <x v="0"/>
    <s v="SSC"/>
    <x v="1"/>
    <s v="Dobeh stavebne ukončených projektov"/>
    <s v="áno"/>
    <x v="1"/>
    <s v="ŠR"/>
    <n v="550164.1"/>
    <x v="0"/>
    <s v="1 - zazmluvnené projekty"/>
  </r>
  <r>
    <s v="SSC-388"/>
    <s v="MD SR"/>
    <n v="9"/>
    <s v="Doprava - cestná infraštruktúra"/>
    <n v="388"/>
    <s v="I/65"/>
    <x v="17"/>
    <x v="0"/>
    <s v="SSC"/>
    <x v="1"/>
    <s v="Dobeh stavebne ukončených projektov"/>
    <s v="áno"/>
    <x v="1"/>
    <s v="ŠR"/>
    <n v="31768.86"/>
    <x v="0"/>
    <s v="1 - zazmluvnené projekty"/>
  </r>
  <r>
    <s v="SSC-389"/>
    <s v="MD SR"/>
    <n v="9"/>
    <s v="Doprava - cestná infraštruktúra"/>
    <n v="389"/>
    <s v="I/9"/>
    <x v="33"/>
    <x v="0"/>
    <s v="SSC"/>
    <x v="2"/>
    <s v="Dobeh stavebne ukončených projektov"/>
    <s v="áno"/>
    <x v="1"/>
    <s v="ŠR"/>
    <n v="6000"/>
    <x v="0"/>
    <s v="1 - zazmluvnené projekty"/>
  </r>
  <r>
    <s v="SSC-389"/>
    <s v="MD SR"/>
    <n v="9"/>
    <s v="Doprava - cestná infraštruktúra"/>
    <n v="389"/>
    <s v="I/9"/>
    <x v="33"/>
    <x v="0"/>
    <s v="SSC"/>
    <x v="2"/>
    <s v="Dobeh stavebne ukončených projektov"/>
    <s v="áno"/>
    <x v="1"/>
    <s v="ŠR"/>
    <n v="3408"/>
    <x v="0"/>
    <s v="1 - zazmluvnené projekty"/>
  </r>
  <r>
    <s v="SSC-389"/>
    <s v="MD SR"/>
    <n v="9"/>
    <s v="Doprava - cestná infraštruktúra"/>
    <n v="389"/>
    <s v="I/9"/>
    <x v="33"/>
    <x v="0"/>
    <s v="SSC"/>
    <x v="1"/>
    <s v="Dobeh stavebne ukončených projektov"/>
    <s v="áno"/>
    <x v="1"/>
    <s v="ŠR"/>
    <n v="5236890.1600000011"/>
    <x v="0"/>
    <s v="1 - zazmluvnené projekty"/>
  </r>
  <r>
    <s v="SSC-389"/>
    <s v="MD SR"/>
    <n v="9"/>
    <s v="Doprava - cestná infraštruktúra"/>
    <n v="389"/>
    <s v="I/9"/>
    <x v="33"/>
    <x v="0"/>
    <s v="SSC"/>
    <x v="1"/>
    <s v="Dobeh stavebne ukončených projektov"/>
    <s v="áno"/>
    <x v="1"/>
    <s v="ŠR"/>
    <n v="2172588.4300000002"/>
    <x v="0"/>
    <s v="1 - zazmluvnené projekty"/>
  </r>
  <r>
    <s v="SSC-389"/>
    <s v="MD SR"/>
    <n v="9"/>
    <s v="Doprava - cestná infraštruktúra"/>
    <n v="389"/>
    <s v="I/9"/>
    <x v="33"/>
    <x v="0"/>
    <s v="SSC"/>
    <x v="1"/>
    <s v="Dobeh stavebne ukončených projektov"/>
    <s v="áno"/>
    <x v="1"/>
    <s v="ŠR"/>
    <n v="189986.62000000002"/>
    <x v="0"/>
    <s v="1 - zazmluvnené projekty"/>
  </r>
  <r>
    <s v="SSC-390"/>
    <s v="MD SR"/>
    <n v="9"/>
    <s v="Doprava - cestná infraštruktúra"/>
    <n v="390"/>
    <s v="I/66"/>
    <x v="34"/>
    <x v="0"/>
    <s v="SSC"/>
    <x v="2"/>
    <s v="Dobeh stavebne ukončených projektov"/>
    <s v="áno"/>
    <x v="1"/>
    <s v="ŠR"/>
    <n v="7980"/>
    <x v="0"/>
    <s v="1 - zazmluvnené projekty"/>
  </r>
  <r>
    <s v="SSC-390"/>
    <s v="MD SR"/>
    <n v="9"/>
    <s v="Doprava - cestná infraštruktúra"/>
    <n v="390"/>
    <s v="I/66"/>
    <x v="34"/>
    <x v="0"/>
    <s v="SSC"/>
    <x v="2"/>
    <s v="Dobeh stavebne ukončených projektov"/>
    <s v="áno"/>
    <x v="1"/>
    <s v="ŠR"/>
    <n v="3540"/>
    <x v="0"/>
    <s v="1 - zazmluvnené projekty"/>
  </r>
  <r>
    <s v="SSC-390"/>
    <s v="MD SR"/>
    <n v="9"/>
    <s v="Doprava - cestná infraštruktúra"/>
    <n v="390"/>
    <s v="I/66"/>
    <x v="34"/>
    <x v="0"/>
    <s v="SSC"/>
    <x v="1"/>
    <s v="Dobeh stavebne ukončených projektov"/>
    <s v="áno"/>
    <x v="1"/>
    <s v="ŠR"/>
    <n v="4285478.66"/>
    <x v="0"/>
    <s v="1 - zazmluvnené projekty"/>
  </r>
  <r>
    <s v="SSC-390"/>
    <s v="MD SR"/>
    <n v="9"/>
    <s v="Doprava - cestná infraštruktúra"/>
    <n v="390"/>
    <s v="I/66"/>
    <x v="34"/>
    <x v="0"/>
    <s v="SSC"/>
    <x v="1"/>
    <s v="Dobeh stavebne ukončených projektov"/>
    <s v="áno"/>
    <x v="1"/>
    <s v="ŠR"/>
    <n v="3676588.26"/>
    <x v="0"/>
    <s v="1 - zazmluvnené projekty"/>
  </r>
  <r>
    <s v="SSC-392"/>
    <s v="MD SR"/>
    <n v="9"/>
    <s v="Doprava - cestná infraštruktúra"/>
    <n v="392"/>
    <s v="I/66"/>
    <x v="35"/>
    <x v="0"/>
    <s v="SSC"/>
    <x v="2"/>
    <s v="Dobeh stavebne ukončených projektov"/>
    <s v="áno"/>
    <x v="1"/>
    <s v="ŠR"/>
    <n v="41481.599999999999"/>
    <x v="0"/>
    <s v="1 - zazmluvnené projekty"/>
  </r>
  <r>
    <s v="SSC-392"/>
    <s v="MD SR"/>
    <n v="9"/>
    <s v="Doprava - cestná infraštruktúra"/>
    <n v="392"/>
    <s v="I/66"/>
    <x v="35"/>
    <x v="0"/>
    <s v="SSC"/>
    <x v="2"/>
    <s v="Dobeh stavebne ukončených projektov"/>
    <s v="áno"/>
    <x v="1"/>
    <s v="ŠR"/>
    <n v="5586"/>
    <x v="0"/>
    <s v="1 - zazmluvnené projekty"/>
  </r>
  <r>
    <s v="SSC-392"/>
    <s v="MD SR"/>
    <n v="9"/>
    <s v="Doprava - cestná infraštruktúra"/>
    <n v="392"/>
    <s v="I/66"/>
    <x v="35"/>
    <x v="0"/>
    <s v="SSC"/>
    <x v="1"/>
    <s v="Dobeh stavebne ukončených projektov"/>
    <s v="áno"/>
    <x v="1"/>
    <s v="ŠR"/>
    <n v="179450.32"/>
    <x v="0"/>
    <s v="1 - zazmluvnené projekty"/>
  </r>
  <r>
    <s v="SSC-392"/>
    <s v="MD SR"/>
    <n v="9"/>
    <s v="Doprava - cestná infraštruktúra"/>
    <n v="392"/>
    <s v="I/66"/>
    <x v="35"/>
    <x v="0"/>
    <s v="SSC"/>
    <x v="1"/>
    <s v="Dobeh stavebne ukončených projektov"/>
    <s v="áno"/>
    <x v="1"/>
    <s v="EÚ"/>
    <n v="4939932.66"/>
    <x v="0"/>
    <s v="1 - zazmluvnené projekty"/>
  </r>
  <r>
    <s v="SSC-392"/>
    <s v="MD SR"/>
    <n v="9"/>
    <s v="Doprava - cestná infraštruktúra"/>
    <n v="392"/>
    <s v="I/66"/>
    <x v="35"/>
    <x v="0"/>
    <s v="SSC"/>
    <x v="1"/>
    <s v="Dobeh stavebne ukončených projektov"/>
    <s v="áno"/>
    <x v="1"/>
    <s v="spolufinancovanie EÚ zo ŠR2"/>
    <n v="871752.82"/>
    <x v="0"/>
    <s v="1 - zazmluvnené projekty"/>
  </r>
  <r>
    <s v="SSC-392"/>
    <s v="MD SR"/>
    <n v="9"/>
    <s v="Doprava - cestná infraštruktúra"/>
    <n v="392"/>
    <s v="I/66"/>
    <x v="35"/>
    <x v="0"/>
    <s v="SSC"/>
    <x v="1"/>
    <s v="Dobeh stavebne ukončených projektov"/>
    <s v="áno"/>
    <x v="1"/>
    <s v="ŠR"/>
    <n v="8194095.1000000006"/>
    <x v="0"/>
    <s v="1 - zazmluvnené projekty"/>
  </r>
  <r>
    <s v="SSC-392"/>
    <s v="MD SR"/>
    <n v="9"/>
    <s v="Doprava - cestná infraštruktúra"/>
    <n v="392"/>
    <s v="I/66"/>
    <x v="35"/>
    <x v="0"/>
    <s v="SSC"/>
    <x v="1"/>
    <s v="Dobeh stavebne ukončených projektov"/>
    <s v="áno"/>
    <x v="1"/>
    <s v="ŠR"/>
    <n v="8265095.25"/>
    <x v="0"/>
    <s v="1 - zazmluvnené projekty"/>
  </r>
  <r>
    <s v="SSC-392"/>
    <s v="MD SR"/>
    <n v="9"/>
    <s v="Doprava - cestná infraštruktúra"/>
    <n v="392"/>
    <s v="I/66"/>
    <x v="35"/>
    <x v="0"/>
    <s v="SSC"/>
    <x v="1"/>
    <s v="Dobeh stavebne ukončených projektov"/>
    <s v="áno"/>
    <x v="1"/>
    <s v="ŠR"/>
    <n v="575649.32999999996"/>
    <x v="0"/>
    <s v="1 - zazmluvnené projekty"/>
  </r>
  <r>
    <s v="SSC-393"/>
    <s v="MD SR"/>
    <n v="9"/>
    <s v="Doprava - cestná infraštruktúra"/>
    <n v="393"/>
    <s v="I/66"/>
    <x v="19"/>
    <x v="0"/>
    <s v="SSC"/>
    <x v="0"/>
    <s v="Dobeh stavebne ukončených projektov"/>
    <s v="áno"/>
    <x v="1"/>
    <s v="ŠR"/>
    <n v="3818.03"/>
    <x v="0"/>
    <s v="1 - zazmluvnené projekty"/>
  </r>
  <r>
    <s v="SSC-393"/>
    <s v="MD SR"/>
    <n v="9"/>
    <s v="Doprava - cestná infraštruktúra"/>
    <n v="393"/>
    <s v="I/66"/>
    <x v="19"/>
    <x v="0"/>
    <s v="SSC"/>
    <x v="0"/>
    <s v="Dobeh stavebne ukončených projektov"/>
    <s v="áno"/>
    <x v="1"/>
    <s v="ŠR"/>
    <n v="42931.549999999981"/>
    <x v="0"/>
    <s v="1 - zazmluvnené projekty"/>
  </r>
  <r>
    <s v="SSC-393"/>
    <s v="MD SR"/>
    <n v="9"/>
    <s v="Doprava - cestná infraštruktúra"/>
    <n v="393"/>
    <s v="I/66"/>
    <x v="19"/>
    <x v="0"/>
    <s v="SSC"/>
    <x v="0"/>
    <s v="Dobeh stavebne ukončených projektov"/>
    <s v="áno"/>
    <x v="1"/>
    <s v="ŠR"/>
    <n v="183.52000000000007"/>
    <x v="0"/>
    <s v="1 - zazmluvnené projekty"/>
  </r>
  <r>
    <s v="SSC-393"/>
    <s v="MD SR"/>
    <n v="9"/>
    <s v="Doprava - cestná infraštruktúra"/>
    <n v="393"/>
    <s v="I/66"/>
    <x v="19"/>
    <x v="0"/>
    <s v="SSC"/>
    <x v="2"/>
    <s v="Dobeh stavebne ukončených projektov"/>
    <s v="áno"/>
    <x v="1"/>
    <s v="ŠR"/>
    <n v="96240"/>
    <x v="0"/>
    <s v="1 - zazmluvnené projekty"/>
  </r>
  <r>
    <s v="SSC-393"/>
    <s v="MD SR"/>
    <n v="9"/>
    <s v="Doprava - cestná infraštruktúra"/>
    <n v="393"/>
    <s v="I/66"/>
    <x v="19"/>
    <x v="0"/>
    <s v="SSC"/>
    <x v="2"/>
    <s v="Dobeh stavebne ukončených projektov"/>
    <s v="áno"/>
    <x v="1"/>
    <s v="ŠR"/>
    <n v="420"/>
    <x v="0"/>
    <s v="1 - zazmluvnené projekty"/>
  </r>
  <r>
    <s v="SSC-393"/>
    <s v="MD SR"/>
    <n v="9"/>
    <s v="Doprava - cestná infraštruktúra"/>
    <n v="393"/>
    <s v="I/66"/>
    <x v="19"/>
    <x v="0"/>
    <s v="SSC"/>
    <x v="2"/>
    <s v="Dobeh stavebne ukončených projektov"/>
    <s v="áno"/>
    <x v="1"/>
    <s v="ŠR"/>
    <n v="10368"/>
    <x v="0"/>
    <s v="1 - zazmluvnené projekty"/>
  </r>
  <r>
    <s v="SSC-393"/>
    <s v="MD SR"/>
    <n v="9"/>
    <s v="Doprava - cestná infraštruktúra"/>
    <n v="393"/>
    <s v="I/66"/>
    <x v="19"/>
    <x v="0"/>
    <s v="SSC"/>
    <x v="1"/>
    <s v="Dobeh stavebne ukončených projektov"/>
    <s v="áno"/>
    <x v="1"/>
    <s v="ŠR"/>
    <n v="1862502.3299999998"/>
    <x v="0"/>
    <s v="1 - zazmluvnené projekty"/>
  </r>
  <r>
    <s v="SSC-393"/>
    <s v="MD SR"/>
    <n v="9"/>
    <s v="Doprava - cestná infraštruktúra"/>
    <n v="393"/>
    <s v="I/66"/>
    <x v="19"/>
    <x v="0"/>
    <s v="SSC"/>
    <x v="1"/>
    <s v="Dobeh stavebne ukončených projektov"/>
    <s v="áno"/>
    <x v="1"/>
    <s v="ŠR"/>
    <n v="1331016.3499999999"/>
    <x v="0"/>
    <s v="1 - zazmluvnené projekty"/>
  </r>
  <r>
    <s v="SSC-393"/>
    <s v="MD SR"/>
    <n v="9"/>
    <s v="Doprava - cestná infraštruktúra"/>
    <n v="393"/>
    <s v="I/66"/>
    <x v="19"/>
    <x v="0"/>
    <s v="SSC"/>
    <x v="1"/>
    <s v="Dobeh stavebne ukončených projektov"/>
    <s v="áno"/>
    <x v="1"/>
    <s v="ŠR"/>
    <n v="66457.14"/>
    <x v="0"/>
    <s v="1 - zazmluvnené projekty"/>
  </r>
  <r>
    <s v="SSC-394"/>
    <s v="MD SR"/>
    <n v="9"/>
    <s v="Doprava - cestná infraštruktúra"/>
    <n v="394"/>
    <s v="I/16;I/72;II/531"/>
    <x v="15"/>
    <x v="0"/>
    <s v="SSC"/>
    <x v="0"/>
    <s v="Dobeh stavebne ukončených projektov"/>
    <s v="áno"/>
    <x v="1"/>
    <s v="ŠR"/>
    <n v="113919.70999999999"/>
    <x v="0"/>
    <s v="1 - zazmluvnené projekty"/>
  </r>
  <r>
    <s v="SSC-394"/>
    <s v="MD SR"/>
    <n v="9"/>
    <s v="Doprava - cestná infraštruktúra"/>
    <n v="394"/>
    <s v="I/16;I/72;II/531"/>
    <x v="15"/>
    <x v="0"/>
    <s v="SSC"/>
    <x v="0"/>
    <s v="Dobeh stavebne ukončených projektov"/>
    <s v="áno"/>
    <x v="1"/>
    <s v="ŠR"/>
    <n v="8496.14"/>
    <x v="0"/>
    <s v="1 - zazmluvnené projekty"/>
  </r>
  <r>
    <s v="SSC-394"/>
    <s v="MD SR"/>
    <n v="9"/>
    <s v="Doprava - cestná infraštruktúra"/>
    <n v="394"/>
    <s v="I/16;I/72;II/531"/>
    <x v="15"/>
    <x v="0"/>
    <s v="SSC"/>
    <x v="0"/>
    <s v="Dobeh stavebne ukončených projektov"/>
    <s v="áno"/>
    <x v="1"/>
    <s v="ŠR"/>
    <n v="14359.21"/>
    <x v="0"/>
    <s v="1 - zazmluvnené projekty"/>
  </r>
  <r>
    <s v="SSC-394"/>
    <s v="MD SR"/>
    <n v="9"/>
    <s v="Doprava - cestná infraštruktúra"/>
    <n v="394"/>
    <s v="I/16;I/72;II/531"/>
    <x v="15"/>
    <x v="0"/>
    <s v="SSC"/>
    <x v="2"/>
    <s v="Dobeh stavebne ukončených projektov"/>
    <s v="áno"/>
    <x v="1"/>
    <s v="ŠR"/>
    <n v="4559.3999999999996"/>
    <x v="0"/>
    <s v="1 - zazmluvnené projekty"/>
  </r>
  <r>
    <s v="SSC-394"/>
    <s v="MD SR"/>
    <n v="9"/>
    <s v="Doprava - cestná infraštruktúra"/>
    <n v="394"/>
    <s v="I/16;I/72;II/531"/>
    <x v="15"/>
    <x v="0"/>
    <s v="SSC"/>
    <x v="1"/>
    <s v="Dobeh stavebne ukončených projektov"/>
    <s v="áno"/>
    <x v="1"/>
    <s v="ŠR"/>
    <n v="3707904.38"/>
    <x v="0"/>
    <s v="1 - zazmluvnené projekty"/>
  </r>
  <r>
    <s v="SSC-394"/>
    <s v="MD SR"/>
    <n v="9"/>
    <s v="Doprava - cestná infraštruktúra"/>
    <n v="394"/>
    <s v="I/16;I/72;II/531"/>
    <x v="15"/>
    <x v="0"/>
    <s v="SSC"/>
    <x v="1"/>
    <s v="Dobeh stavebne ukončených projektov"/>
    <s v="áno"/>
    <x v="1"/>
    <s v="ŠR"/>
    <n v="346798.73"/>
    <x v="0"/>
    <s v="1 - zazmluvnené projekty"/>
  </r>
  <r>
    <s v="SSC-394"/>
    <s v="MD SR"/>
    <n v="9"/>
    <s v="Doprava - cestná infraštruktúra"/>
    <n v="394"/>
    <s v="I/16;I/72;II/531"/>
    <x v="15"/>
    <x v="0"/>
    <s v="SSC"/>
    <x v="1"/>
    <s v="Dobeh stavebne ukončených projektov"/>
    <s v="áno"/>
    <x v="1"/>
    <s v="ŠR"/>
    <n v="550212.77"/>
    <x v="0"/>
    <s v="1 - zazmluvnené projekty"/>
  </r>
  <r>
    <s v="SSC-395"/>
    <s v="MD SR"/>
    <n v="9"/>
    <s v="Doprava - cestná infraštruktúra"/>
    <n v="395"/>
    <s v="I/66"/>
    <x v="16"/>
    <x v="0"/>
    <s v="SSC"/>
    <x v="0"/>
    <s v="Dobeh stavebne ukončených projektov"/>
    <s v="áno"/>
    <x v="1"/>
    <s v="ŠR"/>
    <n v="1980"/>
    <x v="1"/>
    <s v="1 - zazmluvnené projekty"/>
  </r>
  <r>
    <s v="SSC-395"/>
    <s v="MD SR"/>
    <n v="9"/>
    <s v="Doprava - cestná infraštruktúra"/>
    <n v="395"/>
    <s v="I/66"/>
    <x v="16"/>
    <x v="0"/>
    <s v="SSC"/>
    <x v="0"/>
    <s v="Dobeh stavebne ukončených projektov"/>
    <s v="áno"/>
    <x v="1"/>
    <s v="ŠR"/>
    <n v="81.150000000000006"/>
    <x v="1"/>
    <s v="1 - zazmluvnené projekty"/>
  </r>
  <r>
    <s v="SSC-395"/>
    <s v="MD SR"/>
    <n v="9"/>
    <s v="Doprava - cestná infraštruktúra"/>
    <n v="395"/>
    <s v="I/66"/>
    <x v="16"/>
    <x v="0"/>
    <s v="SSC"/>
    <x v="0"/>
    <s v="Dobeh stavebne ukončených projektov"/>
    <s v="áno"/>
    <x v="1"/>
    <s v="ŠR"/>
    <n v="270.95000000000005"/>
    <x v="1"/>
    <s v="1 - zazmluvnené projekty"/>
  </r>
  <r>
    <s v="SSC-395"/>
    <s v="MD SR"/>
    <n v="9"/>
    <s v="Doprava - cestná infraštruktúra"/>
    <n v="395"/>
    <s v="I/66"/>
    <x v="16"/>
    <x v="0"/>
    <s v="SSC"/>
    <x v="0"/>
    <s v="Dobeh stavebne ukončených projektov"/>
    <s v="áno"/>
    <x v="1"/>
    <s v="ŠR"/>
    <n v="4291.99"/>
    <x v="1"/>
    <s v="1 - zazmluvnené projekty"/>
  </r>
  <r>
    <s v="SSC-395"/>
    <s v="MD SR"/>
    <n v="9"/>
    <s v="Doprava - cestná infraštruktúra"/>
    <n v="395"/>
    <s v="I/66"/>
    <x v="16"/>
    <x v="0"/>
    <s v="SSC"/>
    <x v="2"/>
    <s v="Dobeh stavebne ukončených projektov"/>
    <s v="áno"/>
    <x v="1"/>
    <s v="ŠR"/>
    <n v="53718"/>
    <x v="1"/>
    <s v="1 - zazmluvnené projekty"/>
  </r>
  <r>
    <s v="SSC-395"/>
    <s v="MD SR"/>
    <n v="9"/>
    <s v="Doprava - cestná infraštruktúra"/>
    <n v="395"/>
    <s v="I/66"/>
    <x v="16"/>
    <x v="0"/>
    <s v="SSC"/>
    <x v="2"/>
    <s v="Dobeh stavebne ukončených projektov"/>
    <s v="áno"/>
    <x v="1"/>
    <s v="ŠR"/>
    <n v="2520"/>
    <x v="1"/>
    <s v="1 - zazmluvnené projekty"/>
  </r>
  <r>
    <s v="SSC-395"/>
    <s v="MD SR"/>
    <n v="9"/>
    <s v="Doprava - cestná infraštruktúra"/>
    <n v="395"/>
    <s v="I/66"/>
    <x v="16"/>
    <x v="0"/>
    <s v="SSC"/>
    <x v="1"/>
    <s v="Dobeh stavebne ukončených projektov"/>
    <s v="áno"/>
    <x v="1"/>
    <s v="ŠR"/>
    <n v="1235348.6800000002"/>
    <x v="1"/>
    <s v="1 - zazmluvnené projekty"/>
  </r>
  <r>
    <s v="SSC-395"/>
    <s v="MD SR"/>
    <n v="9"/>
    <s v="Doprava - cestná infraštruktúra"/>
    <n v="395"/>
    <s v="I/66"/>
    <x v="16"/>
    <x v="0"/>
    <s v="SSC"/>
    <x v="1"/>
    <s v="Dobeh stavebne ukončených projektov"/>
    <s v="áno"/>
    <x v="1"/>
    <s v="ŠR"/>
    <n v="357008.06"/>
    <x v="1"/>
    <s v="1 - zazmluvnené projekty"/>
  </r>
  <r>
    <s v="SSC-397"/>
    <s v="MD SR"/>
    <n v="9"/>
    <s v="Doprava - cestná infraštruktúra"/>
    <n v="397"/>
    <s v="I/59"/>
    <x v="0"/>
    <x v="0"/>
    <s v="SSC"/>
    <x v="0"/>
    <s v="Dobeh stavebne ukončených projektov"/>
    <s v="áno"/>
    <x v="1"/>
    <s v="ŠR"/>
    <n v="4640"/>
    <x v="0"/>
    <s v="1 - zazmluvnené projekty"/>
  </r>
  <r>
    <s v="SSC-397"/>
    <s v="MD SR"/>
    <n v="9"/>
    <s v="Doprava - cestná infraštruktúra"/>
    <n v="397"/>
    <s v="I/59"/>
    <x v="0"/>
    <x v="0"/>
    <s v="SSC"/>
    <x v="0"/>
    <s v="Dobeh stavebne ukončených projektov"/>
    <s v="áno"/>
    <x v="1"/>
    <s v="ŠR"/>
    <n v="162491.18999999997"/>
    <x v="0"/>
    <s v="1 - zazmluvnené projekty"/>
  </r>
  <r>
    <s v="SSC-397"/>
    <s v="MD SR"/>
    <n v="9"/>
    <s v="Doprava - cestná infraštruktúra"/>
    <n v="397"/>
    <s v="I/59"/>
    <x v="0"/>
    <x v="0"/>
    <s v="SSC"/>
    <x v="0"/>
    <s v="Dobeh stavebne ukončených projektov"/>
    <s v="áno"/>
    <x v="1"/>
    <s v="ŠR"/>
    <n v="103461.38999999998"/>
    <x v="0"/>
    <s v="1 - zazmluvnené projekty"/>
  </r>
  <r>
    <s v="SSC-397"/>
    <s v="MD SR"/>
    <n v="9"/>
    <s v="Doprava - cestná infraštruktúra"/>
    <n v="397"/>
    <s v="I/59"/>
    <x v="0"/>
    <x v="0"/>
    <s v="SSC"/>
    <x v="0"/>
    <s v="Dobeh stavebne ukončených projektov"/>
    <s v="áno"/>
    <x v="1"/>
    <s v="ŠR"/>
    <n v="22802.010000000002"/>
    <x v="0"/>
    <s v="1 - zazmluvnené projekty"/>
  </r>
  <r>
    <s v="SSC-397"/>
    <s v="MD SR"/>
    <n v="9"/>
    <s v="Doprava - cestná infraštruktúra"/>
    <n v="397"/>
    <s v="I/59"/>
    <x v="0"/>
    <x v="0"/>
    <s v="SSC"/>
    <x v="2"/>
    <s v="Dobeh stavebne ukončených projektov"/>
    <s v="áno"/>
    <x v="1"/>
    <s v="ŠR"/>
    <n v="152286"/>
    <x v="0"/>
    <s v="1 - zazmluvnené projekty"/>
  </r>
  <r>
    <s v="SSC-397"/>
    <s v="MD SR"/>
    <n v="9"/>
    <s v="Doprava - cestná infraštruktúra"/>
    <n v="397"/>
    <s v="I/59"/>
    <x v="0"/>
    <x v="0"/>
    <s v="SSC"/>
    <x v="2"/>
    <s v="Dobeh stavebne ukončených projektov"/>
    <s v="áno"/>
    <x v="1"/>
    <s v="ŠR"/>
    <n v="69834"/>
    <x v="0"/>
    <s v="1 - zazmluvnené projekty"/>
  </r>
  <r>
    <s v="SSC-397"/>
    <s v="MD SR"/>
    <n v="9"/>
    <s v="Doprava - cestná infraštruktúra"/>
    <n v="397"/>
    <s v="I/59"/>
    <x v="0"/>
    <x v="0"/>
    <s v="SSC"/>
    <x v="2"/>
    <s v="Dobeh stavebne ukončených projektov"/>
    <s v="áno"/>
    <x v="1"/>
    <s v="ŠR"/>
    <n v="16128"/>
    <x v="0"/>
    <s v="1 - zazmluvnené projekty"/>
  </r>
  <r>
    <s v="SSC-397"/>
    <s v="MD SR"/>
    <n v="9"/>
    <s v="Doprava - cestná infraštruktúra"/>
    <n v="397"/>
    <s v="I/59"/>
    <x v="0"/>
    <x v="0"/>
    <s v="SSC"/>
    <x v="1"/>
    <s v="Dobeh stavebne ukončených projektov"/>
    <s v="áno"/>
    <x v="1"/>
    <s v="ŠR"/>
    <n v="2498668.41"/>
    <x v="0"/>
    <s v="1 - zazmluvnené projekty"/>
  </r>
  <r>
    <s v="SSC-397"/>
    <s v="MD SR"/>
    <n v="9"/>
    <s v="Doprava - cestná infraštruktúra"/>
    <n v="397"/>
    <s v="I/59"/>
    <x v="0"/>
    <x v="0"/>
    <s v="SSC"/>
    <x v="1"/>
    <s v="Dobeh stavebne ukončených projektov"/>
    <s v="áno"/>
    <x v="1"/>
    <s v="ŠR"/>
    <n v="1355812.06"/>
    <x v="0"/>
    <s v="1 - zazmluvnené projekty"/>
  </r>
  <r>
    <s v="SSC-397"/>
    <s v="MD SR"/>
    <n v="9"/>
    <s v="Doprava - cestná infraštruktúra"/>
    <n v="397"/>
    <s v="I/59"/>
    <x v="0"/>
    <x v="0"/>
    <s v="SSC"/>
    <x v="1"/>
    <s v="Dobeh stavebne ukončených projektov"/>
    <s v="áno"/>
    <x v="4"/>
    <s v="ŠR"/>
    <n v="11072.489083333332"/>
    <x v="0"/>
    <s v="1 - zazmluvnené projekty"/>
  </r>
  <r>
    <s v="SSC-397"/>
    <s v="MD SR"/>
    <n v="9"/>
    <s v="Doprava - cestná infraštruktúra"/>
    <n v="397"/>
    <s v="I/59"/>
    <x v="0"/>
    <x v="0"/>
    <s v="SSC"/>
    <x v="1"/>
    <s v="Dobeh stavebne ukončených projektov"/>
    <s v="áno"/>
    <x v="5"/>
    <s v="ŠR"/>
    <n v="1006.5899166666666"/>
    <x v="0"/>
    <s v="1 - zazmluvnené projekty"/>
  </r>
  <r>
    <s v="SSC-398"/>
    <s v="MD SR"/>
    <n v="9"/>
    <s v="Doprava - cestná infraštruktúra"/>
    <n v="398"/>
    <s v="I/66"/>
    <x v="20"/>
    <x v="0"/>
    <s v="SSC"/>
    <x v="0"/>
    <s v="Dobeh stavebne ukončených projektov"/>
    <s v="áno"/>
    <x v="1"/>
    <s v="ŠR"/>
    <n v="262558.7"/>
    <x v="0"/>
    <s v="1 - zazmluvnené projekty"/>
  </r>
  <r>
    <s v="SSC-398"/>
    <s v="MD SR"/>
    <n v="9"/>
    <s v="Doprava - cestná infraštruktúra"/>
    <n v="398"/>
    <s v="I/66"/>
    <x v="20"/>
    <x v="0"/>
    <s v="SSC"/>
    <x v="0"/>
    <s v="Dobeh stavebne ukončených projektov"/>
    <s v="áno"/>
    <x v="1"/>
    <s v="ŠR"/>
    <n v="18832.159999999993"/>
    <x v="0"/>
    <s v="1 - zazmluvnené projekty"/>
  </r>
  <r>
    <s v="SSC-398"/>
    <s v="MD SR"/>
    <n v="9"/>
    <s v="Doprava - cestná infraštruktúra"/>
    <n v="398"/>
    <s v="I/66"/>
    <x v="20"/>
    <x v="0"/>
    <s v="SSC"/>
    <x v="0"/>
    <s v="Dobeh stavebne ukončených projektov"/>
    <s v="áno"/>
    <x v="1"/>
    <s v="ŠR"/>
    <n v="378.27000000000004"/>
    <x v="0"/>
    <s v="1 - zazmluvnené projekty"/>
  </r>
  <r>
    <s v="SSC-398"/>
    <s v="MD SR"/>
    <n v="9"/>
    <s v="Doprava - cestná infraštruktúra"/>
    <n v="398"/>
    <s v="I/66"/>
    <x v="20"/>
    <x v="0"/>
    <s v="SSC"/>
    <x v="0"/>
    <s v="Dobeh stavebne ukončených projektov"/>
    <s v="áno"/>
    <x v="1"/>
    <s v="ŠR"/>
    <n v="5581.84"/>
    <x v="0"/>
    <s v="1 - zazmluvnené projekty"/>
  </r>
  <r>
    <s v="SSC-398"/>
    <s v="MD SR"/>
    <n v="9"/>
    <s v="Doprava - cestná infraštruktúra"/>
    <n v="398"/>
    <s v="I/66"/>
    <x v="20"/>
    <x v="0"/>
    <s v="SSC"/>
    <x v="2"/>
    <s v="Dobeh stavebne ukončených projektov"/>
    <s v="áno"/>
    <x v="1"/>
    <s v="ŠR"/>
    <n v="32854.080000000002"/>
    <x v="0"/>
    <s v="1 - zazmluvnené projekty"/>
  </r>
  <r>
    <s v="SSC-398"/>
    <s v="MD SR"/>
    <n v="9"/>
    <s v="Doprava - cestná infraštruktúra"/>
    <n v="398"/>
    <s v="I/66"/>
    <x v="20"/>
    <x v="0"/>
    <s v="SSC"/>
    <x v="2"/>
    <s v="Dobeh stavebne ukončených projektov"/>
    <s v="áno"/>
    <x v="1"/>
    <s v="ŠR"/>
    <n v="2524.0300000000002"/>
    <x v="0"/>
    <s v="1 - zazmluvnené projekty"/>
  </r>
  <r>
    <s v="SSC-398"/>
    <s v="MD SR"/>
    <n v="9"/>
    <s v="Doprava - cestná infraštruktúra"/>
    <n v="398"/>
    <s v="I/66"/>
    <x v="20"/>
    <x v="0"/>
    <s v="SSC"/>
    <x v="1"/>
    <s v="Dobeh stavebne ukončených projektov"/>
    <s v="áno"/>
    <x v="1"/>
    <s v="ŠR"/>
    <n v="5304412.459999999"/>
    <x v="0"/>
    <s v="1 - zazmluvnené projekty"/>
  </r>
  <r>
    <s v="SSC-398"/>
    <s v="MD SR"/>
    <n v="9"/>
    <s v="Doprava - cestná infraštruktúra"/>
    <n v="398"/>
    <s v="I/66"/>
    <x v="20"/>
    <x v="0"/>
    <s v="SSC"/>
    <x v="1"/>
    <s v="Dobeh stavebne ukončených projektov"/>
    <s v="áno"/>
    <x v="1"/>
    <s v="ŠR"/>
    <n v="2474299.6700000009"/>
    <x v="0"/>
    <s v="1 - zazmluvnené projekty"/>
  </r>
  <r>
    <s v="SSC-398"/>
    <s v="MD SR"/>
    <n v="9"/>
    <s v="Doprava - cestná infraštruktúra"/>
    <n v="398"/>
    <s v="I/66"/>
    <x v="20"/>
    <x v="0"/>
    <s v="SSC"/>
    <x v="1"/>
    <s v="Dobeh stavebne ukončených projektov"/>
    <s v="áno"/>
    <x v="1"/>
    <s v="ŠR"/>
    <n v="226712.46"/>
    <x v="0"/>
    <s v="1 - zazmluvnené projekty"/>
  </r>
  <r>
    <s v="SSC-400"/>
    <s v="MD SR"/>
    <n v="9"/>
    <s v="Doprava - cestná infraštruktúra"/>
    <n v="400"/>
    <s v="I/68"/>
    <x v="4"/>
    <x v="0"/>
    <s v="SSC"/>
    <x v="0"/>
    <s v="Dobeh stavebne ukončených projektov"/>
    <s v="áno"/>
    <x v="1"/>
    <s v="ŠR"/>
    <n v="1068764.93"/>
    <x v="0"/>
    <s v="1 - zazmluvnené projekty"/>
  </r>
  <r>
    <s v="SSC-400"/>
    <s v="MD SR"/>
    <n v="9"/>
    <s v="Doprava - cestná infraštruktúra"/>
    <n v="400"/>
    <s v="I/68"/>
    <x v="4"/>
    <x v="0"/>
    <s v="SSC"/>
    <x v="0"/>
    <s v="Dobeh stavebne ukončených projektov"/>
    <s v="áno"/>
    <x v="1"/>
    <s v="ŠR"/>
    <n v="4816.79"/>
    <x v="0"/>
    <s v="1 - zazmluvnené projekty"/>
  </r>
  <r>
    <s v="SSC-400"/>
    <s v="MD SR"/>
    <n v="9"/>
    <s v="Doprava - cestná infraštruktúra"/>
    <n v="400"/>
    <s v="I/68"/>
    <x v="4"/>
    <x v="0"/>
    <s v="SSC"/>
    <x v="0"/>
    <s v="Dobeh stavebne ukončených projektov"/>
    <s v="áno"/>
    <x v="1"/>
    <s v="ŠR"/>
    <n v="125.84"/>
    <x v="0"/>
    <s v="1 - zazmluvnené projekty"/>
  </r>
  <r>
    <s v="SSC-400"/>
    <s v="MD SR"/>
    <n v="9"/>
    <s v="Doprava - cestná infraštruktúra"/>
    <n v="400"/>
    <s v="I/68"/>
    <x v="4"/>
    <x v="0"/>
    <s v="SSC"/>
    <x v="2"/>
    <s v="Dobeh stavebne ukončených projektov"/>
    <s v="áno"/>
    <x v="1"/>
    <s v="ŠR"/>
    <n v="867956.02"/>
    <x v="0"/>
    <s v="1 - zazmluvnené projekty"/>
  </r>
  <r>
    <s v="SSC-400"/>
    <s v="MD SR"/>
    <n v="9"/>
    <s v="Doprava - cestná infraštruktúra"/>
    <n v="400"/>
    <s v="I/68"/>
    <x v="4"/>
    <x v="0"/>
    <s v="SSC"/>
    <x v="2"/>
    <s v="Dobeh stavebne ukončených projektov"/>
    <s v="áno"/>
    <x v="1"/>
    <s v="ŠR"/>
    <n v="16317"/>
    <x v="0"/>
    <s v="1 - zazmluvnené projekty"/>
  </r>
  <r>
    <s v="SSC-400"/>
    <s v="MD SR"/>
    <n v="9"/>
    <s v="Doprava - cestná infraštruktúra"/>
    <n v="400"/>
    <s v="I/68"/>
    <x v="4"/>
    <x v="0"/>
    <s v="SSC"/>
    <x v="1"/>
    <s v="Dobeh stavebne ukončených projektov"/>
    <s v="áno"/>
    <x v="1"/>
    <s v="ŠR"/>
    <n v="26815488.699999999"/>
    <x v="0"/>
    <s v="1 - zazmluvnené projekty"/>
  </r>
  <r>
    <s v="SSC-400"/>
    <s v="MD SR"/>
    <n v="9"/>
    <s v="Doprava - cestná infraštruktúra"/>
    <n v="400"/>
    <s v="I/68"/>
    <x v="4"/>
    <x v="0"/>
    <s v="SSC"/>
    <x v="1"/>
    <s v="Dobeh stavebne ukončených projektov"/>
    <s v="áno"/>
    <x v="1"/>
    <s v="EÚ"/>
    <n v="4427860.01"/>
    <x v="0"/>
    <s v="1 - zazmluvnené projekty"/>
  </r>
  <r>
    <s v="SSC-400"/>
    <s v="MD SR"/>
    <n v="9"/>
    <s v="Doprava - cestná infraštruktúra"/>
    <n v="400"/>
    <s v="I/68"/>
    <x v="4"/>
    <x v="0"/>
    <s v="SSC"/>
    <x v="1"/>
    <s v="Dobeh stavebne ukončených projektov"/>
    <s v="áno"/>
    <x v="1"/>
    <s v="spolufinancovanie EÚ zo ŠR2"/>
    <n v="781387.05999999994"/>
    <x v="0"/>
    <s v="1 - zazmluvnené projekty"/>
  </r>
  <r>
    <s v="SSC-400"/>
    <s v="MD SR"/>
    <n v="9"/>
    <s v="Doprava - cestná infraštruktúra"/>
    <n v="400"/>
    <s v="I/68"/>
    <x v="4"/>
    <x v="0"/>
    <s v="SSC"/>
    <x v="1"/>
    <s v="Dobeh stavebne ukončených projektov"/>
    <s v="áno"/>
    <x v="1"/>
    <s v="ŠR"/>
    <n v="8181274.6699999971"/>
    <x v="0"/>
    <s v="1 - zazmluvnené projekty"/>
  </r>
  <r>
    <s v="SSC-400"/>
    <s v="MD SR"/>
    <n v="9"/>
    <s v="Doprava - cestná infraštruktúra"/>
    <n v="400"/>
    <s v="I/68"/>
    <x v="4"/>
    <x v="0"/>
    <s v="SSC"/>
    <x v="1"/>
    <s v="Dobeh stavebne ukončených projektov"/>
    <s v="áno"/>
    <x v="1"/>
    <s v="ŠR"/>
    <n v="3012415"/>
    <x v="0"/>
    <s v="1 - zazmluvnené projekty"/>
  </r>
  <r>
    <s v="SSC-402"/>
    <s v="MD SR"/>
    <n v="9"/>
    <s v="Doprava - cestná infraštruktúra"/>
    <n v="402"/>
    <s v="I/74"/>
    <x v="36"/>
    <x v="0"/>
    <s v="SSC"/>
    <x v="2"/>
    <s v="Dobeh stavebne ukončených projektov"/>
    <s v="áno"/>
    <x v="1"/>
    <s v="ŠR"/>
    <n v="40202.400000000001"/>
    <x v="0"/>
    <s v="1 - zazmluvnené projekty"/>
  </r>
  <r>
    <s v="SSC-402"/>
    <s v="MD SR"/>
    <n v="9"/>
    <s v="Doprava - cestná infraštruktúra"/>
    <n v="402"/>
    <s v="I/74"/>
    <x v="36"/>
    <x v="0"/>
    <s v="SSC"/>
    <x v="2"/>
    <s v="Dobeh stavebne ukončených projektov"/>
    <s v="áno"/>
    <x v="1"/>
    <s v="ŠR"/>
    <n v="7916.83"/>
    <x v="0"/>
    <s v="1 - zazmluvnené projekty"/>
  </r>
  <r>
    <s v="SSC-402"/>
    <s v="MD SR"/>
    <n v="9"/>
    <s v="Doprava - cestná infraštruktúra"/>
    <n v="402"/>
    <s v="I/74"/>
    <x v="36"/>
    <x v="0"/>
    <s v="SSC"/>
    <x v="1"/>
    <s v="Dobeh stavebne ukončených projektov"/>
    <s v="áno"/>
    <x v="1"/>
    <s v="ŠR"/>
    <n v="164578.29999999999"/>
    <x v="0"/>
    <s v="1 - zazmluvnené projekty"/>
  </r>
  <r>
    <s v="SSC-402"/>
    <s v="MD SR"/>
    <n v="9"/>
    <s v="Doprava - cestná infraštruktúra"/>
    <n v="402"/>
    <s v="I/74"/>
    <x v="36"/>
    <x v="0"/>
    <s v="SSC"/>
    <x v="1"/>
    <s v="Dobeh stavebne ukončených projektov"/>
    <s v="áno"/>
    <x v="1"/>
    <s v="EÚ"/>
    <n v="243151.45"/>
    <x v="0"/>
    <s v="1 - zazmluvnené projekty"/>
  </r>
  <r>
    <s v="SSC-402"/>
    <s v="MD SR"/>
    <n v="9"/>
    <s v="Doprava - cestná infraštruktúra"/>
    <n v="402"/>
    <s v="I/74"/>
    <x v="36"/>
    <x v="0"/>
    <s v="SSC"/>
    <x v="1"/>
    <s v="Dobeh stavebne ukončených projektov"/>
    <s v="áno"/>
    <x v="1"/>
    <s v="spolufinancovanie EÚ zo ŠR2"/>
    <n v="42909.08"/>
    <x v="0"/>
    <s v="1 - zazmluvnené projekty"/>
  </r>
  <r>
    <s v="SSC-402"/>
    <s v="MD SR"/>
    <n v="9"/>
    <s v="Doprava - cestná infraštruktúra"/>
    <n v="402"/>
    <s v="I/74"/>
    <x v="36"/>
    <x v="0"/>
    <s v="SSC"/>
    <x v="1"/>
    <s v="Dobeh stavebne ukončených projektov"/>
    <s v="áno"/>
    <x v="1"/>
    <s v="ŠR"/>
    <n v="66382.5"/>
    <x v="0"/>
    <s v="1 - zazmluvnené projekty"/>
  </r>
  <r>
    <s v="SSC-410"/>
    <s v="MD SR"/>
    <n v="9"/>
    <s v="Doprava - cestná infraštruktúra"/>
    <n v="410"/>
    <s v="I/67"/>
    <x v="37"/>
    <x v="0"/>
    <s v="SSC"/>
    <x v="0"/>
    <s v="Dobeh stavebne ukončených projektov"/>
    <s v="áno"/>
    <x v="1"/>
    <s v="ŠR"/>
    <n v="82032"/>
    <x v="0"/>
    <s v="1 - zazmluvnené projekty"/>
  </r>
  <r>
    <s v="SSC-410"/>
    <s v="MD SR"/>
    <n v="9"/>
    <s v="Doprava - cestná infraštruktúra"/>
    <n v="410"/>
    <s v="I/67"/>
    <x v="37"/>
    <x v="0"/>
    <s v="SSC"/>
    <x v="0"/>
    <s v="Dobeh stavebne ukončených projektov"/>
    <s v="áno"/>
    <x v="1"/>
    <s v="ŠR"/>
    <n v="35497.440000000002"/>
    <x v="0"/>
    <s v="1 - zazmluvnené projekty"/>
  </r>
  <r>
    <s v="SSC-410"/>
    <s v="MD SR"/>
    <n v="9"/>
    <s v="Doprava - cestná infraštruktúra"/>
    <n v="410"/>
    <s v="I/67"/>
    <x v="37"/>
    <x v="0"/>
    <s v="SSC"/>
    <x v="2"/>
    <s v="Dobeh stavebne ukončených projektov"/>
    <s v="áno"/>
    <x v="1"/>
    <s v="ŠR"/>
    <n v="43239.38"/>
    <x v="0"/>
    <s v="1 - zazmluvnené projekty"/>
  </r>
  <r>
    <s v="SSC-410"/>
    <s v="MD SR"/>
    <n v="9"/>
    <s v="Doprava - cestná infraštruktúra"/>
    <n v="410"/>
    <s v="I/67"/>
    <x v="37"/>
    <x v="0"/>
    <s v="SSC"/>
    <x v="2"/>
    <s v="Dobeh stavebne ukončených projektov"/>
    <s v="áno"/>
    <x v="1"/>
    <s v="ŠR"/>
    <n v="9892.92"/>
    <x v="0"/>
    <s v="1 - zazmluvnené projekty"/>
  </r>
  <r>
    <s v="SSC-410"/>
    <s v="MD SR"/>
    <n v="9"/>
    <s v="Doprava - cestná infraštruktúra"/>
    <n v="410"/>
    <s v="I/67"/>
    <x v="37"/>
    <x v="0"/>
    <s v="SSC"/>
    <x v="2"/>
    <s v="Dobeh stavebne ukončených projektov"/>
    <s v="áno"/>
    <x v="1"/>
    <s v="ŠR"/>
    <n v="5310.9400000000005"/>
    <x v="0"/>
    <s v="1 - zazmluvnené projekty"/>
  </r>
  <r>
    <s v="SSC-410"/>
    <s v="MD SR"/>
    <n v="9"/>
    <s v="Doprava - cestná infraštruktúra"/>
    <n v="410"/>
    <s v="I/67"/>
    <x v="37"/>
    <x v="0"/>
    <s v="SSC"/>
    <x v="1"/>
    <s v="Dobeh stavebne ukončených projektov"/>
    <s v="áno"/>
    <x v="1"/>
    <s v="ŠR"/>
    <n v="1139246.48"/>
    <x v="0"/>
    <s v="1 - zazmluvnené projekty"/>
  </r>
  <r>
    <s v="SSC-410"/>
    <s v="MD SR"/>
    <n v="9"/>
    <s v="Doprava - cestná infraštruktúra"/>
    <n v="410"/>
    <s v="I/67"/>
    <x v="37"/>
    <x v="0"/>
    <s v="SSC"/>
    <x v="1"/>
    <s v="Dobeh stavebne ukončených projektov"/>
    <s v="áno"/>
    <x v="1"/>
    <s v="EÚ"/>
    <n v="1288515.3299999998"/>
    <x v="0"/>
    <s v="1 - zazmluvnené projekty"/>
  </r>
  <r>
    <s v="SSC-410"/>
    <s v="MD SR"/>
    <n v="9"/>
    <s v="Doprava - cestná infraštruktúra"/>
    <n v="410"/>
    <s v="I/67"/>
    <x v="37"/>
    <x v="0"/>
    <s v="SSC"/>
    <x v="1"/>
    <s v="Dobeh stavebne ukončených projektov"/>
    <s v="áno"/>
    <x v="1"/>
    <s v="spolufinancovanie EÚ zo ŠR2"/>
    <n v="227385.07"/>
    <x v="0"/>
    <s v="1 - zazmluvnené projekty"/>
  </r>
  <r>
    <s v="SSC-410"/>
    <s v="MD SR"/>
    <n v="9"/>
    <s v="Doprava - cestná infraštruktúra"/>
    <n v="410"/>
    <s v="I/67"/>
    <x v="37"/>
    <x v="0"/>
    <s v="SSC"/>
    <x v="1"/>
    <s v="Dobeh stavebne ukončených projektov"/>
    <s v="áno"/>
    <x v="1"/>
    <s v="ŠR"/>
    <n v="1953443.3599999999"/>
    <x v="0"/>
    <s v="1 - zazmluvnené projekty"/>
  </r>
  <r>
    <s v="SSC-410"/>
    <s v="MD SR"/>
    <n v="9"/>
    <s v="Doprava - cestná infraštruktúra"/>
    <n v="410"/>
    <s v="I/67"/>
    <x v="37"/>
    <x v="0"/>
    <s v="SSC"/>
    <x v="1"/>
    <s v="Dobeh stavebne ukončených projektov"/>
    <s v="áno"/>
    <x v="1"/>
    <s v="ŠR"/>
    <n v="2237973"/>
    <x v="0"/>
    <s v="1 - zazmluvnené projekty"/>
  </r>
  <r>
    <s v="SSC-410"/>
    <s v="MD SR"/>
    <n v="9"/>
    <s v="Doprava - cestná infraštruktúra"/>
    <n v="410"/>
    <s v="I/67"/>
    <x v="37"/>
    <x v="0"/>
    <s v="SSC"/>
    <x v="1"/>
    <s v="Dobeh stavebne ukončených projektov"/>
    <s v="áno"/>
    <x v="1"/>
    <s v="ŠR"/>
    <n v="644154.07000000007"/>
    <x v="0"/>
    <s v="1 - zazmluvnené projekty"/>
  </r>
  <r>
    <s v="SSC-414"/>
    <s v="MD SR"/>
    <n v="9"/>
    <s v="Doprava - cestná infraštruktúra"/>
    <n v="414"/>
    <s v="I/68"/>
    <x v="38"/>
    <x v="0"/>
    <s v="SSC"/>
    <x v="2"/>
    <s v="Dobeh stavebne ukončených projektov"/>
    <s v="áno"/>
    <x v="1"/>
    <s v="ŠR"/>
    <n v="35609.699999999997"/>
    <x v="0"/>
    <s v="1 - zazmluvnené projekty"/>
  </r>
  <r>
    <s v="SSC-414"/>
    <s v="MD SR"/>
    <n v="9"/>
    <s v="Doprava - cestná infraštruktúra"/>
    <n v="414"/>
    <s v="I/68"/>
    <x v="38"/>
    <x v="0"/>
    <s v="SSC"/>
    <x v="2"/>
    <s v="Dobeh stavebne ukončených projektov"/>
    <s v="áno"/>
    <x v="1"/>
    <s v="ŠR"/>
    <n v="1984"/>
    <x v="0"/>
    <s v="1 - zazmluvnené projekty"/>
  </r>
  <r>
    <s v="SSC-414"/>
    <s v="MD SR"/>
    <n v="9"/>
    <s v="Doprava - cestná infraštruktúra"/>
    <n v="414"/>
    <s v="I/68"/>
    <x v="38"/>
    <x v="0"/>
    <s v="SSC"/>
    <x v="1"/>
    <s v="Dobeh stavebne ukončených projektov"/>
    <s v="áno"/>
    <x v="1"/>
    <s v="ŠR"/>
    <n v="520156.15"/>
    <x v="0"/>
    <s v="1 - zazmluvnené projekty"/>
  </r>
  <r>
    <s v="SSC-414"/>
    <s v="MD SR"/>
    <n v="9"/>
    <s v="Doprava - cestná infraštruktúra"/>
    <n v="414"/>
    <s v="I/68"/>
    <x v="38"/>
    <x v="0"/>
    <s v="SSC"/>
    <x v="1"/>
    <s v="Dobeh stavebne ukončených projektov"/>
    <s v="áno"/>
    <x v="1"/>
    <s v="EÚ"/>
    <n v="1590662.54"/>
    <x v="0"/>
    <s v="1 - zazmluvnené projekty"/>
  </r>
  <r>
    <s v="SSC-414"/>
    <s v="MD SR"/>
    <n v="9"/>
    <s v="Doprava - cestná infraštruktúra"/>
    <n v="414"/>
    <s v="I/68"/>
    <x v="38"/>
    <x v="0"/>
    <s v="SSC"/>
    <x v="1"/>
    <s v="Dobeh stavebne ukončených projektov"/>
    <s v="áno"/>
    <x v="1"/>
    <s v="spolufinancovanie EÚ zo ŠR2"/>
    <n v="280705.14"/>
    <x v="0"/>
    <s v="1 - zazmluvnené projekty"/>
  </r>
  <r>
    <s v="SSC-414"/>
    <s v="MD SR"/>
    <n v="9"/>
    <s v="Doprava - cestná infraštruktúra"/>
    <n v="414"/>
    <s v="I/68"/>
    <x v="38"/>
    <x v="0"/>
    <s v="SSC"/>
    <x v="1"/>
    <s v="Dobeh stavebne ukončených projektov"/>
    <s v="áno"/>
    <x v="1"/>
    <s v="ŠR"/>
    <n v="642567.67000000004"/>
    <x v="0"/>
    <s v="1 - zazmluvnené projekty"/>
  </r>
  <r>
    <s v="SSC-414"/>
    <s v="MD SR"/>
    <n v="9"/>
    <s v="Doprava - cestná infraštruktúra"/>
    <n v="414"/>
    <s v="I/68"/>
    <x v="38"/>
    <x v="0"/>
    <s v="SSC"/>
    <x v="1"/>
    <s v="Dobeh stavebne ukončených projektov"/>
    <s v="áno"/>
    <x v="1"/>
    <s v="ŠR"/>
    <n v="168504.55"/>
    <x v="0"/>
    <s v="1 - zazmluvnené projekty"/>
  </r>
  <r>
    <s v="SSC-415"/>
    <s v="MD SR"/>
    <n v="9"/>
    <s v="Doprava - cestná infraštruktúra"/>
    <n v="415"/>
    <s v="I/67"/>
    <x v="39"/>
    <x v="0"/>
    <s v="SSC"/>
    <x v="0"/>
    <s v="Dobeh stavebne ukončených projektov"/>
    <s v="áno"/>
    <x v="1"/>
    <s v="ŠR"/>
    <n v="12082.72"/>
    <x v="0"/>
    <s v="1 - zazmluvnené projekty"/>
  </r>
  <r>
    <s v="SSC-415"/>
    <s v="MD SR"/>
    <n v="9"/>
    <s v="Doprava - cestná infraštruktúra"/>
    <n v="415"/>
    <s v="I/67"/>
    <x v="39"/>
    <x v="0"/>
    <s v="SSC"/>
    <x v="2"/>
    <s v="Dobeh stavebne ukončených projektov"/>
    <s v="áno"/>
    <x v="1"/>
    <s v="ŠR"/>
    <n v="31361.39"/>
    <x v="0"/>
    <s v="1 - zazmluvnené projekty"/>
  </r>
  <r>
    <s v="SSC-415"/>
    <s v="MD SR"/>
    <n v="9"/>
    <s v="Doprava - cestná infraštruktúra"/>
    <n v="415"/>
    <s v="I/67"/>
    <x v="39"/>
    <x v="0"/>
    <s v="SSC"/>
    <x v="2"/>
    <s v="Dobeh stavebne ukončených projektov"/>
    <s v="áno"/>
    <x v="1"/>
    <s v="ŠR"/>
    <n v="6248.16"/>
    <x v="0"/>
    <s v="1 - zazmluvnené projekty"/>
  </r>
  <r>
    <s v="SSC-415"/>
    <s v="MD SR"/>
    <n v="9"/>
    <s v="Doprava - cestná infraštruktúra"/>
    <n v="415"/>
    <s v="I/67"/>
    <x v="39"/>
    <x v="0"/>
    <s v="SSC"/>
    <x v="2"/>
    <s v="Dobeh stavebne ukončených projektov"/>
    <s v="áno"/>
    <x v="1"/>
    <s v="ŠR"/>
    <n v="1874.45"/>
    <x v="0"/>
    <s v="1 - zazmluvnené projekty"/>
  </r>
  <r>
    <s v="SSC-415"/>
    <s v="MD SR"/>
    <n v="9"/>
    <s v="Doprava - cestná infraštruktúra"/>
    <n v="415"/>
    <s v="I/67"/>
    <x v="39"/>
    <x v="0"/>
    <s v="SSC"/>
    <x v="1"/>
    <s v="Dobeh stavebne ukončených projektov"/>
    <s v="áno"/>
    <x v="1"/>
    <s v="EÚ"/>
    <n v="1067399.7700000003"/>
    <x v="0"/>
    <s v="1 - zazmluvnené projekty"/>
  </r>
  <r>
    <s v="SSC-415"/>
    <s v="MD SR"/>
    <n v="9"/>
    <s v="Doprava - cestná infraštruktúra"/>
    <n v="415"/>
    <s v="I/67"/>
    <x v="39"/>
    <x v="0"/>
    <s v="SSC"/>
    <x v="1"/>
    <s v="Dobeh stavebne ukončených projektov"/>
    <s v="áno"/>
    <x v="1"/>
    <s v="spolufinancovanie EÚ zo ŠR2"/>
    <n v="188364.66"/>
    <x v="0"/>
    <s v="1 - zazmluvnené projekty"/>
  </r>
  <r>
    <s v="SSC-415"/>
    <s v="MD SR"/>
    <n v="9"/>
    <s v="Doprava - cestná infraštruktúra"/>
    <n v="415"/>
    <s v="I/67"/>
    <x v="39"/>
    <x v="0"/>
    <s v="SSC"/>
    <x v="1"/>
    <s v="Dobeh stavebne ukončených projektov"/>
    <s v="áno"/>
    <x v="1"/>
    <s v="ŠR"/>
    <n v="422802.9"/>
    <x v="0"/>
    <s v="1 - zazmluvnené projekty"/>
  </r>
  <r>
    <s v="SSC-415"/>
    <s v="MD SR"/>
    <n v="9"/>
    <s v="Doprava - cestná infraštruktúra"/>
    <n v="415"/>
    <s v="I/67"/>
    <x v="39"/>
    <x v="0"/>
    <s v="SSC"/>
    <x v="1"/>
    <s v="Dobeh stavebne ukončených projektov"/>
    <s v="áno"/>
    <x v="1"/>
    <s v="ŠR"/>
    <n v="2408912.8000000003"/>
    <x v="0"/>
    <s v="1 - zazmluvnené projekty"/>
  </r>
  <r>
    <s v="SSC-415"/>
    <s v="MD SR"/>
    <n v="9"/>
    <s v="Doprava - cestná infraštruktúra"/>
    <n v="415"/>
    <s v="I/67"/>
    <x v="39"/>
    <x v="0"/>
    <s v="SSC"/>
    <x v="1"/>
    <s v="Dobeh stavebne ukončených projektov"/>
    <s v="áno"/>
    <x v="1"/>
    <s v="ŠR"/>
    <n v="451379.48"/>
    <x v="0"/>
    <s v="1 - zazmluvnené projekty"/>
  </r>
  <r>
    <s v="SSC-416"/>
    <s v="MD SR"/>
    <n v="9"/>
    <s v="Doprava - cestná infraštruktúra"/>
    <n v="416"/>
    <s v="I/18;I/74"/>
    <x v="40"/>
    <x v="0"/>
    <s v="SSC"/>
    <x v="0"/>
    <s v="Dobeh stavebne ukončených projektov"/>
    <s v="áno"/>
    <x v="1"/>
    <s v="ŠR"/>
    <n v="104190.96"/>
    <x v="1"/>
    <s v="1 - zazmluvnené projekty"/>
  </r>
  <r>
    <s v="SSC-416"/>
    <s v="MD SR"/>
    <n v="9"/>
    <s v="Doprava - cestná infraštruktúra"/>
    <n v="416"/>
    <s v="I/18;I/74"/>
    <x v="40"/>
    <x v="0"/>
    <s v="SSC"/>
    <x v="2"/>
    <s v="Dobeh stavebne ukončených projektov"/>
    <s v="áno"/>
    <x v="1"/>
    <s v="ŠR"/>
    <n v="79454"/>
    <x v="1"/>
    <s v="1 - zazmluvnené projekty"/>
  </r>
  <r>
    <s v="SSC-416"/>
    <s v="MD SR"/>
    <n v="9"/>
    <s v="Doprava - cestná infraštruktúra"/>
    <n v="416"/>
    <s v="I/18;I/74"/>
    <x v="40"/>
    <x v="0"/>
    <s v="SSC"/>
    <x v="2"/>
    <s v="Dobeh stavebne ukončených projektov"/>
    <s v="áno"/>
    <x v="1"/>
    <s v="ŠR"/>
    <n v="2939.14"/>
    <x v="1"/>
    <s v="1 - zazmluvnené projekty"/>
  </r>
  <r>
    <s v="SSC-416"/>
    <s v="MD SR"/>
    <n v="9"/>
    <s v="Doprava - cestná infraštruktúra"/>
    <n v="416"/>
    <s v="I/18;I/74"/>
    <x v="40"/>
    <x v="0"/>
    <s v="SSC"/>
    <x v="2"/>
    <s v="Dobeh stavebne ukončených projektov"/>
    <s v="áno"/>
    <x v="1"/>
    <s v="ŠR"/>
    <n v="918.48"/>
    <x v="1"/>
    <s v="1 - zazmluvnené projekty"/>
  </r>
  <r>
    <s v="SSC-416"/>
    <s v="MD SR"/>
    <n v="9"/>
    <s v="Doprava - cestná infraštruktúra"/>
    <n v="416"/>
    <s v="I/18;I/74"/>
    <x v="40"/>
    <x v="0"/>
    <s v="SSC"/>
    <x v="1"/>
    <s v="Dobeh stavebne ukončených projektov"/>
    <s v="áno"/>
    <x v="1"/>
    <s v="EÚ"/>
    <n v="721293.15"/>
    <x v="1"/>
    <s v="1 - zazmluvnené projekty"/>
  </r>
  <r>
    <s v="SSC-416"/>
    <s v="MD SR"/>
    <n v="9"/>
    <s v="Doprava - cestná infraštruktúra"/>
    <n v="416"/>
    <s v="I/18;I/74"/>
    <x v="40"/>
    <x v="0"/>
    <s v="SSC"/>
    <x v="1"/>
    <s v="Dobeh stavebne ukončených projektov"/>
    <s v="áno"/>
    <x v="1"/>
    <s v="spolufinancovanie EÚ zo ŠR2"/>
    <n v="127287.03000000001"/>
    <x v="1"/>
    <s v="1 - zazmluvnené projekty"/>
  </r>
  <r>
    <s v="SSC-416"/>
    <s v="MD SR"/>
    <n v="9"/>
    <s v="Doprava - cestná infraštruktúra"/>
    <n v="416"/>
    <s v="I/18;I/74"/>
    <x v="40"/>
    <x v="0"/>
    <s v="SSC"/>
    <x v="1"/>
    <s v="Dobeh stavebne ukončených projektov"/>
    <s v="áno"/>
    <x v="1"/>
    <s v="ŠR"/>
    <n v="118273.82"/>
    <x v="1"/>
    <s v="1 - zazmluvnené projekty"/>
  </r>
  <r>
    <s v="SSC-416"/>
    <s v="MD SR"/>
    <n v="9"/>
    <s v="Doprava - cestná infraštruktúra"/>
    <n v="416"/>
    <s v="I/18;I/74"/>
    <x v="40"/>
    <x v="0"/>
    <s v="SSC"/>
    <x v="1"/>
    <s v="Dobeh stavebne ukončených projektov"/>
    <s v="áno"/>
    <x v="1"/>
    <s v="ŠR"/>
    <n v="185491.61"/>
    <x v="1"/>
    <s v="1 - zazmluvnené projekty"/>
  </r>
  <r>
    <s v="SSC-423"/>
    <s v="MD SR"/>
    <n v="9"/>
    <s v="Doprava - cestná infraštruktúra"/>
    <n v="423"/>
    <s v="I/68;III/3188"/>
    <x v="3"/>
    <x v="0"/>
    <s v="SSC"/>
    <x v="0"/>
    <s v="Dobeh stavebne ukončených projektov"/>
    <s v="áno"/>
    <x v="1"/>
    <s v="ŠR"/>
    <n v="4585.3"/>
    <x v="0"/>
    <s v="1 - zazmluvnené projekty"/>
  </r>
  <r>
    <s v="SSC-423"/>
    <s v="MD SR"/>
    <n v="9"/>
    <s v="Doprava - cestná infraštruktúra"/>
    <n v="423"/>
    <s v="I/68;III/3188"/>
    <x v="3"/>
    <x v="0"/>
    <s v="SSC"/>
    <x v="0"/>
    <s v="Dobeh stavebne ukončených projektov"/>
    <s v="áno"/>
    <x v="1"/>
    <s v="ŠR"/>
    <n v="273.10000000000002"/>
    <x v="0"/>
    <s v="1 - zazmluvnené projekty"/>
  </r>
  <r>
    <s v="SSC-423"/>
    <s v="MD SR"/>
    <n v="9"/>
    <s v="Doprava - cestná infraštruktúra"/>
    <n v="423"/>
    <s v="I/68;III/3188"/>
    <x v="3"/>
    <x v="0"/>
    <s v="SSC"/>
    <x v="0"/>
    <s v="Dobeh stavebne ukončených projektov"/>
    <s v="áno"/>
    <x v="1"/>
    <s v="ŠR"/>
    <n v="1068.3899999999999"/>
    <x v="0"/>
    <s v="1 - zazmluvnené projekty"/>
  </r>
  <r>
    <s v="SSC-423"/>
    <s v="MD SR"/>
    <n v="9"/>
    <s v="Doprava - cestná infraštruktúra"/>
    <n v="423"/>
    <s v="I/68;III/3188"/>
    <x v="3"/>
    <x v="0"/>
    <s v="SSC"/>
    <x v="2"/>
    <s v="Dobeh stavebne ukončených projektov"/>
    <s v="áno"/>
    <x v="1"/>
    <s v="ŠR"/>
    <n v="71175.13"/>
    <x v="0"/>
    <s v="1 - zazmluvnené projekty"/>
  </r>
  <r>
    <s v="SSC-423"/>
    <s v="MD SR"/>
    <n v="9"/>
    <s v="Doprava - cestná infraštruktúra"/>
    <n v="423"/>
    <s v="I/68;III/3188"/>
    <x v="3"/>
    <x v="0"/>
    <s v="SSC"/>
    <x v="2"/>
    <s v="Dobeh stavebne ukončených projektov"/>
    <s v="áno"/>
    <x v="1"/>
    <s v="ŠR"/>
    <n v="12423.72"/>
    <x v="0"/>
    <s v="1 - zazmluvnené projekty"/>
  </r>
  <r>
    <s v="SSC-423"/>
    <s v="MD SR"/>
    <n v="9"/>
    <s v="Doprava - cestná infraštruktúra"/>
    <n v="423"/>
    <s v="I/68;III/3188"/>
    <x v="3"/>
    <x v="0"/>
    <s v="SSC"/>
    <x v="2"/>
    <s v="Dobeh stavebne ukončených projektov"/>
    <s v="áno"/>
    <x v="1"/>
    <s v="ŠR"/>
    <n v="2108.4"/>
    <x v="0"/>
    <s v="1 - zazmluvnené projekty"/>
  </r>
  <r>
    <s v="SSC-423"/>
    <s v="MD SR"/>
    <n v="9"/>
    <s v="Doprava - cestná infraštruktúra"/>
    <n v="423"/>
    <s v="I/68;III/3188"/>
    <x v="3"/>
    <x v="0"/>
    <s v="SSC"/>
    <x v="1"/>
    <s v="Dobeh stavebne ukončených projektov"/>
    <s v="áno"/>
    <x v="1"/>
    <s v="ŠR"/>
    <n v="1083272.02"/>
    <x v="0"/>
    <s v="1 - zazmluvnené projekty"/>
  </r>
  <r>
    <s v="SSC-451"/>
    <s v="MD SR"/>
    <n v="9"/>
    <s v="Doprava - cestná infraštruktúra"/>
    <n v="451"/>
    <s v="I/64; R1A"/>
    <x v="41"/>
    <x v="0"/>
    <s v="SSC"/>
    <x v="0"/>
    <s v="Dobeh stavebne ukončených projektov"/>
    <s v="áno"/>
    <x v="1"/>
    <s v="ŠR"/>
    <n v="1.2"/>
    <x v="1"/>
    <s v="1 - zazmluvnené projekty"/>
  </r>
  <r>
    <s v="SSC-451"/>
    <s v="MD SR"/>
    <n v="9"/>
    <s v="Doprava - cestná infraštruktúra"/>
    <n v="451"/>
    <s v="I/64; R1A"/>
    <x v="41"/>
    <x v="0"/>
    <s v="SSC"/>
    <x v="2"/>
    <s v="Dobeh stavebne ukončených projektov"/>
    <s v="áno"/>
    <x v="1"/>
    <s v="ŠR"/>
    <n v="9813344.9800000004"/>
    <x v="1"/>
    <s v="1 - zazmluvnené projekty"/>
  </r>
  <r>
    <s v="SSC-451"/>
    <s v="MD SR"/>
    <n v="9"/>
    <s v="Doprava - cestná infraštruktúra"/>
    <n v="451"/>
    <s v="I/64; R1A"/>
    <x v="41"/>
    <x v="0"/>
    <s v="SSC"/>
    <x v="1"/>
    <s v="Dobeh stavebne ukončených projektov"/>
    <s v="áno"/>
    <x v="1"/>
    <s v="ŠR"/>
    <n v="234945839.26000002"/>
    <x v="1"/>
    <s v="1 - zazmluvnené projekty"/>
  </r>
  <r>
    <s v="SSC-451"/>
    <s v="MD SR"/>
    <n v="9"/>
    <s v="Doprava - cestná infraštruktúra"/>
    <n v="451"/>
    <s v="I/64; R1A"/>
    <x v="41"/>
    <x v="0"/>
    <s v="SSC"/>
    <x v="1"/>
    <s v="Dobeh stavebne ukončených projektov"/>
    <s v="áno"/>
    <x v="1"/>
    <s v="ŠR"/>
    <n v="2553497.64"/>
    <x v="1"/>
    <s v="1 - zazmluvnené projekty"/>
  </r>
  <r>
    <s v="SSC-346"/>
    <s v="MD SR"/>
    <n v="9"/>
    <s v="Doprava - cestná infraštruktúra"/>
    <n v="346"/>
    <s v="I/18"/>
    <x v="42"/>
    <x v="1"/>
    <s v="SSC"/>
    <x v="1"/>
    <s v="Dobeh stavebne ukončených projektov"/>
    <s v="áno"/>
    <x v="0"/>
    <s v="ŠR"/>
    <n v="24005.279999999999"/>
    <x v="0"/>
    <s v="1 - zazmluvnené projekty"/>
  </r>
  <r>
    <s v="SSC-348"/>
    <s v="MD SR"/>
    <n v="9"/>
    <s v="Doprava - cestná infraštruktúra"/>
    <n v="348"/>
    <s v="I/18"/>
    <x v="43"/>
    <x v="1"/>
    <s v="SSC"/>
    <x v="1"/>
    <s v="Dobeh stavebne ukončených projektov"/>
    <s v="áno"/>
    <x v="0"/>
    <s v="ŠR"/>
    <n v="30164.000000000004"/>
    <x v="0"/>
    <s v="1 - zazmluvnené projekty"/>
  </r>
  <r>
    <s v="SSC-347b"/>
    <s v="MD SR"/>
    <n v="9"/>
    <s v="Doprava - cestná infraštruktúra"/>
    <s v="347b"/>
    <s v="I/78"/>
    <x v="44"/>
    <x v="1"/>
    <s v="SSC"/>
    <x v="1"/>
    <s v="Dobeh stavebne ukončených projektov"/>
    <s v="áno"/>
    <x v="0"/>
    <s v="ŠR"/>
    <n v="18816.14"/>
    <x v="0"/>
    <s v="1 - zazmluvnené projekty"/>
  </r>
  <r>
    <s v="SSC-345b"/>
    <s v="MD SR"/>
    <n v="9"/>
    <s v="Doprava - cestná infraštruktúra"/>
    <s v="345b"/>
    <s v="I/59"/>
    <x v="45"/>
    <x v="1"/>
    <s v="SSC"/>
    <x v="0"/>
    <s v="Dobeh stavebne ukončených projektov"/>
    <s v="áno"/>
    <x v="0"/>
    <s v="ŠR"/>
    <n v="0.28000000000000003"/>
    <x v="0"/>
    <s v="1 - zazmluvnené projekty"/>
  </r>
  <r>
    <s v="SSC-636"/>
    <s v="MD SR"/>
    <n v="9"/>
    <s v="Doprava - cestná infraštruktúra"/>
    <n v="636"/>
    <s v="I/18"/>
    <x v="46"/>
    <x v="1"/>
    <s v="SSC"/>
    <x v="1"/>
    <s v="Dobeh stavebne ukončených projektov"/>
    <s v="áno"/>
    <x v="0"/>
    <s v="ŠR"/>
    <n v="5021.74"/>
    <x v="0"/>
    <s v="1 - zazmluvnené projekty"/>
  </r>
  <r>
    <s v="SSC-350"/>
    <s v="MD SR"/>
    <n v="9"/>
    <s v="Doprava - cestná infraštruktúra"/>
    <n v="350"/>
    <s v="I/18"/>
    <x v="47"/>
    <x v="1"/>
    <s v="SSC"/>
    <x v="1"/>
    <s v="Dobeh stavebne ukončených projektov"/>
    <s v="áno"/>
    <x v="0"/>
    <s v="ŠR"/>
    <n v="94677.290000000008"/>
    <x v="0"/>
    <s v="1 - zazmluvnené projekty"/>
  </r>
  <r>
    <s v="SSC-349"/>
    <s v="MD SR"/>
    <n v="9"/>
    <s v="Doprava - cestná infraštruktúra"/>
    <n v="349"/>
    <s v="I/64"/>
    <x v="48"/>
    <x v="1"/>
    <s v="SSC"/>
    <x v="1"/>
    <s v="Dobeh stavebne ukončených projektov"/>
    <s v="áno"/>
    <x v="0"/>
    <s v="ŠR"/>
    <n v="14102.27"/>
    <x v="0"/>
    <s v="1 - zazmluvnené projekty"/>
  </r>
  <r>
    <s v="SSC-133"/>
    <s v="MD SR"/>
    <n v="9"/>
    <s v="Doprava - cestná infraštruktúra"/>
    <n v="133"/>
    <s v="I/77"/>
    <x v="49"/>
    <x v="1"/>
    <s v="SSC"/>
    <x v="0"/>
    <s v="Dobeh stavebne ukončených projektov"/>
    <s v="áno"/>
    <x v="1"/>
    <s v="ŠR"/>
    <n v="1200"/>
    <x v="0"/>
    <s v="1 - zazmluvnené projekty"/>
  </r>
  <r>
    <s v="SSC-133"/>
    <s v="MD SR"/>
    <n v="9"/>
    <s v="Doprava - cestná infraštruktúra"/>
    <n v="133"/>
    <s v="I/77"/>
    <x v="49"/>
    <x v="1"/>
    <s v="SSC"/>
    <x v="2"/>
    <s v="Dobeh stavebne ukončených projektov"/>
    <s v="áno"/>
    <x v="1"/>
    <s v="ŠR"/>
    <n v="19364.8"/>
    <x v="0"/>
    <s v="1 - zazmluvnené projekty"/>
  </r>
  <r>
    <s v="SSC-133"/>
    <s v="MD SR"/>
    <n v="9"/>
    <s v="Doprava - cestná infraštruktúra"/>
    <n v="133"/>
    <s v="I/77"/>
    <x v="49"/>
    <x v="1"/>
    <s v="SSC"/>
    <x v="2"/>
    <s v="Dobeh stavebne ukončených projektov"/>
    <s v="áno"/>
    <x v="1"/>
    <s v="ŠR"/>
    <n v="1708.8"/>
    <x v="0"/>
    <s v="1 - zazmluvnené projekty"/>
  </r>
  <r>
    <s v="SSC-133"/>
    <s v="MD SR"/>
    <n v="9"/>
    <s v="Doprava - cestná infraštruktúra"/>
    <n v="133"/>
    <s v="I/77"/>
    <x v="49"/>
    <x v="1"/>
    <s v="SSC"/>
    <x v="1"/>
    <s v="Dobeh stavebne ukončených projektov"/>
    <s v="áno"/>
    <x v="1"/>
    <s v="ŠR"/>
    <n v="119742.6"/>
    <x v="0"/>
    <s v="1 - zazmluvnené projekty"/>
  </r>
  <r>
    <s v="SSC-133"/>
    <s v="MD SR"/>
    <n v="9"/>
    <s v="Doprava - cestná infraštruktúra"/>
    <n v="133"/>
    <s v="I/77"/>
    <x v="49"/>
    <x v="1"/>
    <s v="SSC"/>
    <x v="1"/>
    <s v="Dobeh stavebne ukončených projektov"/>
    <s v="áno"/>
    <x v="1"/>
    <s v="ŠR"/>
    <n v="869265.38"/>
    <x v="0"/>
    <s v="1 - zazmluvnené projekty"/>
  </r>
  <r>
    <s v="SSC-133"/>
    <s v="MD SR"/>
    <n v="9"/>
    <s v="Doprava - cestná infraštruktúra"/>
    <n v="133"/>
    <s v="I/77"/>
    <x v="49"/>
    <x v="1"/>
    <s v="SSC"/>
    <x v="1"/>
    <s v="Dobeh stavebne ukončených projektov"/>
    <s v="áno"/>
    <x v="1"/>
    <s v="ŠR"/>
    <n v="161218.53"/>
    <x v="0"/>
    <s v="1 - zazmluvnené projekty"/>
  </r>
  <r>
    <s v="SSC-356"/>
    <s v="MD SR"/>
    <n v="9"/>
    <s v="Doprava - cestná infraštruktúra"/>
    <n v="356"/>
    <s v="I/59"/>
    <x v="50"/>
    <x v="1"/>
    <s v="SSC"/>
    <x v="0"/>
    <s v="Dobeh stavebne ukončených projektov"/>
    <s v="áno"/>
    <x v="0"/>
    <s v="ŠR"/>
    <n v="255.77"/>
    <x v="0"/>
    <s v="1 - zazmluvnené projekty"/>
  </r>
  <r>
    <s v="SSC-49"/>
    <s v="MD SR"/>
    <n v="9"/>
    <s v="Doprava - cestná infraštruktúra"/>
    <n v="49"/>
    <s v="I/71"/>
    <x v="51"/>
    <x v="1"/>
    <s v="SSC"/>
    <x v="0"/>
    <s v="Dobeh stavebne ukončených projektov"/>
    <s v="áno"/>
    <x v="0"/>
    <s v="ŠR"/>
    <n v="25033.759999999998"/>
    <x v="0"/>
    <s v="1 - zazmluvnené projekty"/>
  </r>
  <r>
    <s v="SSC-361"/>
    <s v="MD SR"/>
    <n v="9"/>
    <s v="Doprava - cestná infraštruktúra"/>
    <n v="361"/>
    <s v="I/10"/>
    <x v="52"/>
    <x v="1"/>
    <s v="SSC"/>
    <x v="0"/>
    <s v="Dobeh stavebne ukončených projektov"/>
    <s v="áno"/>
    <x v="0"/>
    <s v="ŠR"/>
    <n v="221.9"/>
    <x v="0"/>
    <s v="1 - zazmluvnené projekty"/>
  </r>
  <r>
    <s v="SSC-362"/>
    <s v="MD SR"/>
    <n v="9"/>
    <s v="Doprava - cestná infraštruktúra"/>
    <n v="362"/>
    <s v="I/78"/>
    <x v="53"/>
    <x v="1"/>
    <s v="SSC"/>
    <x v="0"/>
    <s v="Dobeh stavebne ukončených projektov"/>
    <s v="áno"/>
    <x v="0"/>
    <s v="ŠR"/>
    <n v="6.08"/>
    <x v="0"/>
    <s v="1 - zazmluvnené projekty"/>
  </r>
  <r>
    <s v="SSC-362"/>
    <s v="MD SR"/>
    <n v="9"/>
    <s v="Doprava - cestná infraštruktúra"/>
    <n v="362"/>
    <s v="I/78"/>
    <x v="53"/>
    <x v="1"/>
    <s v="SSC"/>
    <x v="1"/>
    <s v="Dobeh stavebne ukončených projektov"/>
    <s v="áno"/>
    <x v="0"/>
    <s v="ŠR"/>
    <n v="36101.120000000003"/>
    <x v="0"/>
    <s v="1 - zazmluvnené projekty"/>
  </r>
  <r>
    <s v="SSC-411"/>
    <s v="MD SR"/>
    <n v="9"/>
    <s v="Doprava - cestná infraštruktúra"/>
    <n v="411"/>
    <s v="I/66"/>
    <x v="54"/>
    <x v="1"/>
    <s v="SSC"/>
    <x v="0"/>
    <s v="Dobeh stavebne ukončených projektov"/>
    <s v="áno"/>
    <x v="0"/>
    <s v="ŠR"/>
    <n v="1800"/>
    <x v="0"/>
    <s v="1 - zazmluvnené projekty"/>
  </r>
  <r>
    <s v="SSC-358"/>
    <s v="MD SR"/>
    <n v="9"/>
    <s v="Doprava - cestná infraštruktúra"/>
    <n v="358"/>
    <s v="I/54"/>
    <x v="55"/>
    <x v="1"/>
    <s v="SSC"/>
    <x v="0"/>
    <s v="Dobeh stavebne ukončených projektov"/>
    <s v="áno"/>
    <x v="0"/>
    <s v="ŠR"/>
    <n v="1280.32"/>
    <x v="0"/>
    <s v="1 - zazmluvnené projekty"/>
  </r>
  <r>
    <s v="SSC-290"/>
    <s v="MD SR"/>
    <n v="9"/>
    <s v="Doprava - cestná infraštruktúra"/>
    <n v="290"/>
    <s v="I/59"/>
    <x v="56"/>
    <x v="1"/>
    <s v="SSC"/>
    <x v="1"/>
    <s v="Dobeh stavebne ukončených projektov"/>
    <s v="áno"/>
    <x v="0"/>
    <s v="ŠR"/>
    <n v="84233.213999999993"/>
    <x v="0"/>
    <s v="1 - zazmluvnené projekty"/>
  </r>
  <r>
    <s v="SSC-61"/>
    <s v="MD SR"/>
    <n v="9"/>
    <s v="Doprava - cestná infraštruktúra"/>
    <n v="61"/>
    <s v="I/59"/>
    <x v="57"/>
    <x v="1"/>
    <s v="SSC"/>
    <x v="1"/>
    <s v="Dobeh stavebne ukončených projektov"/>
    <s v="áno"/>
    <x v="0"/>
    <s v="ŠR"/>
    <n v="85752.76999999999"/>
    <x v="0"/>
    <s v="1 - zazmluvnené projekty"/>
  </r>
  <r>
    <s v="SSC-371"/>
    <s v="MD SR"/>
    <n v="9"/>
    <s v="Doprava - cestná infraštruktúra"/>
    <n v="371"/>
    <s v="I/66"/>
    <x v="58"/>
    <x v="1"/>
    <s v="SSC"/>
    <x v="0"/>
    <s v="Dobeh stavebne ukončených projektov"/>
    <s v="áno"/>
    <x v="0"/>
    <s v="ŠR"/>
    <n v="12.69"/>
    <x v="0"/>
    <s v="1 - zazmluvnené projekty"/>
  </r>
  <r>
    <s v="SSC-372"/>
    <s v="MD SR"/>
    <n v="9"/>
    <s v="Doprava - cestná infraštruktúra"/>
    <n v="372"/>
    <s v="I/72"/>
    <x v="59"/>
    <x v="1"/>
    <s v="SSC"/>
    <x v="0"/>
    <s v="Dobeh stavebne ukončených projektov"/>
    <s v="áno"/>
    <x v="0"/>
    <s v="ŠR"/>
    <n v="4.8600000000000003"/>
    <x v="0"/>
    <s v="1 - zazmluvnené projekty"/>
  </r>
  <r>
    <s v="SSC-370"/>
    <s v="MD SR"/>
    <n v="9"/>
    <s v="Doprava - cestná infraštruktúra"/>
    <n v="370"/>
    <s v="I/76"/>
    <x v="60"/>
    <x v="1"/>
    <s v="SSC"/>
    <x v="0"/>
    <s v="Dobeh stavebne ukončených projektov"/>
    <s v="áno"/>
    <x v="0"/>
    <s v="ŠR"/>
    <n v="30.41"/>
    <x v="0"/>
    <s v="1 - zazmluvnené projekty"/>
  </r>
  <r>
    <s v="SSC-352"/>
    <s v="MD SR"/>
    <n v="9"/>
    <s v="Doprava - cestná infraštruktúra"/>
    <n v="352"/>
    <s v="I/59"/>
    <x v="61"/>
    <x v="1"/>
    <s v="SSC"/>
    <x v="0"/>
    <s v="Dobeh stavebne ukončených projektov"/>
    <s v="áno"/>
    <x v="0"/>
    <s v="ŠR"/>
    <n v="409.5"/>
    <x v="0"/>
    <s v="1 - zazmluvnené projekty"/>
  </r>
  <r>
    <s v="SSC-449"/>
    <s v="MD SR"/>
    <n v="9"/>
    <s v="Doprava - cestná infraštruktúra"/>
    <n v="449"/>
    <s v="I/21"/>
    <x v="62"/>
    <x v="1"/>
    <s v="SSC"/>
    <x v="0"/>
    <s v="Dobeh stavebne ukončených projektov"/>
    <s v="áno"/>
    <x v="0"/>
    <s v="ŠR"/>
    <n v="0.34"/>
    <x v="0"/>
    <s v="1 - zazmluvnené projekty"/>
  </r>
  <r>
    <s v="SSC-60"/>
    <s v="MD SR"/>
    <n v="9"/>
    <s v="Doprava - cestná infraštruktúra"/>
    <n v="60"/>
    <s v="I/59"/>
    <x v="63"/>
    <x v="1"/>
    <s v="SSC"/>
    <x v="1"/>
    <s v="Dobeh stavebne ukončených projektov"/>
    <s v="áno"/>
    <x v="0"/>
    <s v="ŠR"/>
    <n v="107604.875"/>
    <x v="0"/>
    <s v="1 - zazmluvnené projekty"/>
  </r>
  <r>
    <s v="SSC-403"/>
    <s v="MD SR"/>
    <n v="9"/>
    <s v="Doprava - cestná infraštruktúra"/>
    <n v="403"/>
    <s v="I/67"/>
    <x v="64"/>
    <x v="1"/>
    <s v="SSC"/>
    <x v="0"/>
    <s v="Dobeh stavebne ukončených projektov"/>
    <s v="áno"/>
    <x v="0"/>
    <s v="ŠR"/>
    <n v="900"/>
    <x v="0"/>
    <s v="1 - zazmluvnené projekty"/>
  </r>
  <r>
    <s v="SSC-424"/>
    <s v="MD SR"/>
    <n v="9"/>
    <s v="Doprava - cestná infraštruktúra"/>
    <n v="424"/>
    <s v="I/68"/>
    <x v="65"/>
    <x v="1"/>
    <s v="SSC"/>
    <x v="0"/>
    <s v="Dobeh stavebne ukončených projektov"/>
    <s v="áno"/>
    <x v="0"/>
    <s v="ŠR"/>
    <n v="2000"/>
    <x v="0"/>
    <s v="1 - zazmluvnené projekty"/>
  </r>
  <r>
    <s v="SSC-448"/>
    <s v="MD SR"/>
    <n v="9"/>
    <s v="Doprava - cestná infraštruktúra"/>
    <n v="448"/>
    <s v="I/68"/>
    <x v="66"/>
    <x v="1"/>
    <s v="SSC"/>
    <x v="0"/>
    <s v="Dobeh stavebne ukončených projektov"/>
    <s v="áno"/>
    <x v="0"/>
    <s v="ŠR"/>
    <n v="0.34"/>
    <x v="0"/>
    <s v="1 - zazmluvnené projekty"/>
  </r>
  <r>
    <s v="SSC-153"/>
    <s v="MD SR"/>
    <n v="9"/>
    <s v="Doprava - cestná infraštruktúra"/>
    <n v="153"/>
    <s v="I/15"/>
    <x v="67"/>
    <x v="1"/>
    <s v="SSC"/>
    <x v="0"/>
    <s v="Dobeh stavebne ukončených projektov"/>
    <s v="áno"/>
    <x v="0"/>
    <s v="ŠR"/>
    <n v="7000"/>
    <x v="0"/>
    <s v="1 - zazmluvnené projekty"/>
  </r>
  <r>
    <s v="SSC-153"/>
    <s v="MD SR"/>
    <n v="9"/>
    <s v="Doprava - cestná infraštruktúra"/>
    <n v="153"/>
    <s v="I/15"/>
    <x v="67"/>
    <x v="1"/>
    <s v="SSC"/>
    <x v="2"/>
    <s v="Dobeh stavebne ukončených projektov"/>
    <s v="áno"/>
    <x v="1"/>
    <s v="ŠR"/>
    <n v="467.1"/>
    <x v="0"/>
    <s v="1 - zazmluvnené projekty"/>
  </r>
  <r>
    <s v="SSC-153"/>
    <s v="MD SR"/>
    <n v="9"/>
    <s v="Doprava - cestná infraštruktúra"/>
    <n v="153"/>
    <s v="I/15"/>
    <x v="67"/>
    <x v="1"/>
    <s v="SSC"/>
    <x v="2"/>
    <s v="Dobeh stavebne ukončených projektov"/>
    <s v="áno"/>
    <x v="1"/>
    <s v="ŠR"/>
    <n v="5812.8"/>
    <x v="0"/>
    <s v="1 - zazmluvnené projekty"/>
  </r>
  <r>
    <s v="SSC-153"/>
    <s v="MD SR"/>
    <n v="9"/>
    <s v="Doprava - cestná infraštruktúra"/>
    <n v="153"/>
    <s v="I/15"/>
    <x v="67"/>
    <x v="1"/>
    <s v="SSC"/>
    <x v="1"/>
    <s v="Dobeh stavebne ukončených projektov"/>
    <s v="áno"/>
    <x v="1"/>
    <s v="ŠR"/>
    <n v="341927.14"/>
    <x v="0"/>
    <s v="1 - zazmluvnené projekty"/>
  </r>
  <r>
    <s v="SSC-153"/>
    <s v="MD SR"/>
    <n v="9"/>
    <s v="Doprava - cestná infraštruktúra"/>
    <n v="153"/>
    <s v="I/15"/>
    <x v="67"/>
    <x v="1"/>
    <s v="SSC"/>
    <x v="1"/>
    <s v="Dobeh stavebne ukončených projektov"/>
    <s v="áno"/>
    <x v="1"/>
    <s v="ŠR"/>
    <n v="831087.82"/>
    <x v="0"/>
    <s v="1 - zazmluvnené projekty"/>
  </r>
  <r>
    <s v="SSC-290"/>
    <s v="MD SR"/>
    <n v="9"/>
    <s v="Doprava - cestná infraštruktúra"/>
    <n v="290"/>
    <s v="I/59"/>
    <x v="56"/>
    <x v="1"/>
    <s v="SSC"/>
    <x v="0"/>
    <s v="Dobeh stavebne ukončených projektov"/>
    <s v="áno"/>
    <x v="1"/>
    <s v="ŠR"/>
    <n v="26203.35"/>
    <x v="0"/>
    <s v="1 - zazmluvnené projekty"/>
  </r>
  <r>
    <s v="SSC-290"/>
    <s v="MD SR"/>
    <n v="9"/>
    <s v="Doprava - cestná infraštruktúra"/>
    <n v="290"/>
    <s v="I/59"/>
    <x v="56"/>
    <x v="1"/>
    <s v="SSC"/>
    <x v="0"/>
    <s v="Dobeh stavebne ukončených projektov"/>
    <s v="áno"/>
    <x v="1"/>
    <s v="ŠR"/>
    <n v="248.43000000000004"/>
    <x v="0"/>
    <s v="1 - zazmluvnené projekty"/>
  </r>
  <r>
    <s v="SSC-290"/>
    <s v="MD SR"/>
    <n v="9"/>
    <s v="Doprava - cestná infraštruktúra"/>
    <n v="290"/>
    <s v="I/59"/>
    <x v="56"/>
    <x v="1"/>
    <s v="SSC"/>
    <x v="2"/>
    <s v="Dobeh stavebne ukončených projektov"/>
    <s v="áno"/>
    <x v="1"/>
    <s v="ŠR"/>
    <n v="56350.91"/>
    <x v="0"/>
    <s v="1 - zazmluvnené projekty"/>
  </r>
  <r>
    <s v="SSC-290"/>
    <s v="MD SR"/>
    <n v="9"/>
    <s v="Doprava - cestná infraštruktúra"/>
    <n v="290"/>
    <s v="I/59"/>
    <x v="56"/>
    <x v="1"/>
    <s v="SSC"/>
    <x v="2"/>
    <s v="Dobeh stavebne ukončených projektov"/>
    <s v="áno"/>
    <x v="1"/>
    <s v="ŠR"/>
    <n v="1827"/>
    <x v="0"/>
    <s v="1 - zazmluvnené projekty"/>
  </r>
  <r>
    <s v="SSC-290"/>
    <s v="MD SR"/>
    <n v="9"/>
    <s v="Doprava - cestná infraštruktúra"/>
    <n v="290"/>
    <s v="I/59"/>
    <x v="56"/>
    <x v="1"/>
    <s v="SSC"/>
    <x v="2"/>
    <s v="Dobeh stavebne ukončených projektov"/>
    <s v="áno"/>
    <x v="1"/>
    <s v="ŠR"/>
    <n v="6278.4"/>
    <x v="0"/>
    <s v="1 - zazmluvnené projekty"/>
  </r>
  <r>
    <s v="SSC-290"/>
    <s v="MD SR"/>
    <n v="9"/>
    <s v="Doprava - cestná infraštruktúra"/>
    <n v="290"/>
    <s v="I/59"/>
    <x v="56"/>
    <x v="1"/>
    <s v="SSC"/>
    <x v="1"/>
    <s v="Dobeh stavebne ukončených projektov"/>
    <s v="áno"/>
    <x v="1"/>
    <s v="ŠR"/>
    <n v="540236.89"/>
    <x v="0"/>
    <s v="1 - zazmluvnené projekty"/>
  </r>
  <r>
    <s v="SSC-290"/>
    <s v="MD SR"/>
    <n v="9"/>
    <s v="Doprava - cestná infraštruktúra"/>
    <n v="290"/>
    <s v="I/59"/>
    <x v="56"/>
    <x v="1"/>
    <s v="SSC"/>
    <x v="1"/>
    <s v="Dobeh stavebne ukončených projektov"/>
    <s v="áno"/>
    <x v="1"/>
    <s v="ŠR"/>
    <n v="271660.99"/>
    <x v="0"/>
    <s v="1 - zazmluvnené projekty"/>
  </r>
  <r>
    <s v="SSC-332"/>
    <s v="MD SR"/>
    <n v="9"/>
    <s v="Doprava - cestná infraštruktúra"/>
    <n v="332"/>
    <s v="I/13"/>
    <x v="68"/>
    <x v="1"/>
    <s v="SSC"/>
    <x v="2"/>
    <s v="Dobeh stavebne ukončených projektov"/>
    <s v="áno"/>
    <x v="1"/>
    <s v="ŠR"/>
    <n v="68536.800000000003"/>
    <x v="1"/>
    <s v="1 - zazmluvnené projekty"/>
  </r>
  <r>
    <s v="SSC-332"/>
    <s v="MD SR"/>
    <n v="9"/>
    <s v="Doprava - cestná infraštruktúra"/>
    <n v="332"/>
    <s v="I/13"/>
    <x v="68"/>
    <x v="1"/>
    <s v="SSC"/>
    <x v="2"/>
    <s v="Dobeh stavebne ukončených projektov"/>
    <s v="áno"/>
    <x v="1"/>
    <s v="ŠR"/>
    <n v="1197"/>
    <x v="1"/>
    <s v="1 - zazmluvnené projekty"/>
  </r>
  <r>
    <s v="SSC-332"/>
    <s v="MD SR"/>
    <n v="9"/>
    <s v="Doprava - cestná infraštruktúra"/>
    <n v="332"/>
    <s v="I/13"/>
    <x v="68"/>
    <x v="1"/>
    <s v="SSC"/>
    <x v="2"/>
    <s v="Dobeh stavebne ukončených projektov"/>
    <s v="áno"/>
    <x v="1"/>
    <s v="ŠR"/>
    <n v="3819"/>
    <x v="1"/>
    <s v="1 - zazmluvnené projekty"/>
  </r>
  <r>
    <s v="SSC-332"/>
    <s v="MD SR"/>
    <n v="9"/>
    <s v="Doprava - cestná infraštruktúra"/>
    <n v="332"/>
    <s v="I/13"/>
    <x v="68"/>
    <x v="1"/>
    <s v="SSC"/>
    <x v="1"/>
    <s v="Dobeh stavebne ukončených projektov"/>
    <s v="áno"/>
    <x v="1"/>
    <s v="EÚ"/>
    <n v="163365.66999999998"/>
    <x v="1"/>
    <s v="1 - zazmluvnené projekty"/>
  </r>
  <r>
    <s v="SSC-332"/>
    <s v="MD SR"/>
    <n v="9"/>
    <s v="Doprava - cestná infraštruktúra"/>
    <n v="332"/>
    <s v="I/13"/>
    <x v="68"/>
    <x v="1"/>
    <s v="SSC"/>
    <x v="1"/>
    <s v="Dobeh stavebne ukončených projektov"/>
    <s v="áno"/>
    <x v="1"/>
    <s v="spolufinancovanie EÚ zo ŠR2"/>
    <n v="28829.230000000003"/>
    <x v="1"/>
    <s v="1 - zazmluvnené projekty"/>
  </r>
  <r>
    <s v="SSC-332"/>
    <s v="MD SR"/>
    <n v="9"/>
    <s v="Doprava - cestná infraštruktúra"/>
    <n v="332"/>
    <s v="I/13"/>
    <x v="68"/>
    <x v="1"/>
    <s v="SSC"/>
    <x v="1"/>
    <s v="Dobeh stavebne ukončených projektov"/>
    <s v="áno"/>
    <x v="1"/>
    <s v="ŠR"/>
    <n v="228446.03"/>
    <x v="1"/>
    <s v="1 - zazmluvnené projekty"/>
  </r>
  <r>
    <s v="SSC-332"/>
    <s v="MD SR"/>
    <n v="9"/>
    <s v="Doprava - cestná infraštruktúra"/>
    <n v="332"/>
    <s v="I/13"/>
    <x v="68"/>
    <x v="1"/>
    <s v="SSC"/>
    <x v="1"/>
    <s v="Dobeh stavebne ukončených projektov"/>
    <s v="áno"/>
    <x v="1"/>
    <s v="ŠR"/>
    <n v="355010.71000000008"/>
    <x v="1"/>
    <s v="1 - zazmluvnené projekty"/>
  </r>
  <r>
    <s v="SSC-342"/>
    <s v="MD SR"/>
    <n v="9"/>
    <s v="Doprava - cestná infraštruktúra"/>
    <n v="342"/>
    <s v="I/13"/>
    <x v="69"/>
    <x v="1"/>
    <s v="SSC"/>
    <x v="0"/>
    <s v="Dobeh stavebne ukončených projektov"/>
    <s v="áno"/>
    <x v="1"/>
    <s v="ŠR"/>
    <n v="539.61"/>
    <x v="0"/>
    <s v="1 - zazmluvnené projekty"/>
  </r>
  <r>
    <s v="SSC-342"/>
    <s v="MD SR"/>
    <n v="9"/>
    <s v="Doprava - cestná infraštruktúra"/>
    <n v="342"/>
    <s v="I/13"/>
    <x v="69"/>
    <x v="1"/>
    <s v="SSC"/>
    <x v="0"/>
    <s v="Dobeh stavebne ukončených projektov"/>
    <s v="áno"/>
    <x v="1"/>
    <s v="ŠR"/>
    <n v="416.15000000000003"/>
    <x v="0"/>
    <s v="1 - zazmluvnené projekty"/>
  </r>
  <r>
    <s v="SSC-342"/>
    <s v="MD SR"/>
    <n v="9"/>
    <s v="Doprava - cestná infraštruktúra"/>
    <n v="342"/>
    <s v="I/13"/>
    <x v="69"/>
    <x v="1"/>
    <s v="SSC"/>
    <x v="2"/>
    <s v="Dobeh stavebne ukončených projektov"/>
    <s v="áno"/>
    <x v="1"/>
    <s v="ŠR"/>
    <n v="47368.800000000003"/>
    <x v="0"/>
    <s v="1 - zazmluvnené projekty"/>
  </r>
  <r>
    <s v="SSC-342"/>
    <s v="MD SR"/>
    <n v="9"/>
    <s v="Doprava - cestná infraštruktúra"/>
    <n v="342"/>
    <s v="I/13"/>
    <x v="69"/>
    <x v="1"/>
    <s v="SSC"/>
    <x v="2"/>
    <s v="Dobeh stavebne ukončených projektov"/>
    <s v="áno"/>
    <x v="1"/>
    <s v="ŠR"/>
    <n v="295.2"/>
    <x v="0"/>
    <s v="1 - zazmluvnené projekty"/>
  </r>
  <r>
    <s v="SSC-342"/>
    <s v="MD SR"/>
    <n v="9"/>
    <s v="Doprava - cestná infraštruktúra"/>
    <n v="342"/>
    <s v="I/13"/>
    <x v="69"/>
    <x v="1"/>
    <s v="SSC"/>
    <x v="2"/>
    <s v="Dobeh stavebne ukončených projektov"/>
    <s v="áno"/>
    <x v="1"/>
    <s v="ŠR"/>
    <n v="2880"/>
    <x v="0"/>
    <s v="1 - zazmluvnené projekty"/>
  </r>
  <r>
    <s v="SSC-342"/>
    <s v="MD SR"/>
    <n v="9"/>
    <s v="Doprava - cestná infraštruktúra"/>
    <n v="342"/>
    <s v="I/13"/>
    <x v="69"/>
    <x v="1"/>
    <s v="SSC"/>
    <x v="1"/>
    <s v="Dobeh stavebne ukončených projektov"/>
    <s v="áno"/>
    <x v="1"/>
    <s v="EÚ"/>
    <n v="182960.87"/>
    <x v="0"/>
    <s v="1 - zazmluvnené projekty"/>
  </r>
  <r>
    <s v="SSC-342"/>
    <s v="MD SR"/>
    <n v="9"/>
    <s v="Doprava - cestná infraštruktúra"/>
    <n v="342"/>
    <s v="I/13"/>
    <x v="69"/>
    <x v="1"/>
    <s v="SSC"/>
    <x v="1"/>
    <s v="Dobeh stavebne ukončených projektov"/>
    <s v="áno"/>
    <x v="1"/>
    <s v="spolufinancovanie EÚ zo ŠR2"/>
    <n v="32287.22"/>
    <x v="0"/>
    <s v="1 - zazmluvnené projekty"/>
  </r>
  <r>
    <s v="SSC-342"/>
    <s v="MD SR"/>
    <n v="9"/>
    <s v="Doprava - cestná infraštruktúra"/>
    <n v="342"/>
    <s v="I/13"/>
    <x v="69"/>
    <x v="1"/>
    <s v="SSC"/>
    <x v="1"/>
    <s v="Dobeh stavebne ukončených projektov"/>
    <s v="áno"/>
    <x v="1"/>
    <s v="ŠR"/>
    <n v="335343.06000000006"/>
    <x v="0"/>
    <s v="1 - zazmluvnené projekty"/>
  </r>
  <r>
    <s v="SSC-342"/>
    <s v="MD SR"/>
    <n v="9"/>
    <s v="Doprava - cestná infraštruktúra"/>
    <n v="342"/>
    <s v="I/13"/>
    <x v="69"/>
    <x v="1"/>
    <s v="SSC"/>
    <x v="1"/>
    <s v="Dobeh stavebne ukončených projektov"/>
    <s v="áno"/>
    <x v="1"/>
    <s v="ŠR"/>
    <n v="408957.4"/>
    <x v="0"/>
    <s v="1 - zazmluvnené projekty"/>
  </r>
  <r>
    <s v="SSC-345a"/>
    <s v="MD SR"/>
    <n v="9"/>
    <s v="Doprava - cestná infraštruktúra"/>
    <s v="345a"/>
    <s v="I/59"/>
    <x v="70"/>
    <x v="1"/>
    <s v="SSC"/>
    <x v="2"/>
    <s v="Dobeh stavebne ukončených projektov"/>
    <s v="áno"/>
    <x v="1"/>
    <s v="ŠR"/>
    <n v="10606.8"/>
    <x v="0"/>
    <s v="1 - zazmluvnené projekty"/>
  </r>
  <r>
    <s v="SSC-345a"/>
    <s v="MD SR"/>
    <n v="9"/>
    <s v="Doprava - cestná infraštruktúra"/>
    <s v="345a"/>
    <s v="I/59"/>
    <x v="70"/>
    <x v="1"/>
    <s v="SSC"/>
    <x v="1"/>
    <s v="Dobeh stavebne ukončených projektov"/>
    <s v="áno"/>
    <x v="1"/>
    <s v="ŠR"/>
    <n v="443211.97"/>
    <x v="0"/>
    <s v="1 - zazmluvnené projekty"/>
  </r>
  <r>
    <s v="SSC-345a"/>
    <s v="MD SR"/>
    <n v="9"/>
    <s v="Doprava - cestná infraštruktúra"/>
    <s v="345a"/>
    <s v="I/59"/>
    <x v="70"/>
    <x v="1"/>
    <s v="SSC"/>
    <x v="1"/>
    <s v="Dobeh stavebne ukončených projektov"/>
    <s v="áno"/>
    <x v="1"/>
    <s v="ŠR"/>
    <n v="19233.57"/>
    <x v="0"/>
    <s v="1 - zazmluvnené projekty"/>
  </r>
  <r>
    <s v="SSC-345b"/>
    <s v="MD SR"/>
    <n v="9"/>
    <s v="Doprava - cestná infraštruktúra"/>
    <s v="345b"/>
    <s v="I/59"/>
    <x v="45"/>
    <x v="1"/>
    <s v="SSC"/>
    <x v="0"/>
    <s v="Dobeh stavebne ukončených projektov"/>
    <s v="áno"/>
    <x v="1"/>
    <s v="ŠR"/>
    <n v="35646.31"/>
    <x v="0"/>
    <s v="1 - zazmluvnené projekty"/>
  </r>
  <r>
    <s v="SSC-345b"/>
    <s v="MD SR"/>
    <n v="9"/>
    <s v="Doprava - cestná infraštruktúra"/>
    <s v="345b"/>
    <s v="I/59"/>
    <x v="45"/>
    <x v="1"/>
    <s v="SSC"/>
    <x v="2"/>
    <s v="Dobeh stavebne ukončených projektov"/>
    <s v="áno"/>
    <x v="1"/>
    <s v="ŠR"/>
    <n v="21984"/>
    <x v="0"/>
    <s v="1 - zazmluvnené projekty"/>
  </r>
  <r>
    <s v="SSC-345b"/>
    <s v="MD SR"/>
    <n v="9"/>
    <s v="Doprava - cestná infraštruktúra"/>
    <s v="345b"/>
    <s v="I/59"/>
    <x v="45"/>
    <x v="1"/>
    <s v="SSC"/>
    <x v="1"/>
    <s v="Dobeh stavebne ukončených projektov"/>
    <s v="áno"/>
    <x v="1"/>
    <s v="ŠR"/>
    <n v="462272.04"/>
    <x v="0"/>
    <s v="1 - zazmluvnené projekty"/>
  </r>
  <r>
    <s v="SSC-345b"/>
    <s v="MD SR"/>
    <n v="9"/>
    <s v="Doprava - cestná infraštruktúra"/>
    <s v="345b"/>
    <s v="I/59"/>
    <x v="45"/>
    <x v="1"/>
    <s v="SSC"/>
    <x v="1"/>
    <s v="Dobeh stavebne ukončených projektov"/>
    <s v="áno"/>
    <x v="1"/>
    <s v="ŠR"/>
    <n v="20098.79"/>
    <x v="0"/>
    <s v="1 - zazmluvnené projekty"/>
  </r>
  <r>
    <s v="SSC-346"/>
    <s v="MD SR"/>
    <n v="9"/>
    <s v="Doprava - cestná infraštruktúra"/>
    <n v="346"/>
    <s v="I/18"/>
    <x v="42"/>
    <x v="1"/>
    <s v="SSC"/>
    <x v="0"/>
    <s v="Dobeh stavebne ukončených projektov"/>
    <s v="áno"/>
    <x v="1"/>
    <s v="ŠR"/>
    <n v="887.47"/>
    <x v="0"/>
    <s v="1 - zazmluvnené projekty"/>
  </r>
  <r>
    <s v="SSC-346"/>
    <s v="MD SR"/>
    <n v="9"/>
    <s v="Doprava - cestná infraštruktúra"/>
    <n v="346"/>
    <s v="I/18"/>
    <x v="42"/>
    <x v="1"/>
    <s v="SSC"/>
    <x v="0"/>
    <s v="Dobeh stavebne ukončených projektov"/>
    <s v="áno"/>
    <x v="5"/>
    <s v="ŠR"/>
    <n v="916.66666666666663"/>
    <x v="0"/>
    <s v="1 - zazmluvnené projekty"/>
  </r>
  <r>
    <s v="SSC-346"/>
    <s v="MD SR"/>
    <n v="9"/>
    <s v="Doprava - cestná infraštruktúra"/>
    <n v="346"/>
    <s v="I/18"/>
    <x v="42"/>
    <x v="1"/>
    <s v="SSC"/>
    <x v="0"/>
    <s v="Dobeh stavebne ukončených projektov"/>
    <s v="áno"/>
    <x v="2"/>
    <s v="ŠR"/>
    <n v="83.333333333333329"/>
    <x v="0"/>
    <s v="1 - zazmluvnené projekty"/>
  </r>
  <r>
    <s v="SSC-346"/>
    <s v="MD SR"/>
    <n v="9"/>
    <s v="Doprava - cestná infraštruktúra"/>
    <n v="346"/>
    <s v="I/18"/>
    <x v="42"/>
    <x v="1"/>
    <s v="SSC"/>
    <x v="2"/>
    <s v="Dobeh stavebne ukončených projektov"/>
    <s v="áno"/>
    <x v="1"/>
    <s v="ŠR"/>
    <n v="10267.200000000001"/>
    <x v="0"/>
    <s v="1 - zazmluvnené projekty"/>
  </r>
  <r>
    <s v="SSC-346"/>
    <s v="MD SR"/>
    <n v="9"/>
    <s v="Doprava - cestná infraštruktúra"/>
    <n v="346"/>
    <s v="I/18"/>
    <x v="42"/>
    <x v="1"/>
    <s v="SSC"/>
    <x v="1"/>
    <s v="Dobeh stavebne ukončených projektov"/>
    <s v="áno"/>
    <x v="1"/>
    <s v="ŠR"/>
    <n v="552121.47"/>
    <x v="0"/>
    <s v="1 - zazmluvnené projekty"/>
  </r>
  <r>
    <s v="SSC-347a"/>
    <s v="MD SR"/>
    <n v="9"/>
    <s v="Doprava - cestná infraštruktúra"/>
    <s v="347a"/>
    <s v="I/18"/>
    <x v="71"/>
    <x v="1"/>
    <s v="SSC"/>
    <x v="0"/>
    <s v="Dobeh stavebne ukončených projektov"/>
    <s v="áno"/>
    <x v="1"/>
    <s v="ŠR"/>
    <n v="8103.68"/>
    <x v="0"/>
    <s v="1 - zazmluvnené projekty"/>
  </r>
  <r>
    <s v="SSC-347a"/>
    <s v="MD SR"/>
    <n v="9"/>
    <s v="Doprava - cestná infraštruktúra"/>
    <s v="347a"/>
    <s v="I/18"/>
    <x v="71"/>
    <x v="1"/>
    <s v="SSC"/>
    <x v="2"/>
    <s v="Dobeh stavebne ukončených projektov"/>
    <s v="áno"/>
    <x v="1"/>
    <s v="ŠR"/>
    <n v="10116"/>
    <x v="0"/>
    <s v="1 - zazmluvnené projekty"/>
  </r>
  <r>
    <s v="SSC-347a"/>
    <s v="MD SR"/>
    <n v="9"/>
    <s v="Doprava - cestná infraštruktúra"/>
    <s v="347a"/>
    <s v="I/18"/>
    <x v="71"/>
    <x v="1"/>
    <s v="SSC"/>
    <x v="1"/>
    <s v="Dobeh stavebne ukončených projektov"/>
    <s v="áno"/>
    <x v="1"/>
    <s v="ŠR"/>
    <n v="217614.83"/>
    <x v="0"/>
    <s v="1 - zazmluvnené projekty"/>
  </r>
  <r>
    <s v="SSC-347a"/>
    <s v="MD SR"/>
    <n v="9"/>
    <s v="Doprava - cestná infraštruktúra"/>
    <s v="347a"/>
    <s v="I/18"/>
    <x v="71"/>
    <x v="1"/>
    <s v="SSC"/>
    <x v="1"/>
    <s v="Dobeh stavebne ukončených projektov"/>
    <s v="áno"/>
    <x v="1"/>
    <s v="ŠR"/>
    <n v="9498.5600000000013"/>
    <x v="0"/>
    <s v="1 - zazmluvnené projekty"/>
  </r>
  <r>
    <s v="SSC-347b"/>
    <s v="MD SR"/>
    <n v="9"/>
    <s v="Doprava - cestná infraštruktúra"/>
    <s v="347b"/>
    <s v="I/78"/>
    <x v="44"/>
    <x v="1"/>
    <s v="SSC"/>
    <x v="2"/>
    <s v="Dobeh stavebne ukončených projektov"/>
    <s v="áno"/>
    <x v="1"/>
    <s v="ŠR"/>
    <n v="10584"/>
    <x v="0"/>
    <s v="1 - zazmluvnené projekty"/>
  </r>
  <r>
    <s v="SSC-347b"/>
    <s v="MD SR"/>
    <n v="9"/>
    <s v="Doprava - cestná infraštruktúra"/>
    <s v="347b"/>
    <s v="I/78"/>
    <x v="44"/>
    <x v="1"/>
    <s v="SSC"/>
    <x v="1"/>
    <s v="Dobeh stavebne ukončených projektov"/>
    <s v="áno"/>
    <x v="1"/>
    <s v="ŠR"/>
    <n v="433610.76"/>
    <x v="0"/>
    <s v="1 - zazmluvnené projekty"/>
  </r>
  <r>
    <s v="SSC-348"/>
    <s v="MD SR"/>
    <n v="9"/>
    <s v="Doprava - cestná infraštruktúra"/>
    <n v="348"/>
    <s v="I/18"/>
    <x v="43"/>
    <x v="1"/>
    <s v="SSC"/>
    <x v="0"/>
    <s v="Dobeh stavebne ukončených projektov"/>
    <s v="áno"/>
    <x v="1"/>
    <s v="ŠR"/>
    <n v="19732.3"/>
    <x v="0"/>
    <s v="1 - zazmluvnené projekty"/>
  </r>
  <r>
    <s v="SSC-348"/>
    <s v="MD SR"/>
    <n v="9"/>
    <s v="Doprava - cestná infraštruktúra"/>
    <n v="348"/>
    <s v="I/18"/>
    <x v="43"/>
    <x v="1"/>
    <s v="SSC"/>
    <x v="0"/>
    <s v="Dobeh stavebne ukončených projektov"/>
    <s v="áno"/>
    <x v="5"/>
    <s v="ŠR"/>
    <n v="916.66666666666663"/>
    <x v="0"/>
    <s v="1 - zazmluvnené projekty"/>
  </r>
  <r>
    <s v="SSC-348"/>
    <s v="MD SR"/>
    <n v="9"/>
    <s v="Doprava - cestná infraštruktúra"/>
    <n v="348"/>
    <s v="I/18"/>
    <x v="43"/>
    <x v="1"/>
    <s v="SSC"/>
    <x v="0"/>
    <s v="Dobeh stavebne ukončených projektov"/>
    <s v="áno"/>
    <x v="2"/>
    <s v="ŠR"/>
    <n v="83.333333333333329"/>
    <x v="0"/>
    <s v="1 - zazmluvnené projekty"/>
  </r>
  <r>
    <s v="SSC-348"/>
    <s v="MD SR"/>
    <n v="9"/>
    <s v="Doprava - cestná infraštruktúra"/>
    <n v="348"/>
    <s v="I/18"/>
    <x v="43"/>
    <x v="1"/>
    <s v="SSC"/>
    <x v="2"/>
    <s v="Dobeh stavebne ukončených projektov"/>
    <s v="áno"/>
    <x v="1"/>
    <s v="ŠR"/>
    <n v="41702.81"/>
    <x v="0"/>
    <s v="1 - zazmluvnené projekty"/>
  </r>
  <r>
    <s v="SSC-348"/>
    <s v="MD SR"/>
    <n v="9"/>
    <s v="Doprava - cestná infraštruktúra"/>
    <n v="348"/>
    <s v="I/18"/>
    <x v="43"/>
    <x v="1"/>
    <s v="SSC"/>
    <x v="1"/>
    <s v="Dobeh stavebne ukončených projektov"/>
    <s v="áno"/>
    <x v="1"/>
    <s v="ŠR"/>
    <n v="725871.15"/>
    <x v="0"/>
    <s v="1 - zazmluvnené projekty"/>
  </r>
  <r>
    <s v="SSC-349"/>
    <s v="MD SR"/>
    <n v="9"/>
    <s v="Doprava - cestná infraštruktúra"/>
    <n v="349"/>
    <s v="I/64"/>
    <x v="48"/>
    <x v="1"/>
    <s v="SSC"/>
    <x v="2"/>
    <s v="Dobeh stavebne ukončených projektov"/>
    <s v="áno"/>
    <x v="1"/>
    <s v="ŠR"/>
    <n v="5661.36"/>
    <x v="0"/>
    <s v="1 - zazmluvnené projekty"/>
  </r>
  <r>
    <s v="SSC-349"/>
    <s v="MD SR"/>
    <n v="9"/>
    <s v="Doprava - cestná infraštruktúra"/>
    <n v="349"/>
    <s v="I/64"/>
    <x v="48"/>
    <x v="1"/>
    <s v="SSC"/>
    <x v="2"/>
    <s v="Dobeh stavebne ukončených projektov"/>
    <s v="áno"/>
    <x v="1"/>
    <s v="ŠR"/>
    <n v="589.20000000000005"/>
    <x v="0"/>
    <s v="1 - zazmluvnené projekty"/>
  </r>
  <r>
    <s v="SSC-349"/>
    <s v="MD SR"/>
    <n v="9"/>
    <s v="Doprava - cestná infraštruktúra"/>
    <n v="349"/>
    <s v="I/64"/>
    <x v="48"/>
    <x v="1"/>
    <s v="SSC"/>
    <x v="1"/>
    <s v="Dobeh stavebne ukončených projektov"/>
    <s v="áno"/>
    <x v="1"/>
    <s v="ŠR"/>
    <n v="376670.49"/>
    <x v="0"/>
    <s v="1 - zazmluvnené projekty"/>
  </r>
  <r>
    <s v="SSC-349"/>
    <s v="MD SR"/>
    <n v="9"/>
    <s v="Doprava - cestná infraštruktúra"/>
    <n v="349"/>
    <s v="I/64"/>
    <x v="48"/>
    <x v="1"/>
    <s v="SSC"/>
    <x v="1"/>
    <s v="Dobeh stavebne ukončených projektov"/>
    <s v="áno"/>
    <x v="1"/>
    <s v="ŠR"/>
    <n v="65426.97"/>
    <x v="0"/>
    <s v="1 - zazmluvnené projekty"/>
  </r>
  <r>
    <s v="SSC-349"/>
    <s v="MD SR"/>
    <n v="9"/>
    <s v="Doprava - cestná infraštruktúra"/>
    <n v="349"/>
    <s v="I/64"/>
    <x v="48"/>
    <x v="1"/>
    <s v="SSC"/>
    <x v="1"/>
    <s v="Dobeh stavebne ukončených projektov"/>
    <s v="áno"/>
    <x v="1"/>
    <s v="ŠR"/>
    <n v="4963.25"/>
    <x v="0"/>
    <s v="1 - zazmluvnené projekty"/>
  </r>
  <r>
    <s v="SSC-350"/>
    <s v="MD SR"/>
    <n v="9"/>
    <s v="Doprava - cestná infraštruktúra"/>
    <n v="350"/>
    <s v="I/18"/>
    <x v="47"/>
    <x v="1"/>
    <s v="SSC"/>
    <x v="2"/>
    <s v="Dobeh stavebne ukončených projektov"/>
    <s v="áno"/>
    <x v="1"/>
    <s v="ŠR"/>
    <n v="112004.69"/>
    <x v="0"/>
    <s v="1 - zazmluvnené projekty"/>
  </r>
  <r>
    <s v="SSC-350"/>
    <s v="MD SR"/>
    <n v="9"/>
    <s v="Doprava - cestná infraštruktúra"/>
    <n v="350"/>
    <s v="I/18"/>
    <x v="47"/>
    <x v="1"/>
    <s v="SSC"/>
    <x v="2"/>
    <s v="Dobeh stavebne ukončených projektov"/>
    <s v="áno"/>
    <x v="1"/>
    <s v="ŠR"/>
    <n v="1800"/>
    <x v="0"/>
    <s v="1 - zazmluvnené projekty"/>
  </r>
  <r>
    <s v="SSC-350"/>
    <s v="MD SR"/>
    <n v="9"/>
    <s v="Doprava - cestná infraštruktúra"/>
    <n v="350"/>
    <s v="I/18"/>
    <x v="47"/>
    <x v="1"/>
    <s v="SSC"/>
    <x v="1"/>
    <s v="Dobeh stavebne ukončených projektov"/>
    <s v="áno"/>
    <x v="1"/>
    <s v="ŠR"/>
    <n v="833376.78"/>
    <x v="0"/>
    <s v="1 - zazmluvnené projekty"/>
  </r>
  <r>
    <s v="SSC-350"/>
    <s v="MD SR"/>
    <n v="9"/>
    <s v="Doprava - cestná infraštruktúra"/>
    <n v="350"/>
    <s v="I/18"/>
    <x v="47"/>
    <x v="1"/>
    <s v="SSC"/>
    <x v="1"/>
    <s v="Dobeh stavebne ukončených projektov"/>
    <s v="áno"/>
    <x v="1"/>
    <s v="ŠR"/>
    <n v="507770.6"/>
    <x v="0"/>
    <s v="1 - zazmluvnené projekty"/>
  </r>
  <r>
    <s v="SSC-351"/>
    <s v="MD SR"/>
    <n v="9"/>
    <s v="Doprava - cestná infraštruktúra"/>
    <n v="351"/>
    <s v="I/11"/>
    <x v="72"/>
    <x v="1"/>
    <s v="SSC"/>
    <x v="2"/>
    <s v="Dobeh stavebne ukončených projektov"/>
    <s v="áno"/>
    <x v="1"/>
    <s v="ŠR"/>
    <n v="35340"/>
    <x v="0"/>
    <s v="1 - zazmluvnené projekty"/>
  </r>
  <r>
    <s v="SSC-351"/>
    <s v="MD SR"/>
    <n v="9"/>
    <s v="Doprava - cestná infraštruktúra"/>
    <n v="351"/>
    <s v="I/11"/>
    <x v="72"/>
    <x v="1"/>
    <s v="SSC"/>
    <x v="2"/>
    <s v="Dobeh stavebne ukončených projektov"/>
    <s v="áno"/>
    <x v="1"/>
    <s v="ŠR"/>
    <n v="5016"/>
    <x v="0"/>
    <s v="1 - zazmluvnené projekty"/>
  </r>
  <r>
    <s v="SSC-351"/>
    <s v="MD SR"/>
    <n v="9"/>
    <s v="Doprava - cestná infraštruktúra"/>
    <n v="351"/>
    <s v="I/11"/>
    <x v="72"/>
    <x v="1"/>
    <s v="SSC"/>
    <x v="1"/>
    <s v="Dobeh stavebne ukončených projektov"/>
    <s v="áno"/>
    <x v="1"/>
    <s v="ŠR"/>
    <n v="323574.43"/>
    <x v="0"/>
    <s v="1 - zazmluvnené projekty"/>
  </r>
  <r>
    <s v="SSC-351"/>
    <s v="MD SR"/>
    <n v="9"/>
    <s v="Doprava - cestná infraštruktúra"/>
    <n v="351"/>
    <s v="I/11"/>
    <x v="72"/>
    <x v="1"/>
    <s v="SSC"/>
    <x v="1"/>
    <s v="Dobeh stavebne ukončených projektov"/>
    <s v="áno"/>
    <x v="1"/>
    <s v="ŠR"/>
    <n v="536753.64"/>
    <x v="0"/>
    <s v="1 - zazmluvnené projekty"/>
  </r>
  <r>
    <s v="SSC-351"/>
    <s v="MD SR"/>
    <n v="9"/>
    <s v="Doprava - cestná infraštruktúra"/>
    <n v="351"/>
    <s v="I/11"/>
    <x v="72"/>
    <x v="1"/>
    <s v="SSC"/>
    <x v="1"/>
    <s v="Dobeh stavebne ukončených projektov"/>
    <s v="áno"/>
    <x v="1"/>
    <s v="ŠR"/>
    <n v="37160.160000000003"/>
    <x v="0"/>
    <s v="1 - zazmluvnené projekty"/>
  </r>
  <r>
    <s v="SSC-352"/>
    <s v="MD SR"/>
    <n v="9"/>
    <s v="Doprava - cestná infraštruktúra"/>
    <n v="352"/>
    <s v="I/59"/>
    <x v="61"/>
    <x v="1"/>
    <s v="SSC"/>
    <x v="0"/>
    <s v="Dobeh stavebne ukončených projektov"/>
    <s v="áno"/>
    <x v="1"/>
    <s v="ŠR"/>
    <n v="112753.77"/>
    <x v="0"/>
    <s v="1 - zazmluvnené projekty"/>
  </r>
  <r>
    <s v="SSC-352"/>
    <s v="MD SR"/>
    <n v="9"/>
    <s v="Doprava - cestná infraštruktúra"/>
    <n v="352"/>
    <s v="I/59"/>
    <x v="61"/>
    <x v="1"/>
    <s v="SSC"/>
    <x v="0"/>
    <s v="Dobeh stavebne ukončených projektov"/>
    <s v="áno"/>
    <x v="1"/>
    <s v="ŠR"/>
    <n v="36.53"/>
    <x v="0"/>
    <s v="1 - zazmluvnené projekty"/>
  </r>
  <r>
    <s v="SSC-352"/>
    <s v="MD SR"/>
    <n v="9"/>
    <s v="Doprava - cestná infraštruktúra"/>
    <n v="352"/>
    <s v="I/59"/>
    <x v="61"/>
    <x v="1"/>
    <s v="SSC"/>
    <x v="2"/>
    <s v="Dobeh stavebne ukončených projektov"/>
    <s v="áno"/>
    <x v="1"/>
    <s v="ŠR"/>
    <n v="53575.199999999997"/>
    <x v="0"/>
    <s v="1 - zazmluvnené projekty"/>
  </r>
  <r>
    <s v="SSC-352"/>
    <s v="MD SR"/>
    <n v="9"/>
    <s v="Doprava - cestná infraštruktúra"/>
    <n v="352"/>
    <s v="I/59"/>
    <x v="61"/>
    <x v="1"/>
    <s v="SSC"/>
    <x v="1"/>
    <s v="Dobeh stavebne ukončených projektov"/>
    <s v="áno"/>
    <x v="1"/>
    <s v="ŠR"/>
    <n v="1357078.16"/>
    <x v="0"/>
    <s v="1 - zazmluvnené projekty"/>
  </r>
  <r>
    <s v="SSC-354"/>
    <s v="MD SR"/>
    <n v="9"/>
    <s v="Doprava - cestná infraštruktúra"/>
    <n v="354"/>
    <s v="I/11"/>
    <x v="73"/>
    <x v="1"/>
    <s v="SSC"/>
    <x v="0"/>
    <s v="Dobeh stavebne ukončených projektov"/>
    <s v="áno"/>
    <x v="1"/>
    <s v="ŠR"/>
    <n v="294"/>
    <x v="1"/>
    <s v="1 - zazmluvnené projekty"/>
  </r>
  <r>
    <s v="SSC-354"/>
    <s v="MD SR"/>
    <n v="9"/>
    <s v="Doprava - cestná infraštruktúra"/>
    <n v="354"/>
    <s v="I/11"/>
    <x v="73"/>
    <x v="1"/>
    <s v="SSC"/>
    <x v="2"/>
    <s v="Dobeh stavebne ukončených projektov"/>
    <s v="áno"/>
    <x v="1"/>
    <s v="ŠR"/>
    <n v="10680"/>
    <x v="0"/>
    <s v="1 - zazmluvnené projekty"/>
  </r>
  <r>
    <s v="SSC-354"/>
    <s v="MD SR"/>
    <n v="9"/>
    <s v="Doprava - cestná infraštruktúra"/>
    <n v="354"/>
    <s v="I/11"/>
    <x v="73"/>
    <x v="1"/>
    <s v="SSC"/>
    <x v="1"/>
    <s v="Dobeh stavebne ukončených projektov"/>
    <s v="áno"/>
    <x v="1"/>
    <s v="ŠR"/>
    <n v="398456.86"/>
    <x v="0"/>
    <s v="1 - zazmluvnené projekty"/>
  </r>
  <r>
    <s v="SSC-354"/>
    <s v="MD SR"/>
    <n v="9"/>
    <s v="Doprava - cestná infraštruktúra"/>
    <n v="354"/>
    <s v="I/11"/>
    <x v="73"/>
    <x v="1"/>
    <s v="SSC"/>
    <x v="1"/>
    <s v="Dobeh stavebne ukončených projektov"/>
    <s v="áno"/>
    <x v="1"/>
    <s v="ŠR"/>
    <n v="89406.239999999991"/>
    <x v="0"/>
    <s v="1 - zazmluvnené projekty"/>
  </r>
  <r>
    <s v="SSC-356"/>
    <s v="MD SR"/>
    <n v="9"/>
    <s v="Doprava - cestná infraštruktúra"/>
    <n v="356"/>
    <s v="I/59"/>
    <x v="50"/>
    <x v="1"/>
    <s v="SSC"/>
    <x v="0"/>
    <s v="Dobeh stavebne ukončených projektov"/>
    <s v="áno"/>
    <x v="1"/>
    <s v="ŠR"/>
    <n v="56716.23"/>
    <x v="0"/>
    <s v="1 - zazmluvnené projekty"/>
  </r>
  <r>
    <s v="SSC-356"/>
    <s v="MD SR"/>
    <n v="9"/>
    <s v="Doprava - cestná infraštruktúra"/>
    <n v="356"/>
    <s v="I/59"/>
    <x v="50"/>
    <x v="1"/>
    <s v="SSC"/>
    <x v="0"/>
    <s v="Dobeh stavebne ukončených projektov"/>
    <s v="áno"/>
    <x v="1"/>
    <s v="ŠR"/>
    <n v="433"/>
    <x v="0"/>
    <s v="1 - zazmluvnené projekty"/>
  </r>
  <r>
    <s v="SSC-356"/>
    <s v="MD SR"/>
    <n v="9"/>
    <s v="Doprava - cestná infraštruktúra"/>
    <n v="356"/>
    <s v="I/59"/>
    <x v="50"/>
    <x v="1"/>
    <s v="SSC"/>
    <x v="2"/>
    <s v="Dobeh stavebne ukončených projektov"/>
    <s v="áno"/>
    <x v="1"/>
    <s v="ŠR"/>
    <n v="49902"/>
    <x v="0"/>
    <s v="1 - zazmluvnené projekty"/>
  </r>
  <r>
    <s v="SSC-356"/>
    <s v="MD SR"/>
    <n v="9"/>
    <s v="Doprava - cestná infraštruktúra"/>
    <n v="356"/>
    <s v="I/59"/>
    <x v="50"/>
    <x v="1"/>
    <s v="SSC"/>
    <x v="2"/>
    <s v="Dobeh stavebne ukončených projektov"/>
    <s v="áno"/>
    <x v="1"/>
    <s v="ŠR"/>
    <n v="1026"/>
    <x v="0"/>
    <s v="1 - zazmluvnené projekty"/>
  </r>
  <r>
    <s v="SSC-356"/>
    <s v="MD SR"/>
    <n v="9"/>
    <s v="Doprava - cestná infraštruktúra"/>
    <n v="356"/>
    <s v="I/59"/>
    <x v="50"/>
    <x v="1"/>
    <s v="SSC"/>
    <x v="1"/>
    <s v="Dobeh stavebne ukončených projektov"/>
    <s v="áno"/>
    <x v="1"/>
    <s v="ŠR"/>
    <n v="806682.81"/>
    <x v="0"/>
    <s v="1 - zazmluvnené projekty"/>
  </r>
  <r>
    <s v="SSC-356"/>
    <s v="MD SR"/>
    <n v="9"/>
    <s v="Doprava - cestná infraštruktúra"/>
    <n v="356"/>
    <s v="I/59"/>
    <x v="50"/>
    <x v="1"/>
    <s v="SSC"/>
    <x v="1"/>
    <s v="Dobeh stavebne ukončených projektov"/>
    <s v="áno"/>
    <x v="1"/>
    <s v="ŠR"/>
    <n v="270823.36000000004"/>
    <x v="0"/>
    <s v="1 - zazmluvnené projekty"/>
  </r>
  <r>
    <s v="SSC-356"/>
    <s v="MD SR"/>
    <n v="9"/>
    <s v="Doprava - cestná infraštruktúra"/>
    <n v="356"/>
    <s v="I/59"/>
    <x v="50"/>
    <x v="1"/>
    <s v="SSC"/>
    <x v="1"/>
    <s v="Dobeh stavebne ukončených projektov"/>
    <s v="áno"/>
    <x v="1"/>
    <s v="ŠR"/>
    <n v="21524.86"/>
    <x v="0"/>
    <s v="1 - zazmluvnené projekty"/>
  </r>
  <r>
    <s v="SSC-358"/>
    <s v="MD SR"/>
    <n v="9"/>
    <s v="Doprava - cestná infraštruktúra"/>
    <n v="358"/>
    <s v="I/54"/>
    <x v="55"/>
    <x v="1"/>
    <s v="SSC"/>
    <x v="0"/>
    <s v="Dobeh stavebne ukončených projektov"/>
    <s v="áno"/>
    <x v="1"/>
    <s v="ŠR"/>
    <n v="365"/>
    <x v="0"/>
    <s v="1 - zazmluvnené projekty"/>
  </r>
  <r>
    <s v="SSC-358"/>
    <s v="MD SR"/>
    <n v="9"/>
    <s v="Doprava - cestná infraštruktúra"/>
    <n v="358"/>
    <s v="I/54"/>
    <x v="55"/>
    <x v="1"/>
    <s v="SSC"/>
    <x v="0"/>
    <s v="Dobeh stavebne ukončených projektov"/>
    <s v="áno"/>
    <x v="1"/>
    <s v="ŠR"/>
    <n v="180.32"/>
    <x v="0"/>
    <s v="1 - zazmluvnené projekty"/>
  </r>
  <r>
    <s v="SSC-358"/>
    <s v="MD SR"/>
    <n v="9"/>
    <s v="Doprava - cestná infraštruktúra"/>
    <n v="358"/>
    <s v="I/54"/>
    <x v="55"/>
    <x v="1"/>
    <s v="SSC"/>
    <x v="0"/>
    <s v="Dobeh stavebne ukončených projektov"/>
    <s v="áno"/>
    <x v="1"/>
    <s v="ŠR"/>
    <n v="705.31999999999994"/>
    <x v="0"/>
    <s v="1 - zazmluvnené projekty"/>
  </r>
  <r>
    <s v="SSC-358"/>
    <s v="MD SR"/>
    <n v="9"/>
    <s v="Doprava - cestná infraštruktúra"/>
    <n v="358"/>
    <s v="I/54"/>
    <x v="55"/>
    <x v="1"/>
    <s v="SSC"/>
    <x v="2"/>
    <s v="Dobeh stavebne ukončených projektov"/>
    <s v="áno"/>
    <x v="1"/>
    <s v="ŠR"/>
    <n v="32748"/>
    <x v="0"/>
    <s v="1 - zazmluvnené projekty"/>
  </r>
  <r>
    <s v="SSC-358"/>
    <s v="MD SR"/>
    <n v="9"/>
    <s v="Doprava - cestná infraštruktúra"/>
    <n v="358"/>
    <s v="I/54"/>
    <x v="55"/>
    <x v="1"/>
    <s v="SSC"/>
    <x v="2"/>
    <s v="Dobeh stavebne ukončených projektov"/>
    <s v="áno"/>
    <x v="1"/>
    <s v="ŠR"/>
    <n v="1200"/>
    <x v="0"/>
    <s v="1 - zazmluvnené projekty"/>
  </r>
  <r>
    <s v="SSC-358"/>
    <s v="MD SR"/>
    <n v="9"/>
    <s v="Doprava - cestná infraštruktúra"/>
    <n v="358"/>
    <s v="I/54"/>
    <x v="55"/>
    <x v="1"/>
    <s v="SSC"/>
    <x v="1"/>
    <s v="Dobeh stavebne ukončených projektov"/>
    <s v="áno"/>
    <x v="1"/>
    <s v="ŠR"/>
    <n v="585731.24"/>
    <x v="0"/>
    <s v="1 - zazmluvnené projekty"/>
  </r>
  <r>
    <s v="SSC-358"/>
    <s v="MD SR"/>
    <n v="9"/>
    <s v="Doprava - cestná infraštruktúra"/>
    <n v="358"/>
    <s v="I/54"/>
    <x v="55"/>
    <x v="1"/>
    <s v="SSC"/>
    <x v="1"/>
    <s v="Dobeh stavebne ukončených projektov"/>
    <s v="áno"/>
    <x v="1"/>
    <s v="ŠR"/>
    <n v="94435.51"/>
    <x v="0"/>
    <s v="1 - zazmluvnené projekty"/>
  </r>
  <r>
    <s v="SSC-358"/>
    <s v="MD SR"/>
    <n v="9"/>
    <s v="Doprava - cestná infraštruktúra"/>
    <n v="358"/>
    <s v="I/54"/>
    <x v="55"/>
    <x v="1"/>
    <s v="SSC"/>
    <x v="1"/>
    <s v="Dobeh stavebne ukončených projektov"/>
    <s v="áno"/>
    <x v="1"/>
    <s v="ŠR"/>
    <n v="29572.47"/>
    <x v="0"/>
    <s v="1 - zazmluvnené projekty"/>
  </r>
  <r>
    <s v="SSC-361"/>
    <s v="MD SR"/>
    <n v="9"/>
    <s v="Doprava - cestná infraštruktúra"/>
    <n v="361"/>
    <s v="I/10"/>
    <x v="52"/>
    <x v="1"/>
    <s v="SSC"/>
    <x v="0"/>
    <s v="Dobeh stavebne ukončených projektov"/>
    <s v="áno"/>
    <x v="1"/>
    <s v="ŠR"/>
    <n v="1700.51"/>
    <x v="0"/>
    <s v="1 - zazmluvnené projekty"/>
  </r>
  <r>
    <s v="SSC-361"/>
    <s v="MD SR"/>
    <n v="9"/>
    <s v="Doprava - cestná infraštruktúra"/>
    <n v="361"/>
    <s v="I/10"/>
    <x v="52"/>
    <x v="1"/>
    <s v="SSC"/>
    <x v="2"/>
    <s v="Dobeh stavebne ukončených projektov"/>
    <s v="áno"/>
    <x v="1"/>
    <s v="ŠR"/>
    <n v="52195.38"/>
    <x v="0"/>
    <s v="1 - zazmluvnené projekty"/>
  </r>
  <r>
    <s v="SSC-361"/>
    <s v="MD SR"/>
    <n v="9"/>
    <s v="Doprava - cestná infraštruktúra"/>
    <n v="361"/>
    <s v="I/10"/>
    <x v="52"/>
    <x v="1"/>
    <s v="SSC"/>
    <x v="2"/>
    <s v="Dobeh stavebne ukončených projektov"/>
    <s v="áno"/>
    <x v="1"/>
    <s v="ŠR"/>
    <n v="5304"/>
    <x v="0"/>
    <s v="1 - zazmluvnené projekty"/>
  </r>
  <r>
    <s v="SSC-361"/>
    <s v="MD SR"/>
    <n v="9"/>
    <s v="Doprava - cestná infraštruktúra"/>
    <n v="361"/>
    <s v="I/10"/>
    <x v="52"/>
    <x v="1"/>
    <s v="SSC"/>
    <x v="2"/>
    <s v="Dobeh stavebne ukončených projektov"/>
    <s v="áno"/>
    <x v="1"/>
    <s v="ŠR"/>
    <n v="4752"/>
    <x v="0"/>
    <s v="1 - zazmluvnené projekty"/>
  </r>
  <r>
    <s v="SSC-361"/>
    <s v="MD SR"/>
    <n v="9"/>
    <s v="Doprava - cestná infraštruktúra"/>
    <n v="361"/>
    <s v="I/10"/>
    <x v="52"/>
    <x v="1"/>
    <s v="SSC"/>
    <x v="1"/>
    <s v="Dobeh stavebne ukončených projektov"/>
    <s v="áno"/>
    <x v="1"/>
    <s v="ŠR"/>
    <n v="738057.69000000006"/>
    <x v="0"/>
    <s v="1 - zazmluvnené projekty"/>
  </r>
  <r>
    <s v="SSC-361"/>
    <s v="MD SR"/>
    <n v="9"/>
    <s v="Doprava - cestná infraštruktúra"/>
    <n v="361"/>
    <s v="I/10"/>
    <x v="52"/>
    <x v="1"/>
    <s v="SSC"/>
    <x v="1"/>
    <s v="Dobeh stavebne ukončených projektov"/>
    <s v="áno"/>
    <x v="1"/>
    <s v="ŠR"/>
    <n v="323749.55"/>
    <x v="0"/>
    <s v="1 - zazmluvnené projekty"/>
  </r>
  <r>
    <s v="SSC-362"/>
    <s v="MD SR"/>
    <n v="9"/>
    <s v="Doprava - cestná infraštruktúra"/>
    <n v="362"/>
    <s v="I/78"/>
    <x v="53"/>
    <x v="1"/>
    <s v="SSC"/>
    <x v="0"/>
    <s v="Dobeh stavebne ukončených projektov"/>
    <s v="áno"/>
    <x v="1"/>
    <s v="ŠR"/>
    <n v="3450.46"/>
    <x v="0"/>
    <s v="1 - zazmluvnené projekty"/>
  </r>
  <r>
    <s v="SSC-362"/>
    <s v="MD SR"/>
    <n v="9"/>
    <s v="Doprava - cestná infraštruktúra"/>
    <n v="362"/>
    <s v="I/78"/>
    <x v="53"/>
    <x v="1"/>
    <s v="SSC"/>
    <x v="0"/>
    <s v="Dobeh stavebne ukončených projektov"/>
    <s v="áno"/>
    <x v="1"/>
    <s v="ŠR"/>
    <n v="1734.84"/>
    <x v="0"/>
    <s v="1 - zazmluvnené projekty"/>
  </r>
  <r>
    <s v="SSC-362"/>
    <s v="MD SR"/>
    <n v="9"/>
    <s v="Doprava - cestná infraštruktúra"/>
    <n v="362"/>
    <s v="I/78"/>
    <x v="53"/>
    <x v="1"/>
    <s v="SSC"/>
    <x v="0"/>
    <s v="Dobeh stavebne ukončených projektov"/>
    <s v="áno"/>
    <x v="1"/>
    <s v="ŠR"/>
    <n v="200.64"/>
    <x v="0"/>
    <s v="1 - zazmluvnené projekty"/>
  </r>
  <r>
    <s v="SSC-362"/>
    <s v="MD SR"/>
    <n v="9"/>
    <s v="Doprava - cestná infraštruktúra"/>
    <n v="362"/>
    <s v="I/78"/>
    <x v="53"/>
    <x v="1"/>
    <s v="SSC"/>
    <x v="2"/>
    <s v="Dobeh stavebne ukončených projektov"/>
    <s v="áno"/>
    <x v="1"/>
    <s v="ŠR"/>
    <n v="57559.200000000004"/>
    <x v="0"/>
    <s v="1 - zazmluvnené projekty"/>
  </r>
  <r>
    <s v="SSC-362"/>
    <s v="MD SR"/>
    <n v="9"/>
    <s v="Doprava - cestná infraštruktúra"/>
    <n v="362"/>
    <s v="I/78"/>
    <x v="53"/>
    <x v="1"/>
    <s v="SSC"/>
    <x v="2"/>
    <s v="Dobeh stavebne ukončených projektov"/>
    <s v="áno"/>
    <x v="1"/>
    <s v="ŠR"/>
    <n v="1680"/>
    <x v="0"/>
    <s v="1 - zazmluvnené projekty"/>
  </r>
  <r>
    <s v="SSC-362"/>
    <s v="MD SR"/>
    <n v="9"/>
    <s v="Doprava - cestná infraštruktúra"/>
    <n v="362"/>
    <s v="I/78"/>
    <x v="53"/>
    <x v="1"/>
    <s v="SSC"/>
    <x v="2"/>
    <s v="Dobeh stavebne ukončených projektov"/>
    <s v="áno"/>
    <x v="1"/>
    <s v="ŠR"/>
    <n v="2932.8"/>
    <x v="0"/>
    <s v="1 - zazmluvnené projekty"/>
  </r>
  <r>
    <s v="SSC-362"/>
    <s v="MD SR"/>
    <n v="9"/>
    <s v="Doprava - cestná infraštruktúra"/>
    <n v="362"/>
    <s v="I/78"/>
    <x v="53"/>
    <x v="1"/>
    <s v="SSC"/>
    <x v="1"/>
    <s v="Dobeh stavebne ukončených projektov"/>
    <s v="áno"/>
    <x v="1"/>
    <s v="ŠR"/>
    <n v="319013.8"/>
    <x v="0"/>
    <s v="1 - zazmluvnené projekty"/>
  </r>
  <r>
    <s v="SSC-362"/>
    <s v="MD SR"/>
    <n v="9"/>
    <s v="Doprava - cestná infraštruktúra"/>
    <n v="362"/>
    <s v="I/78"/>
    <x v="53"/>
    <x v="1"/>
    <s v="SSC"/>
    <x v="1"/>
    <s v="Dobeh stavebne ukončených projektov"/>
    <s v="áno"/>
    <x v="1"/>
    <s v="ŠR"/>
    <n v="1369005.63"/>
    <x v="0"/>
    <s v="1 - zazmluvnené projekty"/>
  </r>
  <r>
    <s v="SSC-362"/>
    <s v="MD SR"/>
    <n v="9"/>
    <s v="Doprava - cestná infraštruktúra"/>
    <n v="362"/>
    <s v="I/78"/>
    <x v="53"/>
    <x v="1"/>
    <s v="SSC"/>
    <x v="1"/>
    <s v="Dobeh stavebne ukončených projektov"/>
    <s v="áno"/>
    <x v="1"/>
    <s v="ŠR"/>
    <n v="4273.9399999999996"/>
    <x v="0"/>
    <s v="1 - zazmluvnené projekty"/>
  </r>
  <r>
    <s v="SSC-369"/>
    <s v="MD SR"/>
    <n v="9"/>
    <s v="Doprava - cestná infraštruktúra"/>
    <n v="369"/>
    <s v="I/66"/>
    <x v="74"/>
    <x v="1"/>
    <s v="SSC"/>
    <x v="0"/>
    <s v="Dobeh stavebne ukončených projektov"/>
    <s v="áno"/>
    <x v="1"/>
    <s v="ŠR"/>
    <n v="19735.229999999981"/>
    <x v="1"/>
    <s v="1 - zazmluvnené projekty"/>
  </r>
  <r>
    <s v="SSC-369"/>
    <s v="MD SR"/>
    <n v="9"/>
    <s v="Doprava - cestná infraštruktúra"/>
    <n v="369"/>
    <s v="I/66"/>
    <x v="74"/>
    <x v="1"/>
    <s v="SSC"/>
    <x v="2"/>
    <s v="Dobeh stavebne ukončených projektov"/>
    <s v="áno"/>
    <x v="1"/>
    <s v="ŠR"/>
    <n v="20391.36"/>
    <x v="1"/>
    <s v="1 - zazmluvnené projekty"/>
  </r>
  <r>
    <s v="SSC-369"/>
    <s v="MD SR"/>
    <n v="9"/>
    <s v="Doprava - cestná infraštruktúra"/>
    <n v="369"/>
    <s v="I/66"/>
    <x v="74"/>
    <x v="1"/>
    <s v="SSC"/>
    <x v="1"/>
    <s v="Dobeh stavebne ukončených projektov"/>
    <s v="áno"/>
    <x v="1"/>
    <s v="ŠR"/>
    <n v="507936.89"/>
    <x v="1"/>
    <s v="1 - zazmluvnené projekty"/>
  </r>
  <r>
    <s v="SSC-369"/>
    <s v="MD SR"/>
    <n v="9"/>
    <s v="Doprava - cestná infraštruktúra"/>
    <n v="369"/>
    <s v="I/66"/>
    <x v="74"/>
    <x v="1"/>
    <s v="SSC"/>
    <x v="1"/>
    <s v="Dobeh stavebne ukončených projektov"/>
    <s v="áno"/>
    <x v="1"/>
    <s v="ŠR"/>
    <n v="101879.99"/>
    <x v="1"/>
    <s v="1 - zazmluvnené projekty"/>
  </r>
  <r>
    <s v="SSC-370"/>
    <s v="MD SR"/>
    <n v="9"/>
    <s v="Doprava - cestná infraštruktúra"/>
    <n v="370"/>
    <s v="I/76"/>
    <x v="60"/>
    <x v="1"/>
    <s v="SSC"/>
    <x v="0"/>
    <s v="Dobeh stavebne ukončených projektov"/>
    <s v="áno"/>
    <x v="1"/>
    <s v="ŠR"/>
    <n v="5978.2700000000186"/>
    <x v="0"/>
    <s v="1 - zazmluvnené projekty"/>
  </r>
  <r>
    <s v="SSC-370"/>
    <s v="MD SR"/>
    <n v="9"/>
    <s v="Doprava - cestná infraštruktúra"/>
    <n v="370"/>
    <s v="I/76"/>
    <x v="60"/>
    <x v="1"/>
    <s v="SSC"/>
    <x v="0"/>
    <s v="Dobeh stavebne ukončených projektov"/>
    <s v="áno"/>
    <x v="1"/>
    <s v="ŠR"/>
    <n v="27.54"/>
    <x v="0"/>
    <s v="1 - zazmluvnené projekty"/>
  </r>
  <r>
    <s v="SSC-370"/>
    <s v="MD SR"/>
    <n v="9"/>
    <s v="Doprava - cestná infraštruktúra"/>
    <n v="370"/>
    <s v="I/76"/>
    <x v="60"/>
    <x v="1"/>
    <s v="SSC"/>
    <x v="0"/>
    <s v="Dobeh stavebne ukončených projektov"/>
    <s v="áno"/>
    <x v="4"/>
    <s v="ŠR"/>
    <n v="27.5"/>
    <x v="0"/>
    <s v="1 - zazmluvnené projekty"/>
  </r>
  <r>
    <s v="SSC-370"/>
    <s v="MD SR"/>
    <n v="9"/>
    <s v="Doprava - cestná infraštruktúra"/>
    <n v="370"/>
    <s v="I/76"/>
    <x v="60"/>
    <x v="1"/>
    <s v="SSC"/>
    <x v="0"/>
    <s v="Dobeh stavebne ukončených projektov"/>
    <s v="áno"/>
    <x v="5"/>
    <s v="ŠR"/>
    <n v="30"/>
    <x v="0"/>
    <s v="1 - zazmluvnené projekty"/>
  </r>
  <r>
    <s v="SSC-370"/>
    <s v="MD SR"/>
    <n v="9"/>
    <s v="Doprava - cestná infraštruktúra"/>
    <n v="370"/>
    <s v="I/76"/>
    <x v="60"/>
    <x v="1"/>
    <s v="SSC"/>
    <x v="0"/>
    <s v="Dobeh stavebne ukončených projektov"/>
    <s v="áno"/>
    <x v="2"/>
    <s v="ŠR"/>
    <n v="2.5"/>
    <x v="0"/>
    <s v="1 - zazmluvnené projekty"/>
  </r>
  <r>
    <s v="SSC-370"/>
    <s v="MD SR"/>
    <n v="9"/>
    <s v="Doprava - cestná infraštruktúra"/>
    <n v="370"/>
    <s v="I/76"/>
    <x v="60"/>
    <x v="1"/>
    <s v="SSC"/>
    <x v="2"/>
    <s v="Dobeh stavebne ukončených projektov"/>
    <s v="áno"/>
    <x v="1"/>
    <s v="ŠR"/>
    <n v="39402"/>
    <x v="0"/>
    <s v="1 - zazmluvnené projekty"/>
  </r>
  <r>
    <s v="SSC-370"/>
    <s v="MD SR"/>
    <n v="9"/>
    <s v="Doprava - cestná infraštruktúra"/>
    <n v="370"/>
    <s v="I/76"/>
    <x v="60"/>
    <x v="1"/>
    <s v="SSC"/>
    <x v="1"/>
    <s v="Dobeh stavebne ukončených projektov"/>
    <s v="áno"/>
    <x v="1"/>
    <s v="ŠR"/>
    <n v="726707.88"/>
    <x v="0"/>
    <s v="1 - zazmluvnené projekty"/>
  </r>
  <r>
    <s v="SSC-370"/>
    <s v="MD SR"/>
    <n v="9"/>
    <s v="Doprava - cestná infraštruktúra"/>
    <n v="370"/>
    <s v="I/76"/>
    <x v="60"/>
    <x v="1"/>
    <s v="SSC"/>
    <x v="1"/>
    <s v="Dobeh stavebne ukončených projektov"/>
    <s v="áno"/>
    <x v="1"/>
    <s v="ŠR"/>
    <n v="289118.09000000003"/>
    <x v="0"/>
    <s v="1 - zazmluvnené projekty"/>
  </r>
  <r>
    <s v="SSC-371"/>
    <s v="MD SR"/>
    <n v="9"/>
    <s v="Doprava - cestná infraštruktúra"/>
    <n v="371"/>
    <s v="I/66"/>
    <x v="58"/>
    <x v="1"/>
    <s v="SSC"/>
    <x v="0"/>
    <s v="Dobeh stavebne ukončených projektov"/>
    <s v="áno"/>
    <x v="1"/>
    <s v="ŠR"/>
    <n v="4995.1199999999953"/>
    <x v="0"/>
    <s v="1 - zazmluvnené projekty"/>
  </r>
  <r>
    <s v="SSC-371"/>
    <s v="MD SR"/>
    <n v="9"/>
    <s v="Doprava - cestná infraštruktúra"/>
    <n v="371"/>
    <s v="I/66"/>
    <x v="58"/>
    <x v="1"/>
    <s v="SSC"/>
    <x v="0"/>
    <s v="Dobeh stavebne ukončených projektov"/>
    <s v="áno"/>
    <x v="1"/>
    <s v="ŠR"/>
    <n v="59.05000000000004"/>
    <x v="0"/>
    <s v="1 - zazmluvnené projekty"/>
  </r>
  <r>
    <s v="SSC-371"/>
    <s v="MD SR"/>
    <n v="9"/>
    <s v="Doprava - cestná infraštruktúra"/>
    <n v="371"/>
    <s v="I/66"/>
    <x v="58"/>
    <x v="1"/>
    <s v="SSC"/>
    <x v="2"/>
    <s v="Dobeh stavebne ukončených projektov"/>
    <s v="áno"/>
    <x v="1"/>
    <s v="ŠR"/>
    <n v="28084.34"/>
    <x v="0"/>
    <s v="1 - zazmluvnené projekty"/>
  </r>
  <r>
    <s v="SSC-371"/>
    <s v="MD SR"/>
    <n v="9"/>
    <s v="Doprava - cestná infraštruktúra"/>
    <n v="371"/>
    <s v="I/66"/>
    <x v="58"/>
    <x v="1"/>
    <s v="SSC"/>
    <x v="2"/>
    <s v="Dobeh stavebne ukončených projektov"/>
    <s v="áno"/>
    <x v="1"/>
    <s v="ŠR"/>
    <n v="2660.08"/>
    <x v="0"/>
    <s v="1 - zazmluvnené projekty"/>
  </r>
  <r>
    <s v="SSC-371"/>
    <s v="MD SR"/>
    <n v="9"/>
    <s v="Doprava - cestná infraštruktúra"/>
    <n v="371"/>
    <s v="I/66"/>
    <x v="58"/>
    <x v="1"/>
    <s v="SSC"/>
    <x v="1"/>
    <s v="Dobeh stavebne ukončených projektov"/>
    <s v="áno"/>
    <x v="1"/>
    <s v="ŠR"/>
    <n v="453270.91"/>
    <x v="0"/>
    <s v="1 - zazmluvnené projekty"/>
  </r>
  <r>
    <s v="SSC-371"/>
    <s v="MD SR"/>
    <n v="9"/>
    <s v="Doprava - cestná infraštruktúra"/>
    <n v="371"/>
    <s v="I/66"/>
    <x v="58"/>
    <x v="1"/>
    <s v="SSC"/>
    <x v="1"/>
    <s v="Dobeh stavebne ukončených projektov"/>
    <s v="áno"/>
    <x v="1"/>
    <s v="ŠR"/>
    <n v="113841.02999999997"/>
    <x v="0"/>
    <s v="1 - zazmluvnené projekty"/>
  </r>
  <r>
    <s v="SSC-372"/>
    <s v="MD SR"/>
    <n v="9"/>
    <s v="Doprava - cestná infraštruktúra"/>
    <n v="372"/>
    <s v="I/72"/>
    <x v="59"/>
    <x v="1"/>
    <s v="SSC"/>
    <x v="0"/>
    <s v="Dobeh stavebne ukončených projektov"/>
    <s v="áno"/>
    <x v="1"/>
    <s v="ŠR"/>
    <n v="2381.3200000000002"/>
    <x v="0"/>
    <s v="1 - zazmluvnené projekty"/>
  </r>
  <r>
    <s v="SSC-372"/>
    <s v="MD SR"/>
    <n v="9"/>
    <s v="Doprava - cestná infraštruktúra"/>
    <n v="372"/>
    <s v="I/72"/>
    <x v="59"/>
    <x v="1"/>
    <s v="SSC"/>
    <x v="0"/>
    <s v="Dobeh stavebne ukončených projektov"/>
    <s v="áno"/>
    <x v="1"/>
    <s v="ŠR"/>
    <n v="2332.6899999999996"/>
    <x v="0"/>
    <s v="1 - zazmluvnené projekty"/>
  </r>
  <r>
    <s v="SSC-372"/>
    <s v="MD SR"/>
    <n v="9"/>
    <s v="Doprava - cestná infraštruktúra"/>
    <n v="372"/>
    <s v="I/72"/>
    <x v="59"/>
    <x v="1"/>
    <s v="SSC"/>
    <x v="0"/>
    <s v="Dobeh stavebne ukončených projektov"/>
    <s v="áno"/>
    <x v="1"/>
    <s v="ŠR"/>
    <n v="1425.2"/>
    <x v="0"/>
    <s v="1 - zazmluvnené projekty"/>
  </r>
  <r>
    <s v="SSC-372"/>
    <s v="MD SR"/>
    <n v="9"/>
    <s v="Doprava - cestná infraštruktúra"/>
    <n v="372"/>
    <s v="I/72"/>
    <x v="59"/>
    <x v="1"/>
    <s v="SSC"/>
    <x v="0"/>
    <s v="Dobeh stavebne ukončených projektov"/>
    <s v="áno"/>
    <x v="1"/>
    <s v="ŠR"/>
    <n v="482.69"/>
    <x v="0"/>
    <s v="1 - zazmluvnené projekty"/>
  </r>
  <r>
    <s v="SSC-372"/>
    <s v="MD SR"/>
    <n v="9"/>
    <s v="Doprava - cestná infraštruktúra"/>
    <n v="372"/>
    <s v="I/72"/>
    <x v="59"/>
    <x v="1"/>
    <s v="SSC"/>
    <x v="2"/>
    <s v="Dobeh stavebne ukončených projektov"/>
    <s v="áno"/>
    <x v="1"/>
    <s v="ŠR"/>
    <n v="73897.89"/>
    <x v="0"/>
    <s v="1 - zazmluvnené projekty"/>
  </r>
  <r>
    <s v="SSC-372"/>
    <s v="MD SR"/>
    <n v="9"/>
    <s v="Doprava - cestná infraštruktúra"/>
    <n v="372"/>
    <s v="I/72"/>
    <x v="59"/>
    <x v="1"/>
    <s v="SSC"/>
    <x v="2"/>
    <s v="Dobeh stavebne ukončených projektov"/>
    <s v="áno"/>
    <x v="1"/>
    <s v="ŠR"/>
    <n v="5264.28"/>
    <x v="0"/>
    <s v="1 - zazmluvnené projekty"/>
  </r>
  <r>
    <s v="SSC-372"/>
    <s v="MD SR"/>
    <n v="9"/>
    <s v="Doprava - cestná infraštruktúra"/>
    <n v="372"/>
    <s v="I/72"/>
    <x v="59"/>
    <x v="1"/>
    <s v="SSC"/>
    <x v="1"/>
    <s v="Dobeh stavebne ukončených projektov"/>
    <s v="áno"/>
    <x v="1"/>
    <s v="ŠR"/>
    <n v="350339.95"/>
    <x v="0"/>
    <s v="1 - zazmluvnené projekty"/>
  </r>
  <r>
    <s v="SSC-372"/>
    <s v="MD SR"/>
    <n v="9"/>
    <s v="Doprava - cestná infraštruktúra"/>
    <n v="372"/>
    <s v="I/72"/>
    <x v="59"/>
    <x v="1"/>
    <s v="SSC"/>
    <x v="1"/>
    <s v="Dobeh stavebne ukončených projektov"/>
    <s v="áno"/>
    <x v="1"/>
    <s v="EÚ"/>
    <n v="35124.160000000003"/>
    <x v="0"/>
    <s v="1 - zazmluvnené projekty"/>
  </r>
  <r>
    <s v="SSC-372"/>
    <s v="MD SR"/>
    <n v="9"/>
    <s v="Doprava - cestná infraštruktúra"/>
    <n v="372"/>
    <s v="I/72"/>
    <x v="59"/>
    <x v="1"/>
    <s v="SSC"/>
    <x v="1"/>
    <s v="Dobeh stavebne ukončených projektov"/>
    <s v="áno"/>
    <x v="1"/>
    <s v="spolufinancovanie EÚ zo ŠR2"/>
    <n v="6198.38"/>
    <x v="0"/>
    <s v="1 - zazmluvnené projekty"/>
  </r>
  <r>
    <s v="SSC-372"/>
    <s v="MD SR"/>
    <n v="9"/>
    <s v="Doprava - cestná infraštruktúra"/>
    <n v="372"/>
    <s v="I/72"/>
    <x v="59"/>
    <x v="1"/>
    <s v="SSC"/>
    <x v="1"/>
    <s v="Dobeh stavebne ukončených projektov"/>
    <s v="áno"/>
    <x v="1"/>
    <s v="ŠR"/>
    <n v="202778.94999999998"/>
    <x v="0"/>
    <s v="1 - zazmluvnené projekty"/>
  </r>
  <r>
    <s v="SSC-372"/>
    <s v="MD SR"/>
    <n v="9"/>
    <s v="Doprava - cestná infraštruktúra"/>
    <n v="372"/>
    <s v="I/72"/>
    <x v="59"/>
    <x v="1"/>
    <s v="SSC"/>
    <x v="1"/>
    <s v="Dobeh stavebne ukončených projektov"/>
    <s v="áno"/>
    <x v="1"/>
    <s v="ŠR"/>
    <n v="107286.40000000001"/>
    <x v="0"/>
    <s v="1 - zazmluvnené projekty"/>
  </r>
  <r>
    <s v="SSC-372"/>
    <s v="MD SR"/>
    <n v="9"/>
    <s v="Doprava - cestná infraštruktúra"/>
    <n v="372"/>
    <s v="I/72"/>
    <x v="59"/>
    <x v="1"/>
    <s v="SSC"/>
    <x v="1"/>
    <s v="Dobeh stavebne ukončených projektov"/>
    <s v="áno"/>
    <x v="1"/>
    <s v="ŠR"/>
    <n v="17993.009999999998"/>
    <x v="0"/>
    <s v="1 - zazmluvnené projekty"/>
  </r>
  <r>
    <s v="SSC-373"/>
    <s v="MD SR"/>
    <n v="9"/>
    <s v="Doprava - cestná infraštruktúra"/>
    <n v="373"/>
    <s v="I/51"/>
    <x v="75"/>
    <x v="1"/>
    <s v="SSC"/>
    <x v="0"/>
    <s v="Dobeh stavebne ukončených projektov"/>
    <s v="áno"/>
    <x v="1"/>
    <s v="ŠR"/>
    <n v="22053.21"/>
    <x v="0"/>
    <s v="1 - zazmluvnené projekty"/>
  </r>
  <r>
    <s v="SSC-373"/>
    <s v="MD SR"/>
    <n v="9"/>
    <s v="Doprava - cestná infraštruktúra"/>
    <n v="373"/>
    <s v="I/51"/>
    <x v="75"/>
    <x v="1"/>
    <s v="SSC"/>
    <x v="2"/>
    <s v="Dobeh stavebne ukončených projektov"/>
    <s v="áno"/>
    <x v="1"/>
    <s v="ŠR"/>
    <n v="64580.86"/>
    <x v="0"/>
    <s v="1 - zazmluvnené projekty"/>
  </r>
  <r>
    <s v="SSC-373"/>
    <s v="MD SR"/>
    <n v="9"/>
    <s v="Doprava - cestná infraštruktúra"/>
    <n v="373"/>
    <s v="I/51"/>
    <x v="75"/>
    <x v="1"/>
    <s v="SSC"/>
    <x v="2"/>
    <s v="Dobeh stavebne ukončených projektov"/>
    <s v="áno"/>
    <x v="1"/>
    <s v="ŠR"/>
    <n v="5640"/>
    <x v="0"/>
    <s v="1 - zazmluvnené projekty"/>
  </r>
  <r>
    <s v="SSC-373"/>
    <s v="MD SR"/>
    <n v="9"/>
    <s v="Doprava - cestná infraštruktúra"/>
    <n v="373"/>
    <s v="I/51"/>
    <x v="75"/>
    <x v="1"/>
    <s v="SSC"/>
    <x v="1"/>
    <s v="Dobeh stavebne ukončených projektov"/>
    <s v="áno"/>
    <x v="1"/>
    <s v="ŠR"/>
    <n v="752333.19"/>
    <x v="0"/>
    <s v="1 - zazmluvnené projekty"/>
  </r>
  <r>
    <s v="SSC-373"/>
    <s v="MD SR"/>
    <n v="9"/>
    <s v="Doprava - cestná infraštruktúra"/>
    <n v="373"/>
    <s v="I/51"/>
    <x v="75"/>
    <x v="1"/>
    <s v="SSC"/>
    <x v="1"/>
    <s v="Dobeh stavebne ukončených projektov"/>
    <s v="áno"/>
    <x v="1"/>
    <s v="ŠR"/>
    <n v="92682.540000000023"/>
    <x v="0"/>
    <s v="1 - zazmluvnené projekty"/>
  </r>
  <r>
    <s v="SSC-373"/>
    <s v="MD SR"/>
    <n v="9"/>
    <s v="Doprava - cestná infraštruktúra"/>
    <n v="373"/>
    <s v="I/51"/>
    <x v="75"/>
    <x v="1"/>
    <s v="SSC"/>
    <x v="1"/>
    <s v="Dobeh stavebne ukončených projektov"/>
    <s v="áno"/>
    <x v="1"/>
    <s v="ŠR"/>
    <n v="309784.08"/>
    <x v="0"/>
    <s v="1 - zazmluvnené projekty"/>
  </r>
  <r>
    <s v="SSC-373"/>
    <s v="MD SR"/>
    <n v="9"/>
    <s v="Doprava - cestná infraštruktúra"/>
    <n v="373"/>
    <s v="I/51"/>
    <x v="75"/>
    <x v="1"/>
    <s v="SSC"/>
    <x v="1"/>
    <s v="Dobeh stavebne ukončených projektov"/>
    <s v="áno"/>
    <x v="5"/>
    <s v="ŠR"/>
    <n v="29610.28"/>
    <x v="0"/>
    <s v="1 - zazmluvnené projekty"/>
  </r>
  <r>
    <s v="SSC-379"/>
    <s v="MD SR"/>
    <n v="9"/>
    <s v="Doprava - cestná infraštruktúra"/>
    <n v="379"/>
    <s v="I/51"/>
    <x v="76"/>
    <x v="1"/>
    <s v="SSC"/>
    <x v="0"/>
    <s v="Dobeh stavebne ukončených projektov"/>
    <s v="áno"/>
    <x v="1"/>
    <s v="ŠR"/>
    <n v="3610.85"/>
    <x v="0"/>
    <s v="1 - zazmluvnené projekty"/>
  </r>
  <r>
    <s v="SSC-379"/>
    <s v="MD SR"/>
    <n v="9"/>
    <s v="Doprava - cestná infraštruktúra"/>
    <n v="379"/>
    <s v="I/51"/>
    <x v="76"/>
    <x v="1"/>
    <s v="SSC"/>
    <x v="0"/>
    <s v="Dobeh stavebne ukončených projektov"/>
    <s v="áno"/>
    <x v="1"/>
    <s v="ŠR"/>
    <n v="280.61"/>
    <x v="0"/>
    <s v="1 - zazmluvnené projekty"/>
  </r>
  <r>
    <s v="SSC-379"/>
    <s v="MD SR"/>
    <n v="9"/>
    <s v="Doprava - cestná infraštruktúra"/>
    <n v="379"/>
    <s v="I/51"/>
    <x v="76"/>
    <x v="1"/>
    <s v="SSC"/>
    <x v="0"/>
    <s v="Dobeh stavebne ukončených projektov"/>
    <s v="áno"/>
    <x v="1"/>
    <s v="ŠR"/>
    <n v="63.64"/>
    <x v="0"/>
    <s v="1 - zazmluvnené projekty"/>
  </r>
  <r>
    <s v="SSC-379"/>
    <s v="MD SR"/>
    <n v="9"/>
    <s v="Doprava - cestná infraštruktúra"/>
    <n v="379"/>
    <s v="I/51"/>
    <x v="76"/>
    <x v="1"/>
    <s v="SSC"/>
    <x v="2"/>
    <s v="Dobeh stavebne ukončených projektov"/>
    <s v="áno"/>
    <x v="1"/>
    <s v="ŠR"/>
    <n v="67560"/>
    <x v="0"/>
    <s v="1 - zazmluvnené projekty"/>
  </r>
  <r>
    <s v="SSC-379"/>
    <s v="MD SR"/>
    <n v="9"/>
    <s v="Doprava - cestná infraštruktúra"/>
    <n v="379"/>
    <s v="I/51"/>
    <x v="76"/>
    <x v="1"/>
    <s v="SSC"/>
    <x v="2"/>
    <s v="Dobeh stavebne ukončených projektov"/>
    <s v="áno"/>
    <x v="1"/>
    <s v="ŠR"/>
    <n v="7200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1"/>
    <s v="ŠR"/>
    <n v="145216.93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1"/>
    <s v="EÚ"/>
    <n v="211899.38999999996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1"/>
    <s v="spolufinancovanie EÚ zo ŠR2"/>
    <n v="37394.020000000004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1"/>
    <s v="ŠR"/>
    <n v="281339.61999999994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1"/>
    <s v="ŠR"/>
    <n v="30439.360000000001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1"/>
    <s v="ŠR"/>
    <n v="186556.6"/>
    <x v="0"/>
    <s v="1 - zazmluvnené projekty"/>
  </r>
  <r>
    <s v="SSC-379"/>
    <s v="MD SR"/>
    <n v="9"/>
    <s v="Doprava - cestná infraštruktúra"/>
    <n v="379"/>
    <s v="I/51"/>
    <x v="76"/>
    <x v="1"/>
    <s v="SSC"/>
    <x v="1"/>
    <s v="Dobeh stavebne ukončených projektov"/>
    <s v="áno"/>
    <x v="5"/>
    <s v="ŠR"/>
    <n v="22893.52"/>
    <x v="0"/>
    <s v="1 - zazmluvnené projekty"/>
  </r>
  <r>
    <s v="SSC-380"/>
    <s v="MD SR"/>
    <n v="9"/>
    <s v="Doprava - cestná infraštruktúra"/>
    <n v="380"/>
    <s v="I/72"/>
    <x v="77"/>
    <x v="1"/>
    <s v="SSC"/>
    <x v="0"/>
    <s v="Dobeh stavebne ukončených projektov"/>
    <s v="áno"/>
    <x v="1"/>
    <s v="ŠR"/>
    <n v="420"/>
    <x v="0"/>
    <s v="1 - zazmluvnené projekty"/>
  </r>
  <r>
    <s v="SSC-380"/>
    <s v="MD SR"/>
    <n v="9"/>
    <s v="Doprava - cestná infraštruktúra"/>
    <n v="380"/>
    <s v="I/72"/>
    <x v="77"/>
    <x v="1"/>
    <s v="SSC"/>
    <x v="0"/>
    <s v="Dobeh stavebne ukončených projektov"/>
    <s v="áno"/>
    <x v="1"/>
    <s v="ŠR"/>
    <n v="15.4"/>
    <x v="0"/>
    <s v="1 - zazmluvnené projekty"/>
  </r>
  <r>
    <s v="SSC-380"/>
    <s v="MD SR"/>
    <n v="9"/>
    <s v="Doprava - cestná infraštruktúra"/>
    <n v="380"/>
    <s v="I/72"/>
    <x v="77"/>
    <x v="1"/>
    <s v="SSC"/>
    <x v="2"/>
    <s v="Dobeh stavebne ukončených projektov"/>
    <s v="áno"/>
    <x v="1"/>
    <s v="ŠR"/>
    <n v="40680"/>
    <x v="0"/>
    <s v="1 - zazmluvnené projekty"/>
  </r>
  <r>
    <s v="SSC-380"/>
    <s v="MD SR"/>
    <n v="9"/>
    <s v="Doprava - cestná infraštruktúra"/>
    <n v="380"/>
    <s v="I/72"/>
    <x v="77"/>
    <x v="1"/>
    <s v="SSC"/>
    <x v="2"/>
    <s v="Dobeh stavebne ukončených projektov"/>
    <s v="áno"/>
    <x v="1"/>
    <s v="ŠR"/>
    <n v="6600"/>
    <x v="0"/>
    <s v="1 - zazmluvnené projekty"/>
  </r>
  <r>
    <s v="SSC-380"/>
    <s v="MD SR"/>
    <n v="9"/>
    <s v="Doprava - cestná infraštruktúra"/>
    <n v="380"/>
    <s v="I/72"/>
    <x v="77"/>
    <x v="1"/>
    <s v="SSC"/>
    <x v="1"/>
    <s v="Dobeh stavebne ukončených projektov"/>
    <s v="áno"/>
    <x v="1"/>
    <s v="ŠR"/>
    <n v="25181.46"/>
    <x v="0"/>
    <s v="1 - zazmluvnené projekty"/>
  </r>
  <r>
    <s v="SSC-380"/>
    <s v="MD SR"/>
    <n v="9"/>
    <s v="Doprava - cestná infraštruktúra"/>
    <n v="380"/>
    <s v="I/72"/>
    <x v="77"/>
    <x v="1"/>
    <s v="SSC"/>
    <x v="1"/>
    <s v="Dobeh stavebne ukončených projektov"/>
    <s v="áno"/>
    <x v="1"/>
    <s v="ŠR"/>
    <n v="1326384.26"/>
    <x v="0"/>
    <s v="1 - zazmluvnené projekty"/>
  </r>
  <r>
    <s v="SSC-380"/>
    <s v="MD SR"/>
    <n v="9"/>
    <s v="Doprava - cestná infraštruktúra"/>
    <n v="380"/>
    <s v="I/72"/>
    <x v="77"/>
    <x v="1"/>
    <s v="SSC"/>
    <x v="1"/>
    <s v="Dobeh stavebne ukončených projektov"/>
    <s v="áno"/>
    <x v="1"/>
    <s v="ŠR"/>
    <n v="366748.59"/>
    <x v="0"/>
    <s v="1 - zazmluvnené projekty"/>
  </r>
  <r>
    <s v="SSC-401"/>
    <s v="MD SR"/>
    <n v="9"/>
    <s v="Doprava - cestná infraštruktúra"/>
    <n v="401"/>
    <s v="I/20"/>
    <x v="78"/>
    <x v="1"/>
    <s v="SSC"/>
    <x v="0"/>
    <s v="Dobeh stavebne ukončených projektov"/>
    <s v="áno"/>
    <x v="1"/>
    <s v="ŠR"/>
    <n v="1061.21"/>
    <x v="0"/>
    <s v="1 - zazmluvnené projekty"/>
  </r>
  <r>
    <s v="SSC-401"/>
    <s v="MD SR"/>
    <n v="9"/>
    <s v="Doprava - cestná infraštruktúra"/>
    <n v="401"/>
    <s v="I/20"/>
    <x v="78"/>
    <x v="1"/>
    <s v="SSC"/>
    <x v="0"/>
    <s v="Dobeh stavebne ukončených projektov"/>
    <s v="áno"/>
    <x v="1"/>
    <s v="ŠR"/>
    <n v="743.63"/>
    <x v="0"/>
    <s v="1 - zazmluvnené projekty"/>
  </r>
  <r>
    <s v="SSC-401"/>
    <s v="MD SR"/>
    <n v="9"/>
    <s v="Doprava - cestná infraštruktúra"/>
    <n v="401"/>
    <s v="I/20"/>
    <x v="78"/>
    <x v="1"/>
    <s v="SSC"/>
    <x v="2"/>
    <s v="Dobeh stavebne ukončených projektov"/>
    <s v="áno"/>
    <x v="1"/>
    <s v="ŠR"/>
    <n v="32466.15"/>
    <x v="0"/>
    <s v="1 - zazmluvnené projekty"/>
  </r>
  <r>
    <s v="SSC-401"/>
    <s v="MD SR"/>
    <n v="9"/>
    <s v="Doprava - cestná infraštruktúra"/>
    <n v="401"/>
    <s v="I/20"/>
    <x v="78"/>
    <x v="1"/>
    <s v="SSC"/>
    <x v="2"/>
    <s v="Dobeh stavebne ukončených projektov"/>
    <s v="áno"/>
    <x v="1"/>
    <s v="ŠR"/>
    <n v="8154"/>
    <x v="0"/>
    <s v="1 - zazmluvnené projekty"/>
  </r>
  <r>
    <s v="SSC-401"/>
    <s v="MD SR"/>
    <n v="9"/>
    <s v="Doprava - cestná infraštruktúra"/>
    <n v="401"/>
    <s v="I/20"/>
    <x v="78"/>
    <x v="1"/>
    <s v="SSC"/>
    <x v="1"/>
    <s v="Dobeh stavebne ukončených projektov"/>
    <s v="áno"/>
    <x v="1"/>
    <s v="ŠR"/>
    <n v="1078806.3399999999"/>
    <x v="0"/>
    <s v="1 - zazmluvnené projekty"/>
  </r>
  <r>
    <s v="SSC-401"/>
    <s v="MD SR"/>
    <n v="9"/>
    <s v="Doprava - cestná infraštruktúra"/>
    <n v="401"/>
    <s v="I/20"/>
    <x v="78"/>
    <x v="1"/>
    <s v="SSC"/>
    <x v="1"/>
    <s v="Dobeh stavebne ukončených projektov"/>
    <s v="áno"/>
    <x v="1"/>
    <s v="ŠR"/>
    <n v="52268.54"/>
    <x v="0"/>
    <s v="1 - zazmluvnené projekty"/>
  </r>
  <r>
    <s v="SSC-403"/>
    <s v="MD SR"/>
    <n v="9"/>
    <s v="Doprava - cestná infraštruktúra"/>
    <n v="403"/>
    <s v="I/67"/>
    <x v="64"/>
    <x v="1"/>
    <s v="SSC"/>
    <x v="0"/>
    <s v="Dobeh stavebne ukončených projektov"/>
    <s v="áno"/>
    <x v="1"/>
    <s v="ŠR"/>
    <n v="491.82"/>
    <x v="0"/>
    <s v="1 - zazmluvnené projekty"/>
  </r>
  <r>
    <s v="SSC-403"/>
    <s v="MD SR"/>
    <n v="9"/>
    <s v="Doprava - cestná infraštruktúra"/>
    <n v="403"/>
    <s v="I/67"/>
    <x v="64"/>
    <x v="1"/>
    <s v="SSC"/>
    <x v="0"/>
    <s v="Dobeh stavebne ukončených projektov"/>
    <s v="áno"/>
    <x v="1"/>
    <s v="ŠR"/>
    <n v="600"/>
    <x v="0"/>
    <s v="1 - zazmluvnené projekty"/>
  </r>
  <r>
    <s v="SSC-403"/>
    <s v="MD SR"/>
    <n v="9"/>
    <s v="Doprava - cestná infraštruktúra"/>
    <n v="403"/>
    <s v="I/67"/>
    <x v="64"/>
    <x v="1"/>
    <s v="SSC"/>
    <x v="2"/>
    <s v="Dobeh stavebne ukončených projektov"/>
    <s v="áno"/>
    <x v="1"/>
    <s v="ŠR"/>
    <n v="27931.5"/>
    <x v="0"/>
    <s v="1 - zazmluvnené projekty"/>
  </r>
  <r>
    <s v="SSC-403"/>
    <s v="MD SR"/>
    <n v="9"/>
    <s v="Doprava - cestná infraštruktúra"/>
    <n v="403"/>
    <s v="I/67"/>
    <x v="64"/>
    <x v="1"/>
    <s v="SSC"/>
    <x v="2"/>
    <s v="Dobeh stavebne ukončených projektov"/>
    <s v="áno"/>
    <x v="1"/>
    <s v="ŠR"/>
    <n v="2805"/>
    <x v="0"/>
    <s v="1 - zazmluvnené projekty"/>
  </r>
  <r>
    <s v="SSC-403"/>
    <s v="MD SR"/>
    <n v="9"/>
    <s v="Doprava - cestná infraštruktúra"/>
    <n v="403"/>
    <s v="I/67"/>
    <x v="64"/>
    <x v="1"/>
    <s v="SSC"/>
    <x v="1"/>
    <s v="Dobeh stavebne ukončených projektov"/>
    <s v="áno"/>
    <x v="1"/>
    <s v="ŠR"/>
    <n v="121679.86"/>
    <x v="0"/>
    <s v="1 - zazmluvnené projekty"/>
  </r>
  <r>
    <s v="SSC-403"/>
    <s v="MD SR"/>
    <n v="9"/>
    <s v="Doprava - cestná infraštruktúra"/>
    <n v="403"/>
    <s v="I/67"/>
    <x v="64"/>
    <x v="1"/>
    <s v="SSC"/>
    <x v="1"/>
    <s v="Dobeh stavebne ukončených projektov"/>
    <s v="áno"/>
    <x v="1"/>
    <s v="EÚ"/>
    <n v="58273.25"/>
    <x v="0"/>
    <s v="1 - zazmluvnené projekty"/>
  </r>
  <r>
    <s v="SSC-403"/>
    <s v="MD SR"/>
    <n v="9"/>
    <s v="Doprava - cestná infraštruktúra"/>
    <n v="403"/>
    <s v="I/67"/>
    <x v="64"/>
    <x v="1"/>
    <s v="SSC"/>
    <x v="1"/>
    <s v="Dobeh stavebne ukončených projektov"/>
    <s v="áno"/>
    <x v="1"/>
    <s v="spolufinancovanie EÚ zo ŠR2"/>
    <n v="10283.52"/>
    <x v="0"/>
    <s v="1 - zazmluvnené projekty"/>
  </r>
  <r>
    <s v="SSC-403"/>
    <s v="MD SR"/>
    <n v="9"/>
    <s v="Doprava - cestná infraštruktúra"/>
    <n v="403"/>
    <s v="I/67"/>
    <x v="64"/>
    <x v="1"/>
    <s v="SSC"/>
    <x v="1"/>
    <s v="Dobeh stavebne ukončených projektov"/>
    <s v="áno"/>
    <x v="1"/>
    <s v="ŠR"/>
    <n v="22852.25"/>
    <x v="0"/>
    <s v="1 - zazmluvnené projekty"/>
  </r>
  <r>
    <s v="SSC-403"/>
    <s v="MD SR"/>
    <n v="9"/>
    <s v="Doprava - cestná infraštruktúra"/>
    <n v="403"/>
    <s v="I/67"/>
    <x v="64"/>
    <x v="1"/>
    <s v="SSC"/>
    <x v="1"/>
    <s v="Dobeh stavebne ukončených projektov"/>
    <s v="áno"/>
    <x v="1"/>
    <s v="ŠR"/>
    <n v="138595.51"/>
    <x v="0"/>
    <s v="1 - zazmluvnené projekty"/>
  </r>
  <r>
    <s v="SSC-405"/>
    <s v="MD SR"/>
    <n v="9"/>
    <s v="Doprava - cestná infraštruktúra"/>
    <n v="405"/>
    <s v="I/18"/>
    <x v="79"/>
    <x v="1"/>
    <s v="SSC"/>
    <x v="2"/>
    <s v="Dobeh stavebne ukončených projektov"/>
    <s v="áno"/>
    <x v="1"/>
    <s v="ŠR"/>
    <n v="33820.800000000003"/>
    <x v="0"/>
    <s v="1 - zazmluvnené projekty"/>
  </r>
  <r>
    <s v="SSC-405"/>
    <s v="MD SR"/>
    <n v="9"/>
    <s v="Doprava - cestná infraštruktúra"/>
    <n v="405"/>
    <s v="I/18"/>
    <x v="79"/>
    <x v="1"/>
    <s v="SSC"/>
    <x v="2"/>
    <s v="Dobeh stavebne ukončených projektov"/>
    <s v="áno"/>
    <x v="1"/>
    <s v="ŠR"/>
    <n v="11145.6"/>
    <x v="0"/>
    <s v="1 - zazmluvnené projekty"/>
  </r>
  <r>
    <s v="SSC-405"/>
    <s v="MD SR"/>
    <n v="9"/>
    <s v="Doprava - cestná infraštruktúra"/>
    <n v="405"/>
    <s v="I/18"/>
    <x v="79"/>
    <x v="1"/>
    <s v="SSC"/>
    <x v="1"/>
    <s v="Dobeh stavebne ukončených projektov"/>
    <s v="áno"/>
    <x v="1"/>
    <s v="ŠR"/>
    <n v="265442.14"/>
    <x v="0"/>
    <s v="1 - zazmluvnené projekty"/>
  </r>
  <r>
    <s v="SSC-405"/>
    <s v="MD SR"/>
    <n v="9"/>
    <s v="Doprava - cestná infraštruktúra"/>
    <n v="405"/>
    <s v="I/18"/>
    <x v="79"/>
    <x v="1"/>
    <s v="SSC"/>
    <x v="1"/>
    <s v="Dobeh stavebne ukončených projektov"/>
    <s v="áno"/>
    <x v="1"/>
    <s v="EÚ"/>
    <n v="58652.61"/>
    <x v="0"/>
    <s v="1 - zazmluvnené projekty"/>
  </r>
  <r>
    <s v="SSC-405"/>
    <s v="MD SR"/>
    <n v="9"/>
    <s v="Doprava - cestná infraštruktúra"/>
    <n v="405"/>
    <s v="I/18"/>
    <x v="79"/>
    <x v="1"/>
    <s v="SSC"/>
    <x v="1"/>
    <s v="Dobeh stavebne ukončených projektov"/>
    <s v="áno"/>
    <x v="1"/>
    <s v="spolufinancovanie EÚ zo ŠR2"/>
    <n v="10350.459999999999"/>
    <x v="0"/>
    <s v="1 - zazmluvnené projekty"/>
  </r>
  <r>
    <s v="SSC-405"/>
    <s v="MD SR"/>
    <n v="9"/>
    <s v="Doprava - cestná infraštruktúra"/>
    <n v="405"/>
    <s v="I/18"/>
    <x v="79"/>
    <x v="1"/>
    <s v="SSC"/>
    <x v="1"/>
    <s v="Dobeh stavebne ukončených projektov"/>
    <s v="áno"/>
    <x v="1"/>
    <s v="ŠR"/>
    <n v="734859.14000000013"/>
    <x v="0"/>
    <s v="1 - zazmluvnené projekty"/>
  </r>
  <r>
    <s v="SSC-405"/>
    <s v="MD SR"/>
    <n v="9"/>
    <s v="Doprava - cestná infraštruktúra"/>
    <n v="405"/>
    <s v="I/18"/>
    <x v="79"/>
    <x v="1"/>
    <s v="SSC"/>
    <x v="1"/>
    <s v="Dobeh stavebne ukončených projektov"/>
    <s v="áno"/>
    <x v="1"/>
    <s v="ŠR"/>
    <n v="56279.179999999993"/>
    <x v="0"/>
    <s v="1 - zazmluvnené projekty"/>
  </r>
  <r>
    <s v="SSC-406"/>
    <s v="MD SR"/>
    <n v="9"/>
    <s v="Doprava - cestná infraštruktúra"/>
    <n v="406"/>
    <s v="I/18"/>
    <x v="80"/>
    <x v="1"/>
    <s v="SSC"/>
    <x v="0"/>
    <s v="Dobeh stavebne ukončených projektov"/>
    <s v="áno"/>
    <x v="1"/>
    <s v="ŠR"/>
    <n v="1500"/>
    <x v="0"/>
    <s v="1 - zazmluvnené projekty"/>
  </r>
  <r>
    <s v="SSC-406"/>
    <s v="MD SR"/>
    <n v="9"/>
    <s v="Doprava - cestná infraštruktúra"/>
    <n v="406"/>
    <s v="I/18"/>
    <x v="80"/>
    <x v="1"/>
    <s v="SSC"/>
    <x v="0"/>
    <s v="Dobeh stavebne ukončených projektov"/>
    <s v="áno"/>
    <x v="1"/>
    <s v="ŠR"/>
    <n v="2110.14"/>
    <x v="0"/>
    <s v="1 - zazmluvnené projekty"/>
  </r>
  <r>
    <s v="SSC-406"/>
    <s v="MD SR"/>
    <n v="9"/>
    <s v="Doprava - cestná infraštruktúra"/>
    <n v="406"/>
    <s v="I/18"/>
    <x v="80"/>
    <x v="1"/>
    <s v="SSC"/>
    <x v="2"/>
    <s v="Dobeh stavebne ukončených projektov"/>
    <s v="áno"/>
    <x v="1"/>
    <s v="ŠR"/>
    <n v="37659.78"/>
    <x v="0"/>
    <s v="1 - zazmluvnené projekty"/>
  </r>
  <r>
    <s v="SSC-406"/>
    <s v="MD SR"/>
    <n v="9"/>
    <s v="Doprava - cestná infraštruktúra"/>
    <n v="406"/>
    <s v="I/18"/>
    <x v="80"/>
    <x v="1"/>
    <s v="SSC"/>
    <x v="1"/>
    <s v="Dobeh stavebne ukončených projektov"/>
    <s v="áno"/>
    <x v="1"/>
    <s v="ŠR"/>
    <n v="334039.57"/>
    <x v="0"/>
    <s v="1 - zazmluvnené projekty"/>
  </r>
  <r>
    <s v="SSC-406"/>
    <s v="MD SR"/>
    <n v="9"/>
    <s v="Doprava - cestná infraštruktúra"/>
    <n v="406"/>
    <s v="I/18"/>
    <x v="80"/>
    <x v="1"/>
    <s v="SSC"/>
    <x v="1"/>
    <s v="Dobeh stavebne ukončených projektov"/>
    <s v="áno"/>
    <x v="1"/>
    <s v="ŠR"/>
    <n v="52999.73"/>
    <x v="0"/>
    <s v="1 - zazmluvnené projekty"/>
  </r>
  <r>
    <s v="SSC-407"/>
    <s v="MD SR"/>
    <n v="9"/>
    <s v="Doprava - cestná infraštruktúra"/>
    <n v="407"/>
    <s v="I/67"/>
    <x v="81"/>
    <x v="1"/>
    <s v="SSC"/>
    <x v="2"/>
    <s v="Dobeh stavebne ukončených projektov"/>
    <s v="áno"/>
    <x v="1"/>
    <s v="ŠR"/>
    <n v="34414.400000000001"/>
    <x v="0"/>
    <s v="1 - zazmluvnené projekty"/>
  </r>
  <r>
    <s v="SSC-407"/>
    <s v="MD SR"/>
    <n v="9"/>
    <s v="Doprava - cestná infraštruktúra"/>
    <n v="407"/>
    <s v="I/67"/>
    <x v="81"/>
    <x v="1"/>
    <s v="SSC"/>
    <x v="2"/>
    <s v="Dobeh stavebne ukončených projektov"/>
    <s v="áno"/>
    <x v="1"/>
    <s v="ŠR"/>
    <n v="1249.6300000000001"/>
    <x v="0"/>
    <s v="1 - zazmluvnené projekty"/>
  </r>
  <r>
    <s v="SSC-407"/>
    <s v="MD SR"/>
    <n v="9"/>
    <s v="Doprava - cestná infraštruktúra"/>
    <n v="407"/>
    <s v="I/67"/>
    <x v="81"/>
    <x v="1"/>
    <s v="SSC"/>
    <x v="1"/>
    <s v="Dobeh stavebne ukončených projektov"/>
    <s v="áno"/>
    <x v="1"/>
    <s v="ŠR"/>
    <n v="297806.03000000003"/>
    <x v="0"/>
    <s v="1 - zazmluvnené projekty"/>
  </r>
  <r>
    <s v="SSC-407"/>
    <s v="MD SR"/>
    <n v="9"/>
    <s v="Doprava - cestná infraštruktúra"/>
    <n v="407"/>
    <s v="I/67"/>
    <x v="81"/>
    <x v="1"/>
    <s v="SSC"/>
    <x v="1"/>
    <s v="Dobeh stavebne ukončených projektov"/>
    <s v="áno"/>
    <x v="1"/>
    <s v="EÚ"/>
    <n v="32511.09"/>
    <x v="0"/>
    <s v="1 - zazmluvnené projekty"/>
  </r>
  <r>
    <s v="SSC-407"/>
    <s v="MD SR"/>
    <n v="9"/>
    <s v="Doprava - cestná infraštruktúra"/>
    <n v="407"/>
    <s v="I/67"/>
    <x v="81"/>
    <x v="1"/>
    <s v="SSC"/>
    <x v="1"/>
    <s v="Dobeh stavebne ukončených projektov"/>
    <s v="áno"/>
    <x v="1"/>
    <s v="spolufinancovanie EÚ zo ŠR2"/>
    <n v="5737.25"/>
    <x v="0"/>
    <s v="1 - zazmluvnené projekty"/>
  </r>
  <r>
    <s v="SSC-407"/>
    <s v="MD SR"/>
    <n v="9"/>
    <s v="Doprava - cestná infraštruktúra"/>
    <n v="407"/>
    <s v="I/67"/>
    <x v="81"/>
    <x v="1"/>
    <s v="SSC"/>
    <x v="1"/>
    <s v="Dobeh stavebne ukončených projektov"/>
    <s v="áno"/>
    <x v="1"/>
    <s v="ŠR"/>
    <n v="79325.53"/>
    <x v="0"/>
    <s v="1 - zazmluvnené projekty"/>
  </r>
  <r>
    <s v="SSC-408"/>
    <s v="MD SR"/>
    <n v="9"/>
    <s v="Doprava - cestná infraštruktúra"/>
    <n v="408"/>
    <s v="I/19"/>
    <x v="82"/>
    <x v="1"/>
    <s v="SSC"/>
    <x v="2"/>
    <s v="Dobeh stavebne ukončených projektov"/>
    <s v="áno"/>
    <x v="1"/>
    <s v="ŠR"/>
    <n v="30599"/>
    <x v="0"/>
    <s v="1 - zazmluvnené projekty"/>
  </r>
  <r>
    <s v="SSC-408"/>
    <s v="MD SR"/>
    <n v="9"/>
    <s v="Doprava - cestná infraštruktúra"/>
    <n v="408"/>
    <s v="I/19"/>
    <x v="82"/>
    <x v="1"/>
    <s v="SSC"/>
    <x v="1"/>
    <s v="Dobeh stavebne ukončených projektov"/>
    <s v="áno"/>
    <x v="1"/>
    <s v="ŠR"/>
    <n v="346851.92"/>
    <x v="0"/>
    <s v="1 - zazmluvnené projekty"/>
  </r>
  <r>
    <s v="SSC-408"/>
    <s v="MD SR"/>
    <n v="9"/>
    <s v="Doprava - cestná infraštruktúra"/>
    <n v="408"/>
    <s v="I/19"/>
    <x v="82"/>
    <x v="1"/>
    <s v="SSC"/>
    <x v="1"/>
    <s v="Dobeh stavebne ukončených projektov"/>
    <s v="áno"/>
    <x v="1"/>
    <s v="ŠR"/>
    <n v="196851.57"/>
    <x v="0"/>
    <s v="1 - zazmluvnené projekty"/>
  </r>
  <r>
    <s v="SSC-409"/>
    <s v="MD SR"/>
    <n v="9"/>
    <s v="Doprava - cestná infraštruktúra"/>
    <n v="409"/>
    <s v="I/15"/>
    <x v="83"/>
    <x v="1"/>
    <s v="SSC"/>
    <x v="2"/>
    <s v="Dobeh stavebne ukončených projektov"/>
    <s v="áno"/>
    <x v="1"/>
    <s v="ŠR"/>
    <n v="44766.400000000001"/>
    <x v="0"/>
    <s v="1 - zazmluvnené projekty"/>
  </r>
  <r>
    <s v="SSC-409"/>
    <s v="MD SR"/>
    <n v="9"/>
    <s v="Doprava - cestná infraštruktúra"/>
    <n v="409"/>
    <s v="I/15"/>
    <x v="83"/>
    <x v="1"/>
    <s v="SSC"/>
    <x v="1"/>
    <s v="Dobeh stavebne ukončených projektov"/>
    <s v="áno"/>
    <x v="1"/>
    <s v="ŠR"/>
    <n v="159925.92000000001"/>
    <x v="0"/>
    <s v="1 - zazmluvnené projekty"/>
  </r>
  <r>
    <s v="SSC-409"/>
    <s v="MD SR"/>
    <n v="9"/>
    <s v="Doprava - cestná infraštruktúra"/>
    <n v="409"/>
    <s v="I/15"/>
    <x v="83"/>
    <x v="1"/>
    <s v="SSC"/>
    <x v="1"/>
    <s v="Dobeh stavebne ukončených projektov"/>
    <s v="áno"/>
    <x v="1"/>
    <s v="ŠR"/>
    <n v="319515.66000000003"/>
    <x v="0"/>
    <s v="1 - zazmluvnené projekty"/>
  </r>
  <r>
    <s v="SSC-411"/>
    <s v="MD SR"/>
    <n v="9"/>
    <s v="Doprava - cestná infraštruktúra"/>
    <n v="411"/>
    <s v="I/66"/>
    <x v="54"/>
    <x v="1"/>
    <s v="SSC"/>
    <x v="0"/>
    <s v="Dobeh stavebne ukončených projektov"/>
    <s v="áno"/>
    <x v="1"/>
    <s v="ŠR"/>
    <n v="9470.43"/>
    <x v="0"/>
    <s v="1 - zazmluvnené projekty"/>
  </r>
  <r>
    <s v="SSC-411"/>
    <s v="MD SR"/>
    <n v="9"/>
    <s v="Doprava - cestná infraštruktúra"/>
    <n v="411"/>
    <s v="I/66"/>
    <x v="54"/>
    <x v="1"/>
    <s v="SSC"/>
    <x v="0"/>
    <s v="Dobeh stavebne ukončených projektov"/>
    <s v="áno"/>
    <x v="1"/>
    <s v="ŠR"/>
    <n v="4885.7299999999996"/>
    <x v="0"/>
    <s v="1 - zazmluvnené projekty"/>
  </r>
  <r>
    <s v="SSC-411"/>
    <s v="MD SR"/>
    <n v="9"/>
    <s v="Doprava - cestná infraštruktúra"/>
    <n v="411"/>
    <s v="I/66"/>
    <x v="54"/>
    <x v="1"/>
    <s v="SSC"/>
    <x v="0"/>
    <s v="Dobeh stavebne ukončených projektov"/>
    <s v="áno"/>
    <x v="1"/>
    <s v="ŠR"/>
    <n v="600"/>
    <x v="0"/>
    <s v="1 - zazmluvnené projekty"/>
  </r>
  <r>
    <s v="SSC-411"/>
    <s v="MD SR"/>
    <n v="9"/>
    <s v="Doprava - cestná infraštruktúra"/>
    <n v="411"/>
    <s v="I/66"/>
    <x v="54"/>
    <x v="1"/>
    <s v="SSC"/>
    <x v="2"/>
    <s v="Dobeh stavebne ukončených projektov"/>
    <s v="áno"/>
    <x v="1"/>
    <s v="ŠR"/>
    <n v="65279.09"/>
    <x v="0"/>
    <s v="1 - zazmluvnené projekty"/>
  </r>
  <r>
    <s v="SSC-411"/>
    <s v="MD SR"/>
    <n v="9"/>
    <s v="Doprava - cestná infraštruktúra"/>
    <n v="411"/>
    <s v="I/66"/>
    <x v="54"/>
    <x v="1"/>
    <s v="SSC"/>
    <x v="2"/>
    <s v="Dobeh stavebne ukončených projektov"/>
    <s v="áno"/>
    <x v="1"/>
    <s v="ŠR"/>
    <n v="11145.6"/>
    <x v="0"/>
    <s v="1 - zazmluvnené projekty"/>
  </r>
  <r>
    <s v="SSC-411"/>
    <s v="MD SR"/>
    <n v="9"/>
    <s v="Doprava - cestná infraštruktúra"/>
    <n v="411"/>
    <s v="I/66"/>
    <x v="54"/>
    <x v="1"/>
    <s v="SSC"/>
    <x v="1"/>
    <s v="Dobeh stavebne ukončených projektov"/>
    <s v="áno"/>
    <x v="1"/>
    <s v="ŠR"/>
    <n v="384788.5"/>
    <x v="0"/>
    <s v="1 - zazmluvnené projekty"/>
  </r>
  <r>
    <s v="SSC-411"/>
    <s v="MD SR"/>
    <n v="9"/>
    <s v="Doprava - cestná infraštruktúra"/>
    <n v="411"/>
    <s v="I/66"/>
    <x v="54"/>
    <x v="1"/>
    <s v="SSC"/>
    <x v="1"/>
    <s v="Dobeh stavebne ukončených projektov"/>
    <s v="áno"/>
    <x v="1"/>
    <s v="EÚ"/>
    <n v="327112.99"/>
    <x v="0"/>
    <s v="1 - zazmluvnené projekty"/>
  </r>
  <r>
    <s v="SSC-411"/>
    <s v="MD SR"/>
    <n v="9"/>
    <s v="Doprava - cestná infraštruktúra"/>
    <n v="411"/>
    <s v="I/66"/>
    <x v="54"/>
    <x v="1"/>
    <s v="SSC"/>
    <x v="1"/>
    <s v="Dobeh stavebne ukončených projektov"/>
    <s v="áno"/>
    <x v="1"/>
    <s v="spolufinancovanie EÚ zo ŠR2"/>
    <n v="57725.82"/>
    <x v="0"/>
    <s v="1 - zazmluvnené projekty"/>
  </r>
  <r>
    <s v="SSC-411"/>
    <s v="MD SR"/>
    <n v="9"/>
    <s v="Doprava - cestná infraštruktúra"/>
    <n v="411"/>
    <s v="I/66"/>
    <x v="54"/>
    <x v="1"/>
    <s v="SSC"/>
    <x v="1"/>
    <s v="Dobeh stavebne ukončených projektov"/>
    <s v="áno"/>
    <x v="1"/>
    <s v="ŠR"/>
    <n v="566287.25000000012"/>
    <x v="0"/>
    <s v="1 - zazmluvnené projekty"/>
  </r>
  <r>
    <s v="SSC-411"/>
    <s v="MD SR"/>
    <n v="9"/>
    <s v="Doprava - cestná infraštruktúra"/>
    <n v="411"/>
    <s v="I/66"/>
    <x v="54"/>
    <x v="1"/>
    <s v="SSC"/>
    <x v="1"/>
    <s v="Dobeh stavebne ukončených projektov"/>
    <s v="áno"/>
    <x v="1"/>
    <s v="ŠR"/>
    <n v="908414.87"/>
    <x v="0"/>
    <s v="1 - zazmluvnené projekty"/>
  </r>
  <r>
    <s v="SSC-411"/>
    <s v="MD SR"/>
    <n v="9"/>
    <s v="Doprava - cestná infraštruktúra"/>
    <n v="411"/>
    <s v="I/66"/>
    <x v="54"/>
    <x v="1"/>
    <s v="SSC"/>
    <x v="1"/>
    <s v="Dobeh stavebne ukončených projektov"/>
    <s v="áno"/>
    <x v="1"/>
    <s v="ŠR"/>
    <n v="97870.59"/>
    <x v="0"/>
    <s v="1 - zazmluvnené projekty"/>
  </r>
  <r>
    <s v="SSC-412"/>
    <s v="MD SR"/>
    <n v="9"/>
    <s v="Doprava - cestná infraštruktúra"/>
    <n v="412"/>
    <s v="I/77"/>
    <x v="84"/>
    <x v="1"/>
    <s v="SSC"/>
    <x v="2"/>
    <s v="Dobeh stavebne ukončených projektov"/>
    <s v="áno"/>
    <x v="1"/>
    <s v="ŠR"/>
    <n v="35238.639999999999"/>
    <x v="0"/>
    <s v="1 - zazmluvnené projekty"/>
  </r>
  <r>
    <s v="SSC-412"/>
    <s v="MD SR"/>
    <n v="9"/>
    <s v="Doprava - cestná infraštruktúra"/>
    <n v="412"/>
    <s v="I/77"/>
    <x v="84"/>
    <x v="1"/>
    <s v="SSC"/>
    <x v="1"/>
    <s v="Dobeh stavebne ukončených projektov"/>
    <s v="áno"/>
    <x v="1"/>
    <s v="ŠR"/>
    <n v="241476.5"/>
    <x v="0"/>
    <s v="1 - zazmluvnené projekty"/>
  </r>
  <r>
    <s v="SSC-412"/>
    <s v="MD SR"/>
    <n v="9"/>
    <s v="Doprava - cestná infraštruktúra"/>
    <n v="412"/>
    <s v="I/77"/>
    <x v="84"/>
    <x v="1"/>
    <s v="SSC"/>
    <x v="1"/>
    <s v="Dobeh stavebne ukončených projektov"/>
    <s v="áno"/>
    <x v="1"/>
    <s v="ŠR"/>
    <n v="66475.75"/>
    <x v="0"/>
    <s v="1 - zazmluvnené projekty"/>
  </r>
  <r>
    <s v="SSC-413"/>
    <s v="MD SR"/>
    <n v="9"/>
    <s v="Doprava - cestná infraštruktúra"/>
    <n v="413"/>
    <s v="I/67"/>
    <x v="85"/>
    <x v="1"/>
    <s v="SSC"/>
    <x v="2"/>
    <s v="Dobeh stavebne ukončených projektov"/>
    <s v="áno"/>
    <x v="1"/>
    <s v="ŠR"/>
    <n v="25063.200000000001"/>
    <x v="0"/>
    <s v="1 - zazmluvnené projekty"/>
  </r>
  <r>
    <s v="SSC-413"/>
    <s v="MD SR"/>
    <n v="9"/>
    <s v="Doprava - cestná infraštruktúra"/>
    <n v="413"/>
    <s v="I/67"/>
    <x v="85"/>
    <x v="1"/>
    <s v="SSC"/>
    <x v="2"/>
    <s v="Dobeh stavebne ukončených projektov"/>
    <s v="áno"/>
    <x v="1"/>
    <s v="ŠR"/>
    <n v="1651.2"/>
    <x v="0"/>
    <s v="1 - zazmluvnené projekty"/>
  </r>
  <r>
    <s v="SSC-413"/>
    <s v="MD SR"/>
    <n v="9"/>
    <s v="Doprava - cestná infraštruktúra"/>
    <n v="413"/>
    <s v="I/67"/>
    <x v="85"/>
    <x v="1"/>
    <s v="SSC"/>
    <x v="1"/>
    <s v="Dobeh stavebne ukončených projektov"/>
    <s v="áno"/>
    <x v="1"/>
    <s v="ŠR"/>
    <n v="23086.16"/>
    <x v="0"/>
    <s v="1 - zazmluvnené projekty"/>
  </r>
  <r>
    <s v="SSC-413"/>
    <s v="MD SR"/>
    <n v="9"/>
    <s v="Doprava - cestná infraštruktúra"/>
    <n v="413"/>
    <s v="I/67"/>
    <x v="85"/>
    <x v="1"/>
    <s v="SSC"/>
    <x v="1"/>
    <s v="Dobeh stavebne ukončených projektov"/>
    <s v="áno"/>
    <x v="1"/>
    <s v="EÚ"/>
    <n v="85602.41"/>
    <x v="0"/>
    <s v="1 - zazmluvnené projekty"/>
  </r>
  <r>
    <s v="SSC-413"/>
    <s v="MD SR"/>
    <n v="9"/>
    <s v="Doprava - cestná infraštruktúra"/>
    <n v="413"/>
    <s v="I/67"/>
    <x v="85"/>
    <x v="1"/>
    <s v="SSC"/>
    <x v="1"/>
    <s v="Dobeh stavebne ukončených projektov"/>
    <s v="áno"/>
    <x v="1"/>
    <s v="spolufinancovanie EÚ zo ŠR2"/>
    <n v="15106.3"/>
    <x v="0"/>
    <s v="1 - zazmluvnené projekty"/>
  </r>
  <r>
    <s v="SSC-413"/>
    <s v="MD SR"/>
    <n v="9"/>
    <s v="Doprava - cestná infraštruktúra"/>
    <n v="413"/>
    <s v="I/67"/>
    <x v="85"/>
    <x v="1"/>
    <s v="SSC"/>
    <x v="1"/>
    <s v="Dobeh stavebne ukončených projektov"/>
    <s v="áno"/>
    <x v="1"/>
    <s v="ŠR"/>
    <n v="123737.55000000002"/>
    <x v="0"/>
    <s v="1 - zazmluvnené projekty"/>
  </r>
  <r>
    <s v="SSC-413"/>
    <s v="MD SR"/>
    <n v="9"/>
    <s v="Doprava - cestná infraštruktúra"/>
    <n v="413"/>
    <s v="I/67"/>
    <x v="85"/>
    <x v="1"/>
    <s v="SSC"/>
    <x v="1"/>
    <s v="Dobeh stavebne ukončených projektov"/>
    <s v="áno"/>
    <x v="1"/>
    <s v="ŠR"/>
    <n v="215761.72999999998"/>
    <x v="0"/>
    <s v="1 - zazmluvnené projekty"/>
  </r>
  <r>
    <s v="SSC-421"/>
    <s v="MD SR"/>
    <n v="9"/>
    <s v="Doprava - cestná infraštruktúra"/>
    <n v="421"/>
    <s v="I/77"/>
    <x v="86"/>
    <x v="1"/>
    <s v="SSC"/>
    <x v="2"/>
    <s v="Dobeh stavebne ukončených projektov"/>
    <s v="áno"/>
    <x v="1"/>
    <s v="ŠR"/>
    <n v="23398.799999999999"/>
    <x v="0"/>
    <s v="1 - zazmluvnené projekty"/>
  </r>
  <r>
    <s v="SSC-421"/>
    <s v="MD SR"/>
    <n v="9"/>
    <s v="Doprava - cestná infraštruktúra"/>
    <n v="421"/>
    <s v="I/77"/>
    <x v="86"/>
    <x v="1"/>
    <s v="SSC"/>
    <x v="2"/>
    <s v="Dobeh stavebne ukončených projektov"/>
    <s v="áno"/>
    <x v="1"/>
    <s v="ŠR"/>
    <n v="8909.26"/>
    <x v="0"/>
    <s v="1 - zazmluvnené projekty"/>
  </r>
  <r>
    <s v="SSC-421"/>
    <s v="MD SR"/>
    <n v="9"/>
    <s v="Doprava - cestná infraštruktúra"/>
    <n v="421"/>
    <s v="I/77"/>
    <x v="86"/>
    <x v="1"/>
    <s v="SSC"/>
    <x v="1"/>
    <s v="Dobeh stavebne ukončených projektov"/>
    <s v="áno"/>
    <x v="1"/>
    <s v="ŠR"/>
    <n v="1713767.0300000003"/>
    <x v="0"/>
    <s v="1 - zazmluvnené projekty"/>
  </r>
  <r>
    <s v="SSC-421"/>
    <s v="MD SR"/>
    <n v="9"/>
    <s v="Doprava - cestná infraštruktúra"/>
    <n v="421"/>
    <s v="I/77"/>
    <x v="86"/>
    <x v="1"/>
    <s v="SSC"/>
    <x v="1"/>
    <s v="Dobeh stavebne ukončených projektov"/>
    <s v="áno"/>
    <x v="1"/>
    <s v="ŠR"/>
    <n v="1229781.26"/>
    <x v="0"/>
    <s v="1 - zazmluvnené projekty"/>
  </r>
  <r>
    <s v="SSC-422"/>
    <s v="MD SR"/>
    <n v="9"/>
    <s v="Doprava - cestná infraštruktúra"/>
    <n v="422"/>
    <s v="I/66"/>
    <x v="87"/>
    <x v="1"/>
    <s v="SSC"/>
    <x v="0"/>
    <s v="Dobeh stavebne ukončených projektov"/>
    <s v="áno"/>
    <x v="1"/>
    <s v="ŠR"/>
    <n v="11480.77"/>
    <x v="0"/>
    <s v="1 - zazmluvnené projekty"/>
  </r>
  <r>
    <s v="SSC-422"/>
    <s v="MD SR"/>
    <n v="9"/>
    <s v="Doprava - cestná infraštruktúra"/>
    <n v="422"/>
    <s v="I/66"/>
    <x v="87"/>
    <x v="1"/>
    <s v="SSC"/>
    <x v="0"/>
    <s v="Dobeh stavebne ukončených projektov"/>
    <s v="áno"/>
    <x v="1"/>
    <s v="ŠR"/>
    <n v="18.829999999999998"/>
    <x v="0"/>
    <s v="1 - zazmluvnené projekty"/>
  </r>
  <r>
    <s v="SSC-422"/>
    <s v="MD SR"/>
    <n v="9"/>
    <s v="Doprava - cestná infraštruktúra"/>
    <n v="422"/>
    <s v="I/66"/>
    <x v="87"/>
    <x v="1"/>
    <s v="SSC"/>
    <x v="2"/>
    <s v="Dobeh stavebne ukončených projektov"/>
    <s v="áno"/>
    <x v="1"/>
    <s v="ŠR"/>
    <n v="18375.84"/>
    <x v="0"/>
    <s v="1 - zazmluvnené projekty"/>
  </r>
  <r>
    <s v="SSC-422"/>
    <s v="MD SR"/>
    <n v="9"/>
    <s v="Doprava - cestná infraštruktúra"/>
    <n v="422"/>
    <s v="I/66"/>
    <x v="87"/>
    <x v="1"/>
    <s v="SSC"/>
    <x v="2"/>
    <s v="Dobeh stavebne ukončených projektov"/>
    <s v="áno"/>
    <x v="1"/>
    <s v="ŠR"/>
    <n v="1895.7"/>
    <x v="0"/>
    <s v="1 - zazmluvnené projekty"/>
  </r>
  <r>
    <s v="SSC-422"/>
    <s v="MD SR"/>
    <n v="9"/>
    <s v="Doprava - cestná infraštruktúra"/>
    <n v="422"/>
    <s v="I/66"/>
    <x v="87"/>
    <x v="1"/>
    <s v="SSC"/>
    <x v="1"/>
    <s v="Dobeh stavebne ukončených projektov"/>
    <s v="áno"/>
    <x v="1"/>
    <s v="ŠR"/>
    <n v="628148.78999999992"/>
    <x v="0"/>
    <s v="1 - zazmluvnené projekty"/>
  </r>
  <r>
    <s v="SSC-422"/>
    <s v="MD SR"/>
    <n v="9"/>
    <s v="Doprava - cestná infraštruktúra"/>
    <n v="422"/>
    <s v="I/66"/>
    <x v="87"/>
    <x v="1"/>
    <s v="SSC"/>
    <x v="1"/>
    <s v="Dobeh stavebne ukončených projektov"/>
    <s v="áno"/>
    <x v="1"/>
    <s v="ŠR"/>
    <n v="287792.39"/>
    <x v="0"/>
    <s v="1 - zazmluvnené projekty"/>
  </r>
  <r>
    <s v="SSC-424"/>
    <s v="MD SR"/>
    <n v="9"/>
    <s v="Doprava - cestná infraštruktúra"/>
    <n v="424"/>
    <s v="I/68"/>
    <x v="65"/>
    <x v="1"/>
    <s v="SSC"/>
    <x v="0"/>
    <s v="Dobeh stavebne ukončených projektov"/>
    <s v="áno"/>
    <x v="1"/>
    <s v="ŠR"/>
    <n v="3858.36"/>
    <x v="0"/>
    <s v="1 - zazmluvnené projekty"/>
  </r>
  <r>
    <s v="SSC-424"/>
    <s v="MD SR"/>
    <n v="9"/>
    <s v="Doprava - cestná infraštruktúra"/>
    <n v="424"/>
    <s v="I/68"/>
    <x v="65"/>
    <x v="1"/>
    <s v="SSC"/>
    <x v="0"/>
    <s v="Dobeh stavebne ukončených projektov"/>
    <s v="áno"/>
    <x v="1"/>
    <s v="ŠR"/>
    <n v="885.7700000000001"/>
    <x v="0"/>
    <s v="1 - zazmluvnené projekty"/>
  </r>
  <r>
    <s v="SSC-424"/>
    <s v="MD SR"/>
    <n v="9"/>
    <s v="Doprava - cestná infraštruktúra"/>
    <n v="424"/>
    <s v="I/68"/>
    <x v="65"/>
    <x v="1"/>
    <s v="SSC"/>
    <x v="2"/>
    <s v="Dobeh stavebne ukončených projektov"/>
    <s v="áno"/>
    <x v="1"/>
    <s v="ŠR"/>
    <n v="29142"/>
    <x v="0"/>
    <s v="1 - zazmluvnené projekty"/>
  </r>
  <r>
    <s v="SSC-424"/>
    <s v="MD SR"/>
    <n v="9"/>
    <s v="Doprava - cestná infraštruktúra"/>
    <n v="424"/>
    <s v="I/68"/>
    <x v="65"/>
    <x v="1"/>
    <s v="SSC"/>
    <x v="2"/>
    <s v="Dobeh stavebne ukončených projektov"/>
    <s v="áno"/>
    <x v="1"/>
    <s v="ŠR"/>
    <n v="7347.84"/>
    <x v="0"/>
    <s v="1 - zazmluvnené projekty"/>
  </r>
  <r>
    <s v="SSC-424"/>
    <s v="MD SR"/>
    <n v="9"/>
    <s v="Doprava - cestná infraštruktúra"/>
    <n v="424"/>
    <s v="I/68"/>
    <x v="65"/>
    <x v="1"/>
    <s v="SSC"/>
    <x v="1"/>
    <s v="Dobeh stavebne ukončených projektov"/>
    <s v="áno"/>
    <x v="1"/>
    <s v="ŠR"/>
    <n v="68803.89"/>
    <x v="0"/>
    <s v="1 - zazmluvnené projekty"/>
  </r>
  <r>
    <s v="SSC-424"/>
    <s v="MD SR"/>
    <n v="9"/>
    <s v="Doprava - cestná infraštruktúra"/>
    <n v="424"/>
    <s v="I/68"/>
    <x v="65"/>
    <x v="1"/>
    <s v="SSC"/>
    <x v="1"/>
    <s v="Dobeh stavebne ukončených projektov"/>
    <s v="áno"/>
    <x v="1"/>
    <s v="ŠR"/>
    <n v="684692.18000000028"/>
    <x v="0"/>
    <s v="1 - zazmluvnené projekty"/>
  </r>
  <r>
    <s v="SSC-425"/>
    <s v="MD SR"/>
    <n v="9"/>
    <s v="Doprava - cestná infraštruktúra"/>
    <n v="425"/>
    <s v="I/66"/>
    <x v="88"/>
    <x v="1"/>
    <s v="SSC"/>
    <x v="0"/>
    <s v="Dobeh stavebne ukončených projektov"/>
    <s v="áno"/>
    <x v="1"/>
    <s v="ŠR"/>
    <n v="855.6"/>
    <x v="0"/>
    <s v="1 - zazmluvnené projekty"/>
  </r>
  <r>
    <s v="SSC-425"/>
    <s v="MD SR"/>
    <n v="9"/>
    <s v="Doprava - cestná infraštruktúra"/>
    <n v="425"/>
    <s v="I/66"/>
    <x v="88"/>
    <x v="1"/>
    <s v="SSC"/>
    <x v="0"/>
    <s v="Dobeh stavebne ukončených projektov"/>
    <s v="áno"/>
    <x v="1"/>
    <s v="ŠR"/>
    <n v="77.22"/>
    <x v="0"/>
    <s v="1 - zazmluvnené projekty"/>
  </r>
  <r>
    <s v="SSC-425"/>
    <s v="MD SR"/>
    <n v="9"/>
    <s v="Doprava - cestná infraštruktúra"/>
    <n v="425"/>
    <s v="I/66"/>
    <x v="88"/>
    <x v="1"/>
    <s v="SSC"/>
    <x v="2"/>
    <s v="Dobeh stavebne ukončených projektov"/>
    <s v="áno"/>
    <x v="1"/>
    <s v="ŠR"/>
    <n v="32207.88"/>
    <x v="0"/>
    <s v="1 - zazmluvnené projekty"/>
  </r>
  <r>
    <s v="SSC-425"/>
    <s v="MD SR"/>
    <n v="9"/>
    <s v="Doprava - cestná infraštruktúra"/>
    <n v="425"/>
    <s v="I/66"/>
    <x v="88"/>
    <x v="1"/>
    <s v="SSC"/>
    <x v="2"/>
    <s v="Dobeh stavebne ukončených projektov"/>
    <s v="áno"/>
    <x v="1"/>
    <s v="ŠR"/>
    <n v="6800.64"/>
    <x v="0"/>
    <s v="1 - zazmluvnené projekty"/>
  </r>
  <r>
    <s v="SSC-425"/>
    <s v="MD SR"/>
    <n v="9"/>
    <s v="Doprava - cestná infraštruktúra"/>
    <n v="425"/>
    <s v="I/66"/>
    <x v="88"/>
    <x v="1"/>
    <s v="SSC"/>
    <x v="1"/>
    <s v="Dobeh stavebne ukončených projektov"/>
    <s v="áno"/>
    <x v="1"/>
    <s v="ŠR"/>
    <n v="948653.52"/>
    <x v="0"/>
    <s v="1 - zazmluvnené projekty"/>
  </r>
  <r>
    <s v="SSC-425"/>
    <s v="MD SR"/>
    <n v="9"/>
    <s v="Doprava - cestná infraštruktúra"/>
    <n v="425"/>
    <s v="I/66"/>
    <x v="88"/>
    <x v="1"/>
    <s v="SSC"/>
    <x v="1"/>
    <s v="Dobeh stavebne ukončených projektov"/>
    <s v="áno"/>
    <x v="1"/>
    <s v="ŠR"/>
    <n v="262463.05"/>
    <x v="0"/>
    <s v="1 - zazmluvnené projekty"/>
  </r>
  <r>
    <s v="SSC-426"/>
    <s v="MD SR"/>
    <n v="9"/>
    <s v="Doprava - cestná infraštruktúra"/>
    <n v="426"/>
    <s v="I/18"/>
    <x v="89"/>
    <x v="1"/>
    <s v="SSC"/>
    <x v="0"/>
    <s v="Dobeh stavebne ukončených projektov"/>
    <s v="áno"/>
    <x v="1"/>
    <s v="ŠR"/>
    <n v="1674.72"/>
    <x v="0"/>
    <s v="1 - zazmluvnené projekty"/>
  </r>
  <r>
    <s v="SSC-426"/>
    <s v="MD SR"/>
    <n v="9"/>
    <s v="Doprava - cestná infraštruktúra"/>
    <n v="426"/>
    <s v="I/18"/>
    <x v="89"/>
    <x v="1"/>
    <s v="SSC"/>
    <x v="2"/>
    <s v="Dobeh stavebne ukončených projektov"/>
    <s v="áno"/>
    <x v="1"/>
    <s v="ŠR"/>
    <n v="17387.5"/>
    <x v="0"/>
    <s v="1 - zazmluvnené projekty"/>
  </r>
  <r>
    <s v="SSC-426"/>
    <s v="MD SR"/>
    <n v="9"/>
    <s v="Doprava - cestná infraštruktúra"/>
    <n v="426"/>
    <s v="I/18"/>
    <x v="89"/>
    <x v="1"/>
    <s v="SSC"/>
    <x v="2"/>
    <s v="Dobeh stavebne ukončených projektov"/>
    <s v="áno"/>
    <x v="1"/>
    <s v="ŠR"/>
    <n v="907.8"/>
    <x v="0"/>
    <s v="1 - zazmluvnené projekty"/>
  </r>
  <r>
    <s v="SSC-426"/>
    <s v="MD SR"/>
    <n v="9"/>
    <s v="Doprava - cestná infraštruktúra"/>
    <n v="426"/>
    <s v="I/18"/>
    <x v="89"/>
    <x v="1"/>
    <s v="SSC"/>
    <x v="2"/>
    <s v="Dobeh stavebne ukončených projektov"/>
    <s v="áno"/>
    <x v="1"/>
    <s v="ŠR"/>
    <n v="1308.3"/>
    <x v="0"/>
    <s v="1 - zazmluvnené projekty"/>
  </r>
  <r>
    <s v="SSC-426"/>
    <s v="MD SR"/>
    <n v="9"/>
    <s v="Doprava - cestná infraštruktúra"/>
    <n v="426"/>
    <s v="I/18"/>
    <x v="89"/>
    <x v="1"/>
    <s v="SSC"/>
    <x v="1"/>
    <s v="Dobeh stavebne ukončených projektov"/>
    <s v="áno"/>
    <x v="1"/>
    <s v="ŠR"/>
    <n v="225731.41999999998"/>
    <x v="0"/>
    <s v="1 - zazmluvnené projekty"/>
  </r>
  <r>
    <s v="SSC-426"/>
    <s v="MD SR"/>
    <n v="9"/>
    <s v="Doprava - cestná infraštruktúra"/>
    <n v="426"/>
    <s v="I/18"/>
    <x v="89"/>
    <x v="1"/>
    <s v="SSC"/>
    <x v="1"/>
    <s v="Dobeh stavebne ukončených projektov"/>
    <s v="áno"/>
    <x v="1"/>
    <s v="ŠR"/>
    <n v="659834.48999999987"/>
    <x v="0"/>
    <s v="1 - zazmluvnené projekty"/>
  </r>
  <r>
    <s v="SSC-427"/>
    <s v="MD SR"/>
    <n v="9"/>
    <s v="Doprava - cestná infraštruktúra"/>
    <n v="427"/>
    <s v="I/66"/>
    <x v="90"/>
    <x v="1"/>
    <s v="SSC"/>
    <x v="0"/>
    <s v="Dobeh stavebne ukončených projektov"/>
    <s v="áno"/>
    <x v="1"/>
    <s v="ŠR"/>
    <n v="75.599999999999994"/>
    <x v="0"/>
    <s v="1 - zazmluvnené projekty"/>
  </r>
  <r>
    <s v="SSC-427"/>
    <s v="MD SR"/>
    <n v="9"/>
    <s v="Doprava - cestná infraštruktúra"/>
    <n v="427"/>
    <s v="I/66"/>
    <x v="90"/>
    <x v="1"/>
    <s v="SSC"/>
    <x v="0"/>
    <s v="Dobeh stavebne ukončených projektov"/>
    <s v="áno"/>
    <x v="1"/>
    <s v="ŠR"/>
    <n v="13440"/>
    <x v="0"/>
    <s v="1 - zazmluvnené projekty"/>
  </r>
  <r>
    <s v="SSC-427"/>
    <s v="MD SR"/>
    <n v="9"/>
    <s v="Doprava - cestná infraštruktúra"/>
    <n v="427"/>
    <s v="I/66"/>
    <x v="90"/>
    <x v="1"/>
    <s v="SSC"/>
    <x v="2"/>
    <s v="Dobeh stavebne ukončených projektov"/>
    <s v="áno"/>
    <x v="1"/>
    <s v="ŠR"/>
    <n v="48737.86"/>
    <x v="0"/>
    <s v="1 - zazmluvnené projekty"/>
  </r>
  <r>
    <s v="SSC-427"/>
    <s v="MD SR"/>
    <n v="9"/>
    <s v="Doprava - cestná infraštruktúra"/>
    <n v="427"/>
    <s v="I/66"/>
    <x v="90"/>
    <x v="1"/>
    <s v="SSC"/>
    <x v="2"/>
    <s v="Dobeh stavebne ukončených projektov"/>
    <s v="áno"/>
    <x v="1"/>
    <s v="ŠR"/>
    <n v="4061.3"/>
    <x v="0"/>
    <s v="1 - zazmluvnené projekty"/>
  </r>
  <r>
    <s v="SSC-427"/>
    <s v="MD SR"/>
    <n v="9"/>
    <s v="Doprava - cestná infraštruktúra"/>
    <n v="427"/>
    <s v="I/66"/>
    <x v="90"/>
    <x v="1"/>
    <s v="SSC"/>
    <x v="2"/>
    <s v="Dobeh stavebne ukončených projektov"/>
    <s v="áno"/>
    <x v="1"/>
    <s v="ŠR"/>
    <n v="9012.0299999999988"/>
    <x v="0"/>
    <s v="1 - zazmluvnené projekty"/>
  </r>
  <r>
    <s v="SSC-427"/>
    <s v="MD SR"/>
    <n v="9"/>
    <s v="Doprava - cestná infraštruktúra"/>
    <n v="427"/>
    <s v="I/66"/>
    <x v="90"/>
    <x v="1"/>
    <s v="SSC"/>
    <x v="1"/>
    <s v="Dobeh stavebne ukončených projektov"/>
    <s v="áno"/>
    <x v="1"/>
    <s v="ŠR"/>
    <n v="283678.95"/>
    <x v="0"/>
    <s v="1 - zazmluvnené projekty"/>
  </r>
  <r>
    <s v="SSC-427"/>
    <s v="MD SR"/>
    <n v="9"/>
    <s v="Doprava - cestná infraštruktúra"/>
    <n v="427"/>
    <s v="I/66"/>
    <x v="90"/>
    <x v="1"/>
    <s v="SSC"/>
    <x v="1"/>
    <s v="Dobeh stavebne ukončených projektov"/>
    <s v="áno"/>
    <x v="1"/>
    <s v="ŠR"/>
    <n v="1802133.89"/>
    <x v="0"/>
    <s v="1 - zazmluvnené projekty"/>
  </r>
  <r>
    <s v="SSC-427"/>
    <s v="MD SR"/>
    <n v="9"/>
    <s v="Doprava - cestná infraštruktúra"/>
    <n v="427"/>
    <s v="I/66"/>
    <x v="90"/>
    <x v="1"/>
    <s v="SSC"/>
    <x v="1"/>
    <s v="Dobeh stavebne ukončených projektov"/>
    <s v="áno"/>
    <x v="1"/>
    <s v="ŠR"/>
    <n v="1153524.54"/>
    <x v="0"/>
    <s v="1 - zazmluvnené projekty"/>
  </r>
  <r>
    <s v="SSC-429"/>
    <s v="MD SR"/>
    <n v="9"/>
    <s v="Doprava - cestná infraštruktúra"/>
    <n v="429"/>
    <s v="I/18"/>
    <x v="91"/>
    <x v="1"/>
    <s v="SSC"/>
    <x v="0"/>
    <s v="Dobeh stavebne ukončených projektov"/>
    <s v="áno"/>
    <x v="1"/>
    <s v="ŠR"/>
    <n v="8690.48"/>
    <x v="0"/>
    <s v="1 - zazmluvnené projekty"/>
  </r>
  <r>
    <s v="SSC-429"/>
    <s v="MD SR"/>
    <n v="9"/>
    <s v="Doprava - cestná infraštruktúra"/>
    <n v="429"/>
    <s v="I/18"/>
    <x v="91"/>
    <x v="1"/>
    <s v="SSC"/>
    <x v="0"/>
    <s v="Dobeh stavebne ukončených projektov"/>
    <s v="áno"/>
    <x v="1"/>
    <s v="ŠR"/>
    <n v="269.27"/>
    <x v="0"/>
    <s v="1 - zazmluvnené projekty"/>
  </r>
  <r>
    <s v="SSC-429"/>
    <s v="MD SR"/>
    <n v="9"/>
    <s v="Doprava - cestná infraštruktúra"/>
    <n v="429"/>
    <s v="I/18"/>
    <x v="91"/>
    <x v="1"/>
    <s v="SSC"/>
    <x v="0"/>
    <s v="Dobeh stavebne ukončených projektov"/>
    <s v="áno"/>
    <x v="1"/>
    <s v="ŠR"/>
    <n v="243.32"/>
    <x v="0"/>
    <s v="1 - zazmluvnené projekty"/>
  </r>
  <r>
    <s v="SSC-429"/>
    <s v="MD SR"/>
    <n v="9"/>
    <s v="Doprava - cestná infraštruktúra"/>
    <n v="429"/>
    <s v="I/18"/>
    <x v="91"/>
    <x v="1"/>
    <s v="SSC"/>
    <x v="0"/>
    <s v="Dobeh stavebne ukončených projektov"/>
    <s v="áno"/>
    <x v="1"/>
    <s v="ŠR"/>
    <n v="3549.78"/>
    <x v="0"/>
    <s v="1 - zazmluvnené projekty"/>
  </r>
  <r>
    <s v="SSC-429"/>
    <s v="MD SR"/>
    <n v="9"/>
    <s v="Doprava - cestná infraštruktúra"/>
    <n v="429"/>
    <s v="I/18"/>
    <x v="91"/>
    <x v="1"/>
    <s v="SSC"/>
    <x v="2"/>
    <s v="Dobeh stavebne ukončených projektov"/>
    <s v="áno"/>
    <x v="1"/>
    <s v="ŠR"/>
    <n v="23748"/>
    <x v="0"/>
    <s v="1 - zazmluvnené projekty"/>
  </r>
  <r>
    <s v="SSC-429"/>
    <s v="MD SR"/>
    <n v="9"/>
    <s v="Doprava - cestná infraštruktúra"/>
    <n v="429"/>
    <s v="I/18"/>
    <x v="91"/>
    <x v="1"/>
    <s v="SSC"/>
    <x v="2"/>
    <s v="Dobeh stavebne ukončených projektov"/>
    <s v="áno"/>
    <x v="1"/>
    <s v="ŠR"/>
    <n v="1868.4"/>
    <x v="0"/>
    <s v="1 - zazmluvnené projekty"/>
  </r>
  <r>
    <s v="SSC-429"/>
    <s v="MD SR"/>
    <n v="9"/>
    <s v="Doprava - cestná infraštruktúra"/>
    <n v="429"/>
    <s v="I/18"/>
    <x v="91"/>
    <x v="1"/>
    <s v="SSC"/>
    <x v="2"/>
    <s v="Dobeh stavebne ukončených projektov"/>
    <s v="áno"/>
    <x v="1"/>
    <s v="ŠR"/>
    <n v="7992.6"/>
    <x v="0"/>
    <s v="1 - zazmluvnené projekty"/>
  </r>
  <r>
    <s v="SSC-429"/>
    <s v="MD SR"/>
    <n v="9"/>
    <s v="Doprava - cestná infraštruktúra"/>
    <n v="429"/>
    <s v="I/18"/>
    <x v="91"/>
    <x v="1"/>
    <s v="SSC"/>
    <x v="1"/>
    <s v="Dobeh stavebne ukončených projektov"/>
    <s v="áno"/>
    <x v="1"/>
    <s v="ŠR"/>
    <n v="1011040.6799999999"/>
    <x v="0"/>
    <s v="1 - zazmluvnené projekty"/>
  </r>
  <r>
    <s v="SSC-429"/>
    <s v="MD SR"/>
    <n v="9"/>
    <s v="Doprava - cestná infraštruktúra"/>
    <n v="429"/>
    <s v="I/18"/>
    <x v="91"/>
    <x v="1"/>
    <s v="SSC"/>
    <x v="1"/>
    <s v="Dobeh stavebne ukončených projektov"/>
    <s v="áno"/>
    <x v="1"/>
    <s v="ŠR"/>
    <n v="1899049.38"/>
    <x v="0"/>
    <s v="1 - zazmluvnené projekty"/>
  </r>
  <r>
    <s v="SSC-429"/>
    <s v="MD SR"/>
    <n v="9"/>
    <s v="Doprava - cestná infraštruktúra"/>
    <n v="429"/>
    <s v="I/18"/>
    <x v="91"/>
    <x v="1"/>
    <s v="SSC"/>
    <x v="1"/>
    <s v="Dobeh stavebne ukončených projektov"/>
    <s v="áno"/>
    <x v="1"/>
    <s v="ŠR"/>
    <n v="386203.23"/>
    <x v="0"/>
    <s v="1 - zazmluvnené projekty"/>
  </r>
  <r>
    <s v="SSC-448"/>
    <s v="MD SR"/>
    <n v="9"/>
    <s v="Doprava - cestná infraštruktúra"/>
    <n v="448"/>
    <s v="I/68"/>
    <x v="66"/>
    <x v="1"/>
    <s v="SSC"/>
    <x v="0"/>
    <s v="Dobeh stavebne ukončených projektov"/>
    <s v="áno"/>
    <x v="1"/>
    <s v="ŠR"/>
    <n v="5392.13"/>
    <x v="0"/>
    <s v="1 - zazmluvnené projekty"/>
  </r>
  <r>
    <s v="SSC-448"/>
    <s v="MD SR"/>
    <n v="9"/>
    <s v="Doprava - cestná infraštruktúra"/>
    <n v="448"/>
    <s v="I/68"/>
    <x v="66"/>
    <x v="1"/>
    <s v="SSC"/>
    <x v="0"/>
    <s v="Dobeh stavebne ukončených projektov"/>
    <s v="áno"/>
    <x v="1"/>
    <s v="ŠR"/>
    <n v="209.36"/>
    <x v="0"/>
    <s v="1 - zazmluvnené projekty"/>
  </r>
  <r>
    <s v="SSC-448"/>
    <s v="MD SR"/>
    <n v="9"/>
    <s v="Doprava - cestná infraštruktúra"/>
    <n v="448"/>
    <s v="I/68"/>
    <x v="66"/>
    <x v="1"/>
    <s v="SSC"/>
    <x v="2"/>
    <s v="Dobeh stavebne ukončených projektov"/>
    <s v="áno"/>
    <x v="1"/>
    <s v="ŠR"/>
    <n v="24335.95"/>
    <x v="0"/>
    <s v="1 - zazmluvnené projekty"/>
  </r>
  <r>
    <s v="SSC-448"/>
    <s v="MD SR"/>
    <n v="9"/>
    <s v="Doprava - cestná infraštruktúra"/>
    <n v="448"/>
    <s v="I/68"/>
    <x v="66"/>
    <x v="1"/>
    <s v="SSC"/>
    <x v="2"/>
    <s v="Dobeh stavebne ukončených projektov"/>
    <s v="áno"/>
    <x v="1"/>
    <s v="ŠR"/>
    <n v="3000"/>
    <x v="0"/>
    <s v="1 - zazmluvnené projekty"/>
  </r>
  <r>
    <s v="SSC-448"/>
    <s v="MD SR"/>
    <n v="9"/>
    <s v="Doprava - cestná infraštruktúra"/>
    <n v="448"/>
    <s v="I/68"/>
    <x v="66"/>
    <x v="1"/>
    <s v="SSC"/>
    <x v="1"/>
    <s v="Dobeh stavebne ukončených projektov"/>
    <s v="áno"/>
    <x v="1"/>
    <s v="ŠR"/>
    <n v="535377.81000000006"/>
    <x v="0"/>
    <s v="1 - zazmluvnené projekty"/>
  </r>
  <r>
    <s v="SSC-448"/>
    <s v="MD SR"/>
    <n v="9"/>
    <s v="Doprava - cestná infraštruktúra"/>
    <n v="448"/>
    <s v="I/68"/>
    <x v="66"/>
    <x v="1"/>
    <s v="SSC"/>
    <x v="1"/>
    <s v="Dobeh stavebne ukončených projektov"/>
    <s v="áno"/>
    <x v="1"/>
    <s v="ŠR"/>
    <n v="115916.92000000001"/>
    <x v="0"/>
    <s v="1 - zazmluvnené projekty"/>
  </r>
  <r>
    <s v="SSC-449"/>
    <s v="MD SR"/>
    <n v="9"/>
    <s v="Doprava - cestná infraštruktúra"/>
    <n v="449"/>
    <s v="I/21"/>
    <x v="62"/>
    <x v="1"/>
    <s v="SSC"/>
    <x v="0"/>
    <s v="Dobeh stavebne ukončených projektov"/>
    <s v="áno"/>
    <x v="1"/>
    <s v="ŠR"/>
    <n v="736.12"/>
    <x v="0"/>
    <s v="1 - zazmluvnené projekty"/>
  </r>
  <r>
    <s v="SSC-449"/>
    <s v="MD SR"/>
    <n v="9"/>
    <s v="Doprava - cestná infraštruktúra"/>
    <n v="449"/>
    <s v="I/21"/>
    <x v="62"/>
    <x v="1"/>
    <s v="SSC"/>
    <x v="2"/>
    <s v="Dobeh stavebne ukončených projektov"/>
    <s v="áno"/>
    <x v="1"/>
    <s v="ŠR"/>
    <n v="28711.9"/>
    <x v="0"/>
    <s v="1 - zazmluvnené projekty"/>
  </r>
  <r>
    <s v="SSC-449"/>
    <s v="MD SR"/>
    <n v="9"/>
    <s v="Doprava - cestná infraštruktúra"/>
    <n v="449"/>
    <s v="I/21"/>
    <x v="62"/>
    <x v="1"/>
    <s v="SSC"/>
    <x v="2"/>
    <s v="Dobeh stavebne ukončených projektov"/>
    <s v="áno"/>
    <x v="1"/>
    <s v="ŠR"/>
    <n v="1341.6"/>
    <x v="0"/>
    <s v="1 - zazmluvnené projekty"/>
  </r>
  <r>
    <s v="SSC-449"/>
    <s v="MD SR"/>
    <n v="9"/>
    <s v="Doprava - cestná infraštruktúra"/>
    <n v="449"/>
    <s v="I/21"/>
    <x v="62"/>
    <x v="1"/>
    <s v="SSC"/>
    <x v="2"/>
    <s v="Dobeh stavebne ukončených projektov"/>
    <s v="áno"/>
    <x v="1"/>
    <s v="ŠR"/>
    <n v="4850.3999999999996"/>
    <x v="0"/>
    <s v="1 - zazmluvnené projekty"/>
  </r>
  <r>
    <s v="SSC-449"/>
    <s v="MD SR"/>
    <n v="9"/>
    <s v="Doprava - cestná infraštruktúra"/>
    <n v="449"/>
    <s v="I/21"/>
    <x v="62"/>
    <x v="1"/>
    <s v="SSC"/>
    <x v="2"/>
    <s v="Dobeh stavebne ukončených projektov"/>
    <s v="áno"/>
    <x v="1"/>
    <s v="ŠR"/>
    <n v="2758.2"/>
    <x v="0"/>
    <s v="1 - zazmluvnené projekty"/>
  </r>
  <r>
    <s v="SSC-449"/>
    <s v="MD SR"/>
    <n v="9"/>
    <s v="Doprava - cestná infraštruktúra"/>
    <n v="449"/>
    <s v="I/21"/>
    <x v="62"/>
    <x v="1"/>
    <s v="SSC"/>
    <x v="1"/>
    <s v="Dobeh stavebne ukončených projektov"/>
    <s v="áno"/>
    <x v="1"/>
    <s v="ŠR"/>
    <n v="465016.73000000004"/>
    <x v="0"/>
    <s v="1 - zazmluvnené projekty"/>
  </r>
  <r>
    <s v="SSC-449"/>
    <s v="MD SR"/>
    <n v="9"/>
    <s v="Doprava - cestná infraštruktúra"/>
    <n v="449"/>
    <s v="I/21"/>
    <x v="62"/>
    <x v="1"/>
    <s v="SSC"/>
    <x v="1"/>
    <s v="Dobeh stavebne ukončených projektov"/>
    <s v="áno"/>
    <x v="1"/>
    <s v="ŠR"/>
    <n v="271491.78999999998"/>
    <x v="0"/>
    <s v="1 - zazmluvnené projekty"/>
  </r>
  <r>
    <s v="SSC-449"/>
    <s v="MD SR"/>
    <n v="9"/>
    <s v="Doprava - cestná infraštruktúra"/>
    <n v="449"/>
    <s v="I/21"/>
    <x v="62"/>
    <x v="1"/>
    <s v="SSC"/>
    <x v="1"/>
    <s v="Dobeh stavebne ukončených projektov"/>
    <s v="áno"/>
    <x v="1"/>
    <s v="ŠR"/>
    <n v="222045.99"/>
    <x v="0"/>
    <s v="1 - zazmluvnené projekty"/>
  </r>
  <r>
    <s v="SSC-453"/>
    <s v="MD SR"/>
    <n v="9"/>
    <s v="Doprava - cestná infraštruktúra"/>
    <n v="453"/>
    <s v="I/57"/>
    <x v="92"/>
    <x v="1"/>
    <s v="SSC"/>
    <x v="1"/>
    <s v="Dobeh stavebne ukončených projektov"/>
    <s v="áno"/>
    <x v="1"/>
    <s v="ŠR"/>
    <n v="39604.92"/>
    <x v="1"/>
    <s v="1 - zazmluvnené projekty"/>
  </r>
  <r>
    <s v="SSC-49"/>
    <s v="MD SR"/>
    <n v="9"/>
    <s v="Doprava - cestná infraštruktúra"/>
    <n v="49"/>
    <s v="I/71"/>
    <x v="51"/>
    <x v="1"/>
    <s v="SSC"/>
    <x v="0"/>
    <s v="Dobeh stavebne ukončených projektov"/>
    <s v="áno"/>
    <x v="1"/>
    <s v="ŠR"/>
    <n v="1020"/>
    <x v="0"/>
    <s v="1 - zazmluvnené projekty"/>
  </r>
  <r>
    <s v="SSC-49"/>
    <s v="MD SR"/>
    <n v="9"/>
    <s v="Doprava - cestná infraštruktúra"/>
    <n v="49"/>
    <s v="I/71"/>
    <x v="51"/>
    <x v="1"/>
    <s v="SSC"/>
    <x v="0"/>
    <s v="Dobeh stavebne ukončených projektov"/>
    <s v="áno"/>
    <x v="1"/>
    <s v="ŠR"/>
    <n v="364.65999999999997"/>
    <x v="0"/>
    <s v="1 - zazmluvnené projekty"/>
  </r>
  <r>
    <s v="SSC-49"/>
    <s v="MD SR"/>
    <n v="9"/>
    <s v="Doprava - cestná infraštruktúra"/>
    <n v="49"/>
    <s v="I/71"/>
    <x v="51"/>
    <x v="1"/>
    <s v="SSC"/>
    <x v="0"/>
    <s v="Dobeh stavebne ukončených projektov"/>
    <s v="áno"/>
    <x v="1"/>
    <s v="ŠR"/>
    <n v="1011.86"/>
    <x v="0"/>
    <s v="1 - zazmluvnené projekty"/>
  </r>
  <r>
    <s v="SSC-49"/>
    <s v="MD SR"/>
    <n v="9"/>
    <s v="Doprava - cestná infraštruktúra"/>
    <n v="49"/>
    <s v="I/71"/>
    <x v="51"/>
    <x v="1"/>
    <s v="SSC"/>
    <x v="2"/>
    <s v="Dobeh stavebne ukončených projektov"/>
    <s v="áno"/>
    <x v="1"/>
    <s v="ŠR"/>
    <n v="42453"/>
    <x v="0"/>
    <s v="1 - zazmluvnené projekty"/>
  </r>
  <r>
    <s v="SSC-49"/>
    <s v="MD SR"/>
    <n v="9"/>
    <s v="Doprava - cestná infraštruktúra"/>
    <n v="49"/>
    <s v="I/71"/>
    <x v="51"/>
    <x v="1"/>
    <s v="SSC"/>
    <x v="2"/>
    <s v="Dobeh stavebne ukončených projektov"/>
    <s v="áno"/>
    <x v="1"/>
    <s v="ŠR"/>
    <n v="381"/>
    <x v="0"/>
    <s v="1 - zazmluvnené projekty"/>
  </r>
  <r>
    <s v="SSC-49"/>
    <s v="MD SR"/>
    <n v="9"/>
    <s v="Doprava - cestná infraštruktúra"/>
    <n v="49"/>
    <s v="I/71"/>
    <x v="51"/>
    <x v="1"/>
    <s v="SSC"/>
    <x v="2"/>
    <s v="Dobeh stavebne ukončených projektov"/>
    <s v="áno"/>
    <x v="1"/>
    <s v="ŠR"/>
    <n v="7800"/>
    <x v="0"/>
    <s v="1 - zazmluvnené projekty"/>
  </r>
  <r>
    <s v="SSC-49"/>
    <s v="MD SR"/>
    <n v="9"/>
    <s v="Doprava - cestná infraštruktúra"/>
    <n v="49"/>
    <s v="I/71"/>
    <x v="51"/>
    <x v="1"/>
    <s v="SSC"/>
    <x v="1"/>
    <s v="Dobeh stavebne ukončených projektov"/>
    <s v="áno"/>
    <x v="1"/>
    <s v="ŠR"/>
    <n v="184957.19"/>
    <x v="0"/>
    <s v="1 - zazmluvnené projekty"/>
  </r>
  <r>
    <s v="SSC-49"/>
    <s v="MD SR"/>
    <n v="9"/>
    <s v="Doprava - cestná infraštruktúra"/>
    <n v="49"/>
    <s v="I/71"/>
    <x v="51"/>
    <x v="1"/>
    <s v="SSC"/>
    <x v="1"/>
    <s v="Dobeh stavebne ukončených projektov"/>
    <s v="áno"/>
    <x v="1"/>
    <s v="ŠR"/>
    <n v="2571442.5700000008"/>
    <x v="0"/>
    <s v="1 - zazmluvnené projekty"/>
  </r>
  <r>
    <s v="SSC-49"/>
    <s v="MD SR"/>
    <n v="9"/>
    <s v="Doprava - cestná infraštruktúra"/>
    <n v="49"/>
    <s v="I/71"/>
    <x v="51"/>
    <x v="1"/>
    <s v="SSC"/>
    <x v="1"/>
    <s v="Dobeh stavebne ukončených projektov"/>
    <s v="áno"/>
    <x v="1"/>
    <s v="ŠR"/>
    <n v="747740.04"/>
    <x v="0"/>
    <s v="1 - zazmluvnené projekty"/>
  </r>
  <r>
    <s v="SSC-60"/>
    <s v="MD SR"/>
    <n v="9"/>
    <s v="Doprava - cestná infraštruktúra"/>
    <n v="60"/>
    <s v="I/59"/>
    <x v="63"/>
    <x v="1"/>
    <s v="SSC"/>
    <x v="0"/>
    <s v="Dobeh stavebne ukončených projektov"/>
    <s v="áno"/>
    <x v="1"/>
    <s v="ŠR"/>
    <n v="200"/>
    <x v="0"/>
    <s v="1 - zazmluvnené projekty"/>
  </r>
  <r>
    <s v="SSC-60"/>
    <s v="MD SR"/>
    <n v="9"/>
    <s v="Doprava - cestná infraštruktúra"/>
    <n v="60"/>
    <s v="I/59"/>
    <x v="63"/>
    <x v="1"/>
    <s v="SSC"/>
    <x v="0"/>
    <s v="Dobeh stavebne ukončených projektov"/>
    <s v="áno"/>
    <x v="1"/>
    <s v="ŠR"/>
    <n v="930.9"/>
    <x v="0"/>
    <s v="1 - zazmluvnené projekty"/>
  </r>
  <r>
    <s v="SSC-60"/>
    <s v="MD SR"/>
    <n v="9"/>
    <s v="Doprava - cestná infraštruktúra"/>
    <n v="60"/>
    <s v="I/59"/>
    <x v="63"/>
    <x v="1"/>
    <s v="SSC"/>
    <x v="2"/>
    <s v="Dobeh stavebne ukončených projektov"/>
    <s v="áno"/>
    <x v="1"/>
    <s v="ŠR"/>
    <n v="47364"/>
    <x v="0"/>
    <s v="1 - zazmluvnené projekty"/>
  </r>
  <r>
    <s v="SSC-60"/>
    <s v="MD SR"/>
    <n v="9"/>
    <s v="Doprava - cestná infraštruktúra"/>
    <n v="60"/>
    <s v="I/59"/>
    <x v="63"/>
    <x v="1"/>
    <s v="SSC"/>
    <x v="2"/>
    <s v="Dobeh stavebne ukončených projektov"/>
    <s v="áno"/>
    <x v="1"/>
    <s v="ŠR"/>
    <n v="6772.96"/>
    <x v="0"/>
    <s v="1 - zazmluvnené projekty"/>
  </r>
  <r>
    <s v="SSC-60"/>
    <s v="MD SR"/>
    <n v="9"/>
    <s v="Doprava - cestná infraštruktúra"/>
    <n v="60"/>
    <s v="I/59"/>
    <x v="63"/>
    <x v="1"/>
    <s v="SSC"/>
    <x v="1"/>
    <s v="Dobeh stavebne ukončených projektov"/>
    <s v="áno"/>
    <x v="1"/>
    <s v="ŠR"/>
    <n v="218087.45"/>
    <x v="0"/>
    <s v="1 - zazmluvnené projekty"/>
  </r>
  <r>
    <s v="SSC-60"/>
    <s v="MD SR"/>
    <n v="9"/>
    <s v="Doprava - cestná infraštruktúra"/>
    <n v="60"/>
    <s v="I/59"/>
    <x v="63"/>
    <x v="1"/>
    <s v="SSC"/>
    <x v="1"/>
    <s v="Dobeh stavebne ukončených projektov"/>
    <s v="áno"/>
    <x v="1"/>
    <s v="ŠR"/>
    <n v="392415.16000000009"/>
    <x v="0"/>
    <s v="1 - zazmluvnené projekty"/>
  </r>
  <r>
    <s v="SSC-60"/>
    <s v="MD SR"/>
    <n v="9"/>
    <s v="Doprava - cestná infraštruktúra"/>
    <n v="60"/>
    <s v="I/59"/>
    <x v="63"/>
    <x v="1"/>
    <s v="SSC"/>
    <x v="1"/>
    <s v="Dobeh stavebne ukončených projektov"/>
    <s v="áno"/>
    <x v="1"/>
    <s v="ŠR"/>
    <n v="148344.79999999999"/>
    <x v="0"/>
    <s v="1 - zazmluvnené projekty"/>
  </r>
  <r>
    <s v="SSC-60"/>
    <s v="MD SR"/>
    <n v="9"/>
    <s v="Doprava - cestná infraštruktúra"/>
    <n v="60"/>
    <s v="I/59"/>
    <x v="63"/>
    <x v="1"/>
    <s v="SSC"/>
    <x v="1"/>
    <s v="Dobeh stavebne ukončených projektov"/>
    <s v="áno"/>
    <x v="3"/>
    <s v="ŠR"/>
    <n v="19969.674999999999"/>
    <x v="0"/>
    <s v="1 - zazmluvnené projekty"/>
  </r>
  <r>
    <s v="SSC-61"/>
    <s v="MD SR"/>
    <n v="9"/>
    <s v="Doprava - cestná infraštruktúra"/>
    <n v="61"/>
    <s v="I/59"/>
    <x v="57"/>
    <x v="1"/>
    <s v="SSC"/>
    <x v="0"/>
    <s v="Dobeh stavebne ukončených projektov"/>
    <s v="áno"/>
    <x v="1"/>
    <s v="ŠR"/>
    <n v="355"/>
    <x v="0"/>
    <s v="1 - zazmluvnené projekty"/>
  </r>
  <r>
    <s v="SSC-61"/>
    <s v="MD SR"/>
    <n v="9"/>
    <s v="Doprava - cestná infraštruktúra"/>
    <n v="61"/>
    <s v="I/59"/>
    <x v="57"/>
    <x v="1"/>
    <s v="SSC"/>
    <x v="0"/>
    <s v="Dobeh stavebne ukončených projektov"/>
    <s v="áno"/>
    <x v="1"/>
    <s v="ŠR"/>
    <n v="1504.22"/>
    <x v="0"/>
    <s v="1 - zazmluvnené projekty"/>
  </r>
  <r>
    <s v="SSC-61"/>
    <s v="MD SR"/>
    <n v="9"/>
    <s v="Doprava - cestná infraštruktúra"/>
    <n v="61"/>
    <s v="I/59"/>
    <x v="57"/>
    <x v="1"/>
    <s v="SSC"/>
    <x v="2"/>
    <s v="Dobeh stavebne ukončených projektov"/>
    <s v="áno"/>
    <x v="1"/>
    <s v="ŠR"/>
    <n v="42238.8"/>
    <x v="0"/>
    <s v="1 - zazmluvnené projekty"/>
  </r>
  <r>
    <s v="SSC-61"/>
    <s v="MD SR"/>
    <n v="9"/>
    <s v="Doprava - cestná infraštruktúra"/>
    <n v="61"/>
    <s v="I/59"/>
    <x v="57"/>
    <x v="1"/>
    <s v="SSC"/>
    <x v="2"/>
    <s v="Dobeh stavebne ukončených projektov"/>
    <s v="áno"/>
    <x v="1"/>
    <s v="ŠR"/>
    <n v="2361.46"/>
    <x v="0"/>
    <s v="1 - zazmluvnené projekty"/>
  </r>
  <r>
    <s v="SSC-61"/>
    <s v="MD SR"/>
    <n v="9"/>
    <s v="Doprava - cestná infraštruktúra"/>
    <n v="61"/>
    <s v="I/59"/>
    <x v="57"/>
    <x v="1"/>
    <s v="SSC"/>
    <x v="1"/>
    <s v="Dobeh stavebne ukončených projektov"/>
    <s v="áno"/>
    <x v="1"/>
    <s v="ŠR"/>
    <n v="110475.34999999999"/>
    <x v="0"/>
    <s v="1 - zazmluvnené projekty"/>
  </r>
  <r>
    <s v="SSC-61"/>
    <s v="MD SR"/>
    <n v="9"/>
    <s v="Doprava - cestná infraštruktúra"/>
    <n v="61"/>
    <s v="I/59"/>
    <x v="57"/>
    <x v="1"/>
    <s v="SSC"/>
    <x v="1"/>
    <s v="Dobeh stavebne ukončených projektov"/>
    <s v="áno"/>
    <x v="1"/>
    <s v="ŠR"/>
    <n v="527080.78999999992"/>
    <x v="0"/>
    <s v="1 - zazmluvnené projekty"/>
  </r>
  <r>
    <s v="SSC-61"/>
    <s v="MD SR"/>
    <n v="9"/>
    <s v="Doprava - cestná infraštruktúra"/>
    <n v="61"/>
    <s v="I/59"/>
    <x v="57"/>
    <x v="1"/>
    <s v="SSC"/>
    <x v="1"/>
    <s v="Dobeh stavebne ukončených projektov"/>
    <s v="áno"/>
    <x v="1"/>
    <s v="ŠR"/>
    <n v="56402.49"/>
    <x v="0"/>
    <s v="1 - zazmluvnené projekty"/>
  </r>
  <r>
    <s v="SSC-61"/>
    <s v="MD SR"/>
    <n v="9"/>
    <s v="Doprava - cestná infraštruktúra"/>
    <n v="61"/>
    <s v="I/59"/>
    <x v="57"/>
    <x v="1"/>
    <s v="SSC"/>
    <x v="1"/>
    <s v="Dobeh stavebne ukončených projektov"/>
    <s v="áno"/>
    <x v="3"/>
    <s v="ŠR"/>
    <n v="18262.07"/>
    <x v="0"/>
    <s v="1 - zazmluvnené projekty"/>
  </r>
  <r>
    <s v="SSC-129"/>
    <s v="MD SR"/>
    <s v="  "/>
    <s v="Doprava - cestná infraštruktúra"/>
    <n v="129"/>
    <s v="I/18"/>
    <x v="93"/>
    <x v="2"/>
    <s v="SSC"/>
    <x v="0"/>
    <s v="Príprava VO na zhotoviteľa"/>
    <s v="áno"/>
    <x v="4"/>
    <s v="ŠR"/>
    <n v="45833.333333333328"/>
    <x v="1"/>
    <s v="4 - úlohy vyplývajúce z uznesení vlády"/>
  </r>
  <r>
    <s v="SSC-129"/>
    <s v="MD SR"/>
    <s v="  "/>
    <s v="Doprava - cestná infraštruktúra"/>
    <n v="129"/>
    <s v="I/18"/>
    <x v="93"/>
    <x v="2"/>
    <s v="SSC"/>
    <x v="0"/>
    <s v="Príprava VO na zhotoviteľa"/>
    <s v="áno"/>
    <x v="5"/>
    <s v="ŠR"/>
    <n v="4166.6666666666661"/>
    <x v="1"/>
    <s v="4 - úlohy vyplývajúce z uznesení vlády"/>
  </r>
  <r>
    <s v="SSC-129"/>
    <s v="MD SR"/>
    <s v="  "/>
    <s v="Doprava - cestná infraštruktúra"/>
    <n v="129"/>
    <s v="I/18"/>
    <x v="93"/>
    <x v="2"/>
    <s v="SSC"/>
    <x v="2"/>
    <s v="Príprava VO na zhotoviteľa"/>
    <s v="áno"/>
    <x v="4"/>
    <s v="ŠR"/>
    <n v="232428.48"/>
    <x v="0"/>
    <s v="4 - úlohy vyplývajúce z uznesení vlády"/>
  </r>
  <r>
    <s v="SSC-129"/>
    <s v="MD SR"/>
    <s v="  "/>
    <s v="Doprava - cestná infraštruktúra"/>
    <n v="129"/>
    <s v="I/18"/>
    <x v="93"/>
    <x v="2"/>
    <s v="SSC"/>
    <x v="2"/>
    <s v="Príprava VO na zhotoviteľa"/>
    <s v="áno"/>
    <x v="5"/>
    <s v="ŠR"/>
    <n v="750"/>
    <x v="0"/>
    <s v="4 - úlohy vyplývajúce z uznesení vlády"/>
  </r>
  <r>
    <s v="SSC-129"/>
    <s v="MD SR"/>
    <s v="  "/>
    <s v="Doprava - cestná infraštruktúra"/>
    <n v="129"/>
    <s v="I/18"/>
    <x v="93"/>
    <x v="2"/>
    <s v="SSC"/>
    <x v="1"/>
    <s v="Príprava VO na zhotoviteľa"/>
    <s v="nie"/>
    <x v="5"/>
    <s v="ŠR"/>
    <n v="3593333.333333333"/>
    <x v="1"/>
    <s v="4 - úlohy vyplývajúce z uznesení vlády"/>
  </r>
  <r>
    <s v="SSC-129"/>
    <s v="MD SR"/>
    <s v="  "/>
    <s v="Doprava - cestná infraštruktúra"/>
    <n v="129"/>
    <s v="I/18"/>
    <x v="93"/>
    <x v="2"/>
    <s v="SSC"/>
    <x v="1"/>
    <s v="Príprava VO na zhotoviteľa"/>
    <s v="nie"/>
    <x v="2"/>
    <s v="ŠR"/>
    <n v="8591333.3333333321"/>
    <x v="1"/>
    <s v="4 - úlohy vyplývajúce z uznesení vlády"/>
  </r>
  <r>
    <s v="SSC-129"/>
    <s v="MD SR"/>
    <s v="  "/>
    <s v="Doprava - cestná infraštruktúra"/>
    <n v="129"/>
    <s v="I/18"/>
    <x v="93"/>
    <x v="2"/>
    <s v="SSC"/>
    <x v="1"/>
    <s v="Príprava VO na zhotoviteľa"/>
    <s v="nie"/>
    <x v="3"/>
    <s v="ŠR"/>
    <n v="6342666.666666666"/>
    <x v="1"/>
    <s v="4 - úlohy vyplývajúce z uznesení vlády"/>
  </r>
  <r>
    <s v="SSC-129"/>
    <s v="MD SR"/>
    <s v="  "/>
    <s v="Doprava - cestná infraštruktúra"/>
    <n v="129"/>
    <s v="I/18"/>
    <x v="93"/>
    <x v="2"/>
    <s v="SSC"/>
    <x v="1"/>
    <s v="Príprava VO na zhotoviteľa"/>
    <s v="nie"/>
    <x v="6"/>
    <s v="ŠR"/>
    <n v="424666.66666666663"/>
    <x v="1"/>
    <s v="4 - úlohy vyplývajúce z uznesení vlády"/>
  </r>
  <r>
    <s v="SSC-535"/>
    <s v="MD SR"/>
    <s v="  "/>
    <s v="Doprava - cestná infraštruktúra"/>
    <n v="535"/>
    <s v="I/59, I/70"/>
    <x v="94"/>
    <x v="2"/>
    <s v="SSC"/>
    <x v="2"/>
    <s v="-"/>
    <s v="áno"/>
    <x v="0"/>
    <s v="ŠR"/>
    <n v="138375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0"/>
    <s v="Príprava VO na zhotoviteľa"/>
    <s v="áno"/>
    <x v="0"/>
    <s v="ŠR"/>
    <n v="1523.7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2"/>
    <s v="Príprava VO na zhotoviteľa"/>
    <s v="áno"/>
    <x v="0"/>
    <s v="ŠR"/>
    <n v="15328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1"/>
    <s v="Príprava VO na zhotoviteľa"/>
    <s v="nie"/>
    <x v="0"/>
    <s v="ŠR"/>
    <n v="760000"/>
    <x v="0"/>
    <s v="4 - úlohy vyplývajúce z uznesení vlády"/>
  </r>
  <r>
    <s v="SSC-526"/>
    <s v="MD SR"/>
    <s v="  "/>
    <s v="Doprava - cestná infraštruktúra"/>
    <n v="526"/>
    <s v="I/66;I/66"/>
    <x v="96"/>
    <x v="2"/>
    <s v="SSC"/>
    <x v="0"/>
    <s v="DSP"/>
    <s v="nie"/>
    <x v="0"/>
    <s v="ŠR"/>
    <n v="239.81"/>
    <x v="1"/>
    <s v="7 - ostatné projekty"/>
  </r>
  <r>
    <s v="SSC-641"/>
    <s v="MD SR"/>
    <s v="  "/>
    <s v="Doprava - cestná infraštruktúra"/>
    <n v="641"/>
    <s v="I/77"/>
    <x v="97"/>
    <x v="2"/>
    <s v="SSC"/>
    <x v="2"/>
    <s v=" "/>
    <s v="nie"/>
    <x v="0"/>
    <s v="ŠR"/>
    <n v="31488"/>
    <x v="1"/>
    <s v="7 - ostatné projekty"/>
  </r>
  <r>
    <s v="SSC-456"/>
    <s v="MD SR"/>
    <s v=" "/>
    <s v="Doprava - cestná infraštruktúra"/>
    <n v="456"/>
    <s v="I/64"/>
    <x v="98"/>
    <x v="2"/>
    <s v="SSC"/>
    <x v="2"/>
    <s v=" "/>
    <s v="nie"/>
    <x v="0"/>
    <s v="spolufinancovanie EÚ zo ŠR2"/>
    <n v="69547.274999999994"/>
    <x v="0"/>
    <s v="PSK"/>
  </r>
  <r>
    <s v="SSC-456"/>
    <s v="MD SR"/>
    <s v=" "/>
    <s v="Doprava - cestná infraštruktúra"/>
    <n v="456"/>
    <s v="I/64"/>
    <x v="98"/>
    <x v="2"/>
    <s v="SSC"/>
    <x v="2"/>
    <s v=" "/>
    <s v="nie"/>
    <x v="0"/>
    <s v="EÚ"/>
    <n v="394101.22499999998"/>
    <x v="0"/>
    <s v="PSK"/>
  </r>
  <r>
    <s v="SSC-391"/>
    <s v="MD SR"/>
    <s v="  "/>
    <s v="Doprava - cestná infraštruktúra"/>
    <n v="391"/>
    <s v="I/51"/>
    <x v="95"/>
    <x v="2"/>
    <s v="SSC"/>
    <x v="0"/>
    <s v="Príprava VO na zhotoviteľa"/>
    <s v="áno"/>
    <x v="1"/>
    <s v="ŠR"/>
    <n v="1720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0"/>
    <s v="Príprava VO na zhotoviteľa"/>
    <s v="áno"/>
    <x v="1"/>
    <s v="ŠR"/>
    <n v="11340.06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2"/>
    <s v="Príprava VO na zhotoviteľa"/>
    <s v="áno"/>
    <x v="1"/>
    <s v="ŠR"/>
    <n v="38398.800000000003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2"/>
    <s v="Príprava VO na zhotoviteľa"/>
    <s v="áno"/>
    <x v="1"/>
    <s v="ŠR"/>
    <n v="672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1"/>
    <s v="Príprava VO na zhotoviteľa"/>
    <s v="áno"/>
    <x v="1"/>
    <s v="ŠR"/>
    <n v="81898.87"/>
    <x v="0"/>
    <s v="4 - úlohy vyplývajúce z uznesení vlády"/>
  </r>
  <r>
    <s v="SSC-391"/>
    <s v="MD SR"/>
    <s v="  "/>
    <s v="Doprava - cestná infraštruktúra"/>
    <n v="391"/>
    <s v="I/51"/>
    <x v="95"/>
    <x v="2"/>
    <s v="SSC"/>
    <x v="1"/>
    <s v="Príprava VO na zhotoviteľa"/>
    <s v="nie"/>
    <x v="4"/>
    <s v="ŠR"/>
    <n v="168438.42099999997"/>
    <x v="0"/>
    <s v="4 - úlohy vyplývajúce z uznesení vlády"/>
  </r>
  <r>
    <s v="SSC-396"/>
    <s v="MD SR"/>
    <s v="  "/>
    <s v="Doprava - cestná infraštruktúra"/>
    <n v="396"/>
    <s v="I/66"/>
    <x v="99"/>
    <x v="2"/>
    <s v="SSC"/>
    <x v="2"/>
    <s v="Príprava VO na zhotoviteľa"/>
    <s v="áno"/>
    <x v="5"/>
    <s v="ŠR"/>
    <n v="3666.6666666666665"/>
    <x v="1"/>
    <s v="7 - ostatné projekty"/>
  </r>
  <r>
    <s v="SSC-396"/>
    <s v="MD SR"/>
    <s v="  "/>
    <s v="Doprava - cestná infraštruktúra"/>
    <n v="396"/>
    <s v="I/66"/>
    <x v="99"/>
    <x v="2"/>
    <s v="SSC"/>
    <x v="2"/>
    <s v="Príprava VO na zhotoviteľa"/>
    <s v="áno"/>
    <x v="2"/>
    <s v="ŠR"/>
    <n v="5833.333333333333"/>
    <x v="1"/>
    <s v="7 - ostatné projekty"/>
  </r>
  <r>
    <s v="SSC-396"/>
    <s v="MD SR"/>
    <s v="  "/>
    <s v="Doprava - cestná infraštruktúra"/>
    <n v="396"/>
    <s v="I/66"/>
    <x v="99"/>
    <x v="2"/>
    <s v="SSC"/>
    <x v="2"/>
    <s v="Príprava VO na zhotoviteľa"/>
    <s v="áno"/>
    <x v="3"/>
    <s v="ŠR"/>
    <n v="4166.6666666666661"/>
    <x v="1"/>
    <s v="7 - ostatné projekty"/>
  </r>
  <r>
    <s v="SSC-396"/>
    <s v="MD SR"/>
    <s v="  "/>
    <s v="Doprava - cestná infraštruktúra"/>
    <n v="396"/>
    <s v="I/66"/>
    <x v="99"/>
    <x v="2"/>
    <s v="SSC"/>
    <x v="2"/>
    <s v="Príprava VO na zhotoviteľa"/>
    <s v="áno"/>
    <x v="6"/>
    <s v="ŠR"/>
    <n v="333.33333333333331"/>
    <x v="1"/>
    <s v="7 - ostatné projekty"/>
  </r>
  <r>
    <s v="SSC-396"/>
    <s v="MD SR"/>
    <s v="  "/>
    <s v="Doprava - cestná infraštruktúra"/>
    <n v="396"/>
    <s v="I/66"/>
    <x v="99"/>
    <x v="2"/>
    <s v="SSC"/>
    <x v="1"/>
    <s v="Príprava VO na zhotoviteľa"/>
    <s v="nie"/>
    <x v="5"/>
    <s v="ŠR"/>
    <n v="7284567.0745833321"/>
    <x v="1"/>
    <s v="7 - ostatné projekty"/>
  </r>
  <r>
    <s v="SSC-396"/>
    <s v="MD SR"/>
    <s v="  "/>
    <s v="Doprava - cestná infraštruktúra"/>
    <n v="396"/>
    <s v="I/66"/>
    <x v="99"/>
    <x v="2"/>
    <s v="SSC"/>
    <x v="1"/>
    <s v="Príprava VO na zhotoviteľa"/>
    <s v="nie"/>
    <x v="2"/>
    <s v="ŠR"/>
    <n v="7628900.0370833324"/>
    <x v="1"/>
    <s v="7 - ostatné projekty"/>
  </r>
  <r>
    <s v="SSC-396"/>
    <s v="MD SR"/>
    <s v="  "/>
    <s v="Doprava - cestná infraštruktúra"/>
    <n v="396"/>
    <s v="I/66"/>
    <x v="99"/>
    <x v="2"/>
    <s v="SSC"/>
    <x v="1"/>
    <s v="Príprava VO na zhotoviteľa"/>
    <s v="nie"/>
    <x v="3"/>
    <s v="ŠR"/>
    <n v="8325778.626666666"/>
    <x v="1"/>
    <s v="7 - ostatné projekty"/>
  </r>
  <r>
    <s v="SSC-396"/>
    <s v="MD SR"/>
    <s v="  "/>
    <s v="Doprava - cestná infraštruktúra"/>
    <n v="396"/>
    <s v="I/66"/>
    <x v="99"/>
    <x v="2"/>
    <s v="SSC"/>
    <x v="1"/>
    <s v="Príprava VO na zhotoviteľa"/>
    <s v="nie"/>
    <x v="6"/>
    <s v="ŠR"/>
    <n v="593108.42166666663"/>
    <x v="1"/>
    <s v="7 - ostatné projekty"/>
  </r>
  <r>
    <s v="SSC-452"/>
    <s v="MD SR"/>
    <s v="  "/>
    <s v="Doprava - cestná infraštruktúra"/>
    <n v="452"/>
    <s v="I/66"/>
    <x v="100"/>
    <x v="2"/>
    <s v="SSC"/>
    <x v="0"/>
    <s v="DSP"/>
    <s v="nie"/>
    <x v="4"/>
    <s v="ŠR"/>
    <n v="12833.333333333332"/>
    <x v="1"/>
    <s v="7 - ostatné projekty"/>
  </r>
  <r>
    <s v="SSC-452"/>
    <s v="MD SR"/>
    <s v="  "/>
    <s v="Doprava - cestná infraštruktúra"/>
    <n v="452"/>
    <s v="I/66"/>
    <x v="100"/>
    <x v="2"/>
    <s v="SSC"/>
    <x v="0"/>
    <s v="DSP"/>
    <s v="nie"/>
    <x v="5"/>
    <s v="ŠR"/>
    <n v="1166.6666666666665"/>
    <x v="1"/>
    <s v="7 - ostatné projekty"/>
  </r>
  <r>
    <s v="SSC-452"/>
    <s v="MD SR"/>
    <s v="  "/>
    <s v="Doprava - cestná infraštruktúra"/>
    <n v="452"/>
    <s v="I/66"/>
    <x v="100"/>
    <x v="2"/>
    <s v="SSC"/>
    <x v="0"/>
    <s v="DSP"/>
    <s v="nie"/>
    <x v="3"/>
    <s v="ŠR"/>
    <n v="916.66666666666663"/>
    <x v="1"/>
    <s v="7 - ostatné projekty"/>
  </r>
  <r>
    <s v="SSC-452"/>
    <s v="MD SR"/>
    <s v="  "/>
    <s v="Doprava - cestná infraštruktúra"/>
    <n v="452"/>
    <s v="I/66"/>
    <x v="100"/>
    <x v="2"/>
    <s v="SSC"/>
    <x v="0"/>
    <s v="DSP"/>
    <s v="nie"/>
    <x v="6"/>
    <s v="ŠR"/>
    <n v="83.333333333333329"/>
    <x v="1"/>
    <s v="7 - ostatné projekty"/>
  </r>
  <r>
    <s v="SSC-452"/>
    <s v="MD SR"/>
    <s v="  "/>
    <s v="Doprava - cestná infraštruktúra"/>
    <n v="452"/>
    <s v="I/66"/>
    <x v="100"/>
    <x v="2"/>
    <s v="SSC"/>
    <x v="2"/>
    <s v="DSP"/>
    <s v="nie"/>
    <x v="4"/>
    <s v="ŠR"/>
    <n v="5220.3249999999998"/>
    <x v="1"/>
    <s v="7 - ostatné projekty"/>
  </r>
  <r>
    <s v="SSC-452"/>
    <s v="MD SR"/>
    <s v="  "/>
    <s v="Doprava - cestná infraštruktúra"/>
    <n v="452"/>
    <s v="I/66"/>
    <x v="100"/>
    <x v="2"/>
    <s v="SSC"/>
    <x v="2"/>
    <s v="DSP"/>
    <s v="nie"/>
    <x v="4"/>
    <s v="ŠR"/>
    <n v="102729.60000000001"/>
    <x v="1"/>
    <s v="7 - ostatné projekty"/>
  </r>
  <r>
    <s v="SSC-452"/>
    <s v="MD SR"/>
    <s v="  "/>
    <s v="Doprava - cestná infraštruktúra"/>
    <n v="452"/>
    <s v="I/66"/>
    <x v="100"/>
    <x v="2"/>
    <s v="SSC"/>
    <x v="2"/>
    <s v="DSP"/>
    <s v="nie"/>
    <x v="5"/>
    <s v="ŠR"/>
    <n v="4722.958333333333"/>
    <x v="1"/>
    <s v="7 - ostatné projekty"/>
  </r>
  <r>
    <s v="SSC-452"/>
    <s v="MD SR"/>
    <s v="  "/>
    <s v="Doprava - cestná infraštruktúra"/>
    <n v="452"/>
    <s v="I/66"/>
    <x v="100"/>
    <x v="2"/>
    <s v="SSC"/>
    <x v="2"/>
    <s v="DSP"/>
    <s v="nie"/>
    <x v="2"/>
    <s v="ŠR"/>
    <n v="2219.5500000000002"/>
    <x v="1"/>
    <s v="7 - ostatné projekty"/>
  </r>
  <r>
    <s v="SSC-452"/>
    <s v="MD SR"/>
    <s v="  "/>
    <s v="Doprava - cestná infraštruktúra"/>
    <n v="452"/>
    <s v="I/66"/>
    <x v="100"/>
    <x v="2"/>
    <s v="SSC"/>
    <x v="2"/>
    <s v="DSP"/>
    <s v="nie"/>
    <x v="3"/>
    <s v="ŠR"/>
    <n v="2000"/>
    <x v="1"/>
    <s v="7 - ostatné projekty"/>
  </r>
  <r>
    <s v="SSC-452"/>
    <s v="MD SR"/>
    <s v="  "/>
    <s v="Doprava - cestná infraštruktúra"/>
    <n v="452"/>
    <s v="I/66"/>
    <x v="100"/>
    <x v="2"/>
    <s v="SSC"/>
    <x v="2"/>
    <s v="DSP"/>
    <s v="nie"/>
    <x v="6"/>
    <s v="ŠR"/>
    <n v="166.66666666666666"/>
    <x v="1"/>
    <s v="7 - ostatné projekty"/>
  </r>
  <r>
    <s v="SSC-452"/>
    <s v="MD SR"/>
    <s v="  "/>
    <s v="Doprava - cestná infraštruktúra"/>
    <n v="452"/>
    <s v="I/66"/>
    <x v="100"/>
    <x v="2"/>
    <s v="SSC"/>
    <x v="1"/>
    <s v="DSP"/>
    <s v="nie"/>
    <x v="4"/>
    <s v="ŠR"/>
    <n v="1579416.6666666665"/>
    <x v="1"/>
    <s v="7 - ostatné projekty"/>
  </r>
  <r>
    <s v="SSC-452"/>
    <s v="MD SR"/>
    <s v="  "/>
    <s v="Doprava - cestná infraštruktúra"/>
    <n v="452"/>
    <s v="I/66"/>
    <x v="100"/>
    <x v="2"/>
    <s v="SSC"/>
    <x v="1"/>
    <s v="DSP"/>
    <s v="nie"/>
    <x v="5"/>
    <s v="ŠR"/>
    <n v="2855083.3333333335"/>
    <x v="1"/>
    <s v="7 - ostatné projekty"/>
  </r>
  <r>
    <s v="SSC-452"/>
    <s v="MD SR"/>
    <s v="  "/>
    <s v="Doprava - cestná infraštruktúra"/>
    <n v="452"/>
    <s v="I/66"/>
    <x v="100"/>
    <x v="2"/>
    <s v="SSC"/>
    <x v="1"/>
    <s v="DSP"/>
    <s v="nie"/>
    <x v="2"/>
    <s v="ŠR"/>
    <n v="2423583.333333333"/>
    <x v="1"/>
    <s v="7 - ostatné projekty"/>
  </r>
  <r>
    <s v="SSC-452"/>
    <s v="MD SR"/>
    <s v="  "/>
    <s v="Doprava - cestná infraštruktúra"/>
    <n v="452"/>
    <s v="I/66"/>
    <x v="100"/>
    <x v="2"/>
    <s v="SSC"/>
    <x v="1"/>
    <s v="DSP"/>
    <s v="nie"/>
    <x v="3"/>
    <s v="ŠR"/>
    <n v="557916.66666666663"/>
    <x v="1"/>
    <s v="7 - ostatné projekty"/>
  </r>
  <r>
    <s v="SSC-455"/>
    <s v="MD SR"/>
    <s v="  "/>
    <s v="Doprava - cestná infraštruktúra"/>
    <n v="455"/>
    <s v="I/61"/>
    <x v="101"/>
    <x v="2"/>
    <s v="SSC"/>
    <x v="0"/>
    <s v="Štúdia"/>
    <s v="nie"/>
    <x v="4"/>
    <s v="ŠR"/>
    <n v="681358.33333333326"/>
    <x v="1"/>
    <s v="7 - ostatné projekty"/>
  </r>
  <r>
    <s v="SSC-455"/>
    <s v="MD SR"/>
    <s v="  "/>
    <s v="Doprava - cestná infraštruktúra"/>
    <n v="455"/>
    <s v="I/61"/>
    <x v="101"/>
    <x v="2"/>
    <s v="SSC"/>
    <x v="0"/>
    <s v="Štúdia"/>
    <s v="nie"/>
    <x v="5"/>
    <s v="ŠR"/>
    <n v="978608.33333333326"/>
    <x v="1"/>
    <s v="7 - ostatné projekty"/>
  </r>
  <r>
    <s v="SSC-455"/>
    <s v="MD SR"/>
    <s v="  "/>
    <s v="Doprava - cestná infraštruktúra"/>
    <n v="455"/>
    <s v="I/61"/>
    <x v="101"/>
    <x v="2"/>
    <s v="SSC"/>
    <x v="0"/>
    <s v="Štúdia"/>
    <s v="nie"/>
    <x v="2"/>
    <s v="ŠR"/>
    <n v="541666.66666666663"/>
    <x v="1"/>
    <s v="7 - ostatné projekty"/>
  </r>
  <r>
    <s v="SSC-455"/>
    <s v="MD SR"/>
    <s v="  "/>
    <s v="Doprava - cestná infraštruktúra"/>
    <n v="455"/>
    <s v="I/61"/>
    <x v="101"/>
    <x v="2"/>
    <s v="SSC"/>
    <x v="0"/>
    <s v="Štúdia"/>
    <s v="nie"/>
    <x v="3"/>
    <s v="ŠR"/>
    <n v="5083333.333333333"/>
    <x v="1"/>
    <s v="7 - ostatné projekty"/>
  </r>
  <r>
    <s v="SSC-455"/>
    <s v="MD SR"/>
    <s v="  "/>
    <s v="Doprava - cestná infraštruktúra"/>
    <n v="455"/>
    <s v="I/61"/>
    <x v="101"/>
    <x v="2"/>
    <s v="SSC"/>
    <x v="0"/>
    <s v="Štúdia"/>
    <s v="nie"/>
    <x v="6"/>
    <s v="ŠR"/>
    <n v="458333.33333333331"/>
    <x v="1"/>
    <s v="7 - ostatné projekty"/>
  </r>
  <r>
    <s v="SSC-455"/>
    <s v="MD SR"/>
    <s v="  "/>
    <s v="Doprava - cestná infraštruktúra"/>
    <n v="455"/>
    <s v="I/61"/>
    <x v="101"/>
    <x v="2"/>
    <s v="SSC"/>
    <x v="2"/>
    <s v="Štúdia"/>
    <s v="nie"/>
    <x v="4"/>
    <s v="ŠR"/>
    <n v="91666.666666666657"/>
    <x v="1"/>
    <s v="7 - ostatné projekty"/>
  </r>
  <r>
    <s v="SSC-455"/>
    <s v="MD SR"/>
    <s v="  "/>
    <s v="Doprava - cestná infraštruktúra"/>
    <n v="455"/>
    <s v="I/61"/>
    <x v="101"/>
    <x v="2"/>
    <s v="SSC"/>
    <x v="2"/>
    <s v="Štúdia"/>
    <s v="nie"/>
    <x v="5"/>
    <s v="ŠR"/>
    <n v="99999.999999999985"/>
    <x v="1"/>
    <s v="7 - ostatné projekty"/>
  </r>
  <r>
    <s v="SSC-455"/>
    <s v="MD SR"/>
    <s v="  "/>
    <s v="Doprava - cestná infraštruktúra"/>
    <n v="455"/>
    <s v="I/61"/>
    <x v="101"/>
    <x v="2"/>
    <s v="SSC"/>
    <x v="2"/>
    <s v="Štúdia"/>
    <s v="nie"/>
    <x v="2"/>
    <s v="ŠR"/>
    <n v="8333.3333333333321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5"/>
    <s v="ŠR"/>
    <n v="24953.125312500004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2"/>
    <s v="ŠR"/>
    <n v="2774039.2992708329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3"/>
    <s v="ŠR"/>
    <n v="2135463.5476041669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6"/>
    <s v="ŠR"/>
    <n v="26056746.686145831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7"/>
    <s v="ŠR"/>
    <n v="29131354.166666668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8"/>
    <s v="ŠR"/>
    <n v="33800971.591250002"/>
    <x v="1"/>
    <s v="7 - ostatné projekty"/>
  </r>
  <r>
    <s v="SSC-455"/>
    <s v="MD SR"/>
    <s v="  "/>
    <s v="Doprava - cestná infraštruktúra"/>
    <n v="455"/>
    <s v="I/61"/>
    <x v="101"/>
    <x v="2"/>
    <s v="SSC"/>
    <x v="1"/>
    <s v="Štúdia"/>
    <s v="nie"/>
    <x v="9"/>
    <s v="ŠR"/>
    <n v="2434375"/>
    <x v="1"/>
    <s v="7 - ostatné projekty"/>
  </r>
  <r>
    <s v="SSC-493"/>
    <s v="MD SR"/>
    <s v="  "/>
    <s v="Doprava - cestná infraštruktúra"/>
    <n v="493"/>
    <s v="I/10; II/507"/>
    <x v="102"/>
    <x v="2"/>
    <s v="SSC"/>
    <x v="0"/>
    <s v="-"/>
    <s v="nie"/>
    <x v="4"/>
    <s v="ŠR"/>
    <n v="12833.333333333332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0"/>
    <s v="-"/>
    <s v="nie"/>
    <x v="4"/>
    <s v="ŠR"/>
    <n v="37000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0"/>
    <s v="-"/>
    <s v="nie"/>
    <x v="5"/>
    <s v="ŠR"/>
    <n v="1166.6666666666665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áno"/>
    <x v="1"/>
    <s v="ŠR"/>
    <n v="71069.399999999994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nie"/>
    <x v="4"/>
    <s v="ŠR"/>
    <n v="118492.91666666666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nie"/>
    <x v="4"/>
    <s v="ŠR"/>
    <n v="29790.6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nie"/>
    <x v="5"/>
    <s v="ŠR"/>
    <n v="12605.416666666666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nie"/>
    <x v="2"/>
    <s v="ŠR"/>
    <n v="2000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nie"/>
    <x v="3"/>
    <s v="ŠR"/>
    <n v="1083.3333333333333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2"/>
    <s v="-"/>
    <s v="nie"/>
    <x v="6"/>
    <s v="ŠR"/>
    <n v="83.333333333333329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1"/>
    <s v="-"/>
    <s v="nie"/>
    <x v="4"/>
    <s v="ŠR"/>
    <n v="75166.666666666657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1"/>
    <s v="-"/>
    <s v="nie"/>
    <x v="5"/>
    <s v="ŠR"/>
    <n v="877666.66666666663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1"/>
    <s v="-"/>
    <s v="nie"/>
    <x v="2"/>
    <s v="ŠR"/>
    <n v="794008.33333333326"/>
    <x v="1"/>
    <s v="4 - úlohy vyplývajúce z uznesení vlády"/>
  </r>
  <r>
    <s v="SSC-493"/>
    <s v="MD SR"/>
    <s v="  "/>
    <s v="Doprava - cestná infraštruktúra"/>
    <n v="493"/>
    <s v="I/10; II/507"/>
    <x v="102"/>
    <x v="2"/>
    <s v="SSC"/>
    <x v="1"/>
    <s v="-"/>
    <s v="nie"/>
    <x v="3"/>
    <s v="ŠR"/>
    <n v="57158.333333333328"/>
    <x v="1"/>
    <s v="4 - úlohy vyplývajúce z uznesení vlády"/>
  </r>
  <r>
    <s v="SSC-504"/>
    <s v="MD SR"/>
    <s v="  "/>
    <s v="Doprava - cestná infraštruktúra"/>
    <n v="504"/>
    <s v="I/62"/>
    <x v="103"/>
    <x v="2"/>
    <s v="SSC"/>
    <x v="0"/>
    <s v="DSP"/>
    <s v="nie"/>
    <x v="5"/>
    <s v="ŠR"/>
    <n v="9166.6666666666661"/>
    <x v="1"/>
    <s v="7 - ostatné projekty"/>
  </r>
  <r>
    <s v="SSC-504"/>
    <s v="MD SR"/>
    <s v="  "/>
    <s v="Doprava - cestná infraštruktúra"/>
    <n v="504"/>
    <s v="I/62"/>
    <x v="103"/>
    <x v="2"/>
    <s v="SSC"/>
    <x v="0"/>
    <s v="DSP"/>
    <s v="nie"/>
    <x v="2"/>
    <s v="ŠR"/>
    <n v="833.33333333333326"/>
    <x v="1"/>
    <s v="7 - ostatné projekty"/>
  </r>
  <r>
    <s v="SSC-504"/>
    <s v="MD SR"/>
    <s v="  "/>
    <s v="Doprava - cestná infraštruktúra"/>
    <n v="504"/>
    <s v="I/62"/>
    <x v="103"/>
    <x v="2"/>
    <s v="SSC"/>
    <x v="2"/>
    <s v="DSP"/>
    <s v="nie"/>
    <x v="4"/>
    <s v="ŠR"/>
    <n v="155833.33333333331"/>
    <x v="1"/>
    <s v="7 - ostatné projekty"/>
  </r>
  <r>
    <s v="SSC-504"/>
    <s v="MD SR"/>
    <s v="  "/>
    <s v="Doprava - cestná infraštruktúra"/>
    <n v="504"/>
    <s v="I/62"/>
    <x v="103"/>
    <x v="2"/>
    <s v="SSC"/>
    <x v="2"/>
    <s v="DSP"/>
    <s v="nie"/>
    <x v="5"/>
    <s v="ŠR"/>
    <n v="151666.66666666666"/>
    <x v="1"/>
    <s v="7 - ostatné projekty"/>
  </r>
  <r>
    <s v="SSC-504"/>
    <s v="MD SR"/>
    <s v="  "/>
    <s v="Doprava - cestná infraštruktúra"/>
    <n v="504"/>
    <s v="I/62"/>
    <x v="103"/>
    <x v="2"/>
    <s v="SSC"/>
    <x v="2"/>
    <s v="DSP"/>
    <s v="nie"/>
    <x v="2"/>
    <s v="ŠR"/>
    <n v="12500"/>
    <x v="1"/>
    <s v="7 - ostatné projekty"/>
  </r>
  <r>
    <s v="SSC-504"/>
    <s v="MD SR"/>
    <s v="  "/>
    <s v="Doprava - cestná infraštruktúra"/>
    <n v="504"/>
    <s v="I/62"/>
    <x v="103"/>
    <x v="2"/>
    <s v="SSC"/>
    <x v="1"/>
    <s v="DSP"/>
    <s v="nie"/>
    <x v="5"/>
    <s v="ŠR"/>
    <n v="304791.66666666663"/>
    <x v="1"/>
    <s v="7 - ostatné projekty"/>
  </r>
  <r>
    <s v="SSC-504"/>
    <s v="MD SR"/>
    <s v="  "/>
    <s v="Doprava - cestná infraštruktúra"/>
    <n v="504"/>
    <s v="I/62"/>
    <x v="103"/>
    <x v="2"/>
    <s v="SSC"/>
    <x v="1"/>
    <s v="DSP"/>
    <s v="nie"/>
    <x v="2"/>
    <s v="ŠR"/>
    <n v="597708.33333333337"/>
    <x v="1"/>
    <s v="7 - ostatné projekty"/>
  </r>
  <r>
    <s v="SSC-504"/>
    <s v="MD SR"/>
    <s v="  "/>
    <s v="Doprava - cestná infraštruktúra"/>
    <n v="504"/>
    <s v="I/62"/>
    <x v="103"/>
    <x v="2"/>
    <s v="SSC"/>
    <x v="1"/>
    <s v="DSP"/>
    <s v="nie"/>
    <x v="3"/>
    <s v="ŠR"/>
    <n v="47500"/>
    <x v="1"/>
    <s v="7 - ostatné projekty"/>
  </r>
  <r>
    <s v="SSC-505"/>
    <s v="MD SR"/>
    <s v="  "/>
    <s v="Doprava - cestná infraštruktúra"/>
    <n v="505"/>
    <s v="I/51"/>
    <x v="104"/>
    <x v="2"/>
    <s v="SSC"/>
    <x v="0"/>
    <s v="Štúdia"/>
    <s v="nie"/>
    <x v="2"/>
    <s v="ŠR"/>
    <n v="687500"/>
    <x v="1"/>
    <s v="7 - ostatné projekty"/>
  </r>
  <r>
    <s v="SSC-505"/>
    <s v="MD SR"/>
    <s v="  "/>
    <s v="Doprava - cestná infraštruktúra"/>
    <n v="505"/>
    <s v="I/51"/>
    <x v="104"/>
    <x v="2"/>
    <s v="SSC"/>
    <x v="0"/>
    <s v="Štúdia"/>
    <s v="nie"/>
    <x v="3"/>
    <s v="ŠR"/>
    <n v="429166.66666666663"/>
    <x v="1"/>
    <s v="7 - ostatné projekty"/>
  </r>
  <r>
    <s v="SSC-505"/>
    <s v="MD SR"/>
    <s v="  "/>
    <s v="Doprava - cestná infraštruktúra"/>
    <n v="505"/>
    <s v="I/51"/>
    <x v="104"/>
    <x v="2"/>
    <s v="SSC"/>
    <x v="0"/>
    <s v="Štúdia"/>
    <s v="nie"/>
    <x v="6"/>
    <s v="ŠR"/>
    <n v="354166.66666666663"/>
    <x v="1"/>
    <s v="7 - ostatné projekty"/>
  </r>
  <r>
    <s v="SSC-505"/>
    <s v="MD SR"/>
    <s v="  "/>
    <s v="Doprava - cestná infraštruktúra"/>
    <n v="505"/>
    <s v="I/51"/>
    <x v="104"/>
    <x v="2"/>
    <s v="SSC"/>
    <x v="0"/>
    <s v="Štúdia"/>
    <s v="nie"/>
    <x v="7"/>
    <s v="ŠR"/>
    <n v="29166.666666666664"/>
    <x v="1"/>
    <s v="7 - ostatné projekty"/>
  </r>
  <r>
    <s v="SSC-505"/>
    <s v="MD SR"/>
    <s v="  "/>
    <s v="Doprava - cestná infraštruktúra"/>
    <n v="505"/>
    <s v="I/51"/>
    <x v="104"/>
    <x v="2"/>
    <s v="SSC"/>
    <x v="2"/>
    <s v="Štúdia"/>
    <s v="áno"/>
    <x v="5"/>
    <s v="ŠR"/>
    <n v="229166.66666666666"/>
    <x v="1"/>
    <s v="7 - ostatné projekty"/>
  </r>
  <r>
    <s v="SSC-505"/>
    <s v="MD SR"/>
    <s v="  "/>
    <s v="Doprava - cestná infraštruktúra"/>
    <n v="505"/>
    <s v="I/51"/>
    <x v="104"/>
    <x v="2"/>
    <s v="SSC"/>
    <x v="2"/>
    <s v="Štúdia"/>
    <s v="áno"/>
    <x v="2"/>
    <s v="ŠR"/>
    <n v="341666.66666666663"/>
    <x v="1"/>
    <s v="7 - ostatné projekty"/>
  </r>
  <r>
    <s v="SSC-505"/>
    <s v="MD SR"/>
    <s v="  "/>
    <s v="Doprava - cestná infraštruktúra"/>
    <n v="505"/>
    <s v="I/51"/>
    <x v="104"/>
    <x v="2"/>
    <s v="SSC"/>
    <x v="2"/>
    <s v="Štúdia"/>
    <s v="áno"/>
    <x v="3"/>
    <s v="ŠR"/>
    <n v="29166.666666666664"/>
    <x v="1"/>
    <s v="7 - ostatné projekty"/>
  </r>
  <r>
    <s v="SSC-505"/>
    <s v="MD SR"/>
    <s v="  "/>
    <s v="Doprava - cestná infraštruktúra"/>
    <n v="505"/>
    <s v="I/51"/>
    <x v="104"/>
    <x v="2"/>
    <s v="SSC"/>
    <x v="1"/>
    <s v="Štúdia"/>
    <s v="nie"/>
    <x v="3"/>
    <s v="ŠR"/>
    <n v="6095833.333333333"/>
    <x v="1"/>
    <s v="7 - ostatné projekty"/>
  </r>
  <r>
    <s v="SSC-505"/>
    <s v="MD SR"/>
    <s v="  "/>
    <s v="Doprava - cestná infraštruktúra"/>
    <n v="505"/>
    <s v="I/51"/>
    <x v="104"/>
    <x v="2"/>
    <s v="SSC"/>
    <x v="1"/>
    <s v="Štúdia"/>
    <s v="nie"/>
    <x v="6"/>
    <s v="ŠR"/>
    <n v="4908333.333333333"/>
    <x v="1"/>
    <s v="7 - ostatné projekty"/>
  </r>
  <r>
    <s v="SSC-505"/>
    <s v="MD SR"/>
    <s v="  "/>
    <s v="Doprava - cestná infraštruktúra"/>
    <n v="505"/>
    <s v="I/51"/>
    <x v="104"/>
    <x v="2"/>
    <s v="SSC"/>
    <x v="1"/>
    <s v="Štúdia"/>
    <s v="nie"/>
    <x v="7"/>
    <s v="ŠR"/>
    <n v="1266666.6666666665"/>
    <x v="1"/>
    <s v="7 - ostatné projekty"/>
  </r>
  <r>
    <s v="SSC-505"/>
    <s v="MD SR"/>
    <s v="  "/>
    <s v="Doprava - cestná infraštruktúra"/>
    <n v="505"/>
    <s v="I/51"/>
    <x v="104"/>
    <x v="2"/>
    <s v="SSC"/>
    <x v="1"/>
    <s v="Štúdia"/>
    <s v="nie"/>
    <x v="8"/>
    <s v="ŠR"/>
    <n v="729166.66666666663"/>
    <x v="1"/>
    <s v="7 - ostatné projekty"/>
  </r>
  <r>
    <s v="SSC-506"/>
    <s v="MD SR"/>
    <s v="  "/>
    <s v="Doprava - cestná infraštruktúra"/>
    <n v="506"/>
    <s v="I/35"/>
    <x v="105"/>
    <x v="2"/>
    <s v="SSC"/>
    <x v="0"/>
    <s v="-"/>
    <s v="nie"/>
    <x v="4"/>
    <s v="ŠR"/>
    <n v="32083.333333333332"/>
    <x v="0"/>
    <s v="4 - úlohy vyplývajúce z uznesení vlády"/>
  </r>
  <r>
    <s v="SSC-506"/>
    <s v="MD SR"/>
    <s v="  "/>
    <s v="Doprava - cestná infraštruktúra"/>
    <n v="506"/>
    <s v="I/35"/>
    <x v="105"/>
    <x v="2"/>
    <s v="SSC"/>
    <x v="0"/>
    <s v="-"/>
    <s v="nie"/>
    <x v="5"/>
    <s v="ŠR"/>
    <n v="2916.6666666666665"/>
    <x v="0"/>
    <s v="4 - úlohy vyplývajúce z uznesení vlády"/>
  </r>
  <r>
    <s v="SSC-506"/>
    <s v="MD SR"/>
    <s v="  "/>
    <s v="Doprava - cestná infraštruktúra"/>
    <n v="506"/>
    <s v="I/35"/>
    <x v="105"/>
    <x v="2"/>
    <s v="SSC"/>
    <x v="2"/>
    <s v="-"/>
    <s v="nie"/>
    <x v="4"/>
    <s v="ŠR"/>
    <n v="13750"/>
    <x v="0"/>
    <s v="4 - úlohy vyplývajúce z uznesení vlády"/>
  </r>
  <r>
    <s v="SSC-506"/>
    <s v="MD SR"/>
    <s v="  "/>
    <s v="Doprava - cestná infraštruktúra"/>
    <n v="506"/>
    <s v="I/35"/>
    <x v="105"/>
    <x v="2"/>
    <s v="SSC"/>
    <x v="2"/>
    <s v="-"/>
    <s v="nie"/>
    <x v="5"/>
    <s v="ŠR"/>
    <n v="1250"/>
    <x v="0"/>
    <s v="4 - úlohy vyplývajúce z uznesení vlády"/>
  </r>
  <r>
    <s v="SSC-506"/>
    <s v="MD SR"/>
    <s v="  "/>
    <s v="Doprava - cestná infraštruktúra"/>
    <n v="506"/>
    <s v="I/35"/>
    <x v="105"/>
    <x v="2"/>
    <s v="SSC"/>
    <x v="1"/>
    <s v="-"/>
    <s v="nie"/>
    <x v="5"/>
    <s v="ŠR"/>
    <n v="827291.66666666663"/>
    <x v="0"/>
    <s v="4 - úlohy vyplývajúce z uznesení vlády"/>
  </r>
  <r>
    <s v="SSC-506"/>
    <s v="MD SR"/>
    <s v="  "/>
    <s v="Doprava - cestná infraštruktúra"/>
    <n v="506"/>
    <s v="I/35"/>
    <x v="105"/>
    <x v="2"/>
    <s v="SSC"/>
    <x v="1"/>
    <s v="-"/>
    <s v="nie"/>
    <x v="2"/>
    <s v="ŠR"/>
    <n v="1043541.6666666666"/>
    <x v="0"/>
    <s v="4 - úlohy vyplývajúce z uznesení vlády"/>
  </r>
  <r>
    <s v="SSC-506"/>
    <s v="MD SR"/>
    <s v="  "/>
    <s v="Doprava - cestná infraštruktúra"/>
    <n v="506"/>
    <s v="I/35"/>
    <x v="105"/>
    <x v="2"/>
    <s v="SSC"/>
    <x v="1"/>
    <s v="-"/>
    <s v="nie"/>
    <x v="3"/>
    <s v="ŠR"/>
    <n v="79166.666666666657"/>
    <x v="0"/>
    <s v="4 - úlohy vyplývajúce z uznesení vlády"/>
  </r>
  <r>
    <s v="SSC-523"/>
    <s v="MD SR"/>
    <s v="  "/>
    <s v="Doprava - cestná infraštruktúra"/>
    <n v="523"/>
    <s v="I/15"/>
    <x v="106"/>
    <x v="2"/>
    <s v="SSC"/>
    <x v="0"/>
    <s v="-"/>
    <s v="nie"/>
    <x v="4"/>
    <s v="ŠR"/>
    <n v="15000"/>
    <x v="0"/>
    <s v="4 - úlohy vyplývajúce z uznesení vlády"/>
  </r>
  <r>
    <s v="SSC-523"/>
    <s v="MD SR"/>
    <s v="  "/>
    <s v="Doprava - cestná infraštruktúra"/>
    <n v="523"/>
    <s v="I/15"/>
    <x v="106"/>
    <x v="2"/>
    <s v="SSC"/>
    <x v="2"/>
    <s v="-"/>
    <s v="nie"/>
    <x v="4"/>
    <s v="ŠR"/>
    <n v="84283.925000000003"/>
    <x v="0"/>
    <s v="4 - úlohy vyplývajúce z uznesení vlády"/>
  </r>
  <r>
    <s v="SSC-523"/>
    <s v="MD SR"/>
    <s v="  "/>
    <s v="Doprava - cestná infraštruktúra"/>
    <n v="523"/>
    <s v="I/15"/>
    <x v="106"/>
    <x v="2"/>
    <s v="SSC"/>
    <x v="2"/>
    <s v="-"/>
    <s v="nie"/>
    <x v="5"/>
    <s v="ŠR"/>
    <n v="15912.174999999999"/>
    <x v="0"/>
    <s v="4 - úlohy vyplývajúce z uznesení vlády"/>
  </r>
  <r>
    <s v="SSC-523"/>
    <s v="MD SR"/>
    <s v="  "/>
    <s v="Doprava - cestná infraštruktúra"/>
    <n v="523"/>
    <s v="I/15"/>
    <x v="106"/>
    <x v="2"/>
    <s v="SSC"/>
    <x v="2"/>
    <s v="-"/>
    <s v="nie"/>
    <x v="2"/>
    <s v="ŠR"/>
    <n v="750"/>
    <x v="0"/>
    <s v="4 - úlohy vyplývajúce z uznesení vlády"/>
  </r>
  <r>
    <s v="SSC-523"/>
    <s v="MD SR"/>
    <s v="  "/>
    <s v="Doprava - cestná infraštruktúra"/>
    <n v="523"/>
    <s v="I/15"/>
    <x v="106"/>
    <x v="2"/>
    <s v="SSC"/>
    <x v="1"/>
    <s v="-"/>
    <s v="nie"/>
    <x v="3"/>
    <s v="ŠR"/>
    <n v="696666.66666666663"/>
    <x v="1"/>
    <s v="4 - úlohy vyplývajúce z uznesení vlády"/>
  </r>
  <r>
    <s v="SSC-523"/>
    <s v="MD SR"/>
    <s v="  "/>
    <s v="Doprava - cestná infraštruktúra"/>
    <n v="523"/>
    <s v="I/15"/>
    <x v="106"/>
    <x v="2"/>
    <s v="SSC"/>
    <x v="1"/>
    <s v="-"/>
    <s v="nie"/>
    <x v="6"/>
    <s v="ŠR"/>
    <n v="3050000"/>
    <x v="1"/>
    <s v="4 - úlohy vyplývajúce z uznesení vlády"/>
  </r>
  <r>
    <s v="SSC-523"/>
    <s v="MD SR"/>
    <s v="  "/>
    <s v="Doprava - cestná infraštruktúra"/>
    <n v="523"/>
    <s v="I/15"/>
    <x v="106"/>
    <x v="2"/>
    <s v="SSC"/>
    <x v="1"/>
    <s v="-"/>
    <s v="nie"/>
    <x v="7"/>
    <s v="ŠR"/>
    <n v="253333.33333333331"/>
    <x v="1"/>
    <s v="4 - úlohy vyplývajúce z uznesení vlády"/>
  </r>
  <r>
    <s v="SSC-526"/>
    <s v="MD SR"/>
    <s v="  "/>
    <s v="Doprava - cestná infraštruktúra"/>
    <n v="526"/>
    <s v="I/66;I/66"/>
    <x v="96"/>
    <x v="2"/>
    <s v="SSC"/>
    <x v="0"/>
    <s v="DSP"/>
    <s v="áno"/>
    <x v="1"/>
    <s v="ŠR"/>
    <n v="220077.69"/>
    <x v="1"/>
    <s v="7 - ostatné projekty"/>
  </r>
  <r>
    <s v="SSC-526"/>
    <s v="MD SR"/>
    <s v="  "/>
    <s v="Doprava - cestná infraštruktúra"/>
    <n v="526"/>
    <s v="I/66;I/66"/>
    <x v="96"/>
    <x v="2"/>
    <s v="SSC"/>
    <x v="0"/>
    <s v="DSP"/>
    <s v="nie"/>
    <x v="4"/>
    <s v="ŠR"/>
    <n v="738042.29166666698"/>
    <x v="1"/>
    <s v="7 - ostatné projekty"/>
  </r>
  <r>
    <s v="SSC-526"/>
    <s v="MD SR"/>
    <s v="  "/>
    <s v="Doprava - cestná infraštruktúra"/>
    <n v="526"/>
    <s v="I/66;I/66"/>
    <x v="96"/>
    <x v="2"/>
    <s v="SSC"/>
    <x v="0"/>
    <s v="DSP"/>
    <s v="nie"/>
    <x v="5"/>
    <s v="ŠR"/>
    <n v="41640.208333333328"/>
    <x v="1"/>
    <s v="7 - ostatné projekty"/>
  </r>
  <r>
    <s v="SSC-526"/>
    <s v="MD SR"/>
    <s v="  "/>
    <s v="Doprava - cestná infraštruktúra"/>
    <n v="526"/>
    <s v="I/66;I/66"/>
    <x v="96"/>
    <x v="2"/>
    <s v="SSC"/>
    <x v="2"/>
    <s v="DSP"/>
    <s v="nie"/>
    <x v="4"/>
    <s v="ŠR"/>
    <n v="10180"/>
    <x v="1"/>
    <s v="7 - ostatné projekty"/>
  </r>
  <r>
    <s v="SSC-526"/>
    <s v="MD SR"/>
    <s v="  "/>
    <s v="Doprava - cestná infraštruktúra"/>
    <n v="526"/>
    <s v="I/66;I/66"/>
    <x v="96"/>
    <x v="2"/>
    <s v="SSC"/>
    <x v="1"/>
    <s v="DSP"/>
    <s v="nie"/>
    <x v="4"/>
    <s v="ŠR"/>
    <n v="276250"/>
    <x v="1"/>
    <s v="7 - ostatné projekty"/>
  </r>
  <r>
    <s v="SSC-526"/>
    <s v="MD SR"/>
    <s v="  "/>
    <s v="Doprava - cestná infraštruktúra"/>
    <n v="526"/>
    <s v="I/66;I/66"/>
    <x v="96"/>
    <x v="2"/>
    <s v="SSC"/>
    <x v="1"/>
    <s v="DSP"/>
    <s v="nie"/>
    <x v="5"/>
    <s v="ŠR"/>
    <n v="23750"/>
    <x v="1"/>
    <s v="7 - ostatné projekty"/>
  </r>
  <r>
    <s v="SSC-527"/>
    <s v="MD SR"/>
    <s v="  "/>
    <s v="Doprava - cestná infraštruktúra"/>
    <n v="527"/>
    <s v="I/66"/>
    <x v="107"/>
    <x v="2"/>
    <s v="SSC"/>
    <x v="2"/>
    <s v="-"/>
    <s v="nie"/>
    <x v="6"/>
    <s v="ŠR"/>
    <n v="412500"/>
    <x v="1"/>
    <s v="7 - ostatné projekty"/>
  </r>
  <r>
    <s v="SSC-527"/>
    <s v="MD SR"/>
    <s v="  "/>
    <s v="Doprava - cestná infraštruktúra"/>
    <n v="527"/>
    <s v="I/66"/>
    <x v="107"/>
    <x v="2"/>
    <s v="SSC"/>
    <x v="2"/>
    <s v="-"/>
    <s v="nie"/>
    <x v="7"/>
    <s v="ŠR"/>
    <n v="37500"/>
    <x v="1"/>
    <s v="7 - ostatné projekty"/>
  </r>
  <r>
    <s v="SSC-533"/>
    <s v="MD SR"/>
    <s v="  "/>
    <s v="Doprava - cestná infraštruktúra"/>
    <n v="533"/>
    <s v="I/9"/>
    <x v="108"/>
    <x v="2"/>
    <s v="SSC"/>
    <x v="0"/>
    <s v="-"/>
    <s v="nie"/>
    <x v="4"/>
    <s v="ŠR"/>
    <n v="275000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0"/>
    <s v="-"/>
    <s v="nie"/>
    <x v="4"/>
    <s v="ŠR"/>
    <n v="10000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0"/>
    <s v="-"/>
    <s v="nie"/>
    <x v="5"/>
    <s v="ŠR"/>
    <n v="107500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0"/>
    <s v="-"/>
    <s v="nie"/>
    <x v="2"/>
    <s v="ŠR"/>
    <n v="53333.333333333328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0"/>
    <s v="-"/>
    <s v="nie"/>
    <x v="3"/>
    <s v="ŠR"/>
    <n v="49999.999999999993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0"/>
    <s v="-"/>
    <s v="nie"/>
    <x v="6"/>
    <s v="ŠR"/>
    <n v="4166.6666666666661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2"/>
    <s v="-"/>
    <s v="nie"/>
    <x v="4"/>
    <s v="ŠR"/>
    <n v="276750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2"/>
    <s v="-"/>
    <s v="nie"/>
    <x v="5"/>
    <s v="ŠR"/>
    <n v="169125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2"/>
    <s v="-"/>
    <s v="nie"/>
    <x v="2"/>
    <s v="ŠR"/>
    <n v="44502.083333333336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2"/>
    <s v="-"/>
    <s v="nie"/>
    <x v="3"/>
    <s v="ŠR"/>
    <n v="12983.333333333336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2"/>
    <s v="-"/>
    <s v="nie"/>
    <x v="6"/>
    <s v="ŠR"/>
    <n v="939.58333333333348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1"/>
    <s v="-"/>
    <s v="nie"/>
    <x v="2"/>
    <s v="ŠR"/>
    <n v="9395833.3333333321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1"/>
    <s v="-"/>
    <s v="nie"/>
    <x v="3"/>
    <s v="ŠR"/>
    <n v="11275000"/>
    <x v="1"/>
    <s v="4 - úlohy vyplývajúce z uznesení vlády"/>
  </r>
  <r>
    <s v="SSC-533"/>
    <s v="MD SR"/>
    <s v="  "/>
    <s v="Doprava - cestná infraštruktúra"/>
    <n v="533"/>
    <s v="I/9"/>
    <x v="108"/>
    <x v="2"/>
    <s v="SSC"/>
    <x v="1"/>
    <s v="-"/>
    <s v="nie"/>
    <x v="6"/>
    <s v="ŠR"/>
    <n v="854166.66666666663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0"/>
    <s v="-"/>
    <s v="nie"/>
    <x v="4"/>
    <s v="ŠR"/>
    <n v="275000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0"/>
    <s v="-"/>
    <s v="nie"/>
    <x v="4"/>
    <s v="ŠR"/>
    <n v="100000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0"/>
    <s v="-"/>
    <s v="nie"/>
    <x v="5"/>
    <s v="ŠR"/>
    <n v="25000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0"/>
    <s v="-"/>
    <s v="nie"/>
    <x v="2"/>
    <s v="ŠR"/>
    <n v="45833.333333333328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0"/>
    <s v="-"/>
    <s v="nie"/>
    <x v="3"/>
    <s v="ŠR"/>
    <n v="49999.999999999993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0"/>
    <s v="-"/>
    <s v="nie"/>
    <x v="6"/>
    <s v="ŠR"/>
    <n v="4166.6666666666661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2"/>
    <s v="-"/>
    <s v="nie"/>
    <x v="4"/>
    <s v="ŠR"/>
    <n v="258300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2"/>
    <s v="-"/>
    <s v="nie"/>
    <x v="5"/>
    <s v="ŠR"/>
    <n v="136239.58333333331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2"/>
    <s v="-"/>
    <s v="nie"/>
    <x v="2"/>
    <s v="ŠR"/>
    <n v="57485.416666666664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2"/>
    <s v="-"/>
    <s v="nie"/>
    <x v="3"/>
    <s v="ŠR"/>
    <n v="14435.416666666668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2"/>
    <s v="-"/>
    <s v="nie"/>
    <x v="6"/>
    <s v="ŠR"/>
    <n v="939.58333333333348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1"/>
    <s v="-"/>
    <s v="nie"/>
    <x v="2"/>
    <s v="ŠR"/>
    <n v="8456250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1"/>
    <s v="-"/>
    <s v="nie"/>
    <x v="3"/>
    <s v="ŠR"/>
    <n v="10147500"/>
    <x v="1"/>
    <s v="4 - úlohy vyplývajúce z uznesení vlády"/>
  </r>
  <r>
    <s v="SSC-534"/>
    <s v="MD SR"/>
    <s v="  "/>
    <s v="Doprava - cestná infraštruktúra"/>
    <n v="534"/>
    <s v="I/9"/>
    <x v="109"/>
    <x v="2"/>
    <s v="SSC"/>
    <x v="1"/>
    <s v="-"/>
    <s v="nie"/>
    <x v="6"/>
    <s v="ŠR"/>
    <n v="76875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0"/>
    <s v="-"/>
    <s v="nie"/>
    <x v="4"/>
    <s v="ŠR"/>
    <n v="366666.66666666663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0"/>
    <s v="-"/>
    <s v="nie"/>
    <x v="4"/>
    <s v="ŠR"/>
    <n v="100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0"/>
    <s v="-"/>
    <s v="nie"/>
    <x v="5"/>
    <s v="ŠR"/>
    <n v="33333.333333333328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0"/>
    <s v="-"/>
    <s v="nie"/>
    <x v="2"/>
    <s v="ŠR"/>
    <n v="6875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0"/>
    <s v="-"/>
    <s v="nie"/>
    <x v="3"/>
    <s v="ŠR"/>
    <n v="7500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0"/>
    <s v="-"/>
    <s v="nie"/>
    <x v="6"/>
    <s v="ŠR"/>
    <n v="625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2"/>
    <s v="-"/>
    <s v="nie"/>
    <x v="4"/>
    <s v="ŠR"/>
    <n v="230625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2"/>
    <s v="-"/>
    <s v="nie"/>
    <x v="5"/>
    <s v="ŠR"/>
    <n v="192614.58333333331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2"/>
    <s v="-"/>
    <s v="nie"/>
    <x v="2"/>
    <s v="ŠR"/>
    <n v="71066.666666666657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2"/>
    <s v="-"/>
    <s v="nie"/>
    <x v="3"/>
    <s v="ŠR"/>
    <n v="17083.333333333332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2"/>
    <s v="-"/>
    <s v="nie"/>
    <x v="6"/>
    <s v="ŠR"/>
    <n v="1110.4166666666665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1"/>
    <s v="-"/>
    <s v="nie"/>
    <x v="2"/>
    <s v="ŠR"/>
    <n v="281875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1"/>
    <s v="-"/>
    <s v="nie"/>
    <x v="3"/>
    <s v="ŠR"/>
    <n v="3382500"/>
    <x v="1"/>
    <s v="4 - úlohy vyplývajúce z uznesení vlády"/>
  </r>
  <r>
    <s v="SSC-538"/>
    <s v="MD SR"/>
    <s v="  "/>
    <s v="Doprava - cestná infraštruktúra"/>
    <n v="538"/>
    <s v="I/9"/>
    <x v="110"/>
    <x v="2"/>
    <s v="SSC"/>
    <x v="1"/>
    <s v="-"/>
    <s v="nie"/>
    <x v="6"/>
    <s v="ŠR"/>
    <n v="256250"/>
    <x v="1"/>
    <s v="4 - úlohy vyplývajúce z uznesení vlády"/>
  </r>
  <r>
    <s v="SSC-613"/>
    <s v="MD SR"/>
    <s v="  "/>
    <s v="Doprava - cestná infraštruktúra"/>
    <n v="613"/>
    <s v="I/76"/>
    <x v="111"/>
    <x v="2"/>
    <s v="SSC"/>
    <x v="0"/>
    <s v="-"/>
    <s v="nie"/>
    <x v="4"/>
    <s v="ŠR"/>
    <n v="1650"/>
    <x v="1"/>
    <s v="7 - ostatné projekty"/>
  </r>
  <r>
    <s v="SSC-613"/>
    <s v="MD SR"/>
    <s v="  "/>
    <s v="Doprava - cestná infraštruktúra"/>
    <n v="613"/>
    <s v="I/76"/>
    <x v="111"/>
    <x v="2"/>
    <s v="SSC"/>
    <x v="0"/>
    <s v="-"/>
    <s v="nie"/>
    <x v="5"/>
    <s v="ŠR"/>
    <n v="333.33333333333331"/>
    <x v="1"/>
    <s v="7 - ostatné projekty"/>
  </r>
  <r>
    <s v="SSC-613"/>
    <s v="MD SR"/>
    <s v="  "/>
    <s v="Doprava - cestná infraštruktúra"/>
    <n v="613"/>
    <s v="I/76"/>
    <x v="111"/>
    <x v="2"/>
    <s v="SSC"/>
    <x v="0"/>
    <s v="-"/>
    <s v="nie"/>
    <x v="2"/>
    <s v="ŠR"/>
    <n v="16.666666666666664"/>
    <x v="1"/>
    <s v="7 - ostatné projekty"/>
  </r>
  <r>
    <s v="SSC-613"/>
    <s v="MD SR"/>
    <s v="  "/>
    <s v="Doprava - cestná infraštruktúra"/>
    <n v="613"/>
    <s v="I/76"/>
    <x v="111"/>
    <x v="2"/>
    <s v="SSC"/>
    <x v="2"/>
    <s v="-"/>
    <s v="nie"/>
    <x v="4"/>
    <s v="ŠR"/>
    <n v="60000"/>
    <x v="1"/>
    <s v="7 - ostatné projekty"/>
  </r>
  <r>
    <s v="SSC-613"/>
    <s v="MD SR"/>
    <s v="  "/>
    <s v="Doprava - cestná infraštruktúra"/>
    <n v="613"/>
    <s v="I/76"/>
    <x v="111"/>
    <x v="2"/>
    <s v="SSC"/>
    <x v="2"/>
    <s v="-"/>
    <s v="nie"/>
    <x v="2"/>
    <s v="ŠR"/>
    <n v="3666.6666666666665"/>
    <x v="1"/>
    <s v="7 - ostatné projekty"/>
  </r>
  <r>
    <s v="SSC-613"/>
    <s v="MD SR"/>
    <s v="  "/>
    <s v="Doprava - cestná infraštruktúra"/>
    <n v="613"/>
    <s v="I/76"/>
    <x v="111"/>
    <x v="2"/>
    <s v="SSC"/>
    <x v="2"/>
    <s v="-"/>
    <s v="nie"/>
    <x v="3"/>
    <s v="ŠR"/>
    <n v="4000"/>
    <x v="1"/>
    <s v="7 - ostatné projekty"/>
  </r>
  <r>
    <s v="SSC-613"/>
    <s v="MD SR"/>
    <s v="  "/>
    <s v="Doprava - cestná infraštruktúra"/>
    <n v="613"/>
    <s v="I/76"/>
    <x v="111"/>
    <x v="2"/>
    <s v="SSC"/>
    <x v="2"/>
    <s v="-"/>
    <s v="nie"/>
    <x v="6"/>
    <s v="ŠR"/>
    <n v="333.33333333333331"/>
    <x v="1"/>
    <s v="7 - ostatné projekty"/>
  </r>
  <r>
    <s v="SSC-613"/>
    <s v="MD SR"/>
    <s v="  "/>
    <s v="Doprava - cestná infraštruktúra"/>
    <n v="613"/>
    <s v="I/76"/>
    <x v="111"/>
    <x v="2"/>
    <s v="SSC"/>
    <x v="1"/>
    <s v="-"/>
    <s v="nie"/>
    <x v="2"/>
    <s v="ŠR"/>
    <n v="179666.66666666666"/>
    <x v="1"/>
    <s v="7 - ostatné projekty"/>
  </r>
  <r>
    <s v="SSC-613"/>
    <s v="MD SR"/>
    <s v="  "/>
    <s v="Doprava - cestná infraštruktúra"/>
    <n v="613"/>
    <s v="I/76"/>
    <x v="111"/>
    <x v="2"/>
    <s v="SSC"/>
    <x v="1"/>
    <s v="-"/>
    <s v="nie"/>
    <x v="3"/>
    <s v="ŠR"/>
    <n v="2207500"/>
    <x v="1"/>
    <s v="7 - ostatné projekty"/>
  </r>
  <r>
    <s v="SSC-613"/>
    <s v="MD SR"/>
    <s v="  "/>
    <s v="Doprava - cestná infraštruktúra"/>
    <n v="613"/>
    <s v="I/76"/>
    <x v="111"/>
    <x v="2"/>
    <s v="SSC"/>
    <x v="1"/>
    <s v="-"/>
    <s v="nie"/>
    <x v="6"/>
    <s v="ŠR"/>
    <n v="187833.33333333331"/>
    <x v="1"/>
    <s v="7 - ostatné projekty"/>
  </r>
  <r>
    <s v="SSC-640"/>
    <s v="MD SR"/>
    <s v="  "/>
    <s v="Doprava - cestná infraštruktúra"/>
    <n v="640"/>
    <s v="I/67"/>
    <x v="112"/>
    <x v="2"/>
    <s v="SSC"/>
    <x v="0"/>
    <s v="-"/>
    <s v="nie"/>
    <x v="4"/>
    <s v="ŠR"/>
    <n v="73333.333333333328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0"/>
    <s v="-"/>
    <s v="nie"/>
    <x v="5"/>
    <s v="ŠR"/>
    <n v="6666.6666666666661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2"/>
    <s v="-"/>
    <s v="nie"/>
    <x v="4"/>
    <s v="ŠR"/>
    <n v="360540.4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2"/>
    <s v="-"/>
    <s v="nie"/>
    <x v="5"/>
    <s v="ŠR"/>
    <n v="3666.6666666666665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2"/>
    <s v="-"/>
    <s v="nie"/>
    <x v="2"/>
    <s v="ŠR"/>
    <n v="4962.4999999999991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2"/>
    <s v="-"/>
    <s v="nie"/>
    <x v="3"/>
    <s v="ŠR"/>
    <n v="420.83333333333331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1"/>
    <s v="-"/>
    <s v="nie"/>
    <x v="5"/>
    <s v="ŠR"/>
    <n v="8983333.3333333321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1"/>
    <s v="-"/>
    <s v="nie"/>
    <x v="2"/>
    <s v="ŠR"/>
    <n v="39249999.999999993"/>
    <x v="1"/>
    <s v="4 - úlohy vyplývajúce z uznesení vlády"/>
  </r>
  <r>
    <s v="SSC-640"/>
    <s v="MD SR"/>
    <s v="  "/>
    <s v="Doprava - cestná infraštruktúra"/>
    <n v="640"/>
    <s v="I/67"/>
    <x v="112"/>
    <x v="2"/>
    <s v="SSC"/>
    <x v="1"/>
    <s v="-"/>
    <s v="nie"/>
    <x v="3"/>
    <s v="ŠR"/>
    <n v="3266666.6666666665"/>
    <x v="1"/>
    <s v="4 - úlohy vyplývajúce z uznesení vlády"/>
  </r>
  <r>
    <s v="SSC-641"/>
    <s v="MD SR"/>
    <s v="  "/>
    <s v="Doprava - cestná infraštruktúra"/>
    <n v="641"/>
    <s v="I/77"/>
    <x v="97"/>
    <x v="2"/>
    <s v="SSC"/>
    <x v="0"/>
    <s v=" "/>
    <s v="nie"/>
    <x v="4"/>
    <s v="ŠR"/>
    <n v="9166.6666666666661"/>
    <x v="1"/>
    <s v="7 - ostatné projekty"/>
  </r>
  <r>
    <s v="SSC-641"/>
    <s v="MD SR"/>
    <s v="  "/>
    <s v="Doprava - cestná infraštruktúra"/>
    <n v="641"/>
    <s v="I/77"/>
    <x v="97"/>
    <x v="2"/>
    <s v="SSC"/>
    <x v="0"/>
    <s v=" "/>
    <s v="nie"/>
    <x v="5"/>
    <s v="ŠR"/>
    <n v="833.33333333333326"/>
    <x v="1"/>
    <s v="7 - ostatné projekty"/>
  </r>
  <r>
    <s v="SSC-641"/>
    <s v="MD SR"/>
    <s v="  "/>
    <s v="Doprava - cestná infraštruktúra"/>
    <n v="641"/>
    <s v="I/77"/>
    <x v="97"/>
    <x v="2"/>
    <s v="SSC"/>
    <x v="2"/>
    <s v=" "/>
    <s v="nie"/>
    <x v="4"/>
    <s v="ŠR"/>
    <n v="141590.16666666666"/>
    <x v="1"/>
    <s v="7 - ostatné projekty"/>
  </r>
  <r>
    <s v="SSC-641"/>
    <s v="MD SR"/>
    <s v="  "/>
    <s v="Doprava - cestná infraštruktúra"/>
    <n v="641"/>
    <s v="I/77"/>
    <x v="97"/>
    <x v="2"/>
    <s v="SSC"/>
    <x v="2"/>
    <s v=" "/>
    <s v="nie"/>
    <x v="5"/>
    <s v="ŠR"/>
    <n v="18371.833333333332"/>
    <x v="1"/>
    <s v="7 - ostatné projekty"/>
  </r>
  <r>
    <s v="SSC-641"/>
    <s v="MD SR"/>
    <s v="  "/>
    <s v="Doprava - cestná infraštruktúra"/>
    <n v="641"/>
    <s v="I/77"/>
    <x v="97"/>
    <x v="2"/>
    <s v="SSC"/>
    <x v="2"/>
    <s v=" "/>
    <s v="nie"/>
    <x v="2"/>
    <s v="ŠR"/>
    <n v="500"/>
    <x v="1"/>
    <s v="7 - ostatné projekty"/>
  </r>
  <r>
    <s v="SSC-641"/>
    <s v="MD SR"/>
    <s v="  "/>
    <s v="Doprava - cestná infraštruktúra"/>
    <n v="641"/>
    <s v="I/77"/>
    <x v="97"/>
    <x v="2"/>
    <s v="SSC"/>
    <x v="1"/>
    <s v=" "/>
    <s v="nie"/>
    <x v="5"/>
    <s v="ŠR"/>
    <n v="1381250"/>
    <x v="1"/>
    <s v="7 - ostatné projekty"/>
  </r>
  <r>
    <s v="SSC-641"/>
    <s v="MD SR"/>
    <s v="  "/>
    <s v="Doprava - cestná infraštruktúra"/>
    <n v="641"/>
    <s v="I/77"/>
    <x v="97"/>
    <x v="2"/>
    <s v="SSC"/>
    <x v="1"/>
    <s v=" "/>
    <s v="nie"/>
    <x v="2"/>
    <s v="ŠR"/>
    <n v="118750"/>
    <x v="1"/>
    <s v="7 - ostatné projekty"/>
  </r>
  <r>
    <s v="SSC-642"/>
    <s v="MD SR"/>
    <s v="  "/>
    <s v="Doprava - cestná infraštruktúra"/>
    <n v="642"/>
    <s v="I/68"/>
    <x v="113"/>
    <x v="2"/>
    <s v="SSC"/>
    <x v="0"/>
    <s v="-"/>
    <s v="nie"/>
    <x v="4"/>
    <s v="ŠR"/>
    <n v="45833.333333333328"/>
    <x v="1"/>
    <s v="7 - ostatné projekty"/>
  </r>
  <r>
    <s v="SSC-642"/>
    <s v="MD SR"/>
    <s v="  "/>
    <s v="Doprava - cestná infraštruktúra"/>
    <n v="642"/>
    <s v="I/68"/>
    <x v="113"/>
    <x v="2"/>
    <s v="SSC"/>
    <x v="0"/>
    <s v="-"/>
    <s v="nie"/>
    <x v="5"/>
    <s v="ŠR"/>
    <n v="4166.6666666666661"/>
    <x v="1"/>
    <s v="7 - ostatné projekty"/>
  </r>
  <r>
    <s v="SSC-642"/>
    <s v="MD SR"/>
    <s v="  "/>
    <s v="Doprava - cestná infraštruktúra"/>
    <n v="642"/>
    <s v="I/68"/>
    <x v="113"/>
    <x v="2"/>
    <s v="SSC"/>
    <x v="2"/>
    <s v="-"/>
    <s v="nie"/>
    <x v="4"/>
    <s v="ŠR"/>
    <n v="90000"/>
    <x v="1"/>
    <s v="7 - ostatné projekty"/>
  </r>
  <r>
    <s v="SSC-642"/>
    <s v="MD SR"/>
    <s v="  "/>
    <s v="Doprava - cestná infraštruktúra"/>
    <n v="642"/>
    <s v="I/68"/>
    <x v="113"/>
    <x v="2"/>
    <s v="SSC"/>
    <x v="1"/>
    <s v="-"/>
    <s v="nie"/>
    <x v="5"/>
    <s v="ŠR"/>
    <n v="2486250"/>
    <x v="1"/>
    <s v="7 - ostatné projekty"/>
  </r>
  <r>
    <s v="SSC-642"/>
    <s v="MD SR"/>
    <s v="  "/>
    <s v="Doprava - cestná infraštruktúra"/>
    <n v="642"/>
    <s v="I/68"/>
    <x v="113"/>
    <x v="2"/>
    <s v="SSC"/>
    <x v="1"/>
    <s v="-"/>
    <s v="nie"/>
    <x v="2"/>
    <s v="ŠR"/>
    <n v="213750"/>
    <x v="1"/>
    <s v="7 - ostatné projekty"/>
  </r>
  <r>
    <s v="SSC-643"/>
    <s v="MD SR"/>
    <s v="  "/>
    <s v="Doprava - cestná infraštruktúra"/>
    <n v="643"/>
    <s v="I/18"/>
    <x v="114"/>
    <x v="2"/>
    <s v="SSC"/>
    <x v="0"/>
    <s v="-"/>
    <s v="nie"/>
    <x v="4"/>
    <s v="ŠR"/>
    <n v="45833.333333333328"/>
    <x v="1"/>
    <s v="7 - ostatné projekty"/>
  </r>
  <r>
    <s v="SSC-643"/>
    <s v="MD SR"/>
    <s v="  "/>
    <s v="Doprava - cestná infraštruktúra"/>
    <n v="643"/>
    <s v="I/18"/>
    <x v="114"/>
    <x v="2"/>
    <s v="SSC"/>
    <x v="0"/>
    <s v="-"/>
    <s v="nie"/>
    <x v="5"/>
    <s v="ŠR"/>
    <n v="4166.6666666666661"/>
    <x v="1"/>
    <s v="7 - ostatné projekty"/>
  </r>
  <r>
    <s v="SSC-643"/>
    <s v="MD SR"/>
    <s v="  "/>
    <s v="Doprava - cestná infraštruktúra"/>
    <n v="643"/>
    <s v="I/18"/>
    <x v="114"/>
    <x v="2"/>
    <s v="SSC"/>
    <x v="2"/>
    <s v="-"/>
    <s v="nie"/>
    <x v="5"/>
    <s v="ŠR"/>
    <n v="82500"/>
    <x v="1"/>
    <s v="7 - ostatné projekty"/>
  </r>
  <r>
    <s v="SSC-643"/>
    <s v="MD SR"/>
    <s v="  "/>
    <s v="Doprava - cestná infraštruktúra"/>
    <n v="643"/>
    <s v="I/18"/>
    <x v="114"/>
    <x v="2"/>
    <s v="SSC"/>
    <x v="2"/>
    <s v="-"/>
    <s v="nie"/>
    <x v="2"/>
    <s v="ŠR"/>
    <n v="7500"/>
    <x v="1"/>
    <s v="7 - ostatné projekty"/>
  </r>
  <r>
    <s v="SSC-643"/>
    <s v="MD SR"/>
    <s v="  "/>
    <s v="Doprava - cestná infraštruktúra"/>
    <n v="643"/>
    <s v="I/18"/>
    <x v="114"/>
    <x v="2"/>
    <s v="SSC"/>
    <x v="1"/>
    <s v="-"/>
    <s v="nie"/>
    <x v="3"/>
    <s v="ŠR"/>
    <n v="839800"/>
    <x v="1"/>
    <s v="7 - ostatné projekty"/>
  </r>
  <r>
    <s v="SSC-643"/>
    <s v="MD SR"/>
    <s v="  "/>
    <s v="Doprava - cestná infraštruktúra"/>
    <n v="643"/>
    <s v="I/18"/>
    <x v="114"/>
    <x v="2"/>
    <s v="SSC"/>
    <x v="1"/>
    <s v="-"/>
    <s v="nie"/>
    <x v="6"/>
    <s v="ŠR"/>
    <n v="72200"/>
    <x v="1"/>
    <s v="7 - ostatné projekty"/>
  </r>
  <r>
    <s v="SSC-70"/>
    <s v="MD SR"/>
    <s v="Príloha 4"/>
    <s v="Doprava - cestná infraštruktúra"/>
    <n v="70"/>
    <s v="I/65"/>
    <x v="115"/>
    <x v="3"/>
    <s v="SSC"/>
    <x v="2"/>
    <s v="DSP"/>
    <s v="áno"/>
    <x v="0"/>
    <s v="ŠR"/>
    <n v="34580.400000000001"/>
    <x v="1"/>
    <s v="7 - ostatné projekty"/>
  </r>
  <r>
    <s v="SSC-296"/>
    <s v="MD SR"/>
    <s v="Príloha 4"/>
    <s v="Doprava - cestná infraštruktúra"/>
    <n v="296"/>
    <s v="I/64"/>
    <x v="116"/>
    <x v="3"/>
    <s v="SSC"/>
    <x v="0"/>
    <s v="-"/>
    <s v="nie"/>
    <x v="4"/>
    <s v="ŠR"/>
    <n v="8250"/>
    <x v="1"/>
    <s v="7 - ostatné projekty"/>
  </r>
  <r>
    <s v="SSC-296"/>
    <s v="MD SR"/>
    <s v="Príloha 4"/>
    <s v="Doprava - cestná infraštruktúra"/>
    <n v="296"/>
    <s v="I/64"/>
    <x v="116"/>
    <x v="3"/>
    <s v="SSC"/>
    <x v="0"/>
    <s v="-"/>
    <s v="nie"/>
    <x v="4"/>
    <s v="ŠR"/>
    <n v="1000"/>
    <x v="1"/>
    <s v="7 - ostatné projekty"/>
  </r>
  <r>
    <s v="SSC-296"/>
    <s v="MD SR"/>
    <s v="Príloha 4"/>
    <s v="Doprava - cestná infraštruktúra"/>
    <n v="296"/>
    <s v="I/64"/>
    <x v="116"/>
    <x v="3"/>
    <s v="SSC"/>
    <x v="0"/>
    <s v="-"/>
    <s v="nie"/>
    <x v="5"/>
    <s v="ŠR"/>
    <n v="750"/>
    <x v="1"/>
    <s v="7 - ostatné projekty"/>
  </r>
  <r>
    <s v="SSC-296"/>
    <s v="MD SR"/>
    <s v="Príloha 4"/>
    <s v="Doprava - cestná infraštruktúra"/>
    <n v="296"/>
    <s v="I/64"/>
    <x v="116"/>
    <x v="3"/>
    <s v="SSC"/>
    <x v="2"/>
    <s v="-"/>
    <s v="nie"/>
    <x v="4"/>
    <s v="ŠR"/>
    <n v="70468.75"/>
    <x v="1"/>
    <s v="7 - ostatné projekty"/>
  </r>
  <r>
    <s v="SSC-296"/>
    <s v="MD SR"/>
    <s v="Príloha 4"/>
    <s v="Doprava - cestná infraštruktúra"/>
    <n v="296"/>
    <s v="I/64"/>
    <x v="116"/>
    <x v="3"/>
    <s v="SSC"/>
    <x v="2"/>
    <s v="-"/>
    <s v="nie"/>
    <x v="5"/>
    <s v="ŠR"/>
    <n v="6406.25"/>
    <x v="1"/>
    <s v="7 - ostatné projekty"/>
  </r>
  <r>
    <s v="SSC-296"/>
    <s v="MD SR"/>
    <s v="Príloha 4"/>
    <s v="Doprava - cestná infraštruktúra"/>
    <n v="296"/>
    <s v="I/64"/>
    <x v="116"/>
    <x v="3"/>
    <s v="SSC"/>
    <x v="1"/>
    <s v="-"/>
    <s v="nie"/>
    <x v="2"/>
    <s v="ŠR"/>
    <n v="495416.66666666663"/>
    <x v="1"/>
    <s v="7 - ostatné projekty"/>
  </r>
  <r>
    <s v="SSC-296"/>
    <s v="MD SR"/>
    <s v="Príloha 4"/>
    <s v="Doprava - cestná infraštruktúra"/>
    <n v="296"/>
    <s v="I/64"/>
    <x v="116"/>
    <x v="3"/>
    <s v="SSC"/>
    <x v="1"/>
    <s v="-"/>
    <s v="nie"/>
    <x v="3"/>
    <s v="ŠR"/>
    <n v="42708.333333333328"/>
    <x v="1"/>
    <s v="7 - ostatné projekty"/>
  </r>
  <r>
    <s v="SSC-498"/>
    <s v="MD SR"/>
    <s v="Príloha 4"/>
    <s v="Doprava - cestná infraštruktúra"/>
    <n v="498"/>
    <s v="I/65"/>
    <x v="117"/>
    <x v="3"/>
    <s v="SSC"/>
    <x v="0"/>
    <s v="-"/>
    <s v="nie"/>
    <x v="4"/>
    <s v="ŠR"/>
    <n v="916.66666666666663"/>
    <x v="1"/>
    <s v="7 - ostatné projekty"/>
  </r>
  <r>
    <s v="SSC-498"/>
    <s v="MD SR"/>
    <s v="Príloha 4"/>
    <s v="Doprava - cestná infraštruktúra"/>
    <n v="498"/>
    <s v="I/65"/>
    <x v="117"/>
    <x v="3"/>
    <s v="SSC"/>
    <x v="0"/>
    <s v="-"/>
    <s v="nie"/>
    <x v="4"/>
    <s v="ŠR"/>
    <n v="39000"/>
    <x v="1"/>
    <s v="7 - ostatné projekty"/>
  </r>
  <r>
    <s v="SSC-498"/>
    <s v="MD SR"/>
    <s v="Príloha 4"/>
    <s v="Doprava - cestná infraštruktúra"/>
    <n v="498"/>
    <s v="I/65"/>
    <x v="117"/>
    <x v="3"/>
    <s v="SSC"/>
    <x v="0"/>
    <s v="-"/>
    <s v="nie"/>
    <x v="5"/>
    <s v="ŠR"/>
    <n v="83.333333333333329"/>
    <x v="1"/>
    <s v="7 - ostatné projekty"/>
  </r>
  <r>
    <s v="SSC-498"/>
    <s v="MD SR"/>
    <s v="Príloha 4"/>
    <s v="Doprava - cestná infraštruktúra"/>
    <n v="498"/>
    <s v="I/65"/>
    <x v="117"/>
    <x v="3"/>
    <s v="SSC"/>
    <x v="2"/>
    <s v="-"/>
    <s v="nie"/>
    <x v="4"/>
    <s v="ŠR"/>
    <n v="33229.166666666664"/>
    <x v="1"/>
    <s v="7 - ostatné projekty"/>
  </r>
  <r>
    <s v="SSC-498"/>
    <s v="MD SR"/>
    <s v="Príloha 4"/>
    <s v="Doprava - cestná infraštruktúra"/>
    <n v="498"/>
    <s v="I/65"/>
    <x v="117"/>
    <x v="3"/>
    <s v="SSC"/>
    <x v="2"/>
    <s v="-"/>
    <s v="nie"/>
    <x v="4"/>
    <s v="ŠR"/>
    <n v="50000"/>
    <x v="1"/>
    <s v="7 - ostatné projekty"/>
  </r>
  <r>
    <s v="SSC-498"/>
    <s v="MD SR"/>
    <s v="Príloha 4"/>
    <s v="Doprava - cestná infraštruktúra"/>
    <n v="498"/>
    <s v="I/65"/>
    <x v="117"/>
    <x v="3"/>
    <s v="SSC"/>
    <x v="2"/>
    <s v="-"/>
    <s v="nie"/>
    <x v="5"/>
    <s v="ŠR"/>
    <n v="7604.1666666666661"/>
    <x v="1"/>
    <s v="7 - ostatné projekty"/>
  </r>
  <r>
    <s v="SSC-498"/>
    <s v="MD SR"/>
    <s v="Príloha 4"/>
    <s v="Doprava - cestná infraštruktúra"/>
    <n v="498"/>
    <s v="I/65"/>
    <x v="117"/>
    <x v="3"/>
    <s v="SSC"/>
    <x v="2"/>
    <s v="-"/>
    <s v="nie"/>
    <x v="2"/>
    <s v="ŠR"/>
    <n v="1333.3333333333333"/>
    <x v="1"/>
    <s v="7 - ostatné projekty"/>
  </r>
  <r>
    <s v="SSC-498"/>
    <s v="MD SR"/>
    <s v="Príloha 4"/>
    <s v="Doprava - cestná infraštruktúra"/>
    <n v="498"/>
    <s v="I/65"/>
    <x v="117"/>
    <x v="3"/>
    <s v="SSC"/>
    <x v="2"/>
    <s v="-"/>
    <s v="nie"/>
    <x v="3"/>
    <s v="ŠR"/>
    <n v="83.333333333333329"/>
    <x v="1"/>
    <s v="7 - ostatné projekty"/>
  </r>
  <r>
    <s v="SSC-498"/>
    <s v="MD SR"/>
    <s v="Príloha 4"/>
    <s v="Doprava - cestná infraštruktúra"/>
    <n v="498"/>
    <s v="I/65"/>
    <x v="117"/>
    <x v="3"/>
    <s v="SSC"/>
    <x v="1"/>
    <s v="-"/>
    <s v="nie"/>
    <x v="4"/>
    <s v="ŠR"/>
    <n v="61072.916666666664"/>
    <x v="1"/>
    <s v="7 - ostatné projekty"/>
  </r>
  <r>
    <s v="SSC-498"/>
    <s v="MD SR"/>
    <s v="Príloha 4"/>
    <s v="Doprava - cestná infraštruktúra"/>
    <n v="498"/>
    <s v="I/65"/>
    <x v="117"/>
    <x v="3"/>
    <s v="SSC"/>
    <x v="1"/>
    <s v="-"/>
    <s v="nie"/>
    <x v="5"/>
    <s v="ŠR"/>
    <n v="440968.74999999994"/>
    <x v="1"/>
    <s v="7 - ostatné projekty"/>
  </r>
  <r>
    <s v="SSC-498"/>
    <s v="MD SR"/>
    <s v="Príloha 4"/>
    <s v="Doprava - cestná infraštruktúra"/>
    <n v="498"/>
    <s v="I/65"/>
    <x v="117"/>
    <x v="3"/>
    <s v="SSC"/>
    <x v="1"/>
    <s v="-"/>
    <s v="nie"/>
    <x v="2"/>
    <s v="ŠR"/>
    <n v="831177.08333333337"/>
    <x v="1"/>
    <s v="7 - ostatné projekty"/>
  </r>
  <r>
    <s v="SSC-498"/>
    <s v="MD SR"/>
    <s v="Príloha 4"/>
    <s v="Doprava - cestná infraštruktúra"/>
    <n v="498"/>
    <s v="I/65"/>
    <x v="117"/>
    <x v="3"/>
    <s v="SSC"/>
    <x v="1"/>
    <s v="-"/>
    <s v="nie"/>
    <x v="3"/>
    <s v="ŠR"/>
    <n v="65906.25"/>
    <x v="1"/>
    <s v="7 - ostatné projekty"/>
  </r>
  <r>
    <s v="SSC-69"/>
    <s v="MD SR"/>
    <s v="Príloha 4"/>
    <s v="Doprava - cestná infraštruktúra"/>
    <n v="69"/>
    <s v="I/59"/>
    <x v="118"/>
    <x v="3"/>
    <s v="SSC"/>
    <x v="0"/>
    <s v="Štúdia"/>
    <s v="nie"/>
    <x v="3"/>
    <s v="ŠR"/>
    <n v="82500"/>
    <x v="1"/>
    <s v="7 - ostatné projekty"/>
  </r>
  <r>
    <s v="SSC-69"/>
    <s v="MD SR"/>
    <s v="Príloha 4"/>
    <s v="Doprava - cestná infraštruktúra"/>
    <n v="69"/>
    <s v="I/59"/>
    <x v="118"/>
    <x v="3"/>
    <s v="SSC"/>
    <x v="0"/>
    <s v="Štúdia"/>
    <s v="nie"/>
    <x v="6"/>
    <s v="ŠR"/>
    <n v="7500"/>
    <x v="1"/>
    <s v="7 - ostatné projekty"/>
  </r>
  <r>
    <s v="SSC-69"/>
    <s v="MD SR"/>
    <s v="Príloha 4"/>
    <s v="Doprava - cestná infraštruktúra"/>
    <n v="69"/>
    <s v="I/59"/>
    <x v="118"/>
    <x v="3"/>
    <s v="SSC"/>
    <x v="2"/>
    <s v="Štúdia"/>
    <s v="áno"/>
    <x v="1"/>
    <s v="ŠR"/>
    <n v="17100"/>
    <x v="1"/>
    <s v="7 - ostatné projekty"/>
  </r>
  <r>
    <s v="SSC-69"/>
    <s v="MD SR"/>
    <s v="Príloha 4"/>
    <s v="Doprava - cestná infraštruktúra"/>
    <n v="69"/>
    <s v="I/59"/>
    <x v="118"/>
    <x v="3"/>
    <s v="SSC"/>
    <x v="2"/>
    <s v="Štúdia"/>
    <s v="nie"/>
    <x v="2"/>
    <s v="ŠR"/>
    <n v="91666.666666666657"/>
    <x v="1"/>
    <s v="7 - ostatné projekty"/>
  </r>
  <r>
    <s v="SSC-69"/>
    <s v="MD SR"/>
    <s v="Príloha 4"/>
    <s v="Doprava - cestná infraštruktúra"/>
    <n v="69"/>
    <s v="I/59"/>
    <x v="118"/>
    <x v="3"/>
    <s v="SSC"/>
    <x v="2"/>
    <s v="Štúdia"/>
    <s v="nie"/>
    <x v="3"/>
    <s v="ŠR"/>
    <n v="56825"/>
    <x v="1"/>
    <s v="7 - ostatné projekty"/>
  </r>
  <r>
    <s v="SSC-69"/>
    <s v="MD SR"/>
    <s v="Príloha 4"/>
    <s v="Doprava - cestná infraštruktúra"/>
    <n v="69"/>
    <s v="I/59"/>
    <x v="118"/>
    <x v="3"/>
    <s v="SSC"/>
    <x v="2"/>
    <s v="Štúdia"/>
    <s v="nie"/>
    <x v="6"/>
    <s v="ŠR"/>
    <n v="4408.333333333333"/>
    <x v="1"/>
    <s v="7 - ostatné projekty"/>
  </r>
  <r>
    <s v="SSC-69"/>
    <s v="MD SR"/>
    <s v="Príloha 4"/>
    <s v="Doprava - cestná infraštruktúra"/>
    <n v="69"/>
    <s v="I/59"/>
    <x v="118"/>
    <x v="3"/>
    <s v="SSC"/>
    <x v="1"/>
    <s v="Štúdia"/>
    <s v="nie"/>
    <x v="9"/>
    <s v="ŠR"/>
    <n v="3683333.333333333"/>
    <x v="1"/>
    <s v="7 - ostatné projekty"/>
  </r>
  <r>
    <s v="SSC-69"/>
    <s v="MD SR"/>
    <s v="Príloha 4"/>
    <s v="Doprava - cestná infraštruktúra"/>
    <n v="69"/>
    <s v="I/59"/>
    <x v="118"/>
    <x v="3"/>
    <s v="SSC"/>
    <x v="1"/>
    <s v="Štúdia"/>
    <s v="nie"/>
    <x v="10"/>
    <s v="ŠR"/>
    <n v="316666.66666666663"/>
    <x v="1"/>
    <s v="7 - ostatné projekty"/>
  </r>
  <r>
    <s v="SSC-70"/>
    <s v="MD SR"/>
    <s v="Príloha 4"/>
    <s v="Doprava - cestná infraštruktúra"/>
    <n v="70"/>
    <s v="I/65"/>
    <x v="115"/>
    <x v="3"/>
    <s v="SSC"/>
    <x v="0"/>
    <s v="DSP"/>
    <s v="áno"/>
    <x v="1"/>
    <s v="ŠR"/>
    <n v="2160"/>
    <x v="1"/>
    <s v="7 - ostatné projekty"/>
  </r>
  <r>
    <s v="SSC-70"/>
    <s v="MD SR"/>
    <s v="Príloha 4"/>
    <s v="Doprava - cestná infraštruktúra"/>
    <n v="70"/>
    <s v="I/65"/>
    <x v="115"/>
    <x v="3"/>
    <s v="SSC"/>
    <x v="0"/>
    <s v="DSP"/>
    <s v="áno"/>
    <x v="1"/>
    <s v="ŠR"/>
    <n v="2479.4899999999998"/>
    <x v="1"/>
    <s v="7 - ostatné projekty"/>
  </r>
  <r>
    <s v="SSC-70"/>
    <s v="MD SR"/>
    <s v="Príloha 4"/>
    <s v="Doprava - cestná infraštruktúra"/>
    <n v="70"/>
    <s v="I/65"/>
    <x v="115"/>
    <x v="3"/>
    <s v="SSC"/>
    <x v="0"/>
    <s v="DSP"/>
    <s v="nie"/>
    <x v="5"/>
    <s v="ŠR"/>
    <n v="951.75666666666655"/>
    <x v="1"/>
    <s v="7 - ostatné projekty"/>
  </r>
  <r>
    <s v="SSC-70"/>
    <s v="MD SR"/>
    <s v="Príloha 4"/>
    <s v="Doprava - cestná infraštruktúra"/>
    <n v="70"/>
    <s v="I/65"/>
    <x v="115"/>
    <x v="3"/>
    <s v="SSC"/>
    <x v="0"/>
    <s v="DSP"/>
    <s v="nie"/>
    <x v="2"/>
    <s v="ŠR"/>
    <n v="86.523333333333326"/>
    <x v="1"/>
    <s v="7 - ostatné projekty"/>
  </r>
  <r>
    <s v="SSC-70"/>
    <s v="MD SR"/>
    <s v="Príloha 4"/>
    <s v="Doprava - cestná infraštruktúra"/>
    <n v="70"/>
    <s v="I/65"/>
    <x v="115"/>
    <x v="3"/>
    <s v="SSC"/>
    <x v="2"/>
    <s v="DSP"/>
    <s v="áno"/>
    <x v="1"/>
    <s v="ŠR"/>
    <n v="125880"/>
    <x v="1"/>
    <s v="7 - ostatné projekty"/>
  </r>
  <r>
    <s v="SSC-70"/>
    <s v="MD SR"/>
    <s v="Príloha 4"/>
    <s v="Doprava - cestná infraštruktúra"/>
    <n v="70"/>
    <s v="I/65"/>
    <x v="115"/>
    <x v="3"/>
    <s v="SSC"/>
    <x v="2"/>
    <s v="DSP"/>
    <s v="áno"/>
    <x v="1"/>
    <s v="ŠR"/>
    <n v="204"/>
    <x v="1"/>
    <s v="7 - ostatné projekty"/>
  </r>
  <r>
    <s v="SSC-70"/>
    <s v="MD SR"/>
    <s v="Príloha 4"/>
    <s v="Doprava - cestná infraštruktúra"/>
    <n v="70"/>
    <s v="I/65"/>
    <x v="115"/>
    <x v="3"/>
    <s v="SSC"/>
    <x v="2"/>
    <s v="DSP"/>
    <s v="áno"/>
    <x v="4"/>
    <s v="ŠR"/>
    <n v="4125"/>
    <x v="1"/>
    <s v="7 - ostatné projekty"/>
  </r>
  <r>
    <s v="SSC-70"/>
    <s v="MD SR"/>
    <s v="Príloha 4"/>
    <s v="Doprava - cestná infraštruktúra"/>
    <n v="70"/>
    <s v="I/65"/>
    <x v="115"/>
    <x v="3"/>
    <s v="SSC"/>
    <x v="2"/>
    <s v="DSP"/>
    <s v="áno"/>
    <x v="5"/>
    <s v="ŠR"/>
    <n v="4248.8425000000007"/>
    <x v="1"/>
    <s v="7 - ostatné projekty"/>
  </r>
  <r>
    <s v="SSC-70"/>
    <s v="MD SR"/>
    <s v="Príloha 4"/>
    <s v="Doprava - cestná infraštruktúra"/>
    <n v="70"/>
    <s v="I/65"/>
    <x v="115"/>
    <x v="3"/>
    <s v="SSC"/>
    <x v="2"/>
    <s v="DSP"/>
    <s v="áno"/>
    <x v="2"/>
    <s v="ŠR"/>
    <n v="352.16750000000002"/>
    <x v="1"/>
    <s v="7 - ostatné projekty"/>
  </r>
  <r>
    <s v="SSC-70"/>
    <s v="MD SR"/>
    <s v="Príloha 4"/>
    <s v="Doprava - cestná infraštruktúra"/>
    <n v="70"/>
    <s v="I/65"/>
    <x v="115"/>
    <x v="3"/>
    <s v="SSC"/>
    <x v="1"/>
    <s v="DSP"/>
    <s v="nie"/>
    <x v="4"/>
    <s v="ŠR"/>
    <n v="2177083.333333333"/>
    <x v="1"/>
    <s v="7 - ostatné projekty"/>
  </r>
  <r>
    <s v="SSC-70"/>
    <s v="MD SR"/>
    <s v="Príloha 4"/>
    <s v="Doprava - cestná infraštruktúra"/>
    <n v="70"/>
    <s v="I/65"/>
    <x v="115"/>
    <x v="3"/>
    <s v="SSC"/>
    <x v="1"/>
    <s v="DSP"/>
    <s v="nie"/>
    <x v="5"/>
    <s v="ŠR"/>
    <n v="5525000"/>
    <x v="1"/>
    <s v="7 - ostatné projekty"/>
  </r>
  <r>
    <s v="SSC-70"/>
    <s v="MD SR"/>
    <s v="Príloha 4"/>
    <s v="Doprava - cestná infraštruktúra"/>
    <n v="70"/>
    <s v="I/65"/>
    <x v="115"/>
    <x v="3"/>
    <s v="SSC"/>
    <x v="1"/>
    <s v="DSP"/>
    <s v="nie"/>
    <x v="2"/>
    <s v="ŠR"/>
    <n v="447916.66666666663"/>
    <x v="1"/>
    <s v="7 - ostatné projekty"/>
  </r>
  <r>
    <s v="SSC-103"/>
    <s v="MD SR"/>
    <n v="9"/>
    <s v="Doprava - cestná infraštruktúra"/>
    <n v="103"/>
    <s v="I/72"/>
    <x v="119"/>
    <x v="4"/>
    <s v="SSC"/>
    <x v="0"/>
    <s v="DSP"/>
    <s v="áno"/>
    <x v="1"/>
    <s v="ŠR"/>
    <n v="1606.67"/>
    <x v="0"/>
    <s v="7 - ostatné projekty"/>
  </r>
  <r>
    <s v="SSC-103"/>
    <s v="MD SR"/>
    <n v="9"/>
    <s v="Doprava - cestná infraštruktúra"/>
    <n v="103"/>
    <s v="I/72"/>
    <x v="119"/>
    <x v="4"/>
    <s v="SSC"/>
    <x v="0"/>
    <s v="DSP"/>
    <s v="nie"/>
    <x v="4"/>
    <s v="ŠR"/>
    <n v="2243.33"/>
    <x v="0"/>
    <s v="7 - ostatné projekty"/>
  </r>
  <r>
    <s v="SSC-103"/>
    <s v="MD SR"/>
    <n v="9"/>
    <s v="Doprava - cestná infraštruktúra"/>
    <n v="103"/>
    <s v="I/72"/>
    <x v="119"/>
    <x v="4"/>
    <s v="SSC"/>
    <x v="0"/>
    <s v="DSP"/>
    <s v="nie"/>
    <x v="5"/>
    <s v="ŠR"/>
    <n v="320.83333333333331"/>
    <x v="0"/>
    <s v="7 - ostatné projekty"/>
  </r>
  <r>
    <s v="SSC-103"/>
    <s v="MD SR"/>
    <n v="9"/>
    <s v="Doprava - cestná infraštruktúra"/>
    <n v="103"/>
    <s v="I/72"/>
    <x v="119"/>
    <x v="4"/>
    <s v="SSC"/>
    <x v="0"/>
    <s v="DSP"/>
    <s v="nie"/>
    <x v="2"/>
    <s v="ŠR"/>
    <n v="29.166666666666664"/>
    <x v="0"/>
    <s v="7 - ostatné projekty"/>
  </r>
  <r>
    <s v="SSC-103"/>
    <s v="MD SR"/>
    <n v="9"/>
    <s v="Doprava - cestná infraštruktúra"/>
    <n v="103"/>
    <s v="I/72"/>
    <x v="119"/>
    <x v="4"/>
    <s v="SSC"/>
    <x v="2"/>
    <s v="DSP"/>
    <s v="áno"/>
    <x v="1"/>
    <s v="ŠR"/>
    <n v="60960"/>
    <x v="0"/>
    <s v="7 - ostatné projekty"/>
  </r>
  <r>
    <s v="SSC-103"/>
    <s v="MD SR"/>
    <n v="9"/>
    <s v="Doprava - cestná infraštruktúra"/>
    <n v="103"/>
    <s v="I/72"/>
    <x v="119"/>
    <x v="4"/>
    <s v="SSC"/>
    <x v="2"/>
    <s v="DSP"/>
    <s v="áno"/>
    <x v="4"/>
    <s v="ŠR"/>
    <n v="2750"/>
    <x v="0"/>
    <s v="7 - ostatné projekty"/>
  </r>
  <r>
    <s v="SSC-103"/>
    <s v="MD SR"/>
    <n v="9"/>
    <s v="Doprava - cestná infraštruktúra"/>
    <n v="103"/>
    <s v="I/72"/>
    <x v="119"/>
    <x v="4"/>
    <s v="SSC"/>
    <x v="2"/>
    <s v="DSP"/>
    <s v="áno"/>
    <x v="5"/>
    <s v="ŠR"/>
    <n v="3000"/>
    <x v="0"/>
    <s v="7 - ostatné projekty"/>
  </r>
  <r>
    <s v="SSC-103"/>
    <s v="MD SR"/>
    <n v="9"/>
    <s v="Doprava - cestná infraštruktúra"/>
    <n v="103"/>
    <s v="I/72"/>
    <x v="119"/>
    <x v="4"/>
    <s v="SSC"/>
    <x v="2"/>
    <s v="DSP"/>
    <s v="áno"/>
    <x v="2"/>
    <s v="ŠR"/>
    <n v="250"/>
    <x v="0"/>
    <s v="7 - ostatné projekty"/>
  </r>
  <r>
    <s v="SSC-103"/>
    <s v="MD SR"/>
    <n v="9"/>
    <s v="Doprava - cestná infraštruktúra"/>
    <n v="103"/>
    <s v="I/72"/>
    <x v="119"/>
    <x v="4"/>
    <s v="SSC"/>
    <x v="1"/>
    <s v="DSP"/>
    <s v="nie"/>
    <x v="4"/>
    <s v="ŠR"/>
    <n v="424185.26"/>
    <x v="0"/>
    <s v="7 - ostatné projekty"/>
  </r>
  <r>
    <s v="SSC-103"/>
    <s v="MD SR"/>
    <n v="9"/>
    <s v="Doprava - cestná infraštruktúra"/>
    <n v="103"/>
    <s v="I/72"/>
    <x v="119"/>
    <x v="4"/>
    <s v="SSC"/>
    <x v="1"/>
    <s v="DSP"/>
    <s v="nie"/>
    <x v="5"/>
    <s v="ŠR"/>
    <n v="62166.666666666664"/>
    <x v="0"/>
    <s v="7 - ostatné projekty"/>
  </r>
  <r>
    <s v="SSC-103"/>
    <s v="MD SR"/>
    <n v="9"/>
    <s v="Doprava - cestná infraštruktúra"/>
    <n v="103"/>
    <s v="I/72"/>
    <x v="119"/>
    <x v="4"/>
    <s v="SSC"/>
    <x v="1"/>
    <s v="DSP"/>
    <s v="nie"/>
    <x v="2"/>
    <s v="ŠR"/>
    <n v="1333.3333333333333"/>
    <x v="0"/>
    <s v="7 - ostatné projekty"/>
  </r>
  <r>
    <s v="SSC-110"/>
    <s v="MD SR"/>
    <n v="9"/>
    <s v="Doprava - cestná infraštruktúra"/>
    <n v="110"/>
    <s v="I/72"/>
    <x v="120"/>
    <x v="4"/>
    <s v="SSC"/>
    <x v="0"/>
    <s v="-"/>
    <s v="nie"/>
    <x v="5"/>
    <s v="ŠR"/>
    <n v="3208.333333333333"/>
    <x v="0"/>
    <s v="7 - ostatné projekty"/>
  </r>
  <r>
    <s v="SSC-110"/>
    <s v="MD SR"/>
    <n v="9"/>
    <s v="Doprava - cestná infraštruktúra"/>
    <n v="110"/>
    <s v="I/72"/>
    <x v="120"/>
    <x v="4"/>
    <s v="SSC"/>
    <x v="0"/>
    <s v="-"/>
    <s v="nie"/>
    <x v="2"/>
    <s v="ŠR"/>
    <n v="520.83333333333326"/>
    <x v="0"/>
    <s v="7 - ostatné projekty"/>
  </r>
  <r>
    <s v="SSC-110"/>
    <s v="MD SR"/>
    <n v="9"/>
    <s v="Doprava - cestná infraštruktúra"/>
    <n v="110"/>
    <s v="I/72"/>
    <x v="120"/>
    <x v="4"/>
    <s v="SSC"/>
    <x v="0"/>
    <s v="-"/>
    <s v="nie"/>
    <x v="3"/>
    <s v="ŠR"/>
    <n v="250"/>
    <x v="0"/>
    <s v="7 - ostatné projekty"/>
  </r>
  <r>
    <s v="SSC-110"/>
    <s v="MD SR"/>
    <n v="9"/>
    <s v="Doprava - cestná infraštruktúra"/>
    <n v="110"/>
    <s v="I/72"/>
    <x v="120"/>
    <x v="4"/>
    <s v="SSC"/>
    <x v="0"/>
    <s v="-"/>
    <s v="nie"/>
    <x v="6"/>
    <s v="ŠR"/>
    <n v="20.833333333333332"/>
    <x v="0"/>
    <s v="7 - ostatné projekty"/>
  </r>
  <r>
    <s v="SSC-110"/>
    <s v="MD SR"/>
    <n v="9"/>
    <s v="Doprava - cestná infraštruktúra"/>
    <n v="110"/>
    <s v="I/72"/>
    <x v="120"/>
    <x v="4"/>
    <s v="SSC"/>
    <x v="2"/>
    <s v="-"/>
    <s v="nie"/>
    <x v="5"/>
    <s v="ŠR"/>
    <n v="66825"/>
    <x v="0"/>
    <s v="7 - ostatné projekty"/>
  </r>
  <r>
    <s v="SSC-110"/>
    <s v="MD SR"/>
    <n v="9"/>
    <s v="Doprava - cestná infraštruktúra"/>
    <n v="110"/>
    <s v="I/72"/>
    <x v="120"/>
    <x v="4"/>
    <s v="SSC"/>
    <x v="2"/>
    <s v="-"/>
    <s v="nie"/>
    <x v="2"/>
    <s v="ŠR"/>
    <n v="7450"/>
    <x v="0"/>
    <s v="7 - ostatné projekty"/>
  </r>
  <r>
    <s v="SSC-110"/>
    <s v="MD SR"/>
    <n v="9"/>
    <s v="Doprava - cestná infraštruktúra"/>
    <n v="110"/>
    <s v="I/72"/>
    <x v="120"/>
    <x v="4"/>
    <s v="SSC"/>
    <x v="2"/>
    <s v="-"/>
    <s v="nie"/>
    <x v="3"/>
    <s v="ŠR"/>
    <n v="1500"/>
    <x v="0"/>
    <s v="7 - ostatné projekty"/>
  </r>
  <r>
    <s v="SSC-110"/>
    <s v="MD SR"/>
    <n v="9"/>
    <s v="Doprava - cestná infraštruktúra"/>
    <n v="110"/>
    <s v="I/72"/>
    <x v="120"/>
    <x v="4"/>
    <s v="SSC"/>
    <x v="2"/>
    <s v="-"/>
    <s v="nie"/>
    <x v="6"/>
    <s v="ŠR"/>
    <n v="125"/>
    <x v="0"/>
    <s v="7 - ostatné projekty"/>
  </r>
  <r>
    <s v="SSC-110"/>
    <s v="MD SR"/>
    <n v="9"/>
    <s v="Doprava - cestná infraštruktúra"/>
    <n v="110"/>
    <s v="I/72"/>
    <x v="120"/>
    <x v="4"/>
    <s v="SSC"/>
    <x v="1"/>
    <s v="-"/>
    <s v="nie"/>
    <x v="2"/>
    <s v="ŠR"/>
    <n v="449166.66666666663"/>
    <x v="0"/>
    <s v="7 - ostatné projekty"/>
  </r>
  <r>
    <s v="SSC-110"/>
    <s v="MD SR"/>
    <n v="9"/>
    <s v="Doprava - cestná infraštruktúra"/>
    <n v="110"/>
    <s v="I/72"/>
    <x v="120"/>
    <x v="4"/>
    <s v="SSC"/>
    <x v="1"/>
    <s v="-"/>
    <s v="nie"/>
    <x v="3"/>
    <s v="ŠR"/>
    <n v="540000"/>
    <x v="0"/>
    <s v="7 - ostatné projekty"/>
  </r>
  <r>
    <s v="SSC-110"/>
    <s v="MD SR"/>
    <n v="9"/>
    <s v="Doprava - cestná infraštruktúra"/>
    <n v="110"/>
    <s v="I/72"/>
    <x v="120"/>
    <x v="4"/>
    <s v="SSC"/>
    <x v="1"/>
    <s v="-"/>
    <s v="nie"/>
    <x v="6"/>
    <s v="ŠR"/>
    <n v="40833.333333333328"/>
    <x v="0"/>
    <s v="7 - ostatné projekty"/>
  </r>
  <r>
    <s v="SSC-113"/>
    <s v="MD SR"/>
    <n v="9"/>
    <s v="Doprava - cestná infraštruktúra"/>
    <n v="113"/>
    <s v="I/75"/>
    <x v="121"/>
    <x v="4"/>
    <s v="SSC"/>
    <x v="0"/>
    <s v="DSP"/>
    <s v="áno"/>
    <x v="1"/>
    <s v="ŠR"/>
    <n v="380"/>
    <x v="0"/>
    <s v="7 - ostatné projekty"/>
  </r>
  <r>
    <s v="SSC-113"/>
    <s v="MD SR"/>
    <n v="9"/>
    <s v="Doprava - cestná infraštruktúra"/>
    <n v="113"/>
    <s v="I/75"/>
    <x v="121"/>
    <x v="4"/>
    <s v="SSC"/>
    <x v="0"/>
    <s v="DSP"/>
    <s v="nie"/>
    <x v="5"/>
    <s v="ŠR"/>
    <n v="2766.8574999999996"/>
    <x v="0"/>
    <s v="7 - ostatné projekty"/>
  </r>
  <r>
    <s v="SSC-113"/>
    <s v="MD SR"/>
    <n v="9"/>
    <s v="Doprava - cestná infraštruktúra"/>
    <n v="113"/>
    <s v="I/75"/>
    <x v="121"/>
    <x v="4"/>
    <s v="SSC"/>
    <x v="0"/>
    <s v="DSP"/>
    <s v="nie"/>
    <x v="2"/>
    <s v="ŠR"/>
    <n v="251.53249999999997"/>
    <x v="0"/>
    <s v="7 - ostatné projekty"/>
  </r>
  <r>
    <s v="SSC-113"/>
    <s v="MD SR"/>
    <n v="9"/>
    <s v="Doprava - cestná infraštruktúra"/>
    <n v="113"/>
    <s v="I/75"/>
    <x v="121"/>
    <x v="4"/>
    <s v="SSC"/>
    <x v="2"/>
    <s v="DSP"/>
    <s v="áno"/>
    <x v="1"/>
    <s v="ŠR"/>
    <n v="57720"/>
    <x v="0"/>
    <s v="7 - ostatné projekty"/>
  </r>
  <r>
    <s v="SSC-113"/>
    <s v="MD SR"/>
    <n v="9"/>
    <s v="Doprava - cestná infraštruktúra"/>
    <n v="113"/>
    <s v="I/75"/>
    <x v="121"/>
    <x v="4"/>
    <s v="SSC"/>
    <x v="2"/>
    <s v="DSP"/>
    <s v="áno"/>
    <x v="2"/>
    <s v="ŠR"/>
    <n v="2383.333333333333"/>
    <x v="0"/>
    <s v="7 - ostatné projekty"/>
  </r>
  <r>
    <s v="SSC-113"/>
    <s v="MD SR"/>
    <n v="9"/>
    <s v="Doprava - cestná infraštruktúra"/>
    <n v="113"/>
    <s v="I/75"/>
    <x v="121"/>
    <x v="4"/>
    <s v="SSC"/>
    <x v="2"/>
    <s v="DSP"/>
    <s v="áno"/>
    <x v="3"/>
    <s v="ŠR"/>
    <n v="2233.333333333333"/>
    <x v="0"/>
    <s v="7 - ostatné projekty"/>
  </r>
  <r>
    <s v="SSC-113"/>
    <s v="MD SR"/>
    <n v="9"/>
    <s v="Doprava - cestná infraštruktúra"/>
    <n v="113"/>
    <s v="I/75"/>
    <x v="121"/>
    <x v="4"/>
    <s v="SSC"/>
    <x v="2"/>
    <s v="DSP"/>
    <s v="áno"/>
    <x v="6"/>
    <s v="ŠR"/>
    <n v="183.33333333333331"/>
    <x v="0"/>
    <s v="7 - ostatné projekty"/>
  </r>
  <r>
    <s v="SSC-113"/>
    <s v="MD SR"/>
    <n v="9"/>
    <s v="Doprava - cestná infraštruktúra"/>
    <n v="113"/>
    <s v="I/75"/>
    <x v="121"/>
    <x v="4"/>
    <s v="SSC"/>
    <x v="1"/>
    <s v="DSP"/>
    <s v="nie"/>
    <x v="5"/>
    <s v="ŠR"/>
    <n v="2208412.1807916663"/>
    <x v="0"/>
    <s v="7 - ostatné projekty"/>
  </r>
  <r>
    <s v="SSC-113"/>
    <s v="MD SR"/>
    <n v="9"/>
    <s v="Doprava - cestná infraštruktúra"/>
    <n v="113"/>
    <s v="I/75"/>
    <x v="121"/>
    <x v="4"/>
    <s v="SSC"/>
    <x v="1"/>
    <s v="DSP"/>
    <s v="nie"/>
    <x v="2"/>
    <s v="ŠR"/>
    <n v="2159146.7577916663"/>
    <x v="0"/>
    <s v="7 - ostatné projekty"/>
  </r>
  <r>
    <s v="SSC-113"/>
    <s v="MD SR"/>
    <n v="9"/>
    <s v="Doprava - cestná infraštruktúra"/>
    <n v="113"/>
    <s v="I/75"/>
    <x v="121"/>
    <x v="4"/>
    <s v="SSC"/>
    <x v="1"/>
    <s v="DSP"/>
    <s v="nie"/>
    <x v="3"/>
    <s v="ŠR"/>
    <n v="221633.09808333332"/>
    <x v="0"/>
    <s v="7 - ostatné projekty"/>
  </r>
  <r>
    <s v="SSC-113"/>
    <s v="MD SR"/>
    <n v="9"/>
    <s v="Doprava - cestná infraštruktúra"/>
    <n v="113"/>
    <s v="I/75"/>
    <x v="121"/>
    <x v="4"/>
    <s v="SSC"/>
    <x v="1"/>
    <s v="DSP"/>
    <s v="nie"/>
    <x v="6"/>
    <s v="ŠR"/>
    <n v="97499.999999999985"/>
    <x v="0"/>
    <s v="7 - ostatné projekty"/>
  </r>
  <r>
    <s v="SSC-113"/>
    <s v="MD SR"/>
    <n v="9"/>
    <s v="Doprava - cestná infraštruktúra"/>
    <n v="113"/>
    <s v="I/75"/>
    <x v="121"/>
    <x v="4"/>
    <s v="SSC"/>
    <x v="1"/>
    <s v="DSP"/>
    <s v="nie"/>
    <x v="7"/>
    <s v="ŠR"/>
    <n v="8333.3333333333321"/>
    <x v="0"/>
    <s v="7 - ostatné projekty"/>
  </r>
  <r>
    <s v="SSC-114"/>
    <s v="MD SR"/>
    <n v="9"/>
    <s v="Doprava - cestná infraštruktúra"/>
    <n v="114"/>
    <s v="I/66"/>
    <x v="122"/>
    <x v="4"/>
    <s v="SSC"/>
    <x v="0"/>
    <s v="-"/>
    <s v="nie"/>
    <x v="2"/>
    <s v="ŠR"/>
    <n v="7333.333333333333"/>
    <x v="0"/>
    <s v="7 - ostatné projekty"/>
  </r>
  <r>
    <s v="SSC-114"/>
    <s v="MD SR"/>
    <n v="9"/>
    <s v="Doprava - cestná infraštruktúra"/>
    <n v="114"/>
    <s v="I/66"/>
    <x v="122"/>
    <x v="4"/>
    <s v="SSC"/>
    <x v="0"/>
    <s v="-"/>
    <s v="nie"/>
    <x v="3"/>
    <s v="ŠR"/>
    <n v="1583.3333333333333"/>
    <x v="0"/>
    <s v="7 - ostatné projekty"/>
  </r>
  <r>
    <s v="SSC-114"/>
    <s v="MD SR"/>
    <n v="9"/>
    <s v="Doprava - cestná infraštruktúra"/>
    <n v="114"/>
    <s v="I/66"/>
    <x v="122"/>
    <x v="4"/>
    <s v="SSC"/>
    <x v="0"/>
    <s v="-"/>
    <s v="nie"/>
    <x v="6"/>
    <s v="ŠR"/>
    <n v="1000"/>
    <x v="0"/>
    <s v="7 - ostatné projekty"/>
  </r>
  <r>
    <s v="SSC-114"/>
    <s v="MD SR"/>
    <n v="9"/>
    <s v="Doprava - cestná infraštruktúra"/>
    <n v="114"/>
    <s v="I/66"/>
    <x v="122"/>
    <x v="4"/>
    <s v="SSC"/>
    <x v="0"/>
    <s v="-"/>
    <s v="nie"/>
    <x v="7"/>
    <s v="ŠR"/>
    <n v="83.333333333333329"/>
    <x v="0"/>
    <s v="7 - ostatné projekty"/>
  </r>
  <r>
    <s v="SSC-114"/>
    <s v="MD SR"/>
    <n v="9"/>
    <s v="Doprava - cestná infraštruktúra"/>
    <n v="114"/>
    <s v="I/66"/>
    <x v="122"/>
    <x v="4"/>
    <s v="SSC"/>
    <x v="2"/>
    <s v="-"/>
    <s v="nie"/>
    <x v="2"/>
    <s v="ŠR"/>
    <n v="64075"/>
    <x v="0"/>
    <s v="7 - ostatné projekty"/>
  </r>
  <r>
    <s v="SSC-114"/>
    <s v="MD SR"/>
    <n v="9"/>
    <s v="Doprava - cestná infraštruktúra"/>
    <n v="114"/>
    <s v="I/66"/>
    <x v="122"/>
    <x v="4"/>
    <s v="SSC"/>
    <x v="2"/>
    <s v="-"/>
    <s v="nie"/>
    <x v="3"/>
    <s v="ŠR"/>
    <n v="9491.6666666666661"/>
    <x v="0"/>
    <s v="7 - ostatné projekty"/>
  </r>
  <r>
    <s v="SSC-114"/>
    <s v="MD SR"/>
    <n v="9"/>
    <s v="Doprava - cestná infraštruktúra"/>
    <n v="114"/>
    <s v="I/66"/>
    <x v="122"/>
    <x v="4"/>
    <s v="SSC"/>
    <x v="2"/>
    <s v="-"/>
    <s v="nie"/>
    <x v="6"/>
    <s v="ŠR"/>
    <n v="2166.6666666666665"/>
    <x v="0"/>
    <s v="7 - ostatné projekty"/>
  </r>
  <r>
    <s v="SSC-114"/>
    <s v="MD SR"/>
    <n v="9"/>
    <s v="Doprava - cestná infraštruktúra"/>
    <n v="114"/>
    <s v="I/66"/>
    <x v="122"/>
    <x v="4"/>
    <s v="SSC"/>
    <x v="2"/>
    <s v="-"/>
    <s v="nie"/>
    <x v="7"/>
    <s v="ŠR"/>
    <n v="166.66666666666666"/>
    <x v="0"/>
    <s v="7 - ostatné projekty"/>
  </r>
  <r>
    <s v="SSC-114"/>
    <s v="MD SR"/>
    <n v="9"/>
    <s v="Doprava - cestná infraštruktúra"/>
    <n v="114"/>
    <s v="I/66"/>
    <x v="122"/>
    <x v="4"/>
    <s v="SSC"/>
    <x v="1"/>
    <s v="-"/>
    <s v="nie"/>
    <x v="3"/>
    <s v="ŠR"/>
    <n v="696666.66666666663"/>
    <x v="0"/>
    <s v="7 - ostatné projekty"/>
  </r>
  <r>
    <s v="SSC-114"/>
    <s v="MD SR"/>
    <n v="9"/>
    <s v="Doprava - cestná infraštruktúra"/>
    <n v="114"/>
    <s v="I/66"/>
    <x v="122"/>
    <x v="4"/>
    <s v="SSC"/>
    <x v="1"/>
    <s v="-"/>
    <s v="nie"/>
    <x v="6"/>
    <s v="ŠR"/>
    <n v="315000"/>
    <x v="0"/>
    <s v="7 - ostatné projekty"/>
  </r>
  <r>
    <s v="SSC-114"/>
    <s v="MD SR"/>
    <n v="9"/>
    <s v="Doprava - cestná infraštruktúra"/>
    <n v="114"/>
    <s v="I/66"/>
    <x v="122"/>
    <x v="4"/>
    <s v="SSC"/>
    <x v="1"/>
    <s v="-"/>
    <s v="nie"/>
    <x v="7"/>
    <s v="ŠR"/>
    <n v="18333.333333333332"/>
    <x v="0"/>
    <s v="7 - ostatné projekty"/>
  </r>
  <r>
    <s v="SSC-118"/>
    <s v="MD SR"/>
    <n v="9"/>
    <s v="Doprava - cestná infraštruktúra"/>
    <n v="118"/>
    <s v="I/72"/>
    <x v="123"/>
    <x v="4"/>
    <s v="SSC"/>
    <x v="0"/>
    <s v="DSP"/>
    <s v="áno"/>
    <x v="1"/>
    <s v="ŠR"/>
    <n v="11375.23"/>
    <x v="0"/>
    <s v="7 - ostatné projekty"/>
  </r>
  <r>
    <s v="SSC-118"/>
    <s v="MD SR"/>
    <n v="9"/>
    <s v="Doprava - cestná infraštruktúra"/>
    <n v="118"/>
    <s v="I/72"/>
    <x v="123"/>
    <x v="4"/>
    <s v="SSC"/>
    <x v="0"/>
    <s v="DSP"/>
    <s v="nie"/>
    <x v="4"/>
    <s v="ŠR"/>
    <n v="1140.77"/>
    <x v="0"/>
    <s v="7 - ostatné projekty"/>
  </r>
  <r>
    <s v="SSC-118"/>
    <s v="MD SR"/>
    <n v="9"/>
    <s v="Doprava - cestná infraštruktúra"/>
    <n v="118"/>
    <s v="I/72"/>
    <x v="123"/>
    <x v="4"/>
    <s v="SSC"/>
    <x v="0"/>
    <s v="DSP"/>
    <s v="nie"/>
    <x v="5"/>
    <s v="ŠR"/>
    <n v="1238.4349999999999"/>
    <x v="0"/>
    <s v="7 - ostatné projekty"/>
  </r>
  <r>
    <s v="SSC-118"/>
    <s v="MD SR"/>
    <n v="9"/>
    <s v="Doprava - cestná infraštruktúra"/>
    <n v="118"/>
    <s v="I/72"/>
    <x v="123"/>
    <x v="4"/>
    <s v="SSC"/>
    <x v="0"/>
    <s v="DSP"/>
    <s v="nie"/>
    <x v="2"/>
    <s v="ŠR"/>
    <n v="112.58499999999999"/>
    <x v="0"/>
    <s v="7 - ostatné projekty"/>
  </r>
  <r>
    <s v="SSC-118"/>
    <s v="MD SR"/>
    <n v="9"/>
    <s v="Doprava - cestná infraštruktúra"/>
    <n v="118"/>
    <s v="I/72"/>
    <x v="123"/>
    <x v="4"/>
    <s v="SSC"/>
    <x v="2"/>
    <s v="DSP"/>
    <s v="áno"/>
    <x v="1"/>
    <s v="ŠR"/>
    <n v="55980"/>
    <x v="0"/>
    <s v="7 - ostatné projekty"/>
  </r>
  <r>
    <s v="SSC-118"/>
    <s v="MD SR"/>
    <n v="9"/>
    <s v="Doprava - cestná infraštruktúra"/>
    <n v="118"/>
    <s v="I/72"/>
    <x v="123"/>
    <x v="4"/>
    <s v="SSC"/>
    <x v="2"/>
    <s v="DSP"/>
    <s v="áno"/>
    <x v="4"/>
    <s v="ŠR"/>
    <n v="5186.5"/>
    <x v="0"/>
    <s v="7 - ostatné projekty"/>
  </r>
  <r>
    <s v="SSC-118"/>
    <s v="MD SR"/>
    <n v="9"/>
    <s v="Doprava - cestná infraštruktúra"/>
    <n v="118"/>
    <s v="I/72"/>
    <x v="123"/>
    <x v="4"/>
    <s v="SSC"/>
    <x v="2"/>
    <s v="DSP"/>
    <s v="áno"/>
    <x v="5"/>
    <s v="ŠR"/>
    <n v="471.5"/>
    <x v="0"/>
    <s v="7 - ostatné projekty"/>
  </r>
  <r>
    <s v="SSC-118"/>
    <s v="MD SR"/>
    <n v="9"/>
    <s v="Doprava - cestná infraštruktúra"/>
    <n v="118"/>
    <s v="I/72"/>
    <x v="123"/>
    <x v="4"/>
    <s v="SSC"/>
    <x v="1"/>
    <s v="DSP"/>
    <s v="nie"/>
    <x v="4"/>
    <s v="ŠR"/>
    <n v="461339.32141666702"/>
    <x v="0"/>
    <s v="7 - ostatné projekty"/>
  </r>
  <r>
    <s v="SSC-118"/>
    <s v="MD SR"/>
    <n v="9"/>
    <s v="Doprava - cestná infraštruktúra"/>
    <n v="118"/>
    <s v="I/72"/>
    <x v="123"/>
    <x v="4"/>
    <s v="SSC"/>
    <x v="1"/>
    <s v="DSP"/>
    <s v="nie"/>
    <x v="5"/>
    <s v="ŠR"/>
    <n v="33936.064750000005"/>
    <x v="0"/>
    <s v="7 - ostatné projekty"/>
  </r>
  <r>
    <s v="SSC-121"/>
    <s v="MD SR"/>
    <n v="9"/>
    <s v="Doprava - cestná infraštruktúra"/>
    <n v="121"/>
    <s v="I/74"/>
    <x v="124"/>
    <x v="4"/>
    <s v="SSC"/>
    <x v="0"/>
    <s v="Príprava VO na zhotoviteľa"/>
    <s v="áno"/>
    <x v="4"/>
    <s v="ŠR"/>
    <n v="91666.666666666657"/>
    <x v="0"/>
    <s v="7 - ostatné projekty"/>
  </r>
  <r>
    <s v="SSC-121"/>
    <s v="MD SR"/>
    <n v="9"/>
    <s v="Doprava - cestná infraštruktúra"/>
    <n v="121"/>
    <s v="I/74"/>
    <x v="124"/>
    <x v="4"/>
    <s v="SSC"/>
    <x v="0"/>
    <s v="Príprava VO na zhotoviteľa"/>
    <s v="áno"/>
    <x v="5"/>
    <s v="ŠR"/>
    <n v="8333.3333333333321"/>
    <x v="0"/>
    <s v="7 - ostatné projekty"/>
  </r>
  <r>
    <s v="SSC-121"/>
    <s v="MD SR"/>
    <n v="9"/>
    <s v="Doprava - cestná infraštruktúra"/>
    <n v="121"/>
    <s v="I/74"/>
    <x v="124"/>
    <x v="4"/>
    <s v="SSC"/>
    <x v="2"/>
    <s v="Príprava VO na zhotoviteľa"/>
    <s v="áno"/>
    <x v="1"/>
    <s v="ŠR"/>
    <n v="59205.599999999999"/>
    <x v="0"/>
    <s v="7 - ostatné projekty"/>
  </r>
  <r>
    <s v="SSC-121"/>
    <s v="MD SR"/>
    <n v="9"/>
    <s v="Doprava - cestná infraštruktúra"/>
    <n v="121"/>
    <s v="I/74"/>
    <x v="124"/>
    <x v="4"/>
    <s v="SSC"/>
    <x v="2"/>
    <s v="Príprava VO na zhotoviteľa"/>
    <s v="áno"/>
    <x v="1"/>
    <s v="ŠR"/>
    <n v="6578.4"/>
    <x v="0"/>
    <s v="7 - ostatné projekty"/>
  </r>
  <r>
    <s v="SSC-121"/>
    <s v="MD SR"/>
    <n v="9"/>
    <s v="Doprava - cestná infraštruktúra"/>
    <n v="121"/>
    <s v="I/74"/>
    <x v="124"/>
    <x v="4"/>
    <s v="SSC"/>
    <x v="2"/>
    <s v="Príprava VO na zhotoviteľa"/>
    <s v="áno"/>
    <x v="4"/>
    <s v="ŠR"/>
    <n v="5322.9166666666661"/>
    <x v="0"/>
    <s v="7 - ostatné projekty"/>
  </r>
  <r>
    <s v="SSC-121"/>
    <s v="MD SR"/>
    <n v="9"/>
    <s v="Doprava - cestná infraštruktúra"/>
    <n v="121"/>
    <s v="I/74"/>
    <x v="124"/>
    <x v="4"/>
    <s v="SSC"/>
    <x v="2"/>
    <s v="Príprava VO na zhotoviteľa"/>
    <s v="áno"/>
    <x v="5"/>
    <s v="ŠR"/>
    <n v="302.08333333333331"/>
    <x v="0"/>
    <s v="7 - ostatné projekty"/>
  </r>
  <r>
    <s v="SSC-121"/>
    <s v="MD SR"/>
    <n v="9"/>
    <s v="Doprava - cestná infraštruktúra"/>
    <n v="121"/>
    <s v="I/74"/>
    <x v="124"/>
    <x v="4"/>
    <s v="SSC"/>
    <x v="1"/>
    <s v="Príprava VO na zhotoviteľa"/>
    <s v="nie"/>
    <x v="4"/>
    <s v="ŠR"/>
    <n v="1171065.8162916666"/>
    <x v="0"/>
    <s v="7 - ostatné projekty"/>
  </r>
  <r>
    <s v="SSC-121"/>
    <s v="MD SR"/>
    <n v="9"/>
    <s v="Doprava - cestná infraštruktúra"/>
    <n v="121"/>
    <s v="I/74"/>
    <x v="124"/>
    <x v="4"/>
    <s v="SSC"/>
    <x v="1"/>
    <s v="Príprava VO na zhotoviteľa"/>
    <s v="nie"/>
    <x v="5"/>
    <s v="ŠR"/>
    <n v="72093.893708333329"/>
    <x v="0"/>
    <s v="7 - ostatné projekty"/>
  </r>
  <r>
    <s v="SSC-140"/>
    <s v="MD SR"/>
    <n v="9"/>
    <s v="Doprava - cestná infraštruktúra"/>
    <n v="140"/>
    <s v="I/18"/>
    <x v="125"/>
    <x v="4"/>
    <s v="SSC"/>
    <x v="0"/>
    <s v="DSP"/>
    <s v="áno"/>
    <x v="1"/>
    <s v="ŠR"/>
    <n v="2000"/>
    <x v="0"/>
    <s v="7 - ostatné projekty"/>
  </r>
  <r>
    <s v="SSC-140"/>
    <s v="MD SR"/>
    <n v="9"/>
    <s v="Doprava - cestná infraštruktúra"/>
    <n v="140"/>
    <s v="I/18"/>
    <x v="125"/>
    <x v="4"/>
    <s v="SSC"/>
    <x v="2"/>
    <s v="DSP"/>
    <s v="áno"/>
    <x v="1"/>
    <s v="ŠR"/>
    <n v="90342"/>
    <x v="0"/>
    <s v="7 - ostatné projekty"/>
  </r>
  <r>
    <s v="SSC-140"/>
    <s v="MD SR"/>
    <n v="9"/>
    <s v="Doprava - cestná infraštruktúra"/>
    <n v="140"/>
    <s v="I/18"/>
    <x v="125"/>
    <x v="4"/>
    <s v="SSC"/>
    <x v="2"/>
    <s v="DSP"/>
    <s v="áno"/>
    <x v="1"/>
    <s v="ŠR"/>
    <n v="75763.08"/>
    <x v="0"/>
    <s v="7 - ostatné projekty"/>
  </r>
  <r>
    <s v="SSC-140"/>
    <s v="MD SR"/>
    <n v="9"/>
    <s v="Doprava - cestná infraštruktúra"/>
    <n v="140"/>
    <s v="I/18"/>
    <x v="125"/>
    <x v="4"/>
    <s v="SSC"/>
    <x v="2"/>
    <s v="DSP"/>
    <s v="áno"/>
    <x v="5"/>
    <s v="ŠR"/>
    <n v="4663.083333333333"/>
    <x v="0"/>
    <s v="7 - ostatné projekty"/>
  </r>
  <r>
    <s v="SSC-140"/>
    <s v="MD SR"/>
    <n v="9"/>
    <s v="Doprava - cestná infraštruktúra"/>
    <n v="140"/>
    <s v="I/18"/>
    <x v="125"/>
    <x v="4"/>
    <s v="SSC"/>
    <x v="2"/>
    <s v="DSP"/>
    <s v="áno"/>
    <x v="2"/>
    <s v="ŠR"/>
    <n v="4090.583333333333"/>
    <x v="0"/>
    <s v="7 - ostatné projekty"/>
  </r>
  <r>
    <s v="SSC-140"/>
    <s v="MD SR"/>
    <n v="9"/>
    <s v="Doprava - cestná infraštruktúra"/>
    <n v="140"/>
    <s v="I/18"/>
    <x v="125"/>
    <x v="4"/>
    <s v="SSC"/>
    <x v="2"/>
    <s v="DSP"/>
    <s v="áno"/>
    <x v="3"/>
    <s v="ŠR"/>
    <n v="333.33333333333331"/>
    <x v="0"/>
    <s v="7 - ostatné projekty"/>
  </r>
  <r>
    <s v="SSC-140"/>
    <s v="MD SR"/>
    <n v="9"/>
    <s v="Doprava - cestná infraštruktúra"/>
    <n v="140"/>
    <s v="I/18"/>
    <x v="125"/>
    <x v="4"/>
    <s v="SSC"/>
    <x v="1"/>
    <s v="DSP"/>
    <s v="nie"/>
    <x v="5"/>
    <s v="ŠR"/>
    <n v="9570183.3333333321"/>
    <x v="0"/>
    <s v="7 - ostatné projekty"/>
  </r>
  <r>
    <s v="SSC-140"/>
    <s v="MD SR"/>
    <n v="9"/>
    <s v="Doprava - cestná infraštruktúra"/>
    <n v="140"/>
    <s v="I/18"/>
    <x v="125"/>
    <x v="4"/>
    <s v="SSC"/>
    <x v="1"/>
    <s v="DSP"/>
    <s v="nie"/>
    <x v="2"/>
    <s v="ŠR"/>
    <n v="6150733.333333333"/>
    <x v="0"/>
    <s v="7 - ostatné projekty"/>
  </r>
  <r>
    <s v="SSC-140"/>
    <s v="MD SR"/>
    <n v="9"/>
    <s v="Doprava - cestná infraštruktúra"/>
    <n v="140"/>
    <s v="I/18"/>
    <x v="125"/>
    <x v="4"/>
    <s v="SSC"/>
    <x v="1"/>
    <s v="DSP"/>
    <s v="nie"/>
    <x v="3"/>
    <s v="ŠR"/>
    <n v="408883.33333333331"/>
    <x v="0"/>
    <s v="7 - ostatné projekty"/>
  </r>
  <r>
    <s v="SSC-15"/>
    <s v="MD SR"/>
    <n v="9"/>
    <s v="Doprava - cestná infraštruktúra"/>
    <n v="15"/>
    <s v="I/13"/>
    <x v="126"/>
    <x v="4"/>
    <s v="SSC"/>
    <x v="0"/>
    <s v="DSP"/>
    <s v="áno"/>
    <x v="1"/>
    <s v="ŠR"/>
    <n v="425"/>
    <x v="0"/>
    <s v="7 - ostatné projekty"/>
  </r>
  <r>
    <s v="SSC-15"/>
    <s v="MD SR"/>
    <n v="9"/>
    <s v="Doprava - cestná infraštruktúra"/>
    <n v="15"/>
    <s v="I/13"/>
    <x v="126"/>
    <x v="4"/>
    <s v="SSC"/>
    <x v="0"/>
    <s v="DSP"/>
    <s v="áno"/>
    <x v="1"/>
    <s v="ŠR"/>
    <n v="635"/>
    <x v="0"/>
    <s v="7 - ostatné projekty"/>
  </r>
  <r>
    <s v="SSC-15"/>
    <s v="MD SR"/>
    <n v="9"/>
    <s v="Doprava - cestná infraštruktúra"/>
    <n v="15"/>
    <s v="I/13"/>
    <x v="126"/>
    <x v="4"/>
    <s v="SSC"/>
    <x v="0"/>
    <s v="DSP"/>
    <s v="nie"/>
    <x v="4"/>
    <s v="ŠR"/>
    <n v="45310.232499999998"/>
    <x v="0"/>
    <s v="7 - ostatné projekty"/>
  </r>
  <r>
    <s v="SSC-15"/>
    <s v="MD SR"/>
    <n v="9"/>
    <s v="Doprava - cestná infraštruktúra"/>
    <n v="15"/>
    <s v="I/13"/>
    <x v="126"/>
    <x v="4"/>
    <s v="SSC"/>
    <x v="0"/>
    <s v="DSP"/>
    <s v="nie"/>
    <x v="5"/>
    <s v="ŠR"/>
    <n v="4073.6574999999998"/>
    <x v="0"/>
    <s v="7 - ostatné projekty"/>
  </r>
  <r>
    <s v="SSC-15"/>
    <s v="MD SR"/>
    <n v="9"/>
    <s v="Doprava - cestná infraštruktúra"/>
    <n v="15"/>
    <s v="I/13"/>
    <x v="126"/>
    <x v="4"/>
    <s v="SSC"/>
    <x v="2"/>
    <s v="DSP"/>
    <s v="áno"/>
    <x v="1"/>
    <s v="ŠR"/>
    <n v="80395.199999999997"/>
    <x v="0"/>
    <s v="7 - ostatné projekty"/>
  </r>
  <r>
    <s v="SSC-15"/>
    <s v="MD SR"/>
    <n v="9"/>
    <s v="Doprava - cestná infraštruktúra"/>
    <n v="15"/>
    <s v="I/13"/>
    <x v="126"/>
    <x v="4"/>
    <s v="SSC"/>
    <x v="2"/>
    <s v="DSP"/>
    <s v="áno"/>
    <x v="1"/>
    <s v="ŠR"/>
    <n v="6535.2"/>
    <x v="0"/>
    <s v="7 - ostatné projekty"/>
  </r>
  <r>
    <s v="SSC-15"/>
    <s v="MD SR"/>
    <n v="9"/>
    <s v="Doprava - cestná infraštruktúra"/>
    <n v="15"/>
    <s v="I/13"/>
    <x v="126"/>
    <x v="4"/>
    <s v="SSC"/>
    <x v="2"/>
    <s v="DSP"/>
    <s v="áno"/>
    <x v="4"/>
    <s v="ŠR"/>
    <n v="8475.327299999999"/>
    <x v="0"/>
    <s v="7 - ostatné projekty"/>
  </r>
  <r>
    <s v="SSC-15"/>
    <s v="MD SR"/>
    <n v="9"/>
    <s v="Doprava - cestná infraštruktúra"/>
    <n v="15"/>
    <s v="I/13"/>
    <x v="126"/>
    <x v="4"/>
    <s v="SSC"/>
    <x v="2"/>
    <s v="DSP"/>
    <s v="áno"/>
    <x v="5"/>
    <s v="ŠR"/>
    <n v="770.48429999999985"/>
    <x v="0"/>
    <s v="7 - ostatné projekty"/>
  </r>
  <r>
    <s v="SSC-15"/>
    <s v="MD SR"/>
    <n v="9"/>
    <s v="Doprava - cestná infraštruktúra"/>
    <n v="15"/>
    <s v="I/13"/>
    <x v="126"/>
    <x v="4"/>
    <s v="SSC"/>
    <x v="2"/>
    <s v="DSP"/>
    <s v="áno"/>
    <x v="2"/>
    <s v="ŠR"/>
    <n v="2397.6"/>
    <x v="0"/>
    <s v="7 - ostatné projekty"/>
  </r>
  <r>
    <s v="SSC-15"/>
    <s v="MD SR"/>
    <n v="9"/>
    <s v="Doprava - cestná infraštruktúra"/>
    <n v="15"/>
    <s v="I/13"/>
    <x v="126"/>
    <x v="4"/>
    <s v="SSC"/>
    <x v="1"/>
    <s v="DSP"/>
    <s v="nie"/>
    <x v="4"/>
    <s v="ŠR"/>
    <n v="8418616.3980416656"/>
    <x v="0"/>
    <s v="7 - ostatné projekty"/>
  </r>
  <r>
    <s v="SSC-15"/>
    <s v="MD SR"/>
    <n v="9"/>
    <s v="Doprava - cestná infraštruktúra"/>
    <n v="15"/>
    <s v="I/13"/>
    <x v="126"/>
    <x v="4"/>
    <s v="SSC"/>
    <x v="1"/>
    <s v="DSP"/>
    <s v="nie"/>
    <x v="5"/>
    <s v="ŠR"/>
    <n v="638014.53195833322"/>
    <x v="0"/>
    <s v="7 - ostatné projekty"/>
  </r>
  <r>
    <s v="SSC-155"/>
    <s v="MD SR"/>
    <n v="9"/>
    <s v="Doprava - cestná infraštruktúra"/>
    <n v="155"/>
    <s v="I/18"/>
    <x v="127"/>
    <x v="4"/>
    <s v="SSC"/>
    <x v="0"/>
    <s v="DSP"/>
    <s v="nie"/>
    <x v="4"/>
    <s v="ŠR"/>
    <n v="85000"/>
    <x v="0"/>
    <s v="7 - ostatné projekty"/>
  </r>
  <r>
    <s v="SSC-155"/>
    <s v="MD SR"/>
    <n v="9"/>
    <s v="Doprava - cestná infraštruktúra"/>
    <n v="155"/>
    <s v="I/18"/>
    <x v="127"/>
    <x v="4"/>
    <s v="SSC"/>
    <x v="2"/>
    <s v="DSP"/>
    <s v="áno"/>
    <x v="4"/>
    <s v="ŠR"/>
    <n v="59583.333333333328"/>
    <x v="0"/>
    <s v="7 - ostatné projekty"/>
  </r>
  <r>
    <s v="SSC-155"/>
    <s v="MD SR"/>
    <n v="9"/>
    <s v="Doprava - cestná infraštruktúra"/>
    <n v="155"/>
    <s v="I/18"/>
    <x v="127"/>
    <x v="4"/>
    <s v="SSC"/>
    <x v="2"/>
    <s v="DSP"/>
    <s v="áno"/>
    <x v="5"/>
    <s v="ŠR"/>
    <n v="10000"/>
    <x v="0"/>
    <s v="7 - ostatné projekty"/>
  </r>
  <r>
    <s v="SSC-155"/>
    <s v="MD SR"/>
    <n v="9"/>
    <s v="Doprava - cestná infraštruktúra"/>
    <n v="155"/>
    <s v="I/18"/>
    <x v="127"/>
    <x v="4"/>
    <s v="SSC"/>
    <x v="2"/>
    <s v="DSP"/>
    <s v="áno"/>
    <x v="2"/>
    <s v="ŠR"/>
    <n v="416.66666666666663"/>
    <x v="0"/>
    <s v="7 - ostatné projekty"/>
  </r>
  <r>
    <s v="SSC-155"/>
    <s v="MD SR"/>
    <n v="9"/>
    <s v="Doprava - cestná infraštruktúra"/>
    <n v="155"/>
    <s v="I/18"/>
    <x v="127"/>
    <x v="4"/>
    <s v="SSC"/>
    <x v="1"/>
    <s v="DSP"/>
    <s v="nie"/>
    <x v="5"/>
    <s v="ŠR"/>
    <n v="1197083.3333333333"/>
    <x v="0"/>
    <s v="7 - ostatné projekty"/>
  </r>
  <r>
    <s v="SSC-155"/>
    <s v="MD SR"/>
    <n v="9"/>
    <s v="Doprava - cestná infraštruktúra"/>
    <n v="155"/>
    <s v="I/18"/>
    <x v="127"/>
    <x v="4"/>
    <s v="SSC"/>
    <x v="1"/>
    <s v="DSP"/>
    <s v="nie"/>
    <x v="2"/>
    <s v="ŠR"/>
    <n v="102916.66666666666"/>
    <x v="0"/>
    <s v="7 - ostatné projekty"/>
  </r>
  <r>
    <s v="SSC-156"/>
    <s v="MD SR"/>
    <n v="9"/>
    <s v="Doprava - cestná infraštruktúra"/>
    <n v="156"/>
    <s v="I/67"/>
    <x v="128"/>
    <x v="4"/>
    <s v="SSC"/>
    <x v="0"/>
    <s v="-"/>
    <s v="nie"/>
    <x v="4"/>
    <s v="ŠR"/>
    <n v="7000"/>
    <x v="0"/>
    <s v="7 - ostatné projekty"/>
  </r>
  <r>
    <s v="SSC-156"/>
    <s v="MD SR"/>
    <n v="9"/>
    <s v="Doprava - cestná infraštruktúra"/>
    <n v="156"/>
    <s v="I/67"/>
    <x v="128"/>
    <x v="4"/>
    <s v="SSC"/>
    <x v="2"/>
    <s v="-"/>
    <s v="nie"/>
    <x v="4"/>
    <s v="ŠR"/>
    <n v="63912.75"/>
    <x v="0"/>
    <s v="7 - ostatné projekty"/>
  </r>
  <r>
    <s v="SSC-156"/>
    <s v="MD SR"/>
    <n v="9"/>
    <s v="Doprava - cestná infraštruktúra"/>
    <n v="156"/>
    <s v="I/67"/>
    <x v="128"/>
    <x v="4"/>
    <s v="SSC"/>
    <x v="2"/>
    <s v="-"/>
    <s v="nie"/>
    <x v="5"/>
    <s v="ŠR"/>
    <n v="10393.583333333332"/>
    <x v="0"/>
    <s v="7 - ostatné projekty"/>
  </r>
  <r>
    <s v="SSC-156"/>
    <s v="MD SR"/>
    <n v="9"/>
    <s v="Doprava - cestná infraštruktúra"/>
    <n v="156"/>
    <s v="I/67"/>
    <x v="128"/>
    <x v="4"/>
    <s v="SSC"/>
    <x v="2"/>
    <s v="-"/>
    <s v="nie"/>
    <x v="2"/>
    <s v="ŠR"/>
    <n v="416.66666666666663"/>
    <x v="0"/>
    <s v="7 - ostatné projekty"/>
  </r>
  <r>
    <s v="SSC-156"/>
    <s v="MD SR"/>
    <n v="9"/>
    <s v="Doprava - cestná infraštruktúra"/>
    <n v="156"/>
    <s v="I/67"/>
    <x v="128"/>
    <x v="4"/>
    <s v="SSC"/>
    <x v="1"/>
    <s v="-"/>
    <s v="nie"/>
    <x v="5"/>
    <s v="ŠR"/>
    <n v="561708.33333333326"/>
    <x v="0"/>
    <s v="7 - ostatné projekty"/>
  </r>
  <r>
    <s v="SSC-156"/>
    <s v="MD SR"/>
    <n v="9"/>
    <s v="Doprava - cestná infraštruktúra"/>
    <n v="156"/>
    <s v="I/67"/>
    <x v="128"/>
    <x v="4"/>
    <s v="SSC"/>
    <x v="1"/>
    <s v="-"/>
    <s v="nie"/>
    <x v="2"/>
    <s v="ŠR"/>
    <n v="48291.666666666664"/>
    <x v="0"/>
    <s v="7 - ostatné projekty"/>
  </r>
  <r>
    <s v="SSC-366"/>
    <s v="MD SR"/>
    <n v="9"/>
    <s v="Doprava - cestná infraštruktúra"/>
    <n v="366"/>
    <s v="I/61"/>
    <x v="129"/>
    <x v="4"/>
    <s v="SSC"/>
    <x v="2"/>
    <s v="DSP"/>
    <s v="áno"/>
    <x v="0"/>
    <s v="ŠR"/>
    <n v="37976.25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0"/>
    <s v="DSP"/>
    <s v="nie"/>
    <x v="0"/>
    <s v="ŠR"/>
    <n v="50000"/>
    <x v="1"/>
    <s v="4 - úlohy vyplývajúce z uznesení vlády"/>
  </r>
  <r>
    <s v="SSC-305"/>
    <s v="MD SR"/>
    <n v="9"/>
    <s v="Doprava - cestná infraštruktúra"/>
    <n v="305"/>
    <s v="I/10"/>
    <x v="130"/>
    <x v="4"/>
    <s v="SSC"/>
    <x v="2"/>
    <s v="DSP"/>
    <s v="áno"/>
    <x v="0"/>
    <s v="ŠR"/>
    <n v="4019.37"/>
    <x v="0"/>
    <s v="4 - úlohy vyplývajúce z uznesení vlády"/>
  </r>
  <r>
    <s v="SSC-26"/>
    <s v="MD SR"/>
    <n v="9"/>
    <s v="Doprava - cestná infraštruktúra"/>
    <n v="26"/>
    <s v="I/51"/>
    <x v="131"/>
    <x v="4"/>
    <s v="SSC"/>
    <x v="0"/>
    <s v="-"/>
    <s v="nie"/>
    <x v="0"/>
    <s v="ŠR"/>
    <n v="20000"/>
    <x v="0"/>
    <s v="6 - úlohy MD SR"/>
  </r>
  <r>
    <s v="SSC-26"/>
    <s v="MD SR"/>
    <n v="9"/>
    <s v="Doprava - cestná infraštruktúra"/>
    <n v="26"/>
    <s v="I/51"/>
    <x v="131"/>
    <x v="4"/>
    <s v="SSC"/>
    <x v="2"/>
    <s v="-"/>
    <s v="áno"/>
    <x v="0"/>
    <s v="ŠR"/>
    <n v="141450"/>
    <x v="0"/>
    <s v="6 - úlohy MD SR"/>
  </r>
  <r>
    <s v="SSC-17"/>
    <s v="MD SR"/>
    <n v="9"/>
    <s v="Doprava - cestná infraštruktúra"/>
    <n v="17"/>
    <s v="I/75"/>
    <x v="132"/>
    <x v="4"/>
    <s v="SSC"/>
    <x v="0"/>
    <s v="DSP"/>
    <s v="áno"/>
    <x v="1"/>
    <s v="ŠR"/>
    <n v="2200"/>
    <x v="0"/>
    <s v="7 - ostatné projekty"/>
  </r>
  <r>
    <s v="SSC-17"/>
    <s v="MD SR"/>
    <n v="9"/>
    <s v="Doprava - cestná infraštruktúra"/>
    <n v="17"/>
    <s v="I/75"/>
    <x v="132"/>
    <x v="4"/>
    <s v="SSC"/>
    <x v="0"/>
    <s v="DSP"/>
    <s v="áno"/>
    <x v="1"/>
    <s v="ŠR"/>
    <n v="13922.64"/>
    <x v="0"/>
    <s v="7 - ostatné projekty"/>
  </r>
  <r>
    <s v="SSC-17"/>
    <s v="MD SR"/>
    <n v="9"/>
    <s v="Doprava - cestná infraštruktúra"/>
    <n v="17"/>
    <s v="I/75"/>
    <x v="132"/>
    <x v="4"/>
    <s v="SSC"/>
    <x v="0"/>
    <s v="DSP"/>
    <s v="nie"/>
    <x v="4"/>
    <s v="ŠR"/>
    <n v="31416.779166666664"/>
    <x v="0"/>
    <s v="7 - ostatné projekty"/>
  </r>
  <r>
    <s v="SSC-17"/>
    <s v="MD SR"/>
    <n v="9"/>
    <s v="Doprava - cestná infraštruktúra"/>
    <n v="17"/>
    <s v="I/75"/>
    <x v="132"/>
    <x v="4"/>
    <s v="SSC"/>
    <x v="0"/>
    <s v="DSP"/>
    <s v="nie"/>
    <x v="5"/>
    <s v="ŠR"/>
    <n v="2856.0708333333332"/>
    <x v="0"/>
    <s v="7 - ostatné projekty"/>
  </r>
  <r>
    <s v="SSC-17"/>
    <s v="MD SR"/>
    <n v="9"/>
    <s v="Doprava - cestná infraštruktúra"/>
    <n v="17"/>
    <s v="I/75"/>
    <x v="132"/>
    <x v="4"/>
    <s v="SSC"/>
    <x v="2"/>
    <s v="DSP"/>
    <s v="áno"/>
    <x v="1"/>
    <s v="ŠR"/>
    <n v="14616"/>
    <x v="0"/>
    <s v="7 - ostatné projekty"/>
  </r>
  <r>
    <s v="SSC-17"/>
    <s v="MD SR"/>
    <n v="9"/>
    <s v="Doprava - cestná infraštruktúra"/>
    <n v="17"/>
    <s v="I/75"/>
    <x v="132"/>
    <x v="4"/>
    <s v="SSC"/>
    <x v="2"/>
    <s v="DSP"/>
    <s v="áno"/>
    <x v="1"/>
    <s v="ŠR"/>
    <n v="60901.2"/>
    <x v="0"/>
    <s v="7 - ostatné projekty"/>
  </r>
  <r>
    <s v="SSC-17"/>
    <s v="MD SR"/>
    <n v="9"/>
    <s v="Doprava - cestná infraštruktúra"/>
    <n v="17"/>
    <s v="I/75"/>
    <x v="132"/>
    <x v="4"/>
    <s v="SSC"/>
    <x v="2"/>
    <s v="DSP"/>
    <s v="áno"/>
    <x v="1"/>
    <s v="ŠR"/>
    <n v="6766.8"/>
    <x v="0"/>
    <s v="7 - ostatné projekty"/>
  </r>
  <r>
    <s v="SSC-72"/>
    <s v="MD SR"/>
    <n v="9"/>
    <s v="Doprava - cestná infraštruktúra"/>
    <n v="72"/>
    <s v="I/16"/>
    <x v="133"/>
    <x v="4"/>
    <s v="SSC"/>
    <x v="0"/>
    <s v="Príprava VO na zhotoviteľa"/>
    <s v="áno"/>
    <x v="0"/>
    <s v="ŠR"/>
    <n v="237.25"/>
    <x v="0"/>
    <s v="7 - ostatné projekty"/>
  </r>
  <r>
    <s v="SSC-17"/>
    <s v="MD SR"/>
    <n v="9"/>
    <s v="Doprava - cestná infraštruktúra"/>
    <n v="17"/>
    <s v="I/75"/>
    <x v="132"/>
    <x v="4"/>
    <s v="SSC"/>
    <x v="2"/>
    <s v="DSP"/>
    <s v="áno"/>
    <x v="4"/>
    <s v="ŠR"/>
    <n v="5390"/>
    <x v="0"/>
    <s v="7 - ostatné projekty"/>
  </r>
  <r>
    <s v="SSC-17"/>
    <s v="MD SR"/>
    <n v="9"/>
    <s v="Doprava - cestná infraštruktúra"/>
    <n v="17"/>
    <s v="I/75"/>
    <x v="132"/>
    <x v="4"/>
    <s v="SSC"/>
    <x v="2"/>
    <s v="DSP"/>
    <s v="áno"/>
    <x v="5"/>
    <s v="ŠR"/>
    <n v="490"/>
    <x v="0"/>
    <s v="7 - ostatné projekty"/>
  </r>
  <r>
    <s v="SSC-17"/>
    <s v="MD SR"/>
    <n v="9"/>
    <s v="Doprava - cestná infraštruktúra"/>
    <n v="17"/>
    <s v="I/75"/>
    <x v="132"/>
    <x v="4"/>
    <s v="SSC"/>
    <x v="1"/>
    <s v="DSP"/>
    <s v="nie"/>
    <x v="4"/>
    <s v="ŠR"/>
    <n v="1873086.1445833333"/>
    <x v="0"/>
    <s v="7 - ostatné projekty"/>
  </r>
  <r>
    <s v="SSC-17"/>
    <s v="MD SR"/>
    <n v="9"/>
    <s v="Doprava - cestná infraštruktúra"/>
    <n v="17"/>
    <s v="I/75"/>
    <x v="132"/>
    <x v="4"/>
    <s v="SSC"/>
    <x v="1"/>
    <s v="DSP"/>
    <s v="nie"/>
    <x v="5"/>
    <s v="ŠR"/>
    <n v="161034.55541666667"/>
    <x v="0"/>
    <s v="7 - ostatné projekty"/>
  </r>
  <r>
    <s v="SSC-171"/>
    <s v="MD SR"/>
    <n v="9"/>
    <s v="Doprava - cestná infraštruktúra"/>
    <n v="171"/>
    <s v="I/21"/>
    <x v="134"/>
    <x v="4"/>
    <s v="SSC"/>
    <x v="0"/>
    <s v="-"/>
    <s v="nie"/>
    <x v="4"/>
    <s v="ŠR"/>
    <n v="7000"/>
    <x v="0"/>
    <s v="7 - ostatné projekty"/>
  </r>
  <r>
    <s v="SSC-171"/>
    <s v="MD SR"/>
    <n v="9"/>
    <s v="Doprava - cestná infraštruktúra"/>
    <n v="171"/>
    <s v="I/21"/>
    <x v="134"/>
    <x v="4"/>
    <s v="SSC"/>
    <x v="2"/>
    <s v="-"/>
    <s v="nie"/>
    <x v="4"/>
    <s v="ŠR"/>
    <n v="79309.333333333328"/>
    <x v="0"/>
    <s v="7 - ostatné projekty"/>
  </r>
  <r>
    <s v="SSC-171"/>
    <s v="MD SR"/>
    <n v="9"/>
    <s v="Doprava - cestná infraštruktúra"/>
    <n v="171"/>
    <s v="I/21"/>
    <x v="134"/>
    <x v="4"/>
    <s v="SSC"/>
    <x v="2"/>
    <s v="-"/>
    <s v="nie"/>
    <x v="5"/>
    <s v="ŠR"/>
    <n v="416.66666666666663"/>
    <x v="0"/>
    <s v="7 - ostatné projekty"/>
  </r>
  <r>
    <s v="SSC-171"/>
    <s v="MD SR"/>
    <n v="9"/>
    <s v="Doprava - cestná infraštruktúra"/>
    <n v="171"/>
    <s v="I/21"/>
    <x v="134"/>
    <x v="4"/>
    <s v="SSC"/>
    <x v="1"/>
    <s v="-"/>
    <s v="nie"/>
    <x v="4"/>
    <s v="ŠR"/>
    <n v="598541.66666666663"/>
    <x v="0"/>
    <s v="7 - ostatné projekty"/>
  </r>
  <r>
    <s v="SSC-171"/>
    <s v="MD SR"/>
    <n v="9"/>
    <s v="Doprava - cestná infraštruktúra"/>
    <n v="171"/>
    <s v="I/21"/>
    <x v="134"/>
    <x v="4"/>
    <s v="SSC"/>
    <x v="1"/>
    <s v="-"/>
    <s v="nie"/>
    <x v="5"/>
    <s v="ŠR"/>
    <n v="51458.333333333328"/>
    <x v="0"/>
    <s v="7 - ostatné projekty"/>
  </r>
  <r>
    <s v="SSC-172"/>
    <s v="MD SR"/>
    <n v="9"/>
    <s v="Doprava - cestná infraštruktúra"/>
    <n v="172"/>
    <s v="I/21"/>
    <x v="135"/>
    <x v="4"/>
    <s v="SSC"/>
    <x v="0"/>
    <s v="-"/>
    <s v="nie"/>
    <x v="4"/>
    <s v="ŠR"/>
    <n v="15000"/>
    <x v="0"/>
    <s v="7 - ostatné projekty"/>
  </r>
  <r>
    <s v="SSC-172"/>
    <s v="MD SR"/>
    <n v="9"/>
    <s v="Doprava - cestná infraštruktúra"/>
    <n v="172"/>
    <s v="I/21"/>
    <x v="135"/>
    <x v="4"/>
    <s v="SSC"/>
    <x v="2"/>
    <s v="-"/>
    <s v="nie"/>
    <x v="4"/>
    <s v="ŠR"/>
    <n v="70687.833333333328"/>
    <x v="0"/>
    <s v="7 - ostatné projekty"/>
  </r>
  <r>
    <s v="SSC-172"/>
    <s v="MD SR"/>
    <n v="9"/>
    <s v="Doprava - cestná infraštruktúra"/>
    <n v="172"/>
    <s v="I/21"/>
    <x v="135"/>
    <x v="4"/>
    <s v="SSC"/>
    <x v="2"/>
    <s v="-"/>
    <s v="nie"/>
    <x v="5"/>
    <s v="ŠR"/>
    <n v="11009.5"/>
    <x v="0"/>
    <s v="7 - ostatné projekty"/>
  </r>
  <r>
    <s v="SSC-172"/>
    <s v="MD SR"/>
    <n v="9"/>
    <s v="Doprava - cestná infraštruktúra"/>
    <n v="172"/>
    <s v="I/21"/>
    <x v="135"/>
    <x v="4"/>
    <s v="SSC"/>
    <x v="2"/>
    <s v="-"/>
    <s v="nie"/>
    <x v="2"/>
    <s v="ŠR"/>
    <n v="416.66666666666663"/>
    <x v="0"/>
    <s v="7 - ostatné projekty"/>
  </r>
  <r>
    <s v="SSC-172"/>
    <s v="MD SR"/>
    <n v="9"/>
    <s v="Doprava - cestná infraštruktúra"/>
    <n v="172"/>
    <s v="I/21"/>
    <x v="135"/>
    <x v="4"/>
    <s v="SSC"/>
    <x v="1"/>
    <s v="-"/>
    <s v="nie"/>
    <x v="5"/>
    <s v="ŠR"/>
    <n v="478833.33333333331"/>
    <x v="0"/>
    <s v="7 - ostatné projekty"/>
  </r>
  <r>
    <s v="SSC-172"/>
    <s v="MD SR"/>
    <n v="9"/>
    <s v="Doprava - cestná infraštruktúra"/>
    <n v="172"/>
    <s v="I/21"/>
    <x v="135"/>
    <x v="4"/>
    <s v="SSC"/>
    <x v="1"/>
    <s v="-"/>
    <s v="nie"/>
    <x v="2"/>
    <s v="ŠR"/>
    <n v="41166.666666666664"/>
    <x v="0"/>
    <s v="7 - ostatné projekty"/>
  </r>
  <r>
    <s v="SSC-173"/>
    <s v="MD SR"/>
    <n v="9"/>
    <s v="Doprava - cestná infraštruktúra"/>
    <n v="173"/>
    <s v="I/21"/>
    <x v="136"/>
    <x v="4"/>
    <s v="SSC"/>
    <x v="0"/>
    <s v="-"/>
    <s v="nie"/>
    <x v="4"/>
    <s v="ŠR"/>
    <n v="15000"/>
    <x v="0"/>
    <s v="7 - ostatné projekty"/>
  </r>
  <r>
    <s v="SSC-173"/>
    <s v="MD SR"/>
    <n v="9"/>
    <s v="Doprava - cestná infraštruktúra"/>
    <n v="173"/>
    <s v="I/21"/>
    <x v="136"/>
    <x v="4"/>
    <s v="SSC"/>
    <x v="2"/>
    <s v="-"/>
    <s v="nie"/>
    <x v="4"/>
    <s v="ŠR"/>
    <n v="88760.833333333328"/>
    <x v="0"/>
    <s v="7 - ostatné projekty"/>
  </r>
  <r>
    <s v="SSC-173"/>
    <s v="MD SR"/>
    <n v="9"/>
    <s v="Doprava - cestná infraštruktúra"/>
    <n v="173"/>
    <s v="I/21"/>
    <x v="136"/>
    <x v="4"/>
    <s v="SSC"/>
    <x v="2"/>
    <s v="-"/>
    <s v="nie"/>
    <x v="5"/>
    <s v="ŠR"/>
    <n v="12652.5"/>
    <x v="0"/>
    <s v="7 - ostatné projekty"/>
  </r>
  <r>
    <s v="SSC-173"/>
    <s v="MD SR"/>
    <n v="9"/>
    <s v="Doprava - cestná infraštruktúra"/>
    <n v="173"/>
    <s v="I/21"/>
    <x v="136"/>
    <x v="4"/>
    <s v="SSC"/>
    <x v="2"/>
    <s v="-"/>
    <s v="nie"/>
    <x v="2"/>
    <s v="ŠR"/>
    <n v="416.66666666666663"/>
    <x v="0"/>
    <s v="7 - ostatné projekty"/>
  </r>
  <r>
    <s v="SSC-173"/>
    <s v="MD SR"/>
    <n v="9"/>
    <s v="Doprava - cestná infraštruktúra"/>
    <n v="173"/>
    <s v="I/21"/>
    <x v="136"/>
    <x v="4"/>
    <s v="SSC"/>
    <x v="1"/>
    <s v="-"/>
    <s v="nie"/>
    <x v="5"/>
    <s v="ŠR"/>
    <n v="442000"/>
    <x v="0"/>
    <s v="7 - ostatné projekty"/>
  </r>
  <r>
    <s v="SSC-173"/>
    <s v="MD SR"/>
    <n v="9"/>
    <s v="Doprava - cestná infraštruktúra"/>
    <n v="173"/>
    <s v="I/21"/>
    <x v="136"/>
    <x v="4"/>
    <s v="SSC"/>
    <x v="1"/>
    <s v="-"/>
    <s v="nie"/>
    <x v="2"/>
    <s v="ŠR"/>
    <n v="38000"/>
    <x v="0"/>
    <s v="7 - ostatné projekty"/>
  </r>
  <r>
    <s v="SSC-174"/>
    <s v="MD SR"/>
    <n v="9"/>
    <s v="Doprava - cestná infraštruktúra"/>
    <n v="174"/>
    <s v="I/77"/>
    <x v="137"/>
    <x v="4"/>
    <s v="SSC"/>
    <x v="0"/>
    <s v="-"/>
    <s v="nie"/>
    <x v="4"/>
    <s v="ŠR"/>
    <n v="6000"/>
    <x v="0"/>
    <s v="7 - ostatné projekty"/>
  </r>
  <r>
    <s v="SSC-174"/>
    <s v="MD SR"/>
    <n v="9"/>
    <s v="Doprava - cestná infraštruktúra"/>
    <n v="174"/>
    <s v="I/77"/>
    <x v="137"/>
    <x v="4"/>
    <s v="SSC"/>
    <x v="2"/>
    <s v="-"/>
    <s v="nie"/>
    <x v="4"/>
    <s v="ŠR"/>
    <n v="65828.583333333328"/>
    <x v="0"/>
    <s v="7 - ostatné projekty"/>
  </r>
  <r>
    <s v="SSC-174"/>
    <s v="MD SR"/>
    <n v="9"/>
    <s v="Doprava - cestná infraštruktúra"/>
    <n v="174"/>
    <s v="I/77"/>
    <x v="137"/>
    <x v="4"/>
    <s v="SSC"/>
    <x v="2"/>
    <s v="-"/>
    <s v="nie"/>
    <x v="5"/>
    <s v="ŠR"/>
    <n v="10567.75"/>
    <x v="0"/>
    <s v="7 - ostatné projekty"/>
  </r>
  <r>
    <s v="SSC-174"/>
    <s v="MD SR"/>
    <n v="9"/>
    <s v="Doprava - cestná infraštruktúra"/>
    <n v="174"/>
    <s v="I/77"/>
    <x v="137"/>
    <x v="4"/>
    <s v="SSC"/>
    <x v="2"/>
    <s v="-"/>
    <s v="nie"/>
    <x v="2"/>
    <s v="ŠR"/>
    <n v="416.66666666666663"/>
    <x v="0"/>
    <s v="7 - ostatné projekty"/>
  </r>
  <r>
    <s v="SSC-174"/>
    <s v="MD SR"/>
    <n v="9"/>
    <s v="Doprava - cestná infraštruktúra"/>
    <n v="174"/>
    <s v="I/77"/>
    <x v="137"/>
    <x v="4"/>
    <s v="SSC"/>
    <x v="1"/>
    <s v="-"/>
    <s v="nie"/>
    <x v="5"/>
    <s v="ŠR"/>
    <n v="469625"/>
    <x v="0"/>
    <s v="7 - ostatné projekty"/>
  </r>
  <r>
    <s v="SSC-174"/>
    <s v="MD SR"/>
    <n v="9"/>
    <s v="Doprava - cestná infraštruktúra"/>
    <n v="174"/>
    <s v="I/77"/>
    <x v="137"/>
    <x v="4"/>
    <s v="SSC"/>
    <x v="1"/>
    <s v="-"/>
    <s v="nie"/>
    <x v="2"/>
    <s v="ŠR"/>
    <n v="40375"/>
    <x v="0"/>
    <s v="7 - ostatné projekty"/>
  </r>
  <r>
    <s v="SSC-175"/>
    <s v="MD SR"/>
    <n v="9"/>
    <s v="Doprava - cestná infraštruktúra"/>
    <n v="175"/>
    <s v="I/18"/>
    <x v="138"/>
    <x v="4"/>
    <s v="SSC"/>
    <x v="0"/>
    <s v="-"/>
    <s v="nie"/>
    <x v="4"/>
    <s v="ŠR"/>
    <n v="6000"/>
    <x v="0"/>
    <s v="7 - ostatné projekty"/>
  </r>
  <r>
    <s v="SSC-175"/>
    <s v="MD SR"/>
    <n v="9"/>
    <s v="Doprava - cestná infraštruktúra"/>
    <n v="175"/>
    <s v="I/18"/>
    <x v="138"/>
    <x v="4"/>
    <s v="SSC"/>
    <x v="2"/>
    <s v="-"/>
    <s v="nie"/>
    <x v="4"/>
    <s v="ŠR"/>
    <n v="72582.583333333328"/>
    <x v="0"/>
    <s v="7 - ostatné projekty"/>
  </r>
  <r>
    <s v="SSC-175"/>
    <s v="MD SR"/>
    <n v="9"/>
    <s v="Doprava - cestná infraštruktúra"/>
    <n v="175"/>
    <s v="I/18"/>
    <x v="138"/>
    <x v="4"/>
    <s v="SSC"/>
    <x v="2"/>
    <s v="-"/>
    <s v="nie"/>
    <x v="5"/>
    <s v="ŠR"/>
    <n v="11181.75"/>
    <x v="0"/>
    <s v="7 - ostatné projekty"/>
  </r>
  <r>
    <s v="SSC-175"/>
    <s v="MD SR"/>
    <n v="9"/>
    <s v="Doprava - cestná infraštruktúra"/>
    <n v="175"/>
    <s v="I/18"/>
    <x v="138"/>
    <x v="4"/>
    <s v="SSC"/>
    <x v="2"/>
    <s v="-"/>
    <s v="nie"/>
    <x v="2"/>
    <s v="ŠR"/>
    <n v="416.66666666666663"/>
    <x v="0"/>
    <s v="7 - ostatné projekty"/>
  </r>
  <r>
    <s v="SSC-175"/>
    <s v="MD SR"/>
    <n v="9"/>
    <s v="Doprava - cestná infraštruktúra"/>
    <n v="175"/>
    <s v="I/18"/>
    <x v="138"/>
    <x v="4"/>
    <s v="SSC"/>
    <x v="1"/>
    <s v="-"/>
    <s v="nie"/>
    <x v="5"/>
    <s v="ŠR"/>
    <n v="469625"/>
    <x v="0"/>
    <s v="7 - ostatné projekty"/>
  </r>
  <r>
    <s v="SSC-175"/>
    <s v="MD SR"/>
    <n v="9"/>
    <s v="Doprava - cestná infraštruktúra"/>
    <n v="175"/>
    <s v="I/18"/>
    <x v="138"/>
    <x v="4"/>
    <s v="SSC"/>
    <x v="1"/>
    <s v="-"/>
    <s v="nie"/>
    <x v="2"/>
    <s v="ŠR"/>
    <n v="40375"/>
    <x v="0"/>
    <s v="7 - ostatné projekty"/>
  </r>
  <r>
    <s v="SSC-176"/>
    <s v="MD SR"/>
    <n v="9"/>
    <s v="Doprava - cestná infraštruktúra"/>
    <n v="176"/>
    <s v="I/74"/>
    <x v="139"/>
    <x v="4"/>
    <s v="SSC"/>
    <x v="0"/>
    <s v="-"/>
    <s v="nie"/>
    <x v="4"/>
    <s v="ŠR"/>
    <n v="5000"/>
    <x v="0"/>
    <s v="7 - ostatné projekty"/>
  </r>
  <r>
    <s v="SSC-176"/>
    <s v="MD SR"/>
    <n v="9"/>
    <s v="Doprava - cestná infraštruktúra"/>
    <n v="176"/>
    <s v="I/74"/>
    <x v="139"/>
    <x v="4"/>
    <s v="SSC"/>
    <x v="2"/>
    <s v="-"/>
    <s v="nie"/>
    <x v="4"/>
    <s v="ŠR"/>
    <n v="69612.583333333328"/>
    <x v="0"/>
    <s v="7 - ostatné projekty"/>
  </r>
  <r>
    <s v="SSC-176"/>
    <s v="MD SR"/>
    <n v="9"/>
    <s v="Doprava - cestná infraštruktúra"/>
    <n v="176"/>
    <s v="I/74"/>
    <x v="139"/>
    <x v="4"/>
    <s v="SSC"/>
    <x v="2"/>
    <s v="-"/>
    <s v="nie"/>
    <x v="5"/>
    <s v="ŠR"/>
    <n v="10911.75"/>
    <x v="0"/>
    <s v="7 - ostatné projekty"/>
  </r>
  <r>
    <s v="SSC-176"/>
    <s v="MD SR"/>
    <n v="9"/>
    <s v="Doprava - cestná infraštruktúra"/>
    <n v="176"/>
    <s v="I/74"/>
    <x v="139"/>
    <x v="4"/>
    <s v="SSC"/>
    <x v="2"/>
    <s v="-"/>
    <s v="nie"/>
    <x v="2"/>
    <s v="ŠR"/>
    <n v="416.66666666666663"/>
    <x v="0"/>
    <s v="7 - ostatné projekty"/>
  </r>
  <r>
    <s v="SSC-176"/>
    <s v="MD SR"/>
    <n v="9"/>
    <s v="Doprava - cestná infraštruktúra"/>
    <n v="176"/>
    <s v="I/74"/>
    <x v="139"/>
    <x v="4"/>
    <s v="SSC"/>
    <x v="1"/>
    <s v="-"/>
    <s v="nie"/>
    <x v="5"/>
    <s v="ŠR"/>
    <n v="759687.5"/>
    <x v="0"/>
    <s v="7 - ostatné projekty"/>
  </r>
  <r>
    <s v="SSC-176"/>
    <s v="MD SR"/>
    <n v="9"/>
    <s v="Doprava - cestná infraštruktúra"/>
    <n v="176"/>
    <s v="I/74"/>
    <x v="139"/>
    <x v="4"/>
    <s v="SSC"/>
    <x v="1"/>
    <s v="-"/>
    <s v="nie"/>
    <x v="2"/>
    <s v="ŠR"/>
    <n v="65312.5"/>
    <x v="0"/>
    <s v="7 - ostatné projekty"/>
  </r>
  <r>
    <s v="SSC-177"/>
    <s v="MD SR"/>
    <n v="9"/>
    <s v="Doprava - cestná infraštruktúra"/>
    <n v="177"/>
    <s v="I/74"/>
    <x v="140"/>
    <x v="4"/>
    <s v="SSC"/>
    <x v="2"/>
    <s v="-"/>
    <s v="nie"/>
    <x v="4"/>
    <s v="ŠR"/>
    <n v="70693.333333333328"/>
    <x v="0"/>
    <s v="7 - ostatné projekty"/>
  </r>
  <r>
    <s v="SSC-177"/>
    <s v="MD SR"/>
    <n v="9"/>
    <s v="Doprava - cestná infraštruktúra"/>
    <n v="177"/>
    <s v="I/74"/>
    <x v="140"/>
    <x v="4"/>
    <s v="SSC"/>
    <x v="2"/>
    <s v="-"/>
    <s v="nie"/>
    <x v="5"/>
    <s v="ŠR"/>
    <n v="11010"/>
    <x v="0"/>
    <s v="7 - ostatné projekty"/>
  </r>
  <r>
    <s v="SSC-177"/>
    <s v="MD SR"/>
    <n v="9"/>
    <s v="Doprava - cestná infraštruktúra"/>
    <n v="177"/>
    <s v="I/74"/>
    <x v="140"/>
    <x v="4"/>
    <s v="SSC"/>
    <x v="2"/>
    <s v="-"/>
    <s v="nie"/>
    <x v="2"/>
    <s v="ŠR"/>
    <n v="416.66666666666663"/>
    <x v="0"/>
    <s v="7 - ostatné projekty"/>
  </r>
  <r>
    <s v="SSC-177"/>
    <s v="MD SR"/>
    <n v="9"/>
    <s v="Doprava - cestná infraštruktúra"/>
    <n v="177"/>
    <s v="I/74"/>
    <x v="140"/>
    <x v="4"/>
    <s v="SSC"/>
    <x v="1"/>
    <s v="-"/>
    <s v="nie"/>
    <x v="5"/>
    <s v="ŠR"/>
    <n v="874791.66666666663"/>
    <x v="0"/>
    <s v="7 - ostatné projekty"/>
  </r>
  <r>
    <s v="SSC-177"/>
    <s v="MD SR"/>
    <n v="9"/>
    <s v="Doprava - cestná infraštruktúra"/>
    <n v="177"/>
    <s v="I/74"/>
    <x v="140"/>
    <x v="4"/>
    <s v="SSC"/>
    <x v="1"/>
    <s v="-"/>
    <s v="nie"/>
    <x v="2"/>
    <s v="ŠR"/>
    <n v="75208.333333333328"/>
    <x v="0"/>
    <s v="7 - ostatné projekty"/>
  </r>
  <r>
    <s v="SSC-179"/>
    <s v="MD SR"/>
    <n v="9"/>
    <s v="Doprava - cestná infraštruktúra"/>
    <n v="179"/>
    <s v="I/21"/>
    <x v="141"/>
    <x v="4"/>
    <s v="SSC"/>
    <x v="0"/>
    <s v="-"/>
    <s v="nie"/>
    <x v="4"/>
    <s v="ŠR"/>
    <n v="3000"/>
    <x v="0"/>
    <s v="7 - ostatné projekty"/>
  </r>
  <r>
    <s v="SSC-179"/>
    <s v="MD SR"/>
    <n v="9"/>
    <s v="Doprava - cestná infraštruktúra"/>
    <n v="179"/>
    <s v="I/21"/>
    <x v="141"/>
    <x v="4"/>
    <s v="SSC"/>
    <x v="2"/>
    <s v="-"/>
    <s v="nie"/>
    <x v="4"/>
    <s v="ŠR"/>
    <n v="79296.333333333328"/>
    <x v="0"/>
    <s v="7 - ostatné projekty"/>
  </r>
  <r>
    <s v="SSC-179"/>
    <s v="MD SR"/>
    <n v="9"/>
    <s v="Doprava - cestná infraštruktúra"/>
    <n v="179"/>
    <s v="I/21"/>
    <x v="141"/>
    <x v="4"/>
    <s v="SSC"/>
    <x v="2"/>
    <s v="-"/>
    <s v="nie"/>
    <x v="5"/>
    <s v="ŠR"/>
    <n v="416.66666666666663"/>
    <x v="0"/>
    <s v="7 - ostatné projekty"/>
  </r>
  <r>
    <s v="SSC-179"/>
    <s v="MD SR"/>
    <n v="9"/>
    <s v="Doprava - cestná infraštruktúra"/>
    <n v="179"/>
    <s v="I/21"/>
    <x v="141"/>
    <x v="4"/>
    <s v="SSC"/>
    <x v="1"/>
    <s v="-"/>
    <s v="nie"/>
    <x v="4"/>
    <s v="ŠR"/>
    <n v="478833.33333333331"/>
    <x v="0"/>
    <s v="7 - ostatné projekty"/>
  </r>
  <r>
    <s v="SSC-179"/>
    <s v="MD SR"/>
    <n v="9"/>
    <s v="Doprava - cestná infraštruktúra"/>
    <n v="179"/>
    <s v="I/21"/>
    <x v="141"/>
    <x v="4"/>
    <s v="SSC"/>
    <x v="1"/>
    <s v="-"/>
    <s v="nie"/>
    <x v="5"/>
    <s v="ŠR"/>
    <n v="41166.666666666664"/>
    <x v="0"/>
    <s v="7 - ostatné projekty"/>
  </r>
  <r>
    <s v="SSC-18"/>
    <s v="MD SR"/>
    <n v="9"/>
    <s v="Doprava - cestná infraštruktúra"/>
    <n v="18"/>
    <s v="I/2"/>
    <x v="142"/>
    <x v="4"/>
    <s v="SSC"/>
    <x v="0"/>
    <s v="-"/>
    <s v="nie"/>
    <x v="4"/>
    <s v="ŠR"/>
    <n v="9395.8333333333321"/>
    <x v="0"/>
    <s v="7 - ostatné projekty"/>
  </r>
  <r>
    <s v="SSC-18"/>
    <s v="MD SR"/>
    <n v="9"/>
    <s v="Doprava - cestná infraštruktúra"/>
    <n v="18"/>
    <s v="I/2"/>
    <x v="142"/>
    <x v="4"/>
    <s v="SSC"/>
    <x v="0"/>
    <s v="-"/>
    <s v="nie"/>
    <x v="5"/>
    <s v="ŠR"/>
    <n v="10249.999999999998"/>
    <x v="0"/>
    <s v="7 - ostatné projekty"/>
  </r>
  <r>
    <s v="SSC-18"/>
    <s v="MD SR"/>
    <n v="9"/>
    <s v="Doprava - cestná infraštruktúra"/>
    <n v="18"/>
    <s v="I/2"/>
    <x v="142"/>
    <x v="4"/>
    <s v="SSC"/>
    <x v="0"/>
    <s v="-"/>
    <s v="nie"/>
    <x v="2"/>
    <s v="ŠR"/>
    <n v="854.16666666666663"/>
    <x v="0"/>
    <s v="7 - ostatné projekty"/>
  </r>
  <r>
    <s v="SSC-72"/>
    <s v="MD SR"/>
    <n v="9"/>
    <s v="Doprava - cestná infraštruktúra"/>
    <n v="72"/>
    <s v="I/16"/>
    <x v="133"/>
    <x v="4"/>
    <s v="SSC"/>
    <x v="2"/>
    <s v="Príprava VO na zhotoviteľa"/>
    <s v="áno"/>
    <x v="0"/>
    <s v="ŠR"/>
    <n v="4920"/>
    <x v="0"/>
    <s v="7 - ostatné projekty"/>
  </r>
  <r>
    <s v="SSC-18"/>
    <s v="MD SR"/>
    <n v="9"/>
    <s v="Doprava - cestná infraštruktúra"/>
    <n v="18"/>
    <s v="I/2"/>
    <x v="142"/>
    <x v="4"/>
    <s v="SSC"/>
    <x v="2"/>
    <s v="-"/>
    <s v="áno"/>
    <x v="4"/>
    <s v="ŠR"/>
    <n v="61129.033333333333"/>
    <x v="0"/>
    <s v="7 - ostatné projekty"/>
  </r>
  <r>
    <s v="SSC-18"/>
    <s v="MD SR"/>
    <n v="9"/>
    <s v="Doprava - cestná infraštruktúra"/>
    <n v="18"/>
    <s v="I/2"/>
    <x v="142"/>
    <x v="4"/>
    <s v="SSC"/>
    <x v="2"/>
    <s v="-"/>
    <s v="áno"/>
    <x v="5"/>
    <s v="ŠR"/>
    <n v="3284.583333333333"/>
    <x v="0"/>
    <s v="7 - ostatné projekty"/>
  </r>
  <r>
    <s v="SSC-18"/>
    <s v="MD SR"/>
    <n v="9"/>
    <s v="Doprava - cestná infraštruktúra"/>
    <n v="18"/>
    <s v="I/2"/>
    <x v="142"/>
    <x v="4"/>
    <s v="SSC"/>
    <x v="2"/>
    <s v="-"/>
    <s v="áno"/>
    <x v="2"/>
    <s v="ŠR"/>
    <n v="272.08333333333331"/>
    <x v="0"/>
    <s v="7 - ostatné projekty"/>
  </r>
  <r>
    <s v="SSC-18"/>
    <s v="MD SR"/>
    <n v="9"/>
    <s v="Doprava - cestná infraštruktúra"/>
    <n v="18"/>
    <s v="I/2"/>
    <x v="142"/>
    <x v="4"/>
    <s v="SSC"/>
    <x v="1"/>
    <s v="-"/>
    <s v="nie"/>
    <x v="4"/>
    <s v="ŠR"/>
    <n v="176343.75"/>
    <x v="0"/>
    <s v="7 - ostatné projekty"/>
  </r>
  <r>
    <s v="SSC-18"/>
    <s v="MD SR"/>
    <n v="9"/>
    <s v="Doprava - cestná infraštruktúra"/>
    <n v="18"/>
    <s v="I/2"/>
    <x v="142"/>
    <x v="4"/>
    <s v="SSC"/>
    <x v="1"/>
    <s v="-"/>
    <s v="nie"/>
    <x v="5"/>
    <s v="ŠR"/>
    <n v="358807.29166666663"/>
    <x v="0"/>
    <s v="7 - ostatné projekty"/>
  </r>
  <r>
    <s v="SSC-18"/>
    <s v="MD SR"/>
    <n v="9"/>
    <s v="Doprava - cestná infraštruktúra"/>
    <n v="18"/>
    <s v="I/2"/>
    <x v="142"/>
    <x v="4"/>
    <s v="SSC"/>
    <x v="1"/>
    <s v="-"/>
    <s v="nie"/>
    <x v="2"/>
    <s v="ŠR"/>
    <n v="28598.958333333332"/>
    <x v="0"/>
    <s v="7 - ostatné projekty"/>
  </r>
  <r>
    <s v="SSC-180"/>
    <s v="MD SR"/>
    <n v="9"/>
    <s v="Doprava - cestná infraštruktúra"/>
    <n v="180"/>
    <s v="I/19"/>
    <x v="143"/>
    <x v="4"/>
    <s v="SSC"/>
    <x v="0"/>
    <s v="-"/>
    <s v="nie"/>
    <x v="5"/>
    <s v="ŠR"/>
    <n v="3666.6666666666665"/>
    <x v="0"/>
    <s v="7 - ostatné projekty"/>
  </r>
  <r>
    <s v="SSC-180"/>
    <s v="MD SR"/>
    <n v="9"/>
    <s v="Doprava - cestná infraštruktúra"/>
    <n v="180"/>
    <s v="I/19"/>
    <x v="143"/>
    <x v="4"/>
    <s v="SSC"/>
    <x v="0"/>
    <s v="-"/>
    <s v="nie"/>
    <x v="2"/>
    <s v="ŠR"/>
    <n v="333.33333333333331"/>
    <x v="0"/>
    <s v="7 - ostatné projekty"/>
  </r>
  <r>
    <s v="SSC-180"/>
    <s v="MD SR"/>
    <n v="9"/>
    <s v="Doprava - cestná infraštruktúra"/>
    <n v="180"/>
    <s v="I/19"/>
    <x v="143"/>
    <x v="4"/>
    <s v="SSC"/>
    <x v="2"/>
    <s v="-"/>
    <s v="nie"/>
    <x v="5"/>
    <s v="ŠR"/>
    <n v="55000"/>
    <x v="0"/>
    <s v="7 - ostatné projekty"/>
  </r>
  <r>
    <s v="SSC-180"/>
    <s v="MD SR"/>
    <n v="9"/>
    <s v="Doprava - cestná infraštruktúra"/>
    <n v="180"/>
    <s v="I/19"/>
    <x v="143"/>
    <x v="4"/>
    <s v="SSC"/>
    <x v="2"/>
    <s v="-"/>
    <s v="nie"/>
    <x v="2"/>
    <s v="ŠR"/>
    <n v="5000"/>
    <x v="0"/>
    <s v="7 - ostatné projekty"/>
  </r>
  <r>
    <s v="SSC-180"/>
    <s v="MD SR"/>
    <n v="9"/>
    <s v="Doprava - cestná infraštruktúra"/>
    <n v="180"/>
    <s v="I/19"/>
    <x v="143"/>
    <x v="4"/>
    <s v="SSC"/>
    <x v="1"/>
    <s v="-"/>
    <s v="nie"/>
    <x v="2"/>
    <s v="ŠR"/>
    <n v="209000"/>
    <x v="0"/>
    <s v="7 - ostatné projekty"/>
  </r>
  <r>
    <s v="SSC-180"/>
    <s v="MD SR"/>
    <n v="9"/>
    <s v="Doprava - cestná infraštruktúra"/>
    <n v="180"/>
    <s v="I/19"/>
    <x v="143"/>
    <x v="4"/>
    <s v="SSC"/>
    <x v="1"/>
    <s v="-"/>
    <s v="nie"/>
    <x v="3"/>
    <s v="ŠR"/>
    <n v="252000"/>
    <x v="0"/>
    <s v="7 - ostatné projekty"/>
  </r>
  <r>
    <s v="SSC-180"/>
    <s v="MD SR"/>
    <n v="9"/>
    <s v="Doprava - cestná infraštruktúra"/>
    <n v="180"/>
    <s v="I/19"/>
    <x v="143"/>
    <x v="4"/>
    <s v="SSC"/>
    <x v="1"/>
    <s v="-"/>
    <s v="nie"/>
    <x v="6"/>
    <s v="ŠR"/>
    <n v="19000"/>
    <x v="0"/>
    <s v="7 - ostatné projekty"/>
  </r>
  <r>
    <s v="SSC-182"/>
    <s v="MD SR"/>
    <n v="9"/>
    <s v="Doprava - cestná infraštruktúra"/>
    <n v="182"/>
    <s v="I/77"/>
    <x v="144"/>
    <x v="4"/>
    <s v="SSC"/>
    <x v="0"/>
    <s v="-"/>
    <s v="nie"/>
    <x v="5"/>
    <s v="ŠR"/>
    <n v="4583.333333333333"/>
    <x v="0"/>
    <s v="7 - ostatné projekty"/>
  </r>
  <r>
    <s v="SSC-182"/>
    <s v="MD SR"/>
    <n v="9"/>
    <s v="Doprava - cestná infraštruktúra"/>
    <n v="182"/>
    <s v="I/77"/>
    <x v="144"/>
    <x v="4"/>
    <s v="SSC"/>
    <x v="0"/>
    <s v="-"/>
    <s v="nie"/>
    <x v="2"/>
    <s v="ŠR"/>
    <n v="416.66666666666663"/>
    <x v="0"/>
    <s v="7 - ostatné projekty"/>
  </r>
  <r>
    <s v="SSC-182"/>
    <s v="MD SR"/>
    <n v="9"/>
    <s v="Doprava - cestná infraštruktúra"/>
    <n v="182"/>
    <s v="I/77"/>
    <x v="144"/>
    <x v="4"/>
    <s v="SSC"/>
    <x v="2"/>
    <s v="-"/>
    <s v="nie"/>
    <x v="5"/>
    <s v="ŠR"/>
    <n v="78517.083333333328"/>
    <x v="0"/>
    <s v="7 - ostatné projekty"/>
  </r>
  <r>
    <s v="SSC-182"/>
    <s v="MD SR"/>
    <n v="9"/>
    <s v="Doprava - cestná infraštruktúra"/>
    <n v="182"/>
    <s v="I/77"/>
    <x v="144"/>
    <x v="4"/>
    <s v="SSC"/>
    <x v="2"/>
    <s v="-"/>
    <s v="nie"/>
    <x v="2"/>
    <s v="ŠR"/>
    <n v="9429.5833333333321"/>
    <x v="0"/>
    <s v="7 - ostatné projekty"/>
  </r>
  <r>
    <s v="SSC-182"/>
    <s v="MD SR"/>
    <n v="9"/>
    <s v="Doprava - cestná infraštruktúra"/>
    <n v="182"/>
    <s v="I/77"/>
    <x v="144"/>
    <x v="4"/>
    <s v="SSC"/>
    <x v="2"/>
    <s v="-"/>
    <s v="nie"/>
    <x v="3"/>
    <s v="ŠR"/>
    <n v="2500"/>
    <x v="0"/>
    <s v="7 - ostatné projekty"/>
  </r>
  <r>
    <s v="SSC-182"/>
    <s v="MD SR"/>
    <n v="9"/>
    <s v="Doprava - cestná infraštruktúra"/>
    <n v="182"/>
    <s v="I/77"/>
    <x v="144"/>
    <x v="4"/>
    <s v="SSC"/>
    <x v="2"/>
    <s v="-"/>
    <s v="nie"/>
    <x v="6"/>
    <s v="ŠR"/>
    <n v="208.33333333333331"/>
    <x v="0"/>
    <s v="7 - ostatné projekty"/>
  </r>
  <r>
    <s v="SSC-182"/>
    <s v="MD SR"/>
    <n v="9"/>
    <s v="Doprava - cestná infraštruktúra"/>
    <n v="182"/>
    <s v="I/77"/>
    <x v="144"/>
    <x v="4"/>
    <s v="SSC"/>
    <x v="1"/>
    <s v="-"/>
    <s v="nie"/>
    <x v="2"/>
    <s v="ŠR"/>
    <n v="226416.66666666666"/>
    <x v="0"/>
    <s v="7 - ostatné projekty"/>
  </r>
  <r>
    <s v="SSC-182"/>
    <s v="MD SR"/>
    <n v="9"/>
    <s v="Doprava - cestná infraštruktúra"/>
    <n v="182"/>
    <s v="I/77"/>
    <x v="144"/>
    <x v="4"/>
    <s v="SSC"/>
    <x v="1"/>
    <s v="-"/>
    <s v="nie"/>
    <x v="3"/>
    <s v="ŠR"/>
    <n v="273000"/>
    <x v="0"/>
    <s v="7 - ostatné projekty"/>
  </r>
  <r>
    <s v="SSC-182"/>
    <s v="MD SR"/>
    <n v="9"/>
    <s v="Doprava - cestná infraštruktúra"/>
    <n v="182"/>
    <s v="I/77"/>
    <x v="144"/>
    <x v="4"/>
    <s v="SSC"/>
    <x v="1"/>
    <s v="-"/>
    <s v="nie"/>
    <x v="6"/>
    <s v="ŠR"/>
    <n v="20583.333333333332"/>
    <x v="0"/>
    <s v="7 - ostatné projekty"/>
  </r>
  <r>
    <s v="SSC-183"/>
    <s v="MD SR"/>
    <n v="9"/>
    <s v="Doprava - cestná infraštruktúra"/>
    <n v="183"/>
    <s v="I/74"/>
    <x v="145"/>
    <x v="4"/>
    <s v="SSC"/>
    <x v="0"/>
    <s v="DSP"/>
    <s v="nie"/>
    <x v="5"/>
    <s v="ŠR"/>
    <n v="7333.333333333333"/>
    <x v="0"/>
    <s v="7 - ostatné projekty"/>
  </r>
  <r>
    <s v="SSC-183"/>
    <s v="MD SR"/>
    <n v="9"/>
    <s v="Doprava - cestná infraštruktúra"/>
    <n v="183"/>
    <s v="I/74"/>
    <x v="145"/>
    <x v="4"/>
    <s v="SSC"/>
    <x v="0"/>
    <s v="DSP"/>
    <s v="nie"/>
    <x v="2"/>
    <s v="ŠR"/>
    <n v="666.66666666666663"/>
    <x v="0"/>
    <s v="7 - ostatné projekty"/>
  </r>
  <r>
    <s v="SSC-183"/>
    <s v="MD SR"/>
    <n v="9"/>
    <s v="Doprava - cestná infraštruktúra"/>
    <n v="183"/>
    <s v="I/74"/>
    <x v="145"/>
    <x v="4"/>
    <s v="SSC"/>
    <x v="2"/>
    <s v="DSP"/>
    <s v="nie"/>
    <x v="5"/>
    <s v="ŠR"/>
    <n v="50416.666666666664"/>
    <x v="0"/>
    <s v="7 - ostatné projekty"/>
  </r>
  <r>
    <s v="SSC-183"/>
    <s v="MD SR"/>
    <n v="9"/>
    <s v="Doprava - cestná infraštruktúra"/>
    <n v="183"/>
    <s v="I/74"/>
    <x v="145"/>
    <x v="4"/>
    <s v="SSC"/>
    <x v="2"/>
    <s v="DSP"/>
    <s v="nie"/>
    <x v="2"/>
    <s v="ŠR"/>
    <n v="6875"/>
    <x v="0"/>
    <s v="7 - ostatné projekty"/>
  </r>
  <r>
    <s v="SSC-183"/>
    <s v="MD SR"/>
    <n v="9"/>
    <s v="Doprava - cestná infraštruktúra"/>
    <n v="183"/>
    <s v="I/74"/>
    <x v="145"/>
    <x v="4"/>
    <s v="SSC"/>
    <x v="2"/>
    <s v="DSP"/>
    <s v="nie"/>
    <x v="3"/>
    <s v="ŠR"/>
    <n v="2500"/>
    <x v="0"/>
    <s v="7 - ostatné projekty"/>
  </r>
  <r>
    <s v="SSC-183"/>
    <s v="MD SR"/>
    <n v="9"/>
    <s v="Doprava - cestná infraštruktúra"/>
    <n v="183"/>
    <s v="I/74"/>
    <x v="145"/>
    <x v="4"/>
    <s v="SSC"/>
    <x v="2"/>
    <s v="DSP"/>
    <s v="nie"/>
    <x v="6"/>
    <s v="ŠR"/>
    <n v="208.33333333333331"/>
    <x v="0"/>
    <s v="7 - ostatné projekty"/>
  </r>
  <r>
    <s v="SSC-183"/>
    <s v="MD SR"/>
    <n v="9"/>
    <s v="Doprava - cestná infraštruktúra"/>
    <n v="183"/>
    <s v="I/74"/>
    <x v="145"/>
    <x v="4"/>
    <s v="SSC"/>
    <x v="1"/>
    <s v="DSP"/>
    <s v="nie"/>
    <x v="2"/>
    <s v="ŠR"/>
    <n v="209000"/>
    <x v="0"/>
    <s v="7 - ostatné projekty"/>
  </r>
  <r>
    <s v="SSC-183"/>
    <s v="MD SR"/>
    <n v="9"/>
    <s v="Doprava - cestná infraštruktúra"/>
    <n v="183"/>
    <s v="I/74"/>
    <x v="145"/>
    <x v="4"/>
    <s v="SSC"/>
    <x v="1"/>
    <s v="DSP"/>
    <s v="nie"/>
    <x v="3"/>
    <s v="ŠR"/>
    <n v="252000"/>
    <x v="0"/>
    <s v="7 - ostatné projekty"/>
  </r>
  <r>
    <s v="SSC-183"/>
    <s v="MD SR"/>
    <n v="9"/>
    <s v="Doprava - cestná infraštruktúra"/>
    <n v="183"/>
    <s v="I/74"/>
    <x v="145"/>
    <x v="4"/>
    <s v="SSC"/>
    <x v="1"/>
    <s v="DSP"/>
    <s v="nie"/>
    <x v="6"/>
    <s v="ŠR"/>
    <n v="19000"/>
    <x v="0"/>
    <s v="7 - ostatné projekty"/>
  </r>
  <r>
    <s v="SSC-186"/>
    <s v="MD SR"/>
    <n v="9"/>
    <s v="Doprava - cestná infraštruktúra"/>
    <n v="186"/>
    <s v="I/77"/>
    <x v="146"/>
    <x v="4"/>
    <s v="SSC"/>
    <x v="0"/>
    <s v="-"/>
    <s v="nie"/>
    <x v="4"/>
    <s v="ŠR"/>
    <n v="3500"/>
    <x v="0"/>
    <s v="7 - ostatné projekty"/>
  </r>
  <r>
    <s v="SSC-186"/>
    <s v="MD SR"/>
    <n v="9"/>
    <s v="Doprava - cestná infraštruktúra"/>
    <n v="186"/>
    <s v="I/77"/>
    <x v="146"/>
    <x v="4"/>
    <s v="SSC"/>
    <x v="2"/>
    <s v="-"/>
    <s v="nie"/>
    <x v="4"/>
    <s v="ŠR"/>
    <n v="68479.583333333328"/>
    <x v="0"/>
    <s v="7 - ostatné projekty"/>
  </r>
  <r>
    <s v="SSC-186"/>
    <s v="MD SR"/>
    <n v="9"/>
    <s v="Doprava - cestná infraštruktúra"/>
    <n v="186"/>
    <s v="I/77"/>
    <x v="146"/>
    <x v="4"/>
    <s v="SSC"/>
    <x v="2"/>
    <s v="-"/>
    <s v="nie"/>
    <x v="5"/>
    <s v="ŠR"/>
    <n v="10808.75"/>
    <x v="0"/>
    <s v="7 - ostatné projekty"/>
  </r>
  <r>
    <s v="SSC-186"/>
    <s v="MD SR"/>
    <n v="9"/>
    <s v="Doprava - cestná infraštruktúra"/>
    <n v="186"/>
    <s v="I/77"/>
    <x v="146"/>
    <x v="4"/>
    <s v="SSC"/>
    <x v="2"/>
    <s v="-"/>
    <s v="nie"/>
    <x v="2"/>
    <s v="ŠR"/>
    <n v="416.66666666666663"/>
    <x v="0"/>
    <s v="7 - ostatné projekty"/>
  </r>
  <r>
    <s v="SSC-186"/>
    <s v="MD SR"/>
    <n v="9"/>
    <s v="Doprava - cestná infraštruktúra"/>
    <n v="186"/>
    <s v="I/77"/>
    <x v="146"/>
    <x v="4"/>
    <s v="SSC"/>
    <x v="1"/>
    <s v="-"/>
    <s v="nie"/>
    <x v="5"/>
    <s v="ŠR"/>
    <n v="442000"/>
    <x v="0"/>
    <s v="7 - ostatné projekty"/>
  </r>
  <r>
    <s v="SSC-186"/>
    <s v="MD SR"/>
    <n v="9"/>
    <s v="Doprava - cestná infraštruktúra"/>
    <n v="186"/>
    <s v="I/77"/>
    <x v="146"/>
    <x v="4"/>
    <s v="SSC"/>
    <x v="1"/>
    <s v="-"/>
    <s v="nie"/>
    <x v="2"/>
    <s v="ŠR"/>
    <n v="38000"/>
    <x v="0"/>
    <s v="7 - ostatné projekty"/>
  </r>
  <r>
    <s v="SSC-187"/>
    <s v="MD SR"/>
    <n v="9"/>
    <s v="Doprava - cestná infraštruktúra"/>
    <n v="187"/>
    <s v="I/77"/>
    <x v="147"/>
    <x v="4"/>
    <s v="SSC"/>
    <x v="0"/>
    <s v="-"/>
    <s v="nie"/>
    <x v="4"/>
    <s v="ŠR"/>
    <n v="6000"/>
    <x v="0"/>
    <s v="7 - ostatné projekty"/>
  </r>
  <r>
    <s v="SSC-187"/>
    <s v="MD SR"/>
    <n v="9"/>
    <s v="Doprava - cestná infraštruktúra"/>
    <n v="187"/>
    <s v="I/77"/>
    <x v="147"/>
    <x v="4"/>
    <s v="SSC"/>
    <x v="2"/>
    <s v="-"/>
    <s v="nie"/>
    <x v="4"/>
    <s v="ŠR"/>
    <n v="69619.916666666657"/>
    <x v="0"/>
    <s v="7 - ostatné projekty"/>
  </r>
  <r>
    <s v="SSC-187"/>
    <s v="MD SR"/>
    <n v="9"/>
    <s v="Doprava - cestná infraštruktúra"/>
    <n v="187"/>
    <s v="I/77"/>
    <x v="147"/>
    <x v="4"/>
    <s v="SSC"/>
    <x v="2"/>
    <s v="-"/>
    <s v="nie"/>
    <x v="5"/>
    <s v="ŠR"/>
    <n v="10912.416666666666"/>
    <x v="0"/>
    <s v="7 - ostatné projekty"/>
  </r>
  <r>
    <s v="SSC-187"/>
    <s v="MD SR"/>
    <n v="9"/>
    <s v="Doprava - cestná infraštruktúra"/>
    <n v="187"/>
    <s v="I/77"/>
    <x v="147"/>
    <x v="4"/>
    <s v="SSC"/>
    <x v="2"/>
    <s v="-"/>
    <s v="nie"/>
    <x v="2"/>
    <s v="ŠR"/>
    <n v="416.66666666666663"/>
    <x v="0"/>
    <s v="7 - ostatné projekty"/>
  </r>
  <r>
    <s v="SSC-187"/>
    <s v="MD SR"/>
    <n v="9"/>
    <s v="Doprava - cestná infraštruktúra"/>
    <n v="187"/>
    <s v="I/77"/>
    <x v="147"/>
    <x v="4"/>
    <s v="SSC"/>
    <x v="1"/>
    <s v="-"/>
    <s v="nie"/>
    <x v="5"/>
    <s v="ŠR"/>
    <n v="718250"/>
    <x v="0"/>
    <s v="7 - ostatné projekty"/>
  </r>
  <r>
    <s v="SSC-187"/>
    <s v="MD SR"/>
    <n v="9"/>
    <s v="Doprava - cestná infraštruktúra"/>
    <n v="187"/>
    <s v="I/77"/>
    <x v="147"/>
    <x v="4"/>
    <s v="SSC"/>
    <x v="1"/>
    <s v="-"/>
    <s v="nie"/>
    <x v="2"/>
    <s v="ŠR"/>
    <n v="61750"/>
    <x v="0"/>
    <s v="7 - ostatné projekty"/>
  </r>
  <r>
    <s v="SSC-188"/>
    <s v="MD SR"/>
    <n v="9"/>
    <s v="Doprava - cestná infraštruktúra"/>
    <n v="188"/>
    <s v="I/74"/>
    <x v="148"/>
    <x v="4"/>
    <s v="SSC"/>
    <x v="0"/>
    <s v="-"/>
    <s v="nie"/>
    <x v="4"/>
    <s v="ŠR"/>
    <n v="4000"/>
    <x v="0"/>
    <s v="7 - ostatné projekty"/>
  </r>
  <r>
    <s v="SSC-188"/>
    <s v="MD SR"/>
    <n v="9"/>
    <s v="Doprava - cestná infraštruktúra"/>
    <n v="188"/>
    <s v="I/74"/>
    <x v="148"/>
    <x v="4"/>
    <s v="SSC"/>
    <x v="2"/>
    <s v="-"/>
    <s v="nie"/>
    <x v="4"/>
    <s v="ŠR"/>
    <n v="62489.333333333336"/>
    <x v="0"/>
    <s v="7 - ostatné projekty"/>
  </r>
  <r>
    <s v="SSC-188"/>
    <s v="MD SR"/>
    <n v="9"/>
    <s v="Doprava - cestná infraštruktúra"/>
    <n v="188"/>
    <s v="I/74"/>
    <x v="148"/>
    <x v="4"/>
    <s v="SSC"/>
    <x v="2"/>
    <s v="-"/>
    <s v="nie"/>
    <x v="5"/>
    <s v="ŠR"/>
    <n v="416.66666666666663"/>
    <x v="0"/>
    <s v="7 - ostatné projekty"/>
  </r>
  <r>
    <s v="SSC-188"/>
    <s v="MD SR"/>
    <n v="9"/>
    <s v="Doprava - cestná infraštruktúra"/>
    <n v="188"/>
    <s v="I/74"/>
    <x v="148"/>
    <x v="4"/>
    <s v="SSC"/>
    <x v="1"/>
    <s v="-"/>
    <s v="nie"/>
    <x v="4"/>
    <s v="ŠR"/>
    <n v="575520.83333333326"/>
    <x v="0"/>
    <s v="7 - ostatné projekty"/>
  </r>
  <r>
    <s v="SSC-188"/>
    <s v="MD SR"/>
    <n v="9"/>
    <s v="Doprava - cestná infraštruktúra"/>
    <n v="188"/>
    <s v="I/74"/>
    <x v="148"/>
    <x v="4"/>
    <s v="SSC"/>
    <x v="1"/>
    <s v="-"/>
    <s v="nie"/>
    <x v="5"/>
    <s v="ŠR"/>
    <n v="49479.166666666664"/>
    <x v="0"/>
    <s v="7 - ostatné projekty"/>
  </r>
  <r>
    <s v="SSC-189"/>
    <s v="MD SR"/>
    <n v="9"/>
    <s v="Doprava - cestná infraštruktúra"/>
    <n v="189"/>
    <s v="I/18"/>
    <x v="149"/>
    <x v="4"/>
    <s v="SSC"/>
    <x v="0"/>
    <s v="-"/>
    <s v="nie"/>
    <x v="4"/>
    <s v="ŠR"/>
    <n v="10000"/>
    <x v="0"/>
    <s v="7 - ostatné projekty"/>
  </r>
  <r>
    <s v="SSC-189"/>
    <s v="MD SR"/>
    <n v="9"/>
    <s v="Doprava - cestná infraštruktúra"/>
    <n v="189"/>
    <s v="I/18"/>
    <x v="149"/>
    <x v="4"/>
    <s v="SSC"/>
    <x v="2"/>
    <s v="-"/>
    <s v="nie"/>
    <x v="4"/>
    <s v="ŠR"/>
    <n v="114387.16666666666"/>
    <x v="0"/>
    <s v="7 - ostatné projekty"/>
  </r>
  <r>
    <s v="SSC-189"/>
    <s v="MD SR"/>
    <n v="9"/>
    <s v="Doprava - cestná infraštruktúra"/>
    <n v="189"/>
    <s v="I/18"/>
    <x v="149"/>
    <x v="4"/>
    <s v="SSC"/>
    <x v="2"/>
    <s v="-"/>
    <s v="nie"/>
    <x v="5"/>
    <s v="ŠR"/>
    <n v="14982.166666666664"/>
    <x v="0"/>
    <s v="7 - ostatné projekty"/>
  </r>
  <r>
    <s v="SSC-189"/>
    <s v="MD SR"/>
    <n v="9"/>
    <s v="Doprava - cestná infraštruktúra"/>
    <n v="189"/>
    <s v="I/18"/>
    <x v="149"/>
    <x v="4"/>
    <s v="SSC"/>
    <x v="2"/>
    <s v="-"/>
    <s v="nie"/>
    <x v="2"/>
    <s v="ŠR"/>
    <n v="416.66666666666663"/>
    <x v="0"/>
    <s v="7 - ostatné projekty"/>
  </r>
  <r>
    <s v="SSC-189"/>
    <s v="MD SR"/>
    <n v="9"/>
    <s v="Doprava - cestná infraštruktúra"/>
    <n v="189"/>
    <s v="I/18"/>
    <x v="149"/>
    <x v="4"/>
    <s v="SSC"/>
    <x v="1"/>
    <s v="-"/>
    <s v="nie"/>
    <x v="5"/>
    <s v="ŠR"/>
    <n v="478833.33333333331"/>
    <x v="0"/>
    <s v="7 - ostatné projekty"/>
  </r>
  <r>
    <s v="SSC-189"/>
    <s v="MD SR"/>
    <n v="9"/>
    <s v="Doprava - cestná infraštruktúra"/>
    <n v="189"/>
    <s v="I/18"/>
    <x v="149"/>
    <x v="4"/>
    <s v="SSC"/>
    <x v="1"/>
    <s v="-"/>
    <s v="nie"/>
    <x v="2"/>
    <s v="ŠR"/>
    <n v="41166.666666666664"/>
    <x v="0"/>
    <s v="7 - ostatné projekty"/>
  </r>
  <r>
    <s v="SSC-72"/>
    <s v="MD SR"/>
    <n v="9"/>
    <s v="Doprava - cestná infraštruktúra"/>
    <n v="72"/>
    <s v="I/16"/>
    <x v="133"/>
    <x v="4"/>
    <s v="SSC"/>
    <x v="1"/>
    <s v="Príprava VO na zhotoviteľa"/>
    <s v="nie"/>
    <x v="0"/>
    <s v="ŠR"/>
    <n v="500000"/>
    <x v="0"/>
    <s v="7 - ostatné projekty"/>
  </r>
  <r>
    <s v="SSC-190"/>
    <s v="MD SR"/>
    <n v="9"/>
    <s v="Doprava - cestná infraštruktúra"/>
    <n v="190"/>
    <s v="I/74"/>
    <x v="150"/>
    <x v="4"/>
    <s v="SSC"/>
    <x v="0"/>
    <s v="-"/>
    <s v="nie"/>
    <x v="4"/>
    <s v="ŠR"/>
    <n v="4000"/>
    <x v="0"/>
    <s v="7 - ostatné projekty"/>
  </r>
  <r>
    <s v="SSC-190"/>
    <s v="MD SR"/>
    <n v="9"/>
    <s v="Doprava - cestná infraštruktúra"/>
    <n v="190"/>
    <s v="I/74"/>
    <x v="150"/>
    <x v="4"/>
    <s v="SSC"/>
    <x v="2"/>
    <s v="-"/>
    <s v="nie"/>
    <x v="4"/>
    <s v="ŠR"/>
    <n v="68473.166666666657"/>
    <x v="0"/>
    <s v="7 - ostatné projekty"/>
  </r>
  <r>
    <s v="SSC-190"/>
    <s v="MD SR"/>
    <n v="9"/>
    <s v="Doprava - cestná infraštruktúra"/>
    <n v="190"/>
    <s v="I/74"/>
    <x v="150"/>
    <x v="4"/>
    <s v="SSC"/>
    <x v="2"/>
    <s v="-"/>
    <s v="nie"/>
    <x v="5"/>
    <s v="ŠR"/>
    <n v="10808.166666666666"/>
    <x v="0"/>
    <s v="7 - ostatné projekty"/>
  </r>
  <r>
    <s v="SSC-190"/>
    <s v="MD SR"/>
    <n v="9"/>
    <s v="Doprava - cestná infraštruktúra"/>
    <n v="190"/>
    <s v="I/74"/>
    <x v="150"/>
    <x v="4"/>
    <s v="SSC"/>
    <x v="2"/>
    <s v="-"/>
    <s v="nie"/>
    <x v="2"/>
    <s v="ŠR"/>
    <n v="416.66666666666663"/>
    <x v="0"/>
    <s v="7 - ostatné projekty"/>
  </r>
  <r>
    <s v="SSC-190"/>
    <s v="MD SR"/>
    <n v="9"/>
    <s v="Doprava - cestná infraštruktúra"/>
    <n v="190"/>
    <s v="I/74"/>
    <x v="150"/>
    <x v="4"/>
    <s v="SSC"/>
    <x v="1"/>
    <s v="-"/>
    <s v="nie"/>
    <x v="5"/>
    <s v="ŠR"/>
    <n v="1197083.3333333333"/>
    <x v="0"/>
    <s v="7 - ostatné projekty"/>
  </r>
  <r>
    <s v="SSC-190"/>
    <s v="MD SR"/>
    <n v="9"/>
    <s v="Doprava - cestná infraštruktúra"/>
    <n v="190"/>
    <s v="I/74"/>
    <x v="150"/>
    <x v="4"/>
    <s v="SSC"/>
    <x v="1"/>
    <s v="-"/>
    <s v="nie"/>
    <x v="2"/>
    <s v="ŠR"/>
    <n v="102916.66666666666"/>
    <x v="0"/>
    <s v="7 - ostatné projekty"/>
  </r>
  <r>
    <s v="SSC-191"/>
    <s v="MD SR"/>
    <n v="9"/>
    <s v="Doprava - cestná infraštruktúra"/>
    <n v="191"/>
    <s v="I/18"/>
    <x v="151"/>
    <x v="4"/>
    <s v="SSC"/>
    <x v="0"/>
    <s v="-"/>
    <s v="nie"/>
    <x v="4"/>
    <s v="ŠR"/>
    <n v="15000"/>
    <x v="0"/>
    <s v="4 - úlohy vyplývajúce z uznesení vlády"/>
  </r>
  <r>
    <s v="SSC-191"/>
    <s v="MD SR"/>
    <n v="9"/>
    <s v="Doprava - cestná infraštruktúra"/>
    <n v="191"/>
    <s v="I/18"/>
    <x v="151"/>
    <x v="4"/>
    <s v="SSC"/>
    <x v="2"/>
    <s v="-"/>
    <s v="nie"/>
    <x v="4"/>
    <s v="ŠR"/>
    <n v="114974.75"/>
    <x v="0"/>
    <s v="4 - úlohy vyplývajúce z uznesení vlády"/>
  </r>
  <r>
    <s v="SSC-191"/>
    <s v="MD SR"/>
    <n v="9"/>
    <s v="Doprava - cestná infraštruktúra"/>
    <n v="191"/>
    <s v="I/18"/>
    <x v="151"/>
    <x v="4"/>
    <s v="SSC"/>
    <x v="2"/>
    <s v="-"/>
    <s v="nie"/>
    <x v="5"/>
    <s v="ŠR"/>
    <n v="10452.25"/>
    <x v="0"/>
    <s v="4 - úlohy vyplývajúce z uznesení vlády"/>
  </r>
  <r>
    <s v="SSC-191"/>
    <s v="MD SR"/>
    <n v="9"/>
    <s v="Doprava - cestná infraštruktúra"/>
    <n v="191"/>
    <s v="I/18"/>
    <x v="151"/>
    <x v="4"/>
    <s v="SSC"/>
    <x v="1"/>
    <s v="-"/>
    <s v="nie"/>
    <x v="5"/>
    <s v="ŠR"/>
    <n v="18416666.666666664"/>
    <x v="0"/>
    <s v="4 - úlohy vyplývajúce z uznesení vlády"/>
  </r>
  <r>
    <s v="SSC-191"/>
    <s v="MD SR"/>
    <n v="9"/>
    <s v="Doprava - cestná infraštruktúra"/>
    <n v="191"/>
    <s v="I/18"/>
    <x v="151"/>
    <x v="4"/>
    <s v="SSC"/>
    <x v="1"/>
    <s v="-"/>
    <s v="nie"/>
    <x v="2"/>
    <s v="ŠR"/>
    <n v="1583333.3333333333"/>
    <x v="0"/>
    <s v="4 - úlohy vyplývajúce z uznesení vlády"/>
  </r>
  <r>
    <s v="SSC-192"/>
    <s v="MD SR"/>
    <n v="9"/>
    <s v="Doprava - cestná infraštruktúra"/>
    <n v="192"/>
    <s v="I/18"/>
    <x v="152"/>
    <x v="4"/>
    <s v="SSC"/>
    <x v="0"/>
    <s v="-"/>
    <s v="nie"/>
    <x v="4"/>
    <s v="ŠR"/>
    <n v="6000"/>
    <x v="0"/>
    <s v="7 - ostatné projekty"/>
  </r>
  <r>
    <s v="SSC-192"/>
    <s v="MD SR"/>
    <n v="9"/>
    <s v="Doprava - cestná infraštruktúra"/>
    <n v="192"/>
    <s v="I/18"/>
    <x v="152"/>
    <x v="4"/>
    <s v="SSC"/>
    <x v="2"/>
    <s v="-"/>
    <s v="nie"/>
    <x v="4"/>
    <s v="ŠR"/>
    <n v="73094.333333333328"/>
    <x v="0"/>
    <s v="7 - ostatné projekty"/>
  </r>
  <r>
    <s v="SSC-192"/>
    <s v="MD SR"/>
    <n v="9"/>
    <s v="Doprava - cestná infraštruktúra"/>
    <n v="192"/>
    <s v="I/18"/>
    <x v="152"/>
    <x v="4"/>
    <s v="SSC"/>
    <x v="2"/>
    <s v="-"/>
    <s v="nie"/>
    <x v="5"/>
    <s v="ŠR"/>
    <n v="416.66666666666663"/>
    <x v="0"/>
    <s v="7 - ostatné projekty"/>
  </r>
  <r>
    <s v="SSC-192"/>
    <s v="MD SR"/>
    <n v="9"/>
    <s v="Doprava - cestná infraštruktúra"/>
    <n v="192"/>
    <s v="I/18"/>
    <x v="152"/>
    <x v="4"/>
    <s v="SSC"/>
    <x v="1"/>
    <s v="-"/>
    <s v="nie"/>
    <x v="4"/>
    <s v="ŠR"/>
    <n v="257833.33333333331"/>
    <x v="0"/>
    <s v="7 - ostatné projekty"/>
  </r>
  <r>
    <s v="SSC-192"/>
    <s v="MD SR"/>
    <n v="9"/>
    <s v="Doprava - cestná infraštruktúra"/>
    <n v="192"/>
    <s v="I/18"/>
    <x v="152"/>
    <x v="4"/>
    <s v="SSC"/>
    <x v="1"/>
    <s v="-"/>
    <s v="nie"/>
    <x v="5"/>
    <s v="ŠR"/>
    <n v="22166.666666666664"/>
    <x v="0"/>
    <s v="7 - ostatné projekty"/>
  </r>
  <r>
    <s v="SSC-140"/>
    <s v="MD SR"/>
    <n v="9"/>
    <s v="Doprava - cestná infraštruktúra"/>
    <n v="140"/>
    <s v="I/18"/>
    <x v="125"/>
    <x v="4"/>
    <s v="SSC"/>
    <x v="2"/>
    <s v="DSP"/>
    <s v="áno"/>
    <x v="0"/>
    <s v="ŠR"/>
    <n v="18456.12"/>
    <x v="0"/>
    <s v="7 - ostatné projekty"/>
  </r>
  <r>
    <s v="SSC-140"/>
    <s v="MD SR"/>
    <n v="9"/>
    <s v="Doprava - cestná infraštruktúra"/>
    <n v="140"/>
    <s v="I/18"/>
    <x v="125"/>
    <x v="4"/>
    <s v="SSC"/>
    <x v="0"/>
    <s v="DSP"/>
    <s v="nie"/>
    <x v="0"/>
    <s v="ŠR"/>
    <n v="65000"/>
    <x v="0"/>
    <s v="7 - ostatné projekty"/>
  </r>
  <r>
    <s v="SSC-18"/>
    <s v="MD SR"/>
    <n v="9"/>
    <s v="Doprava - cestná infraštruktúra"/>
    <n v="18"/>
    <s v="I/2"/>
    <x v="142"/>
    <x v="4"/>
    <s v="SSC"/>
    <x v="2"/>
    <s v="-"/>
    <s v="áno"/>
    <x v="0"/>
    <s v="ŠR"/>
    <n v="54709.29"/>
    <x v="0"/>
    <s v="7 - ostatné projekty"/>
  </r>
  <r>
    <s v="SSC-208"/>
    <s v="MD SR"/>
    <n v="9"/>
    <s v="Doprava - cestná infraštruktúra"/>
    <n v="208"/>
    <s v="I/68"/>
    <x v="153"/>
    <x v="4"/>
    <s v="SSC"/>
    <x v="0"/>
    <s v="-"/>
    <s v="nie"/>
    <x v="5"/>
    <s v="ŠR"/>
    <n v="7333.333333333333"/>
    <x v="1"/>
    <s v="7 - ostatné projekty"/>
  </r>
  <r>
    <s v="SSC-208"/>
    <s v="MD SR"/>
    <n v="9"/>
    <s v="Doprava - cestná infraštruktúra"/>
    <n v="208"/>
    <s v="I/68"/>
    <x v="153"/>
    <x v="4"/>
    <s v="SSC"/>
    <x v="0"/>
    <s v="-"/>
    <s v="nie"/>
    <x v="2"/>
    <s v="ŠR"/>
    <n v="666.66666666666663"/>
    <x v="1"/>
    <s v="7 - ostatné projekty"/>
  </r>
  <r>
    <s v="SSC-208"/>
    <s v="MD SR"/>
    <n v="9"/>
    <s v="Doprava - cestná infraštruktúra"/>
    <n v="208"/>
    <s v="I/68"/>
    <x v="153"/>
    <x v="4"/>
    <s v="SSC"/>
    <x v="2"/>
    <s v="-"/>
    <s v="nie"/>
    <x v="5"/>
    <s v="ŠR"/>
    <n v="69599.75"/>
    <x v="1"/>
    <s v="7 - ostatné projekty"/>
  </r>
  <r>
    <s v="SSC-208"/>
    <s v="MD SR"/>
    <n v="9"/>
    <s v="Doprava - cestná infraštruktúra"/>
    <n v="208"/>
    <s v="I/68"/>
    <x v="153"/>
    <x v="4"/>
    <s v="SSC"/>
    <x v="2"/>
    <s v="-"/>
    <s v="nie"/>
    <x v="2"/>
    <s v="ŠR"/>
    <n v="8618.9166666666661"/>
    <x v="1"/>
    <s v="7 - ostatné projekty"/>
  </r>
  <r>
    <s v="SSC-208"/>
    <s v="MD SR"/>
    <n v="9"/>
    <s v="Doprava - cestná infraštruktúra"/>
    <n v="208"/>
    <s v="I/68"/>
    <x v="153"/>
    <x v="4"/>
    <s v="SSC"/>
    <x v="2"/>
    <s v="-"/>
    <s v="nie"/>
    <x v="3"/>
    <s v="ŠR"/>
    <n v="2500"/>
    <x v="1"/>
    <s v="7 - ostatné projekty"/>
  </r>
  <r>
    <s v="SSC-208"/>
    <s v="MD SR"/>
    <n v="9"/>
    <s v="Doprava - cestná infraštruktúra"/>
    <n v="208"/>
    <s v="I/68"/>
    <x v="153"/>
    <x v="4"/>
    <s v="SSC"/>
    <x v="2"/>
    <s v="-"/>
    <s v="nie"/>
    <x v="6"/>
    <s v="ŠR"/>
    <n v="208.33333333333331"/>
    <x v="1"/>
    <s v="7 - ostatné projekty"/>
  </r>
  <r>
    <s v="SSC-208"/>
    <s v="MD SR"/>
    <n v="9"/>
    <s v="Doprava - cestná infraštruktúra"/>
    <n v="208"/>
    <s v="I/68"/>
    <x v="153"/>
    <x v="4"/>
    <s v="SSC"/>
    <x v="1"/>
    <s v="-"/>
    <s v="nie"/>
    <x v="2"/>
    <s v="ŠR"/>
    <n v="357041.66666666663"/>
    <x v="1"/>
    <s v="7 - ostatné projekty"/>
  </r>
  <r>
    <s v="SSC-208"/>
    <s v="MD SR"/>
    <n v="9"/>
    <s v="Doprava - cestná infraštruktúra"/>
    <n v="208"/>
    <s v="I/68"/>
    <x v="153"/>
    <x v="4"/>
    <s v="SSC"/>
    <x v="1"/>
    <s v="-"/>
    <s v="nie"/>
    <x v="3"/>
    <s v="ŠR"/>
    <n v="430499.99999999994"/>
    <x v="1"/>
    <s v="7 - ostatné projekty"/>
  </r>
  <r>
    <s v="SSC-208"/>
    <s v="MD SR"/>
    <n v="9"/>
    <s v="Doprava - cestná infraštruktúra"/>
    <n v="208"/>
    <s v="I/68"/>
    <x v="153"/>
    <x v="4"/>
    <s v="SSC"/>
    <x v="1"/>
    <s v="-"/>
    <s v="nie"/>
    <x v="6"/>
    <s v="ŠR"/>
    <n v="32458.333333333332"/>
    <x v="1"/>
    <s v="7 - ostatné projekty"/>
  </r>
  <r>
    <s v="SSC-209"/>
    <s v="MD SR"/>
    <n v="9"/>
    <s v="Doprava - cestná infraštruktúra"/>
    <n v="209"/>
    <s v="I/66"/>
    <x v="154"/>
    <x v="4"/>
    <s v="SSC"/>
    <x v="0"/>
    <s v="-"/>
    <s v="nie"/>
    <x v="5"/>
    <s v="ŠR"/>
    <n v="5500"/>
    <x v="0"/>
    <s v="7 - ostatné projekty"/>
  </r>
  <r>
    <s v="SSC-209"/>
    <s v="MD SR"/>
    <n v="9"/>
    <s v="Doprava - cestná infraštruktúra"/>
    <n v="209"/>
    <s v="I/66"/>
    <x v="154"/>
    <x v="4"/>
    <s v="SSC"/>
    <x v="0"/>
    <s v="-"/>
    <s v="nie"/>
    <x v="2"/>
    <s v="ŠR"/>
    <n v="500"/>
    <x v="0"/>
    <s v="7 - ostatné projekty"/>
  </r>
  <r>
    <s v="SSC-209"/>
    <s v="MD SR"/>
    <n v="9"/>
    <s v="Doprava - cestná infraštruktúra"/>
    <n v="209"/>
    <s v="I/66"/>
    <x v="154"/>
    <x v="4"/>
    <s v="SSC"/>
    <x v="2"/>
    <s v="-"/>
    <s v="nie"/>
    <x v="5"/>
    <s v="ŠR"/>
    <n v="68409"/>
    <x v="0"/>
    <s v="7 - ostatné projekty"/>
  </r>
  <r>
    <s v="SSC-209"/>
    <s v="MD SR"/>
    <n v="9"/>
    <s v="Doprava - cestná infraštruktúra"/>
    <n v="209"/>
    <s v="I/66"/>
    <x v="154"/>
    <x v="4"/>
    <s v="SSC"/>
    <x v="2"/>
    <s v="-"/>
    <s v="nie"/>
    <x v="2"/>
    <s v="ŠR"/>
    <n v="8510.6666666666661"/>
    <x v="0"/>
    <s v="7 - ostatné projekty"/>
  </r>
  <r>
    <s v="SSC-209"/>
    <s v="MD SR"/>
    <n v="9"/>
    <s v="Doprava - cestná infraštruktúra"/>
    <n v="209"/>
    <s v="I/66"/>
    <x v="154"/>
    <x v="4"/>
    <s v="SSC"/>
    <x v="2"/>
    <s v="-"/>
    <s v="nie"/>
    <x v="3"/>
    <s v="ŠR"/>
    <n v="2500"/>
    <x v="0"/>
    <s v="7 - ostatné projekty"/>
  </r>
  <r>
    <s v="SSC-209"/>
    <s v="MD SR"/>
    <n v="9"/>
    <s v="Doprava - cestná infraštruktúra"/>
    <n v="209"/>
    <s v="I/66"/>
    <x v="154"/>
    <x v="4"/>
    <s v="SSC"/>
    <x v="2"/>
    <s v="-"/>
    <s v="nie"/>
    <x v="6"/>
    <s v="ŠR"/>
    <n v="208.33333333333331"/>
    <x v="0"/>
    <s v="7 - ostatné projekty"/>
  </r>
  <r>
    <s v="SSC-209"/>
    <s v="MD SR"/>
    <n v="9"/>
    <s v="Doprava - cestná infraštruktúra"/>
    <n v="209"/>
    <s v="I/66"/>
    <x v="154"/>
    <x v="4"/>
    <s v="SSC"/>
    <x v="1"/>
    <s v="-"/>
    <s v="nie"/>
    <x v="2"/>
    <s v="ŠR"/>
    <n v="222062.5"/>
    <x v="0"/>
    <s v="7 - ostatné projekty"/>
  </r>
  <r>
    <s v="SSC-209"/>
    <s v="MD SR"/>
    <n v="9"/>
    <s v="Doprava - cestná infraštruktúra"/>
    <n v="209"/>
    <s v="I/66"/>
    <x v="154"/>
    <x v="4"/>
    <s v="SSC"/>
    <x v="1"/>
    <s v="-"/>
    <s v="nie"/>
    <x v="3"/>
    <s v="ŠR"/>
    <n v="267750"/>
    <x v="0"/>
    <s v="7 - ostatné projekty"/>
  </r>
  <r>
    <s v="SSC-209"/>
    <s v="MD SR"/>
    <n v="9"/>
    <s v="Doprava - cestná infraštruktúra"/>
    <n v="209"/>
    <s v="I/66"/>
    <x v="154"/>
    <x v="4"/>
    <s v="SSC"/>
    <x v="1"/>
    <s v="-"/>
    <s v="nie"/>
    <x v="6"/>
    <s v="ŠR"/>
    <n v="20187.5"/>
    <x v="0"/>
    <s v="7 - ostatné projekty"/>
  </r>
  <r>
    <s v="SSC-79"/>
    <s v="MD SR"/>
    <n v="9"/>
    <s v="Doprava - cestná infraštruktúra"/>
    <n v="79"/>
    <s v="I/59"/>
    <x v="155"/>
    <x v="4"/>
    <s v="SSC"/>
    <x v="1"/>
    <s v="Príprava VO na zhotoviteľa"/>
    <s v="nie"/>
    <x v="0"/>
    <s v="ŠR"/>
    <n v="218145.34"/>
    <x v="0"/>
    <s v="7 - ostatné projekty"/>
  </r>
  <r>
    <s v="SSC-212"/>
    <s v="MD SR"/>
    <n v="9"/>
    <s v="Doprava - cestná infraštruktúra"/>
    <n v="212"/>
    <s v="I/18"/>
    <x v="156"/>
    <x v="4"/>
    <s v="SSC"/>
    <x v="0"/>
    <s v="-"/>
    <s v="nie"/>
    <x v="5"/>
    <s v="ŠR"/>
    <n v="1833.3333333333333"/>
    <x v="1"/>
    <s v="7 - ostatné projekty"/>
  </r>
  <r>
    <s v="SSC-212"/>
    <s v="MD SR"/>
    <n v="9"/>
    <s v="Doprava - cestná infraštruktúra"/>
    <n v="212"/>
    <s v="I/18"/>
    <x v="156"/>
    <x v="4"/>
    <s v="SSC"/>
    <x v="0"/>
    <s v="-"/>
    <s v="nie"/>
    <x v="2"/>
    <s v="ŠR"/>
    <n v="166.66666666666666"/>
    <x v="1"/>
    <s v="7 - ostatné projekty"/>
  </r>
  <r>
    <s v="SSC-212"/>
    <s v="MD SR"/>
    <n v="9"/>
    <s v="Doprava - cestná infraštruktúra"/>
    <n v="212"/>
    <s v="I/18"/>
    <x v="156"/>
    <x v="4"/>
    <s v="SSC"/>
    <x v="1"/>
    <s v="-"/>
    <s v="nie"/>
    <x v="4"/>
    <s v="ŠR"/>
    <n v="143687.5"/>
    <x v="1"/>
    <s v="7 - ostatné projekty"/>
  </r>
  <r>
    <s v="SSC-212"/>
    <s v="MD SR"/>
    <n v="9"/>
    <s v="Doprava - cestná infraštruktúra"/>
    <n v="212"/>
    <s v="I/18"/>
    <x v="156"/>
    <x v="4"/>
    <s v="SSC"/>
    <x v="1"/>
    <s v="-"/>
    <s v="nie"/>
    <x v="5"/>
    <s v="ŠR"/>
    <n v="173250"/>
    <x v="1"/>
    <s v="7 - ostatné projekty"/>
  </r>
  <r>
    <s v="SSC-212"/>
    <s v="MD SR"/>
    <n v="9"/>
    <s v="Doprava - cestná infraštruktúra"/>
    <n v="212"/>
    <s v="I/18"/>
    <x v="156"/>
    <x v="4"/>
    <s v="SSC"/>
    <x v="1"/>
    <s v="-"/>
    <s v="nie"/>
    <x v="2"/>
    <s v="ŠR"/>
    <n v="13062.5"/>
    <x v="1"/>
    <s v="7 - ostatné projekty"/>
  </r>
  <r>
    <s v="SSC-215"/>
    <s v="MD SR"/>
    <n v="9"/>
    <s v="Doprava - cestná infraštruktúra"/>
    <n v="215"/>
    <s v="I/18"/>
    <x v="157"/>
    <x v="4"/>
    <s v="SSC"/>
    <x v="0"/>
    <s v="-"/>
    <s v="nie"/>
    <x v="4"/>
    <s v="ŠR"/>
    <n v="6000"/>
    <x v="0"/>
    <s v="7 - ostatné projekty"/>
  </r>
  <r>
    <s v="SSC-215"/>
    <s v="MD SR"/>
    <n v="9"/>
    <s v="Doprava - cestná infraštruktúra"/>
    <n v="215"/>
    <s v="I/18"/>
    <x v="157"/>
    <x v="4"/>
    <s v="SSC"/>
    <x v="2"/>
    <s v="-"/>
    <s v="nie"/>
    <x v="4"/>
    <s v="ŠR"/>
    <n v="51515.75"/>
    <x v="0"/>
    <s v="7 - ostatné projekty"/>
  </r>
  <r>
    <s v="SSC-215"/>
    <s v="MD SR"/>
    <n v="9"/>
    <s v="Doprava - cestná infraštruktúra"/>
    <n v="215"/>
    <s v="I/18"/>
    <x v="157"/>
    <x v="4"/>
    <s v="SSC"/>
    <x v="2"/>
    <s v="-"/>
    <s v="nie"/>
    <x v="5"/>
    <s v="ŠR"/>
    <n v="9266.5833333333321"/>
    <x v="0"/>
    <s v="7 - ostatné projekty"/>
  </r>
  <r>
    <s v="SSC-215"/>
    <s v="MD SR"/>
    <n v="9"/>
    <s v="Doprava - cestná infraštruktúra"/>
    <n v="215"/>
    <s v="I/18"/>
    <x v="157"/>
    <x v="4"/>
    <s v="SSC"/>
    <x v="2"/>
    <s v="-"/>
    <s v="nie"/>
    <x v="2"/>
    <s v="ŠR"/>
    <n v="416.66666666666663"/>
    <x v="0"/>
    <s v="7 - ostatné projekty"/>
  </r>
  <r>
    <s v="SSC-215"/>
    <s v="MD SR"/>
    <n v="9"/>
    <s v="Doprava - cestná infraštruktúra"/>
    <n v="215"/>
    <s v="I/18"/>
    <x v="157"/>
    <x v="4"/>
    <s v="SSC"/>
    <x v="1"/>
    <s v="-"/>
    <s v="nie"/>
    <x v="5"/>
    <s v="ŠR"/>
    <n v="469625"/>
    <x v="0"/>
    <s v="7 - ostatné projekty"/>
  </r>
  <r>
    <s v="SSC-215"/>
    <s v="MD SR"/>
    <n v="9"/>
    <s v="Doprava - cestná infraštruktúra"/>
    <n v="215"/>
    <s v="I/18"/>
    <x v="157"/>
    <x v="4"/>
    <s v="SSC"/>
    <x v="1"/>
    <s v="-"/>
    <s v="nie"/>
    <x v="2"/>
    <s v="ŠR"/>
    <n v="40375"/>
    <x v="0"/>
    <s v="7 - ostatné projekty"/>
  </r>
  <r>
    <s v="SSC-216"/>
    <s v="MD SR"/>
    <n v="9"/>
    <s v="Doprava - cestná infraštruktúra"/>
    <n v="216"/>
    <s v="I/67"/>
    <x v="158"/>
    <x v="4"/>
    <s v="SSC"/>
    <x v="0"/>
    <s v="-"/>
    <s v="nie"/>
    <x v="5"/>
    <s v="ŠR"/>
    <n v="4583.333333333333"/>
    <x v="1"/>
    <s v="7 - ostatné projekty"/>
  </r>
  <r>
    <s v="SSC-216"/>
    <s v="MD SR"/>
    <n v="9"/>
    <s v="Doprava - cestná infraštruktúra"/>
    <n v="216"/>
    <s v="I/67"/>
    <x v="158"/>
    <x v="4"/>
    <s v="SSC"/>
    <x v="0"/>
    <s v="-"/>
    <s v="nie"/>
    <x v="2"/>
    <s v="ŠR"/>
    <n v="416.66666666666663"/>
    <x v="1"/>
    <s v="7 - ostatné projekty"/>
  </r>
  <r>
    <s v="SSC-216"/>
    <s v="MD SR"/>
    <n v="9"/>
    <s v="Doprava - cestná infraštruktúra"/>
    <n v="216"/>
    <s v="I/67"/>
    <x v="158"/>
    <x v="4"/>
    <s v="SSC"/>
    <x v="2"/>
    <s v="-"/>
    <s v="nie"/>
    <x v="5"/>
    <s v="ŠR"/>
    <n v="77916.666666666657"/>
    <x v="1"/>
    <s v="7 - ostatné projekty"/>
  </r>
  <r>
    <s v="SSC-216"/>
    <s v="MD SR"/>
    <n v="9"/>
    <s v="Doprava - cestná infraštruktúra"/>
    <n v="216"/>
    <s v="I/67"/>
    <x v="158"/>
    <x v="4"/>
    <s v="SSC"/>
    <x v="2"/>
    <s v="-"/>
    <s v="nie"/>
    <x v="2"/>
    <s v="ŠR"/>
    <n v="9375"/>
    <x v="1"/>
    <s v="7 - ostatné projekty"/>
  </r>
  <r>
    <s v="SSC-216"/>
    <s v="MD SR"/>
    <n v="9"/>
    <s v="Doprava - cestná infraštruktúra"/>
    <n v="216"/>
    <s v="I/67"/>
    <x v="158"/>
    <x v="4"/>
    <s v="SSC"/>
    <x v="2"/>
    <s v="-"/>
    <s v="nie"/>
    <x v="3"/>
    <s v="ŠR"/>
    <n v="2500"/>
    <x v="1"/>
    <s v="7 - ostatné projekty"/>
  </r>
  <r>
    <s v="SSC-216"/>
    <s v="MD SR"/>
    <n v="9"/>
    <s v="Doprava - cestná infraštruktúra"/>
    <n v="216"/>
    <s v="I/67"/>
    <x v="158"/>
    <x v="4"/>
    <s v="SSC"/>
    <x v="2"/>
    <s v="-"/>
    <s v="nie"/>
    <x v="6"/>
    <s v="ŠR"/>
    <n v="208.33333333333331"/>
    <x v="1"/>
    <s v="7 - ostatné projekty"/>
  </r>
  <r>
    <s v="SSC-216"/>
    <s v="MD SR"/>
    <n v="9"/>
    <s v="Doprava - cestná infraštruktúra"/>
    <n v="216"/>
    <s v="I/67"/>
    <x v="158"/>
    <x v="4"/>
    <s v="SSC"/>
    <x v="1"/>
    <s v="-"/>
    <s v="nie"/>
    <x v="2"/>
    <s v="ŠR"/>
    <n v="239479.16666666666"/>
    <x v="1"/>
    <s v="7 - ostatné projekty"/>
  </r>
  <r>
    <s v="SSC-216"/>
    <s v="MD SR"/>
    <n v="9"/>
    <s v="Doprava - cestná infraštruktúra"/>
    <n v="216"/>
    <s v="I/67"/>
    <x v="158"/>
    <x v="4"/>
    <s v="SSC"/>
    <x v="1"/>
    <s v="-"/>
    <s v="nie"/>
    <x v="3"/>
    <s v="ŠR"/>
    <n v="288750"/>
    <x v="1"/>
    <s v="7 - ostatné projekty"/>
  </r>
  <r>
    <s v="SSC-216"/>
    <s v="MD SR"/>
    <n v="9"/>
    <s v="Doprava - cestná infraštruktúra"/>
    <n v="216"/>
    <s v="I/67"/>
    <x v="158"/>
    <x v="4"/>
    <s v="SSC"/>
    <x v="1"/>
    <s v="-"/>
    <s v="nie"/>
    <x v="6"/>
    <s v="ŠR"/>
    <n v="21770.833333333332"/>
    <x v="1"/>
    <s v="7 - ostatné projekty"/>
  </r>
  <r>
    <s v="SSC-217"/>
    <s v="MD SR"/>
    <n v="9"/>
    <s v="Doprava - cestná infraštruktúra"/>
    <n v="217"/>
    <s v="I/79"/>
    <x v="159"/>
    <x v="4"/>
    <s v="SSC"/>
    <x v="0"/>
    <s v="-"/>
    <s v="nie"/>
    <x v="4"/>
    <s v="ŠR"/>
    <n v="25000"/>
    <x v="1"/>
    <s v="7 - ostatné projekty"/>
  </r>
  <r>
    <s v="SSC-217"/>
    <s v="MD SR"/>
    <n v="9"/>
    <s v="Doprava - cestná infraštruktúra"/>
    <n v="217"/>
    <s v="I/79"/>
    <x v="159"/>
    <x v="4"/>
    <s v="SSC"/>
    <x v="2"/>
    <s v="-"/>
    <s v="nie"/>
    <x v="4"/>
    <s v="ŠR"/>
    <n v="60518.333333333328"/>
    <x v="1"/>
    <s v="7 - ostatné projekty"/>
  </r>
  <r>
    <s v="SSC-217"/>
    <s v="MD SR"/>
    <n v="9"/>
    <s v="Doprava - cestná infraštruktúra"/>
    <n v="217"/>
    <s v="I/79"/>
    <x v="159"/>
    <x v="4"/>
    <s v="SSC"/>
    <x v="2"/>
    <s v="-"/>
    <s v="nie"/>
    <x v="5"/>
    <s v="ŠR"/>
    <n v="10085"/>
    <x v="1"/>
    <s v="7 - ostatné projekty"/>
  </r>
  <r>
    <s v="SSC-217"/>
    <s v="MD SR"/>
    <n v="9"/>
    <s v="Doprava - cestná infraštruktúra"/>
    <n v="217"/>
    <s v="I/79"/>
    <x v="159"/>
    <x v="4"/>
    <s v="SSC"/>
    <x v="2"/>
    <s v="-"/>
    <s v="nie"/>
    <x v="2"/>
    <s v="ŠR"/>
    <n v="416.66666666666663"/>
    <x v="1"/>
    <s v="7 - ostatné projekty"/>
  </r>
  <r>
    <s v="SSC-217"/>
    <s v="MD SR"/>
    <n v="9"/>
    <s v="Doprava - cestná infraštruktúra"/>
    <n v="217"/>
    <s v="I/79"/>
    <x v="159"/>
    <x v="4"/>
    <s v="SSC"/>
    <x v="1"/>
    <s v="-"/>
    <s v="nie"/>
    <x v="5"/>
    <s v="ŠR"/>
    <n v="570916.66666666663"/>
    <x v="1"/>
    <s v="7 - ostatné projekty"/>
  </r>
  <r>
    <s v="SSC-217"/>
    <s v="MD SR"/>
    <n v="9"/>
    <s v="Doprava - cestná infraštruktúra"/>
    <n v="217"/>
    <s v="I/79"/>
    <x v="159"/>
    <x v="4"/>
    <s v="SSC"/>
    <x v="1"/>
    <s v="-"/>
    <s v="nie"/>
    <x v="2"/>
    <s v="ŠR"/>
    <n v="49083.333333333328"/>
    <x v="1"/>
    <s v="7 - ostatné projekty"/>
  </r>
  <r>
    <s v="SSC-218"/>
    <s v="MD SR"/>
    <n v="9"/>
    <s v="Doprava - cestná infraštruktúra"/>
    <n v="218"/>
    <s v="I/79"/>
    <x v="160"/>
    <x v="4"/>
    <s v="SSC"/>
    <x v="2"/>
    <s v="-"/>
    <s v="nie"/>
    <x v="5"/>
    <s v="ŠR"/>
    <n v="64166.666666666664"/>
    <x v="1"/>
    <s v="7 - ostatné projekty"/>
  </r>
  <r>
    <s v="SSC-218"/>
    <s v="MD SR"/>
    <n v="9"/>
    <s v="Doprava - cestná infraštruktúra"/>
    <n v="218"/>
    <s v="I/79"/>
    <x v="160"/>
    <x v="4"/>
    <s v="SSC"/>
    <x v="2"/>
    <s v="-"/>
    <s v="nie"/>
    <x v="2"/>
    <s v="ŠR"/>
    <n v="5833.333333333333"/>
    <x v="1"/>
    <s v="7 - ostatné projekty"/>
  </r>
  <r>
    <s v="SSC-218"/>
    <s v="MD SR"/>
    <n v="9"/>
    <s v="Doprava - cestná infraštruktúra"/>
    <n v="218"/>
    <s v="I/79"/>
    <x v="160"/>
    <x v="4"/>
    <s v="SSC"/>
    <x v="1"/>
    <s v="-"/>
    <s v="nie"/>
    <x v="2"/>
    <s v="ŠR"/>
    <n v="126270.83333333333"/>
    <x v="1"/>
    <s v="7 - ostatné projekty"/>
  </r>
  <r>
    <s v="SSC-218"/>
    <s v="MD SR"/>
    <n v="9"/>
    <s v="Doprava - cestná infraštruktúra"/>
    <n v="218"/>
    <s v="I/79"/>
    <x v="160"/>
    <x v="4"/>
    <s v="SSC"/>
    <x v="1"/>
    <s v="-"/>
    <s v="nie"/>
    <x v="3"/>
    <s v="ŠR"/>
    <n v="152250"/>
    <x v="1"/>
    <s v="7 - ostatné projekty"/>
  </r>
  <r>
    <s v="SSC-218"/>
    <s v="MD SR"/>
    <n v="9"/>
    <s v="Doprava - cestná infraštruktúra"/>
    <n v="218"/>
    <s v="I/79"/>
    <x v="160"/>
    <x v="4"/>
    <s v="SSC"/>
    <x v="1"/>
    <s v="-"/>
    <s v="nie"/>
    <x v="6"/>
    <s v="ŠR"/>
    <n v="11479.166666666666"/>
    <x v="1"/>
    <s v="7 - ostatné projekty"/>
  </r>
  <r>
    <s v="SSC-219"/>
    <s v="MD SR"/>
    <n v="9"/>
    <s v="Doprava - cestná infraštruktúra"/>
    <n v="219"/>
    <s v="I/77"/>
    <x v="161"/>
    <x v="4"/>
    <s v="SSC"/>
    <x v="2"/>
    <s v="-"/>
    <s v="nie"/>
    <x v="5"/>
    <s v="ŠR"/>
    <n v="64166.666666666664"/>
    <x v="1"/>
    <s v="7 - ostatné projekty"/>
  </r>
  <r>
    <s v="SSC-219"/>
    <s v="MD SR"/>
    <n v="9"/>
    <s v="Doprava - cestná infraštruktúra"/>
    <n v="219"/>
    <s v="I/77"/>
    <x v="161"/>
    <x v="4"/>
    <s v="SSC"/>
    <x v="2"/>
    <s v="-"/>
    <s v="nie"/>
    <x v="2"/>
    <s v="ŠR"/>
    <n v="5833.333333333333"/>
    <x v="1"/>
    <s v="7 - ostatné projekty"/>
  </r>
  <r>
    <s v="SSC-219"/>
    <s v="MD SR"/>
    <n v="9"/>
    <s v="Doprava - cestná infraštruktúra"/>
    <n v="219"/>
    <s v="I/77"/>
    <x v="161"/>
    <x v="4"/>
    <s v="SSC"/>
    <x v="1"/>
    <s v="-"/>
    <s v="nie"/>
    <x v="2"/>
    <s v="ŠR"/>
    <n v="130625"/>
    <x v="1"/>
    <s v="7 - ostatné projekty"/>
  </r>
  <r>
    <s v="SSC-219"/>
    <s v="MD SR"/>
    <n v="9"/>
    <s v="Doprava - cestná infraštruktúra"/>
    <n v="219"/>
    <s v="I/77"/>
    <x v="161"/>
    <x v="4"/>
    <s v="SSC"/>
    <x v="1"/>
    <s v="-"/>
    <s v="nie"/>
    <x v="3"/>
    <s v="ŠR"/>
    <n v="157500"/>
    <x v="1"/>
    <s v="7 - ostatné projekty"/>
  </r>
  <r>
    <s v="SSC-219"/>
    <s v="MD SR"/>
    <n v="9"/>
    <s v="Doprava - cestná infraštruktúra"/>
    <n v="219"/>
    <s v="I/77"/>
    <x v="161"/>
    <x v="4"/>
    <s v="SSC"/>
    <x v="1"/>
    <s v="-"/>
    <s v="nie"/>
    <x v="6"/>
    <s v="ŠR"/>
    <n v="11875"/>
    <x v="1"/>
    <s v="7 - ostatné projekty"/>
  </r>
  <r>
    <s v="SSC-220"/>
    <s v="MD SR"/>
    <n v="9"/>
    <s v="Doprava - cestná infraštruktúra"/>
    <n v="220"/>
    <s v="I/18"/>
    <x v="162"/>
    <x v="4"/>
    <s v="SSC"/>
    <x v="0"/>
    <s v="-"/>
    <s v="nie"/>
    <x v="5"/>
    <s v="ŠR"/>
    <n v="3666.6666666666665"/>
    <x v="1"/>
    <s v="7 - ostatné projekty"/>
  </r>
  <r>
    <s v="SSC-220"/>
    <s v="MD SR"/>
    <n v="9"/>
    <s v="Doprava - cestná infraštruktúra"/>
    <n v="220"/>
    <s v="I/18"/>
    <x v="162"/>
    <x v="4"/>
    <s v="SSC"/>
    <x v="0"/>
    <s v="-"/>
    <s v="nie"/>
    <x v="2"/>
    <s v="ŠR"/>
    <n v="333.33333333333331"/>
    <x v="1"/>
    <s v="7 - ostatné projekty"/>
  </r>
  <r>
    <s v="SSC-220"/>
    <s v="MD SR"/>
    <n v="9"/>
    <s v="Doprava - cestná infraštruktúra"/>
    <n v="220"/>
    <s v="I/18"/>
    <x v="162"/>
    <x v="4"/>
    <s v="SSC"/>
    <x v="2"/>
    <s v="-"/>
    <s v="nie"/>
    <x v="5"/>
    <s v="ŠR"/>
    <n v="74187.666666666657"/>
    <x v="1"/>
    <s v="7 - ostatné projekty"/>
  </r>
  <r>
    <s v="SSC-220"/>
    <s v="MD SR"/>
    <n v="9"/>
    <s v="Doprava - cestná infraštruktúra"/>
    <n v="220"/>
    <s v="I/18"/>
    <x v="162"/>
    <x v="4"/>
    <s v="SSC"/>
    <x v="2"/>
    <s v="-"/>
    <s v="nie"/>
    <x v="2"/>
    <s v="ŠR"/>
    <n v="6744.333333333333"/>
    <x v="1"/>
    <s v="7 - ostatné projekty"/>
  </r>
  <r>
    <s v="SSC-220"/>
    <s v="MD SR"/>
    <n v="9"/>
    <s v="Doprava - cestná infraštruktúra"/>
    <n v="220"/>
    <s v="I/18"/>
    <x v="162"/>
    <x v="4"/>
    <s v="SSC"/>
    <x v="1"/>
    <s v="-"/>
    <s v="nie"/>
    <x v="2"/>
    <s v="ŠR"/>
    <n v="359218.75"/>
    <x v="1"/>
    <s v="7 - ostatné projekty"/>
  </r>
  <r>
    <s v="SSC-220"/>
    <s v="MD SR"/>
    <n v="9"/>
    <s v="Doprava - cestná infraštruktúra"/>
    <n v="220"/>
    <s v="I/18"/>
    <x v="162"/>
    <x v="4"/>
    <s v="SSC"/>
    <x v="1"/>
    <s v="-"/>
    <s v="nie"/>
    <x v="3"/>
    <s v="ŠR"/>
    <n v="433125"/>
    <x v="1"/>
    <s v="7 - ostatné projekty"/>
  </r>
  <r>
    <s v="SSC-220"/>
    <s v="MD SR"/>
    <n v="9"/>
    <s v="Doprava - cestná infraštruktúra"/>
    <n v="220"/>
    <s v="I/18"/>
    <x v="162"/>
    <x v="4"/>
    <s v="SSC"/>
    <x v="1"/>
    <s v="-"/>
    <s v="nie"/>
    <x v="6"/>
    <s v="ŠR"/>
    <n v="32656.25"/>
    <x v="1"/>
    <s v="7 - ostatné projekty"/>
  </r>
  <r>
    <s v="SSC-221"/>
    <s v="MD SR"/>
    <n v="9"/>
    <s v="Doprava - cestná infraštruktúra"/>
    <n v="221"/>
    <s v="I/17"/>
    <x v="163"/>
    <x v="4"/>
    <s v="SSC"/>
    <x v="2"/>
    <s v="-"/>
    <s v="nie"/>
    <x v="5"/>
    <s v="ŠR"/>
    <n v="64166.666666666664"/>
    <x v="1"/>
    <s v="7 - ostatné projekty"/>
  </r>
  <r>
    <s v="SSC-221"/>
    <s v="MD SR"/>
    <n v="9"/>
    <s v="Doprava - cestná infraštruktúra"/>
    <n v="221"/>
    <s v="I/17"/>
    <x v="163"/>
    <x v="4"/>
    <s v="SSC"/>
    <x v="2"/>
    <s v="-"/>
    <s v="nie"/>
    <x v="2"/>
    <s v="ŠR"/>
    <n v="5833.333333333333"/>
    <x v="1"/>
    <s v="7 - ostatné projekty"/>
  </r>
  <r>
    <s v="SSC-221"/>
    <s v="MD SR"/>
    <n v="9"/>
    <s v="Doprava - cestná infraštruktúra"/>
    <n v="221"/>
    <s v="I/17"/>
    <x v="163"/>
    <x v="4"/>
    <s v="SSC"/>
    <x v="1"/>
    <s v="-"/>
    <s v="nie"/>
    <x v="2"/>
    <s v="ŠR"/>
    <n v="130625"/>
    <x v="1"/>
    <s v="7 - ostatné projekty"/>
  </r>
  <r>
    <s v="SSC-221"/>
    <s v="MD SR"/>
    <n v="9"/>
    <s v="Doprava - cestná infraštruktúra"/>
    <n v="221"/>
    <s v="I/17"/>
    <x v="163"/>
    <x v="4"/>
    <s v="SSC"/>
    <x v="1"/>
    <s v="-"/>
    <s v="nie"/>
    <x v="3"/>
    <s v="ŠR"/>
    <n v="157500"/>
    <x v="1"/>
    <s v="7 - ostatné projekty"/>
  </r>
  <r>
    <s v="SSC-221"/>
    <s v="MD SR"/>
    <n v="9"/>
    <s v="Doprava - cestná infraštruktúra"/>
    <n v="221"/>
    <s v="I/17"/>
    <x v="163"/>
    <x v="4"/>
    <s v="SSC"/>
    <x v="1"/>
    <s v="-"/>
    <s v="nie"/>
    <x v="6"/>
    <s v="ŠR"/>
    <n v="11875"/>
    <x v="1"/>
    <s v="7 - ostatné projekty"/>
  </r>
  <r>
    <s v="SSC-222"/>
    <s v="MD SR"/>
    <n v="9"/>
    <s v="Doprava - cestná infraštruktúra"/>
    <n v="222"/>
    <s v="I/66"/>
    <x v="164"/>
    <x v="4"/>
    <s v="SSC"/>
    <x v="0"/>
    <s v="-"/>
    <s v="nie"/>
    <x v="5"/>
    <s v="ŠR"/>
    <n v="4583.333333333333"/>
    <x v="1"/>
    <s v="7 - ostatné projekty"/>
  </r>
  <r>
    <s v="SSC-222"/>
    <s v="MD SR"/>
    <n v="9"/>
    <s v="Doprava - cestná infraštruktúra"/>
    <n v="222"/>
    <s v="I/66"/>
    <x v="164"/>
    <x v="4"/>
    <s v="SSC"/>
    <x v="0"/>
    <s v="-"/>
    <s v="nie"/>
    <x v="2"/>
    <s v="ŠR"/>
    <n v="416.66666666666663"/>
    <x v="1"/>
    <s v="7 - ostatné projekty"/>
  </r>
  <r>
    <s v="SSC-222"/>
    <s v="MD SR"/>
    <n v="9"/>
    <s v="Doprava - cestná infraštruktúra"/>
    <n v="222"/>
    <s v="I/66"/>
    <x v="164"/>
    <x v="4"/>
    <s v="SSC"/>
    <x v="2"/>
    <s v="-"/>
    <s v="nie"/>
    <x v="5"/>
    <s v="ŠR"/>
    <n v="68493.333333333328"/>
    <x v="1"/>
    <s v="7 - ostatné projekty"/>
  </r>
  <r>
    <s v="SSC-222"/>
    <s v="MD SR"/>
    <n v="9"/>
    <s v="Doprava - cestná infraštruktúra"/>
    <n v="222"/>
    <s v="I/66"/>
    <x v="164"/>
    <x v="4"/>
    <s v="SSC"/>
    <x v="2"/>
    <s v="-"/>
    <s v="nie"/>
    <x v="2"/>
    <s v="ŠR"/>
    <n v="8518.3333333333321"/>
    <x v="1"/>
    <s v="7 - ostatné projekty"/>
  </r>
  <r>
    <s v="SSC-222"/>
    <s v="MD SR"/>
    <n v="9"/>
    <s v="Doprava - cestná infraštruktúra"/>
    <n v="222"/>
    <s v="I/66"/>
    <x v="164"/>
    <x v="4"/>
    <s v="SSC"/>
    <x v="2"/>
    <s v="-"/>
    <s v="nie"/>
    <x v="3"/>
    <s v="ŠR"/>
    <n v="2500"/>
    <x v="1"/>
    <s v="7 - ostatné projekty"/>
  </r>
  <r>
    <s v="SSC-222"/>
    <s v="MD SR"/>
    <n v="9"/>
    <s v="Doprava - cestná infraštruktúra"/>
    <n v="222"/>
    <s v="I/66"/>
    <x v="164"/>
    <x v="4"/>
    <s v="SSC"/>
    <x v="2"/>
    <s v="-"/>
    <s v="nie"/>
    <x v="6"/>
    <s v="ŠR"/>
    <n v="208.33333333333331"/>
    <x v="1"/>
    <s v="7 - ostatné projekty"/>
  </r>
  <r>
    <s v="SSC-222"/>
    <s v="MD SR"/>
    <n v="9"/>
    <s v="Doprava - cestná infraštruktúra"/>
    <n v="222"/>
    <s v="I/66"/>
    <x v="164"/>
    <x v="4"/>
    <s v="SSC"/>
    <x v="1"/>
    <s v="-"/>
    <s v="nie"/>
    <x v="2"/>
    <s v="ŠR"/>
    <n v="359218.75"/>
    <x v="1"/>
    <s v="7 - ostatné projekty"/>
  </r>
  <r>
    <s v="SSC-222"/>
    <s v="MD SR"/>
    <n v="9"/>
    <s v="Doprava - cestná infraštruktúra"/>
    <n v="222"/>
    <s v="I/66"/>
    <x v="164"/>
    <x v="4"/>
    <s v="SSC"/>
    <x v="1"/>
    <s v="-"/>
    <s v="nie"/>
    <x v="3"/>
    <s v="ŠR"/>
    <n v="433125"/>
    <x v="1"/>
    <s v="7 - ostatné projekty"/>
  </r>
  <r>
    <s v="SSC-222"/>
    <s v="MD SR"/>
    <n v="9"/>
    <s v="Doprava - cestná infraštruktúra"/>
    <n v="222"/>
    <s v="I/66"/>
    <x v="164"/>
    <x v="4"/>
    <s v="SSC"/>
    <x v="1"/>
    <s v="-"/>
    <s v="nie"/>
    <x v="6"/>
    <s v="ŠR"/>
    <n v="32656.25"/>
    <x v="1"/>
    <s v="7 - ostatné projekty"/>
  </r>
  <r>
    <s v="SSC-223"/>
    <s v="MD SR"/>
    <n v="9"/>
    <s v="Doprava - cestná infraštruktúra"/>
    <n v="223"/>
    <s v="I/79"/>
    <x v="165"/>
    <x v="4"/>
    <s v="SSC"/>
    <x v="2"/>
    <s v="-"/>
    <s v="nie"/>
    <x v="5"/>
    <s v="ŠR"/>
    <n v="64166.666666666664"/>
    <x v="1"/>
    <s v="7 - ostatné projekty"/>
  </r>
  <r>
    <s v="SSC-223"/>
    <s v="MD SR"/>
    <n v="9"/>
    <s v="Doprava - cestná infraštruktúra"/>
    <n v="223"/>
    <s v="I/79"/>
    <x v="165"/>
    <x v="4"/>
    <s v="SSC"/>
    <x v="2"/>
    <s v="-"/>
    <s v="nie"/>
    <x v="2"/>
    <s v="ŠR"/>
    <n v="5833.333333333333"/>
    <x v="1"/>
    <s v="7 - ostatné projekty"/>
  </r>
  <r>
    <s v="SSC-223"/>
    <s v="MD SR"/>
    <n v="9"/>
    <s v="Doprava - cestná infraštruktúra"/>
    <n v="223"/>
    <s v="I/79"/>
    <x v="165"/>
    <x v="4"/>
    <s v="SSC"/>
    <x v="1"/>
    <s v="-"/>
    <s v="nie"/>
    <x v="2"/>
    <s v="ŠR"/>
    <n v="130625"/>
    <x v="1"/>
    <s v="7 - ostatné projekty"/>
  </r>
  <r>
    <s v="SSC-223"/>
    <s v="MD SR"/>
    <n v="9"/>
    <s v="Doprava - cestná infraštruktúra"/>
    <n v="223"/>
    <s v="I/79"/>
    <x v="165"/>
    <x v="4"/>
    <s v="SSC"/>
    <x v="1"/>
    <s v="-"/>
    <s v="nie"/>
    <x v="3"/>
    <s v="ŠR"/>
    <n v="157500"/>
    <x v="1"/>
    <s v="7 - ostatné projekty"/>
  </r>
  <r>
    <s v="SSC-223"/>
    <s v="MD SR"/>
    <n v="9"/>
    <s v="Doprava - cestná infraštruktúra"/>
    <n v="223"/>
    <s v="I/79"/>
    <x v="165"/>
    <x v="4"/>
    <s v="SSC"/>
    <x v="1"/>
    <s v="-"/>
    <s v="nie"/>
    <x v="6"/>
    <s v="ŠR"/>
    <n v="11875"/>
    <x v="1"/>
    <s v="7 - ostatné projekty"/>
  </r>
  <r>
    <s v="SSC-225"/>
    <s v="MD SR"/>
    <n v="9"/>
    <s v="Doprava - cestná infraštruktúra"/>
    <n v="225"/>
    <s v="I/79"/>
    <x v="166"/>
    <x v="4"/>
    <s v="SSC"/>
    <x v="2"/>
    <s v="-"/>
    <s v="nie"/>
    <x v="5"/>
    <s v="ŠR"/>
    <n v="64166.666666666664"/>
    <x v="1"/>
    <s v="7 - ostatné projekty"/>
  </r>
  <r>
    <s v="SSC-225"/>
    <s v="MD SR"/>
    <n v="9"/>
    <s v="Doprava - cestná infraštruktúra"/>
    <n v="225"/>
    <s v="I/79"/>
    <x v="166"/>
    <x v="4"/>
    <s v="SSC"/>
    <x v="2"/>
    <s v="-"/>
    <s v="nie"/>
    <x v="2"/>
    <s v="ŠR"/>
    <n v="5833.333333333333"/>
    <x v="1"/>
    <s v="7 - ostatné projekty"/>
  </r>
  <r>
    <s v="SSC-225"/>
    <s v="MD SR"/>
    <n v="9"/>
    <s v="Doprava - cestná infraštruktúra"/>
    <n v="225"/>
    <s v="I/79"/>
    <x v="166"/>
    <x v="4"/>
    <s v="SSC"/>
    <x v="1"/>
    <s v="-"/>
    <s v="nie"/>
    <x v="2"/>
    <s v="ŠR"/>
    <n v="152395.83333333331"/>
    <x v="1"/>
    <s v="7 - ostatné projekty"/>
  </r>
  <r>
    <s v="SSC-225"/>
    <s v="MD SR"/>
    <n v="9"/>
    <s v="Doprava - cestná infraštruktúra"/>
    <n v="225"/>
    <s v="I/79"/>
    <x v="166"/>
    <x v="4"/>
    <s v="SSC"/>
    <x v="1"/>
    <s v="-"/>
    <s v="nie"/>
    <x v="3"/>
    <s v="ŠR"/>
    <n v="183749.99999999997"/>
    <x v="1"/>
    <s v="7 - ostatné projekty"/>
  </r>
  <r>
    <s v="SSC-225"/>
    <s v="MD SR"/>
    <n v="9"/>
    <s v="Doprava - cestná infraštruktúra"/>
    <n v="225"/>
    <s v="I/79"/>
    <x v="166"/>
    <x v="4"/>
    <s v="SSC"/>
    <x v="1"/>
    <s v="-"/>
    <s v="nie"/>
    <x v="6"/>
    <s v="ŠR"/>
    <n v="13854.166666666666"/>
    <x v="1"/>
    <s v="7 - ostatné projekty"/>
  </r>
  <r>
    <s v="SSC-228"/>
    <s v="MD SR"/>
    <n v="9"/>
    <s v="Doprava - cestná infraštruktúra"/>
    <n v="228"/>
    <s v="I/77"/>
    <x v="167"/>
    <x v="4"/>
    <s v="SSC"/>
    <x v="0"/>
    <s v="-"/>
    <s v="nie"/>
    <x v="5"/>
    <s v="ŠR"/>
    <n v="22916.666666666664"/>
    <x v="1"/>
    <s v="7 - ostatné projekty"/>
  </r>
  <r>
    <s v="SSC-228"/>
    <s v="MD SR"/>
    <n v="9"/>
    <s v="Doprava - cestná infraštruktúra"/>
    <n v="228"/>
    <s v="I/77"/>
    <x v="167"/>
    <x v="4"/>
    <s v="SSC"/>
    <x v="0"/>
    <s v="-"/>
    <s v="nie"/>
    <x v="2"/>
    <s v="ŠR"/>
    <n v="2083.333333333333"/>
    <x v="1"/>
    <s v="7 - ostatné projekty"/>
  </r>
  <r>
    <s v="SSC-228"/>
    <s v="MD SR"/>
    <n v="9"/>
    <s v="Doprava - cestná infraštruktúra"/>
    <n v="228"/>
    <s v="I/77"/>
    <x v="167"/>
    <x v="4"/>
    <s v="SSC"/>
    <x v="2"/>
    <s v="-"/>
    <s v="nie"/>
    <x v="5"/>
    <s v="ŠR"/>
    <n v="87083.333333333328"/>
    <x v="1"/>
    <s v="7 - ostatné projekty"/>
  </r>
  <r>
    <s v="SSC-228"/>
    <s v="MD SR"/>
    <n v="9"/>
    <s v="Doprava - cestná infraštruktúra"/>
    <n v="228"/>
    <s v="I/77"/>
    <x v="167"/>
    <x v="4"/>
    <s v="SSC"/>
    <x v="2"/>
    <s v="-"/>
    <s v="nie"/>
    <x v="2"/>
    <s v="ŠR"/>
    <n v="7916.6666666666661"/>
    <x v="1"/>
    <s v="7 - ostatné projekty"/>
  </r>
  <r>
    <s v="SSC-228"/>
    <s v="MD SR"/>
    <n v="9"/>
    <s v="Doprava - cestná infraštruktúra"/>
    <n v="228"/>
    <s v="I/77"/>
    <x v="167"/>
    <x v="4"/>
    <s v="SSC"/>
    <x v="1"/>
    <s v="-"/>
    <s v="nie"/>
    <x v="2"/>
    <s v="ŠR"/>
    <n v="304791.66666666663"/>
    <x v="1"/>
    <s v="7 - ostatné projekty"/>
  </r>
  <r>
    <s v="SSC-228"/>
    <s v="MD SR"/>
    <n v="9"/>
    <s v="Doprava - cestná infraštruktúra"/>
    <n v="228"/>
    <s v="I/77"/>
    <x v="167"/>
    <x v="4"/>
    <s v="SSC"/>
    <x v="1"/>
    <s v="-"/>
    <s v="nie"/>
    <x v="3"/>
    <s v="ŠR"/>
    <n v="367499.99999999994"/>
    <x v="1"/>
    <s v="7 - ostatné projekty"/>
  </r>
  <r>
    <s v="SSC-228"/>
    <s v="MD SR"/>
    <n v="9"/>
    <s v="Doprava - cestná infraštruktúra"/>
    <n v="228"/>
    <s v="I/77"/>
    <x v="167"/>
    <x v="4"/>
    <s v="SSC"/>
    <x v="1"/>
    <s v="-"/>
    <s v="nie"/>
    <x v="6"/>
    <s v="ŠR"/>
    <n v="27708.333333333332"/>
    <x v="1"/>
    <s v="7 - ostatné projekty"/>
  </r>
  <r>
    <s v="SSC-229"/>
    <s v="MD SR"/>
    <n v="9"/>
    <s v="Doprava - cestná infraštruktúra"/>
    <n v="229"/>
    <s v="I/18"/>
    <x v="168"/>
    <x v="4"/>
    <s v="SSC"/>
    <x v="0"/>
    <s v="-"/>
    <s v="nie"/>
    <x v="5"/>
    <s v="ŠR"/>
    <n v="27500"/>
    <x v="1"/>
    <s v="7 - ostatné projekty"/>
  </r>
  <r>
    <s v="SSC-229"/>
    <s v="MD SR"/>
    <n v="9"/>
    <s v="Doprava - cestná infraštruktúra"/>
    <n v="229"/>
    <s v="I/18"/>
    <x v="168"/>
    <x v="4"/>
    <s v="SSC"/>
    <x v="0"/>
    <s v="-"/>
    <s v="nie"/>
    <x v="2"/>
    <s v="ŠR"/>
    <n v="2500"/>
    <x v="1"/>
    <s v="7 - ostatné projekty"/>
  </r>
  <r>
    <s v="SSC-229"/>
    <s v="MD SR"/>
    <n v="9"/>
    <s v="Doprava - cestná infraštruktúra"/>
    <n v="229"/>
    <s v="I/18"/>
    <x v="168"/>
    <x v="4"/>
    <s v="SSC"/>
    <x v="2"/>
    <s v="-"/>
    <s v="nie"/>
    <x v="5"/>
    <s v="ŠR"/>
    <n v="137500"/>
    <x v="1"/>
    <s v="7 - ostatné projekty"/>
  </r>
  <r>
    <s v="SSC-229"/>
    <s v="MD SR"/>
    <n v="9"/>
    <s v="Doprava - cestná infraštruktúra"/>
    <n v="229"/>
    <s v="I/18"/>
    <x v="168"/>
    <x v="4"/>
    <s v="SSC"/>
    <x v="2"/>
    <s v="-"/>
    <s v="nie"/>
    <x v="2"/>
    <s v="ŠR"/>
    <n v="12500"/>
    <x v="1"/>
    <s v="7 - ostatné projekty"/>
  </r>
  <r>
    <s v="SSC-229"/>
    <s v="MD SR"/>
    <n v="9"/>
    <s v="Doprava - cestná infraštruktúra"/>
    <n v="229"/>
    <s v="I/18"/>
    <x v="168"/>
    <x v="4"/>
    <s v="SSC"/>
    <x v="1"/>
    <s v="-"/>
    <s v="nie"/>
    <x v="2"/>
    <s v="ŠR"/>
    <n v="522500"/>
    <x v="1"/>
    <s v="7 - ostatné projekty"/>
  </r>
  <r>
    <s v="SSC-229"/>
    <s v="MD SR"/>
    <n v="9"/>
    <s v="Doprava - cestná infraštruktúra"/>
    <n v="229"/>
    <s v="I/18"/>
    <x v="168"/>
    <x v="4"/>
    <s v="SSC"/>
    <x v="1"/>
    <s v="-"/>
    <s v="nie"/>
    <x v="3"/>
    <s v="ŠR"/>
    <n v="630000"/>
    <x v="1"/>
    <s v="7 - ostatné projekty"/>
  </r>
  <r>
    <s v="SSC-229"/>
    <s v="MD SR"/>
    <n v="9"/>
    <s v="Doprava - cestná infraštruktúra"/>
    <n v="229"/>
    <s v="I/18"/>
    <x v="168"/>
    <x v="4"/>
    <s v="SSC"/>
    <x v="1"/>
    <s v="-"/>
    <s v="nie"/>
    <x v="6"/>
    <s v="ŠR"/>
    <n v="47500"/>
    <x v="1"/>
    <s v="7 - ostatné projekty"/>
  </r>
  <r>
    <s v="SSC-230"/>
    <s v="MD SR"/>
    <n v="9"/>
    <s v="Doprava - cestná infraštruktúra"/>
    <n v="230"/>
    <s v="I/16"/>
    <x v="169"/>
    <x v="4"/>
    <s v="SSC"/>
    <x v="0"/>
    <s v="-"/>
    <s v="nie"/>
    <x v="5"/>
    <s v="ŠR"/>
    <n v="22916.666666666664"/>
    <x v="1"/>
    <s v="7 - ostatné projekty"/>
  </r>
  <r>
    <s v="SSC-230"/>
    <s v="MD SR"/>
    <n v="9"/>
    <s v="Doprava - cestná infraštruktúra"/>
    <n v="230"/>
    <s v="I/16"/>
    <x v="169"/>
    <x v="4"/>
    <s v="SSC"/>
    <x v="0"/>
    <s v="-"/>
    <s v="nie"/>
    <x v="2"/>
    <s v="ŠR"/>
    <n v="2083.333333333333"/>
    <x v="1"/>
    <s v="7 - ostatné projekty"/>
  </r>
  <r>
    <s v="SSC-230"/>
    <s v="MD SR"/>
    <n v="9"/>
    <s v="Doprava - cestná infraštruktúra"/>
    <n v="230"/>
    <s v="I/16"/>
    <x v="169"/>
    <x v="4"/>
    <s v="SSC"/>
    <x v="2"/>
    <s v="-"/>
    <s v="nie"/>
    <x v="5"/>
    <s v="ŠR"/>
    <n v="110000"/>
    <x v="1"/>
    <s v="7 - ostatné projekty"/>
  </r>
  <r>
    <s v="SSC-230"/>
    <s v="MD SR"/>
    <n v="9"/>
    <s v="Doprava - cestná infraštruktúra"/>
    <n v="230"/>
    <s v="I/16"/>
    <x v="169"/>
    <x v="4"/>
    <s v="SSC"/>
    <x v="2"/>
    <s v="-"/>
    <s v="nie"/>
    <x v="2"/>
    <s v="ŠR"/>
    <n v="10000"/>
    <x v="1"/>
    <s v="7 - ostatné projekty"/>
  </r>
  <r>
    <s v="SSC-230"/>
    <s v="MD SR"/>
    <n v="9"/>
    <s v="Doprava - cestná infraštruktúra"/>
    <n v="230"/>
    <s v="I/16"/>
    <x v="169"/>
    <x v="4"/>
    <s v="SSC"/>
    <x v="1"/>
    <s v="-"/>
    <s v="nie"/>
    <x v="2"/>
    <s v="ŠR"/>
    <n v="391875"/>
    <x v="1"/>
    <s v="7 - ostatné projekty"/>
  </r>
  <r>
    <s v="SSC-230"/>
    <s v="MD SR"/>
    <n v="9"/>
    <s v="Doprava - cestná infraštruktúra"/>
    <n v="230"/>
    <s v="I/16"/>
    <x v="169"/>
    <x v="4"/>
    <s v="SSC"/>
    <x v="1"/>
    <s v="-"/>
    <s v="nie"/>
    <x v="3"/>
    <s v="ŠR"/>
    <n v="472500"/>
    <x v="1"/>
    <s v="7 - ostatné projekty"/>
  </r>
  <r>
    <s v="SSC-230"/>
    <s v="MD SR"/>
    <n v="9"/>
    <s v="Doprava - cestná infraštruktúra"/>
    <n v="230"/>
    <s v="I/16"/>
    <x v="169"/>
    <x v="4"/>
    <s v="SSC"/>
    <x v="1"/>
    <s v="-"/>
    <s v="nie"/>
    <x v="6"/>
    <s v="ŠR"/>
    <n v="35625"/>
    <x v="1"/>
    <s v="7 - ostatné projekty"/>
  </r>
  <r>
    <s v="SSC-231"/>
    <s v="MD SR"/>
    <n v="9"/>
    <s v="Doprava - cestná infraštruktúra"/>
    <n v="231"/>
    <s v="I/67"/>
    <x v="170"/>
    <x v="4"/>
    <s v="SSC"/>
    <x v="0"/>
    <s v="-"/>
    <s v="nie"/>
    <x v="5"/>
    <s v="ŠR"/>
    <n v="18333.333333333332"/>
    <x v="1"/>
    <s v="7 - ostatné projekty"/>
  </r>
  <r>
    <s v="SSC-231"/>
    <s v="MD SR"/>
    <n v="9"/>
    <s v="Doprava - cestná infraštruktúra"/>
    <n v="231"/>
    <s v="I/67"/>
    <x v="170"/>
    <x v="4"/>
    <s v="SSC"/>
    <x v="0"/>
    <s v="-"/>
    <s v="nie"/>
    <x v="2"/>
    <s v="ŠR"/>
    <n v="1666.6666666666665"/>
    <x v="1"/>
    <s v="7 - ostatné projekty"/>
  </r>
  <r>
    <s v="SSC-231"/>
    <s v="MD SR"/>
    <n v="9"/>
    <s v="Doprava - cestná infraštruktúra"/>
    <n v="231"/>
    <s v="I/67"/>
    <x v="170"/>
    <x v="4"/>
    <s v="SSC"/>
    <x v="2"/>
    <s v="-"/>
    <s v="nie"/>
    <x v="5"/>
    <s v="ŠR"/>
    <n v="77916.666666666657"/>
    <x v="1"/>
    <s v="7 - ostatné projekty"/>
  </r>
  <r>
    <s v="SSC-231"/>
    <s v="MD SR"/>
    <n v="9"/>
    <s v="Doprava - cestná infraštruktúra"/>
    <n v="231"/>
    <s v="I/67"/>
    <x v="170"/>
    <x v="4"/>
    <s v="SSC"/>
    <x v="2"/>
    <s v="-"/>
    <s v="nie"/>
    <x v="2"/>
    <s v="ŠR"/>
    <n v="9375"/>
    <x v="1"/>
    <s v="7 - ostatné projekty"/>
  </r>
  <r>
    <s v="SSC-231"/>
    <s v="MD SR"/>
    <n v="9"/>
    <s v="Doprava - cestná infraštruktúra"/>
    <n v="231"/>
    <s v="I/67"/>
    <x v="170"/>
    <x v="4"/>
    <s v="SSC"/>
    <x v="2"/>
    <s v="-"/>
    <s v="nie"/>
    <x v="3"/>
    <s v="ŠR"/>
    <n v="2500"/>
    <x v="1"/>
    <s v="7 - ostatné projekty"/>
  </r>
  <r>
    <s v="SSC-231"/>
    <s v="MD SR"/>
    <n v="9"/>
    <s v="Doprava - cestná infraštruktúra"/>
    <n v="231"/>
    <s v="I/67"/>
    <x v="170"/>
    <x v="4"/>
    <s v="SSC"/>
    <x v="2"/>
    <s v="-"/>
    <s v="nie"/>
    <x v="6"/>
    <s v="ŠR"/>
    <n v="208.33333333333331"/>
    <x v="1"/>
    <s v="7 - ostatné projekty"/>
  </r>
  <r>
    <s v="SSC-231"/>
    <s v="MD SR"/>
    <n v="9"/>
    <s v="Doprava - cestná infraštruktúra"/>
    <n v="231"/>
    <s v="I/67"/>
    <x v="170"/>
    <x v="4"/>
    <s v="SSC"/>
    <x v="1"/>
    <s v="-"/>
    <s v="nie"/>
    <x v="2"/>
    <s v="ŠR"/>
    <n v="304791.66666666663"/>
    <x v="1"/>
    <s v="7 - ostatné projekty"/>
  </r>
  <r>
    <s v="SSC-231"/>
    <s v="MD SR"/>
    <n v="9"/>
    <s v="Doprava - cestná infraštruktúra"/>
    <n v="231"/>
    <s v="I/67"/>
    <x v="170"/>
    <x v="4"/>
    <s v="SSC"/>
    <x v="1"/>
    <s v="-"/>
    <s v="nie"/>
    <x v="3"/>
    <s v="ŠR"/>
    <n v="367499.99999999994"/>
    <x v="1"/>
    <s v="7 - ostatné projekty"/>
  </r>
  <r>
    <s v="SSC-231"/>
    <s v="MD SR"/>
    <n v="9"/>
    <s v="Doprava - cestná infraštruktúra"/>
    <n v="231"/>
    <s v="I/67"/>
    <x v="170"/>
    <x v="4"/>
    <s v="SSC"/>
    <x v="1"/>
    <s v="-"/>
    <s v="nie"/>
    <x v="6"/>
    <s v="ŠR"/>
    <n v="27708.333333333332"/>
    <x v="1"/>
    <s v="7 - ostatné projekty"/>
  </r>
  <r>
    <s v="SSC-232"/>
    <s v="MD SR"/>
    <n v="9"/>
    <s v="Doprava - cestná infraštruktúra"/>
    <n v="232"/>
    <s v="I/18"/>
    <x v="171"/>
    <x v="4"/>
    <s v="SSC"/>
    <x v="0"/>
    <s v="-"/>
    <s v="nie"/>
    <x v="4"/>
    <s v="ŠR"/>
    <n v="5000"/>
    <x v="1"/>
    <s v="7 - ostatné projekty"/>
  </r>
  <r>
    <s v="SSC-232"/>
    <s v="MD SR"/>
    <n v="9"/>
    <s v="Doprava - cestná infraštruktúra"/>
    <n v="232"/>
    <s v="I/18"/>
    <x v="171"/>
    <x v="4"/>
    <s v="SSC"/>
    <x v="2"/>
    <s v="-"/>
    <s v="nie"/>
    <x v="4"/>
    <s v="ŠR"/>
    <n v="79281.333333333328"/>
    <x v="1"/>
    <s v="7 - ostatné projekty"/>
  </r>
  <r>
    <s v="SSC-232"/>
    <s v="MD SR"/>
    <n v="9"/>
    <s v="Doprava - cestná infraštruktúra"/>
    <n v="232"/>
    <s v="I/18"/>
    <x v="171"/>
    <x v="4"/>
    <s v="SSC"/>
    <x v="2"/>
    <s v="-"/>
    <s v="nie"/>
    <x v="5"/>
    <s v="ŠR"/>
    <n v="416.66666666666663"/>
    <x v="1"/>
    <s v="7 - ostatné projekty"/>
  </r>
  <r>
    <s v="SSC-232"/>
    <s v="MD SR"/>
    <n v="9"/>
    <s v="Doprava - cestná infraštruktúra"/>
    <n v="232"/>
    <s v="I/18"/>
    <x v="171"/>
    <x v="4"/>
    <s v="SSC"/>
    <x v="1"/>
    <s v="-"/>
    <s v="nie"/>
    <x v="4"/>
    <s v="ŠR"/>
    <n v="257833.33333333331"/>
    <x v="1"/>
    <s v="7 - ostatné projekty"/>
  </r>
  <r>
    <s v="SSC-232"/>
    <s v="MD SR"/>
    <n v="9"/>
    <s v="Doprava - cestná infraštruktúra"/>
    <n v="232"/>
    <s v="I/18"/>
    <x v="171"/>
    <x v="4"/>
    <s v="SSC"/>
    <x v="1"/>
    <s v="-"/>
    <s v="nie"/>
    <x v="5"/>
    <s v="ŠR"/>
    <n v="22166.666666666664"/>
    <x v="1"/>
    <s v="7 - ostatné projekty"/>
  </r>
  <r>
    <s v="SSC-233"/>
    <s v="MD SR"/>
    <n v="9"/>
    <s v="Doprava - cestná infraštruktúra"/>
    <n v="233"/>
    <s v="I/67"/>
    <x v="172"/>
    <x v="4"/>
    <s v="SSC"/>
    <x v="0"/>
    <s v="-"/>
    <s v="nie"/>
    <x v="5"/>
    <s v="ŠR"/>
    <n v="4583.333333333333"/>
    <x v="1"/>
    <s v="7 - ostatné projekty"/>
  </r>
  <r>
    <s v="SSC-233"/>
    <s v="MD SR"/>
    <n v="9"/>
    <s v="Doprava - cestná infraštruktúra"/>
    <n v="233"/>
    <s v="I/67"/>
    <x v="172"/>
    <x v="4"/>
    <s v="SSC"/>
    <x v="0"/>
    <s v="-"/>
    <s v="nie"/>
    <x v="2"/>
    <s v="ŠR"/>
    <n v="416.66666666666663"/>
    <x v="1"/>
    <s v="7 - ostatné projekty"/>
  </r>
  <r>
    <s v="SSC-233"/>
    <s v="MD SR"/>
    <n v="9"/>
    <s v="Doprava - cestná infraštruktúra"/>
    <n v="233"/>
    <s v="I/67"/>
    <x v="172"/>
    <x v="4"/>
    <s v="SSC"/>
    <x v="2"/>
    <s v="-"/>
    <s v="nie"/>
    <x v="5"/>
    <s v="ŠR"/>
    <n v="59583.333333333328"/>
    <x v="1"/>
    <s v="7 - ostatné projekty"/>
  </r>
  <r>
    <s v="SSC-233"/>
    <s v="MD SR"/>
    <n v="9"/>
    <s v="Doprava - cestná infraštruktúra"/>
    <n v="233"/>
    <s v="I/67"/>
    <x v="172"/>
    <x v="4"/>
    <s v="SSC"/>
    <x v="2"/>
    <s v="-"/>
    <s v="nie"/>
    <x v="2"/>
    <s v="ŠR"/>
    <n v="7708.3333333333321"/>
    <x v="1"/>
    <s v="7 - ostatné projekty"/>
  </r>
  <r>
    <s v="SSC-233"/>
    <s v="MD SR"/>
    <n v="9"/>
    <s v="Doprava - cestná infraštruktúra"/>
    <n v="233"/>
    <s v="I/67"/>
    <x v="172"/>
    <x v="4"/>
    <s v="SSC"/>
    <x v="2"/>
    <s v="-"/>
    <s v="nie"/>
    <x v="3"/>
    <s v="ŠR"/>
    <n v="2500"/>
    <x v="1"/>
    <s v="7 - ostatné projekty"/>
  </r>
  <r>
    <s v="SSC-233"/>
    <s v="MD SR"/>
    <n v="9"/>
    <s v="Doprava - cestná infraštruktúra"/>
    <n v="233"/>
    <s v="I/67"/>
    <x v="172"/>
    <x v="4"/>
    <s v="SSC"/>
    <x v="2"/>
    <s v="-"/>
    <s v="nie"/>
    <x v="6"/>
    <s v="ŠR"/>
    <n v="208.33333333333331"/>
    <x v="1"/>
    <s v="7 - ostatné projekty"/>
  </r>
  <r>
    <s v="SSC-233"/>
    <s v="MD SR"/>
    <n v="9"/>
    <s v="Doprava - cestná infraštruktúra"/>
    <n v="233"/>
    <s v="I/67"/>
    <x v="172"/>
    <x v="4"/>
    <s v="SSC"/>
    <x v="1"/>
    <s v="-"/>
    <s v="nie"/>
    <x v="2"/>
    <s v="ŠR"/>
    <n v="130625"/>
    <x v="1"/>
    <s v="7 - ostatné projekty"/>
  </r>
  <r>
    <s v="SSC-233"/>
    <s v="MD SR"/>
    <n v="9"/>
    <s v="Doprava - cestná infraštruktúra"/>
    <n v="233"/>
    <s v="I/67"/>
    <x v="172"/>
    <x v="4"/>
    <s v="SSC"/>
    <x v="1"/>
    <s v="-"/>
    <s v="nie"/>
    <x v="3"/>
    <s v="ŠR"/>
    <n v="157500"/>
    <x v="1"/>
    <s v="7 - ostatné projekty"/>
  </r>
  <r>
    <s v="SSC-233"/>
    <s v="MD SR"/>
    <n v="9"/>
    <s v="Doprava - cestná infraštruktúra"/>
    <n v="233"/>
    <s v="I/67"/>
    <x v="172"/>
    <x v="4"/>
    <s v="SSC"/>
    <x v="1"/>
    <s v="-"/>
    <s v="nie"/>
    <x v="6"/>
    <s v="ŠR"/>
    <n v="11875"/>
    <x v="1"/>
    <s v="7 - ostatné projekty"/>
  </r>
  <r>
    <s v="SSC-239"/>
    <s v="MD SR"/>
    <n v="9"/>
    <s v="Doprava - cestná infraštruktúra"/>
    <n v="239"/>
    <s v="I/77"/>
    <x v="173"/>
    <x v="4"/>
    <s v="SSC"/>
    <x v="2"/>
    <s v="-"/>
    <s v="nie"/>
    <x v="5"/>
    <s v="ŠR"/>
    <n v="64166.666666666664"/>
    <x v="1"/>
    <s v="7 - ostatné projekty"/>
  </r>
  <r>
    <s v="SSC-239"/>
    <s v="MD SR"/>
    <n v="9"/>
    <s v="Doprava - cestná infraštruktúra"/>
    <n v="239"/>
    <s v="I/77"/>
    <x v="173"/>
    <x v="4"/>
    <s v="SSC"/>
    <x v="2"/>
    <s v="-"/>
    <s v="nie"/>
    <x v="2"/>
    <s v="ŠR"/>
    <n v="5833.333333333333"/>
    <x v="1"/>
    <s v="7 - ostatné projekty"/>
  </r>
  <r>
    <s v="SSC-239"/>
    <s v="MD SR"/>
    <n v="9"/>
    <s v="Doprava - cestná infraštruktúra"/>
    <n v="239"/>
    <s v="I/77"/>
    <x v="173"/>
    <x v="4"/>
    <s v="SSC"/>
    <x v="1"/>
    <s v="-"/>
    <s v="nie"/>
    <x v="2"/>
    <s v="ŠR"/>
    <n v="130625"/>
    <x v="1"/>
    <s v="7 - ostatné projekty"/>
  </r>
  <r>
    <s v="SSC-239"/>
    <s v="MD SR"/>
    <n v="9"/>
    <s v="Doprava - cestná infraštruktúra"/>
    <n v="239"/>
    <s v="I/77"/>
    <x v="173"/>
    <x v="4"/>
    <s v="SSC"/>
    <x v="1"/>
    <s v="-"/>
    <s v="nie"/>
    <x v="3"/>
    <s v="ŠR"/>
    <n v="157500"/>
    <x v="1"/>
    <s v="7 - ostatné projekty"/>
  </r>
  <r>
    <s v="SSC-239"/>
    <s v="MD SR"/>
    <n v="9"/>
    <s v="Doprava - cestná infraštruktúra"/>
    <n v="239"/>
    <s v="I/77"/>
    <x v="173"/>
    <x v="4"/>
    <s v="SSC"/>
    <x v="1"/>
    <s v="-"/>
    <s v="nie"/>
    <x v="6"/>
    <s v="ŠR"/>
    <n v="11875"/>
    <x v="1"/>
    <s v="7 - ostatné projekty"/>
  </r>
  <r>
    <s v="SSC-240"/>
    <s v="MD SR"/>
    <n v="9"/>
    <s v="Doprava - cestná infraštruktúra"/>
    <n v="240"/>
    <s v="I/79"/>
    <x v="174"/>
    <x v="4"/>
    <s v="SSC"/>
    <x v="2"/>
    <s v="-"/>
    <s v="nie"/>
    <x v="5"/>
    <s v="ŠR"/>
    <n v="64166.666666666664"/>
    <x v="1"/>
    <s v="7 - ostatné projekty"/>
  </r>
  <r>
    <s v="SSC-240"/>
    <s v="MD SR"/>
    <n v="9"/>
    <s v="Doprava - cestná infraštruktúra"/>
    <n v="240"/>
    <s v="I/79"/>
    <x v="174"/>
    <x v="4"/>
    <s v="SSC"/>
    <x v="2"/>
    <s v="-"/>
    <s v="nie"/>
    <x v="2"/>
    <s v="ŠR"/>
    <n v="5833.333333333333"/>
    <x v="1"/>
    <s v="7 - ostatné projekty"/>
  </r>
  <r>
    <s v="SSC-240"/>
    <s v="MD SR"/>
    <n v="9"/>
    <s v="Doprava - cestná infraštruktúra"/>
    <n v="240"/>
    <s v="I/79"/>
    <x v="174"/>
    <x v="4"/>
    <s v="SSC"/>
    <x v="1"/>
    <s v="-"/>
    <s v="nie"/>
    <x v="2"/>
    <s v="ŠR"/>
    <n v="152395.83333333331"/>
    <x v="1"/>
    <s v="7 - ostatné projekty"/>
  </r>
  <r>
    <s v="SSC-240"/>
    <s v="MD SR"/>
    <n v="9"/>
    <s v="Doprava - cestná infraštruktúra"/>
    <n v="240"/>
    <s v="I/79"/>
    <x v="174"/>
    <x v="4"/>
    <s v="SSC"/>
    <x v="1"/>
    <s v="-"/>
    <s v="nie"/>
    <x v="3"/>
    <s v="ŠR"/>
    <n v="183749.99999999997"/>
    <x v="1"/>
    <s v="7 - ostatné projekty"/>
  </r>
  <r>
    <s v="SSC-240"/>
    <s v="MD SR"/>
    <n v="9"/>
    <s v="Doprava - cestná infraštruktúra"/>
    <n v="240"/>
    <s v="I/79"/>
    <x v="174"/>
    <x v="4"/>
    <s v="SSC"/>
    <x v="1"/>
    <s v="-"/>
    <s v="nie"/>
    <x v="6"/>
    <s v="ŠR"/>
    <n v="13854.166666666666"/>
    <x v="1"/>
    <s v="7 - ostatné projekty"/>
  </r>
  <r>
    <s v="SSC-242"/>
    <s v="MD SR"/>
    <n v="9"/>
    <s v="Doprava - cestná infraštruktúra"/>
    <n v="242"/>
    <s v="I/74"/>
    <x v="175"/>
    <x v="4"/>
    <s v="SSC"/>
    <x v="0"/>
    <s v="-"/>
    <s v="nie"/>
    <x v="4"/>
    <s v="ŠR"/>
    <n v="15000"/>
    <x v="1"/>
    <s v="7 - ostatné projekty"/>
  </r>
  <r>
    <s v="SSC-242"/>
    <s v="MD SR"/>
    <n v="9"/>
    <s v="Doprava - cestná infraštruktúra"/>
    <n v="242"/>
    <s v="I/74"/>
    <x v="175"/>
    <x v="4"/>
    <s v="SSC"/>
    <x v="2"/>
    <s v="-"/>
    <s v="nie"/>
    <x v="4"/>
    <s v="ŠR"/>
    <n v="105416.66666666666"/>
    <x v="1"/>
    <s v="7 - ostatné projekty"/>
  </r>
  <r>
    <s v="SSC-242"/>
    <s v="MD SR"/>
    <n v="9"/>
    <s v="Doprava - cestná infraštruktúra"/>
    <n v="242"/>
    <s v="I/74"/>
    <x v="175"/>
    <x v="4"/>
    <s v="SSC"/>
    <x v="2"/>
    <s v="-"/>
    <s v="nie"/>
    <x v="5"/>
    <s v="ŠR"/>
    <n v="14166.666666666664"/>
    <x v="1"/>
    <s v="7 - ostatné projekty"/>
  </r>
  <r>
    <s v="SSC-242"/>
    <s v="MD SR"/>
    <n v="9"/>
    <s v="Doprava - cestná infraštruktúra"/>
    <n v="242"/>
    <s v="I/74"/>
    <x v="175"/>
    <x v="4"/>
    <s v="SSC"/>
    <x v="2"/>
    <s v="-"/>
    <s v="nie"/>
    <x v="2"/>
    <s v="ŠR"/>
    <n v="416.66666666666663"/>
    <x v="1"/>
    <s v="7 - ostatné projekty"/>
  </r>
  <r>
    <s v="SSC-242"/>
    <s v="MD SR"/>
    <n v="9"/>
    <s v="Doprava - cestná infraštruktúra"/>
    <n v="242"/>
    <s v="I/74"/>
    <x v="175"/>
    <x v="4"/>
    <s v="SSC"/>
    <x v="1"/>
    <s v="-"/>
    <s v="nie"/>
    <x v="5"/>
    <s v="ŠR"/>
    <n v="920833.33333333326"/>
    <x v="1"/>
    <s v="7 - ostatné projekty"/>
  </r>
  <r>
    <s v="SSC-242"/>
    <s v="MD SR"/>
    <n v="9"/>
    <s v="Doprava - cestná infraštruktúra"/>
    <n v="242"/>
    <s v="I/74"/>
    <x v="175"/>
    <x v="4"/>
    <s v="SSC"/>
    <x v="1"/>
    <s v="-"/>
    <s v="nie"/>
    <x v="2"/>
    <s v="ŠR"/>
    <n v="79166.666666666657"/>
    <x v="1"/>
    <s v="7 - ostatné projekty"/>
  </r>
  <r>
    <s v="SSC-244"/>
    <s v="MD SR"/>
    <n v="9"/>
    <s v="Doprava - cestná infraštruktúra"/>
    <n v="244"/>
    <s v="I/18"/>
    <x v="176"/>
    <x v="4"/>
    <s v="SSC"/>
    <x v="0"/>
    <s v="-"/>
    <s v="nie"/>
    <x v="5"/>
    <s v="ŠR"/>
    <n v="4583.333333333333"/>
    <x v="1"/>
    <s v="7 - ostatné projekty"/>
  </r>
  <r>
    <s v="SSC-244"/>
    <s v="MD SR"/>
    <n v="9"/>
    <s v="Doprava - cestná infraštruktúra"/>
    <n v="244"/>
    <s v="I/18"/>
    <x v="176"/>
    <x v="4"/>
    <s v="SSC"/>
    <x v="0"/>
    <s v="-"/>
    <s v="nie"/>
    <x v="2"/>
    <s v="ŠR"/>
    <n v="416.66666666666663"/>
    <x v="1"/>
    <s v="7 - ostatné projekty"/>
  </r>
  <r>
    <s v="SSC-244"/>
    <s v="MD SR"/>
    <n v="9"/>
    <s v="Doprava - cestná infraštruktúra"/>
    <n v="244"/>
    <s v="I/18"/>
    <x v="176"/>
    <x v="4"/>
    <s v="SSC"/>
    <x v="2"/>
    <s v="-"/>
    <s v="nie"/>
    <x v="5"/>
    <s v="ŠR"/>
    <n v="82500"/>
    <x v="1"/>
    <s v="7 - ostatné projekty"/>
  </r>
  <r>
    <s v="SSC-244"/>
    <s v="MD SR"/>
    <n v="9"/>
    <s v="Doprava - cestná infraštruktúra"/>
    <n v="244"/>
    <s v="I/18"/>
    <x v="176"/>
    <x v="4"/>
    <s v="SSC"/>
    <x v="2"/>
    <s v="-"/>
    <s v="nie"/>
    <x v="2"/>
    <s v="ŠR"/>
    <n v="7500"/>
    <x v="1"/>
    <s v="7 - ostatné projekty"/>
  </r>
  <r>
    <s v="SSC-244"/>
    <s v="MD SR"/>
    <n v="9"/>
    <s v="Doprava - cestná infraštruktúra"/>
    <n v="244"/>
    <s v="I/18"/>
    <x v="176"/>
    <x v="4"/>
    <s v="SSC"/>
    <x v="1"/>
    <s v="-"/>
    <s v="nie"/>
    <x v="2"/>
    <s v="ŠR"/>
    <n v="217708.33333333331"/>
    <x v="1"/>
    <s v="7 - ostatné projekty"/>
  </r>
  <r>
    <s v="SSC-244"/>
    <s v="MD SR"/>
    <n v="9"/>
    <s v="Doprava - cestná infraštruktúra"/>
    <n v="244"/>
    <s v="I/18"/>
    <x v="176"/>
    <x v="4"/>
    <s v="SSC"/>
    <x v="1"/>
    <s v="-"/>
    <s v="nie"/>
    <x v="3"/>
    <s v="ŠR"/>
    <n v="262500"/>
    <x v="1"/>
    <s v="7 - ostatné projekty"/>
  </r>
  <r>
    <s v="SSC-244"/>
    <s v="MD SR"/>
    <n v="9"/>
    <s v="Doprava - cestná infraštruktúra"/>
    <n v="244"/>
    <s v="I/18"/>
    <x v="176"/>
    <x v="4"/>
    <s v="SSC"/>
    <x v="1"/>
    <s v="-"/>
    <s v="nie"/>
    <x v="6"/>
    <s v="ŠR"/>
    <n v="19791.666666666664"/>
    <x v="1"/>
    <s v="7 - ostatné projekty"/>
  </r>
  <r>
    <s v="SSC-247"/>
    <s v="MD SR"/>
    <n v="9"/>
    <s v="Doprava - cestná infraštruktúra"/>
    <n v="247"/>
    <s v="I/66"/>
    <x v="177"/>
    <x v="4"/>
    <s v="SSC"/>
    <x v="0"/>
    <s v="-"/>
    <s v="nie"/>
    <x v="5"/>
    <s v="ŠR"/>
    <n v="4583.333333333333"/>
    <x v="1"/>
    <s v="7 - ostatné projekty"/>
  </r>
  <r>
    <s v="SSC-247"/>
    <s v="MD SR"/>
    <n v="9"/>
    <s v="Doprava - cestná infraštruktúra"/>
    <n v="247"/>
    <s v="I/66"/>
    <x v="177"/>
    <x v="4"/>
    <s v="SSC"/>
    <x v="0"/>
    <s v="-"/>
    <s v="nie"/>
    <x v="2"/>
    <s v="ŠR"/>
    <n v="416.66666666666663"/>
    <x v="1"/>
    <s v="7 - ostatné projekty"/>
  </r>
  <r>
    <s v="SSC-247"/>
    <s v="MD SR"/>
    <n v="9"/>
    <s v="Doprava - cestná infraštruktúra"/>
    <n v="247"/>
    <s v="I/66"/>
    <x v="177"/>
    <x v="4"/>
    <s v="SSC"/>
    <x v="2"/>
    <s v="-"/>
    <s v="nie"/>
    <x v="5"/>
    <s v="ŠR"/>
    <n v="77916.666666666657"/>
    <x v="1"/>
    <s v="7 - ostatné projekty"/>
  </r>
  <r>
    <s v="SSC-247"/>
    <s v="MD SR"/>
    <n v="9"/>
    <s v="Doprava - cestná infraštruktúra"/>
    <n v="247"/>
    <s v="I/66"/>
    <x v="177"/>
    <x v="4"/>
    <s v="SSC"/>
    <x v="2"/>
    <s v="-"/>
    <s v="nie"/>
    <x v="2"/>
    <s v="ŠR"/>
    <n v="9375"/>
    <x v="1"/>
    <s v="7 - ostatné projekty"/>
  </r>
  <r>
    <s v="SSC-247"/>
    <s v="MD SR"/>
    <n v="9"/>
    <s v="Doprava - cestná infraštruktúra"/>
    <n v="247"/>
    <s v="I/66"/>
    <x v="177"/>
    <x v="4"/>
    <s v="SSC"/>
    <x v="2"/>
    <s v="-"/>
    <s v="nie"/>
    <x v="3"/>
    <s v="ŠR"/>
    <n v="2500"/>
    <x v="1"/>
    <s v="7 - ostatné projekty"/>
  </r>
  <r>
    <s v="SSC-247"/>
    <s v="MD SR"/>
    <n v="9"/>
    <s v="Doprava - cestná infraštruktúra"/>
    <n v="247"/>
    <s v="I/66"/>
    <x v="177"/>
    <x v="4"/>
    <s v="SSC"/>
    <x v="2"/>
    <s v="-"/>
    <s v="nie"/>
    <x v="6"/>
    <s v="ŠR"/>
    <n v="208.33333333333331"/>
    <x v="1"/>
    <s v="7 - ostatné projekty"/>
  </r>
  <r>
    <s v="SSC-247"/>
    <s v="MD SR"/>
    <n v="9"/>
    <s v="Doprava - cestná infraštruktúra"/>
    <n v="247"/>
    <s v="I/66"/>
    <x v="177"/>
    <x v="4"/>
    <s v="SSC"/>
    <x v="1"/>
    <s v="-"/>
    <s v="nie"/>
    <x v="2"/>
    <s v="ŠR"/>
    <n v="239479.16666666666"/>
    <x v="1"/>
    <s v="7 - ostatné projekty"/>
  </r>
  <r>
    <s v="SSC-247"/>
    <s v="MD SR"/>
    <n v="9"/>
    <s v="Doprava - cestná infraštruktúra"/>
    <n v="247"/>
    <s v="I/66"/>
    <x v="177"/>
    <x v="4"/>
    <s v="SSC"/>
    <x v="1"/>
    <s v="-"/>
    <s v="nie"/>
    <x v="3"/>
    <s v="ŠR"/>
    <n v="288750"/>
    <x v="1"/>
    <s v="7 - ostatné projekty"/>
  </r>
  <r>
    <s v="SSC-247"/>
    <s v="MD SR"/>
    <n v="9"/>
    <s v="Doprava - cestná infraštruktúra"/>
    <n v="247"/>
    <s v="I/66"/>
    <x v="177"/>
    <x v="4"/>
    <s v="SSC"/>
    <x v="1"/>
    <s v="-"/>
    <s v="nie"/>
    <x v="6"/>
    <s v="ŠR"/>
    <n v="21770.833333333332"/>
    <x v="1"/>
    <s v="7 - ostatné projekty"/>
  </r>
  <r>
    <s v="SSC-25"/>
    <s v="MD SR"/>
    <n v="9"/>
    <s v="Doprava - cestná infraštruktúra"/>
    <n v="25"/>
    <s v="I/62;I/61"/>
    <x v="178"/>
    <x v="4"/>
    <s v="SSC"/>
    <x v="0"/>
    <s v="DSP"/>
    <s v="nie"/>
    <x v="4"/>
    <s v="ŠR"/>
    <n v="5500"/>
    <x v="0"/>
    <s v="7 - ostatné projekty"/>
  </r>
  <r>
    <s v="SSC-25"/>
    <s v="MD SR"/>
    <n v="9"/>
    <s v="Doprava - cestná infraštruktúra"/>
    <n v="25"/>
    <s v="I/62;I/61"/>
    <x v="178"/>
    <x v="4"/>
    <s v="SSC"/>
    <x v="0"/>
    <s v="DSP"/>
    <s v="nie"/>
    <x v="5"/>
    <s v="ŠR"/>
    <n v="500"/>
    <x v="0"/>
    <s v="7 - ostatné projekty"/>
  </r>
  <r>
    <s v="SSC-25"/>
    <s v="MD SR"/>
    <n v="9"/>
    <s v="Doprava - cestná infraštruktúra"/>
    <n v="25"/>
    <s v="I/62;I/61"/>
    <x v="178"/>
    <x v="4"/>
    <s v="SSC"/>
    <x v="2"/>
    <s v="DSP"/>
    <s v="nie"/>
    <x v="4"/>
    <s v="ŠR"/>
    <n v="38579.75"/>
    <x v="0"/>
    <s v="7 - ostatné projekty"/>
  </r>
  <r>
    <s v="SSC-25"/>
    <s v="MD SR"/>
    <n v="9"/>
    <s v="Doprava - cestná infraštruktúra"/>
    <n v="25"/>
    <s v="I/62;I/61"/>
    <x v="178"/>
    <x v="4"/>
    <s v="SSC"/>
    <x v="2"/>
    <s v="DSP"/>
    <s v="nie"/>
    <x v="5"/>
    <s v="ŠR"/>
    <n v="72415.833333333328"/>
    <x v="0"/>
    <s v="7 - ostatné projekty"/>
  </r>
  <r>
    <s v="SSC-25"/>
    <s v="MD SR"/>
    <n v="9"/>
    <s v="Doprava - cestná infraštruktúra"/>
    <n v="25"/>
    <s v="I/62;I/61"/>
    <x v="178"/>
    <x v="4"/>
    <s v="SSC"/>
    <x v="2"/>
    <s v="DSP"/>
    <s v="nie"/>
    <x v="2"/>
    <s v="ŠR"/>
    <n v="8097.7499999999991"/>
    <x v="0"/>
    <s v="7 - ostatné projekty"/>
  </r>
  <r>
    <s v="SSC-25"/>
    <s v="MD SR"/>
    <n v="9"/>
    <s v="Doprava - cestná infraštruktúra"/>
    <n v="25"/>
    <s v="I/62;I/61"/>
    <x v="178"/>
    <x v="4"/>
    <s v="SSC"/>
    <x v="2"/>
    <s v="DSP"/>
    <s v="nie"/>
    <x v="3"/>
    <s v="ŠR"/>
    <n v="4045.9999999999995"/>
    <x v="0"/>
    <s v="7 - ostatné projekty"/>
  </r>
  <r>
    <s v="SSC-25"/>
    <s v="MD SR"/>
    <n v="9"/>
    <s v="Doprava - cestná infraštruktúra"/>
    <n v="25"/>
    <s v="I/62;I/61"/>
    <x v="178"/>
    <x v="4"/>
    <s v="SSC"/>
    <x v="2"/>
    <s v="DSP"/>
    <s v="nie"/>
    <x v="6"/>
    <s v="ŠR"/>
    <n v="352.66666666666663"/>
    <x v="0"/>
    <s v="7 - ostatné projekty"/>
  </r>
  <r>
    <s v="SSC-25"/>
    <s v="MD SR"/>
    <n v="9"/>
    <s v="Doprava - cestná infraštruktúra"/>
    <n v="25"/>
    <s v="I/62;I/61"/>
    <x v="178"/>
    <x v="4"/>
    <s v="SSC"/>
    <x v="1"/>
    <s v="DSP"/>
    <s v="nie"/>
    <x v="2"/>
    <s v="ŠR"/>
    <n v="87083.333333333328"/>
    <x v="0"/>
    <s v="7 - ostatné projekty"/>
  </r>
  <r>
    <s v="SSC-25"/>
    <s v="MD SR"/>
    <n v="9"/>
    <s v="Doprava - cestná infraštruktúra"/>
    <n v="25"/>
    <s v="I/62;I/61"/>
    <x v="178"/>
    <x v="4"/>
    <s v="SSC"/>
    <x v="1"/>
    <s v="DSP"/>
    <s v="nie"/>
    <x v="3"/>
    <s v="ŠR"/>
    <n v="877644.35245833325"/>
    <x v="0"/>
    <s v="7 - ostatné projekty"/>
  </r>
  <r>
    <s v="SSC-25"/>
    <s v="MD SR"/>
    <n v="9"/>
    <s v="Doprava - cestná infraštruktúra"/>
    <n v="25"/>
    <s v="I/62;I/61"/>
    <x v="178"/>
    <x v="4"/>
    <s v="SSC"/>
    <x v="1"/>
    <s v="DSP"/>
    <s v="nie"/>
    <x v="6"/>
    <s v="ŠR"/>
    <n v="74343.10420833333"/>
    <x v="0"/>
    <s v="7 - ostatné projekty"/>
  </r>
  <r>
    <s v="SSC-251"/>
    <s v="MD SR"/>
    <n v="9"/>
    <s v="Doprava - cestná infraštruktúra"/>
    <n v="251"/>
    <s v="I/66"/>
    <x v="179"/>
    <x v="4"/>
    <s v="SSC"/>
    <x v="2"/>
    <s v="-"/>
    <s v="nie"/>
    <x v="5"/>
    <s v="ŠR"/>
    <n v="59583.333333333328"/>
    <x v="1"/>
    <s v="7 - ostatné projekty"/>
  </r>
  <r>
    <s v="SSC-251"/>
    <s v="MD SR"/>
    <n v="9"/>
    <s v="Doprava - cestná infraštruktúra"/>
    <n v="251"/>
    <s v="I/66"/>
    <x v="179"/>
    <x v="4"/>
    <s v="SSC"/>
    <x v="2"/>
    <s v="-"/>
    <s v="nie"/>
    <x v="2"/>
    <s v="ŠR"/>
    <n v="7708.3333333333321"/>
    <x v="1"/>
    <s v="7 - ostatné projekty"/>
  </r>
  <r>
    <s v="SSC-251"/>
    <s v="MD SR"/>
    <n v="9"/>
    <s v="Doprava - cestná infraštruktúra"/>
    <n v="251"/>
    <s v="I/66"/>
    <x v="179"/>
    <x v="4"/>
    <s v="SSC"/>
    <x v="2"/>
    <s v="-"/>
    <s v="nie"/>
    <x v="3"/>
    <s v="ŠR"/>
    <n v="2500"/>
    <x v="1"/>
    <s v="7 - ostatné projekty"/>
  </r>
  <r>
    <s v="SSC-251"/>
    <s v="MD SR"/>
    <n v="9"/>
    <s v="Doprava - cestná infraštruktúra"/>
    <n v="251"/>
    <s v="I/66"/>
    <x v="179"/>
    <x v="4"/>
    <s v="SSC"/>
    <x v="2"/>
    <s v="-"/>
    <s v="nie"/>
    <x v="6"/>
    <s v="ŠR"/>
    <n v="208.33333333333331"/>
    <x v="1"/>
    <s v="7 - ostatné projekty"/>
  </r>
  <r>
    <s v="SSC-251"/>
    <s v="MD SR"/>
    <n v="9"/>
    <s v="Doprava - cestná infraštruktúra"/>
    <n v="251"/>
    <s v="I/66"/>
    <x v="179"/>
    <x v="4"/>
    <s v="SSC"/>
    <x v="1"/>
    <s v="-"/>
    <s v="nie"/>
    <x v="2"/>
    <s v="ŠR"/>
    <n v="130625"/>
    <x v="1"/>
    <s v="7 - ostatné projekty"/>
  </r>
  <r>
    <s v="SSC-251"/>
    <s v="MD SR"/>
    <n v="9"/>
    <s v="Doprava - cestná infraštruktúra"/>
    <n v="251"/>
    <s v="I/66"/>
    <x v="179"/>
    <x v="4"/>
    <s v="SSC"/>
    <x v="1"/>
    <s v="-"/>
    <s v="nie"/>
    <x v="3"/>
    <s v="ŠR"/>
    <n v="157500"/>
    <x v="1"/>
    <s v="7 - ostatné projekty"/>
  </r>
  <r>
    <s v="SSC-251"/>
    <s v="MD SR"/>
    <n v="9"/>
    <s v="Doprava - cestná infraštruktúra"/>
    <n v="251"/>
    <s v="I/66"/>
    <x v="179"/>
    <x v="4"/>
    <s v="SSC"/>
    <x v="1"/>
    <s v="-"/>
    <s v="nie"/>
    <x v="6"/>
    <s v="ŠR"/>
    <n v="11875"/>
    <x v="1"/>
    <s v="7 - ostatné projekty"/>
  </r>
  <r>
    <s v="SSC-255"/>
    <s v="MD SR"/>
    <n v="9"/>
    <s v="Doprava - cestná infraštruktúra"/>
    <n v="255"/>
    <s v="I/66"/>
    <x v="180"/>
    <x v="4"/>
    <s v="SSC"/>
    <x v="0"/>
    <s v="-"/>
    <s v="nie"/>
    <x v="5"/>
    <s v="ŠR"/>
    <n v="4583.333333333333"/>
    <x v="1"/>
    <s v="7 - ostatné projekty"/>
  </r>
  <r>
    <s v="SSC-255"/>
    <s v="MD SR"/>
    <n v="9"/>
    <s v="Doprava - cestná infraštruktúra"/>
    <n v="255"/>
    <s v="I/66"/>
    <x v="180"/>
    <x v="4"/>
    <s v="SSC"/>
    <x v="0"/>
    <s v="-"/>
    <s v="nie"/>
    <x v="2"/>
    <s v="ŠR"/>
    <n v="416.66666666666663"/>
    <x v="1"/>
    <s v="7 - ostatné projekty"/>
  </r>
  <r>
    <s v="SSC-255"/>
    <s v="MD SR"/>
    <n v="9"/>
    <s v="Doprava - cestná infraštruktúra"/>
    <n v="255"/>
    <s v="I/66"/>
    <x v="180"/>
    <x v="4"/>
    <s v="SSC"/>
    <x v="2"/>
    <s v="-"/>
    <s v="nie"/>
    <x v="5"/>
    <s v="ŠR"/>
    <n v="77916.666666666657"/>
    <x v="1"/>
    <s v="7 - ostatné projekty"/>
  </r>
  <r>
    <s v="SSC-255"/>
    <s v="MD SR"/>
    <n v="9"/>
    <s v="Doprava - cestná infraštruktúra"/>
    <n v="255"/>
    <s v="I/66"/>
    <x v="180"/>
    <x v="4"/>
    <s v="SSC"/>
    <x v="2"/>
    <s v="-"/>
    <s v="nie"/>
    <x v="2"/>
    <s v="ŠR"/>
    <n v="9375"/>
    <x v="1"/>
    <s v="7 - ostatné projekty"/>
  </r>
  <r>
    <s v="SSC-255"/>
    <s v="MD SR"/>
    <n v="9"/>
    <s v="Doprava - cestná infraštruktúra"/>
    <n v="255"/>
    <s v="I/66"/>
    <x v="180"/>
    <x v="4"/>
    <s v="SSC"/>
    <x v="2"/>
    <s v="-"/>
    <s v="nie"/>
    <x v="3"/>
    <s v="ŠR"/>
    <n v="2500"/>
    <x v="1"/>
    <s v="7 - ostatné projekty"/>
  </r>
  <r>
    <s v="SSC-255"/>
    <s v="MD SR"/>
    <n v="9"/>
    <s v="Doprava - cestná infraštruktúra"/>
    <n v="255"/>
    <s v="I/66"/>
    <x v="180"/>
    <x v="4"/>
    <s v="SSC"/>
    <x v="2"/>
    <s v="-"/>
    <s v="nie"/>
    <x v="6"/>
    <s v="ŠR"/>
    <n v="208.33333333333331"/>
    <x v="1"/>
    <s v="7 - ostatné projekty"/>
  </r>
  <r>
    <s v="SSC-255"/>
    <s v="MD SR"/>
    <n v="9"/>
    <s v="Doprava - cestná infraštruktúra"/>
    <n v="255"/>
    <s v="I/66"/>
    <x v="180"/>
    <x v="4"/>
    <s v="SSC"/>
    <x v="1"/>
    <s v="-"/>
    <s v="nie"/>
    <x v="2"/>
    <s v="ŠR"/>
    <n v="248187.5"/>
    <x v="1"/>
    <s v="7 - ostatné projekty"/>
  </r>
  <r>
    <s v="SSC-255"/>
    <s v="MD SR"/>
    <n v="9"/>
    <s v="Doprava - cestná infraštruktúra"/>
    <n v="255"/>
    <s v="I/66"/>
    <x v="180"/>
    <x v="4"/>
    <s v="SSC"/>
    <x v="1"/>
    <s v="-"/>
    <s v="nie"/>
    <x v="3"/>
    <s v="ŠR"/>
    <n v="299250"/>
    <x v="1"/>
    <s v="7 - ostatné projekty"/>
  </r>
  <r>
    <s v="SSC-255"/>
    <s v="MD SR"/>
    <n v="9"/>
    <s v="Doprava - cestná infraštruktúra"/>
    <n v="255"/>
    <s v="I/66"/>
    <x v="180"/>
    <x v="4"/>
    <s v="SSC"/>
    <x v="1"/>
    <s v="-"/>
    <s v="nie"/>
    <x v="6"/>
    <s v="ŠR"/>
    <n v="22562.5"/>
    <x v="1"/>
    <s v="7 - ostatné projekty"/>
  </r>
  <r>
    <s v="SSC-256"/>
    <s v="MD SR"/>
    <n v="9"/>
    <s v="Doprava - cestná infraštruktúra"/>
    <n v="256"/>
    <s v="I/18"/>
    <x v="181"/>
    <x v="4"/>
    <s v="SSC"/>
    <x v="2"/>
    <s v="-"/>
    <s v="nie"/>
    <x v="5"/>
    <s v="ŠR"/>
    <n v="64166.666666666664"/>
    <x v="1"/>
    <s v="7 - ostatné projekty"/>
  </r>
  <r>
    <s v="SSC-256"/>
    <s v="MD SR"/>
    <n v="9"/>
    <s v="Doprava - cestná infraštruktúra"/>
    <n v="256"/>
    <s v="I/18"/>
    <x v="181"/>
    <x v="4"/>
    <s v="SSC"/>
    <x v="2"/>
    <s v="-"/>
    <s v="nie"/>
    <x v="2"/>
    <s v="ŠR"/>
    <n v="5833.333333333333"/>
    <x v="1"/>
    <s v="7 - ostatné projekty"/>
  </r>
  <r>
    <s v="SSC-256"/>
    <s v="MD SR"/>
    <n v="9"/>
    <s v="Doprava - cestná infraštruktúra"/>
    <n v="256"/>
    <s v="I/18"/>
    <x v="181"/>
    <x v="4"/>
    <s v="SSC"/>
    <x v="1"/>
    <s v="-"/>
    <s v="nie"/>
    <x v="2"/>
    <s v="ŠR"/>
    <n v="130625"/>
    <x v="1"/>
    <s v="7 - ostatné projekty"/>
  </r>
  <r>
    <s v="SSC-256"/>
    <s v="MD SR"/>
    <n v="9"/>
    <s v="Doprava - cestná infraštruktúra"/>
    <n v="256"/>
    <s v="I/18"/>
    <x v="181"/>
    <x v="4"/>
    <s v="SSC"/>
    <x v="1"/>
    <s v="-"/>
    <s v="nie"/>
    <x v="3"/>
    <s v="ŠR"/>
    <n v="157500"/>
    <x v="1"/>
    <s v="7 - ostatné projekty"/>
  </r>
  <r>
    <s v="SSC-256"/>
    <s v="MD SR"/>
    <n v="9"/>
    <s v="Doprava - cestná infraštruktúra"/>
    <n v="256"/>
    <s v="I/18"/>
    <x v="181"/>
    <x v="4"/>
    <s v="SSC"/>
    <x v="1"/>
    <s v="-"/>
    <s v="nie"/>
    <x v="6"/>
    <s v="ŠR"/>
    <n v="11875"/>
    <x v="1"/>
    <s v="7 - ostatné projekty"/>
  </r>
  <r>
    <s v="SSC-316"/>
    <s v="MD SR"/>
    <n v="9"/>
    <s v="Doprava - cestná infraštruktúra"/>
    <n v="316"/>
    <s v="I/61"/>
    <x v="182"/>
    <x v="4"/>
    <s v="SSC"/>
    <x v="0"/>
    <s v="MPV"/>
    <s v="nie"/>
    <x v="0"/>
    <s v="ŠR"/>
    <n v="5500"/>
    <x v="0"/>
    <s v="7 - ostatné projekty"/>
  </r>
  <r>
    <s v="SSC-26"/>
    <s v="MD SR"/>
    <n v="9"/>
    <s v="Doprava - cestná infraštruktúra"/>
    <n v="26"/>
    <s v="I/51"/>
    <x v="131"/>
    <x v="4"/>
    <s v="SSC"/>
    <x v="0"/>
    <s v="-"/>
    <s v="nie"/>
    <x v="4"/>
    <s v="ŠR"/>
    <n v="18333.333333333332"/>
    <x v="0"/>
    <s v="6 - úlohy MD SR"/>
  </r>
  <r>
    <s v="SSC-26"/>
    <s v="MD SR"/>
    <n v="9"/>
    <s v="Doprava - cestná infraštruktúra"/>
    <n v="26"/>
    <s v="I/51"/>
    <x v="131"/>
    <x v="4"/>
    <s v="SSC"/>
    <x v="0"/>
    <s v="-"/>
    <s v="nie"/>
    <x v="5"/>
    <s v="ŠR"/>
    <n v="1666.6666666666665"/>
    <x v="0"/>
    <s v="6 - úlohy MD SR"/>
  </r>
  <r>
    <s v="SSC-26"/>
    <s v="MD SR"/>
    <n v="9"/>
    <s v="Doprava - cestná infraštruktúra"/>
    <n v="26"/>
    <s v="I/51"/>
    <x v="131"/>
    <x v="4"/>
    <s v="SSC"/>
    <x v="2"/>
    <s v="-"/>
    <s v="áno"/>
    <x v="1"/>
    <s v="ŠR"/>
    <n v="12817.2"/>
    <x v="0"/>
    <s v="6 - úlohy MD SR"/>
  </r>
  <r>
    <s v="SSC-316"/>
    <s v="MD SR"/>
    <n v="9"/>
    <s v="Doprava - cestná infraštruktúra"/>
    <n v="316"/>
    <s v="I/61"/>
    <x v="182"/>
    <x v="4"/>
    <s v="SSC"/>
    <x v="2"/>
    <s v="MPV"/>
    <s v="áno"/>
    <x v="0"/>
    <s v="ŠR"/>
    <n v="39014.620000000003"/>
    <x v="0"/>
    <s v="7 - ostatné projekty"/>
  </r>
  <r>
    <s v="SSC-26"/>
    <s v="MD SR"/>
    <n v="9"/>
    <s v="Doprava - cestná infraštruktúra"/>
    <n v="26"/>
    <s v="I/51"/>
    <x v="131"/>
    <x v="4"/>
    <s v="SSC"/>
    <x v="1"/>
    <s v="-"/>
    <s v="nie"/>
    <x v="4"/>
    <s v="ŠR"/>
    <n v="1333361.784916667"/>
    <x v="0"/>
    <s v="6 - úlohy MD SR"/>
  </r>
  <r>
    <s v="SSC-26"/>
    <s v="MD SR"/>
    <n v="9"/>
    <s v="Doprava - cestná infraštruktúra"/>
    <n v="26"/>
    <s v="I/51"/>
    <x v="131"/>
    <x v="4"/>
    <s v="SSC"/>
    <x v="1"/>
    <s v="-"/>
    <s v="nie"/>
    <x v="5"/>
    <s v="ŠR"/>
    <n v="28874.995083333335"/>
    <x v="0"/>
    <s v="6 - úlohy MD SR"/>
  </r>
  <r>
    <s v="SSC-260"/>
    <s v="MD SR"/>
    <n v="9"/>
    <s v="Doprava - cestná infraštruktúra"/>
    <n v="260"/>
    <s v="I/77"/>
    <x v="183"/>
    <x v="4"/>
    <s v="SSC"/>
    <x v="0"/>
    <s v="-"/>
    <s v="nie"/>
    <x v="5"/>
    <s v="ŠR"/>
    <n v="8250"/>
    <x v="1"/>
    <s v="7 - ostatné projekty"/>
  </r>
  <r>
    <s v="SSC-260"/>
    <s v="MD SR"/>
    <n v="9"/>
    <s v="Doprava - cestná infraštruktúra"/>
    <n v="260"/>
    <s v="I/77"/>
    <x v="183"/>
    <x v="4"/>
    <s v="SSC"/>
    <x v="0"/>
    <s v="-"/>
    <s v="nie"/>
    <x v="2"/>
    <s v="ŠR"/>
    <n v="750"/>
    <x v="1"/>
    <s v="7 - ostatné projekty"/>
  </r>
  <r>
    <s v="SSC-260"/>
    <s v="MD SR"/>
    <n v="9"/>
    <s v="Doprava - cestná infraštruktúra"/>
    <n v="260"/>
    <s v="I/77"/>
    <x v="183"/>
    <x v="4"/>
    <s v="SSC"/>
    <x v="2"/>
    <s v="-"/>
    <s v="nie"/>
    <x v="5"/>
    <s v="ŠR"/>
    <n v="76452.75"/>
    <x v="1"/>
    <s v="7 - ostatné projekty"/>
  </r>
  <r>
    <s v="SSC-260"/>
    <s v="MD SR"/>
    <n v="9"/>
    <s v="Doprava - cestná infraštruktúra"/>
    <n v="260"/>
    <s v="I/77"/>
    <x v="183"/>
    <x v="4"/>
    <s v="SSC"/>
    <x v="2"/>
    <s v="-"/>
    <s v="nie"/>
    <x v="2"/>
    <s v="ŠR"/>
    <n v="6950.25"/>
    <x v="1"/>
    <s v="7 - ostatné projekty"/>
  </r>
  <r>
    <s v="SSC-260"/>
    <s v="MD SR"/>
    <n v="9"/>
    <s v="Doprava - cestná infraštruktúra"/>
    <n v="260"/>
    <s v="I/77"/>
    <x v="183"/>
    <x v="4"/>
    <s v="SSC"/>
    <x v="1"/>
    <s v="-"/>
    <s v="nie"/>
    <x v="2"/>
    <s v="ŠR"/>
    <n v="339625"/>
    <x v="1"/>
    <s v="7 - ostatné projekty"/>
  </r>
  <r>
    <s v="SSC-260"/>
    <s v="MD SR"/>
    <n v="9"/>
    <s v="Doprava - cestná infraštruktúra"/>
    <n v="260"/>
    <s v="I/77"/>
    <x v="183"/>
    <x v="4"/>
    <s v="SSC"/>
    <x v="1"/>
    <s v="-"/>
    <s v="nie"/>
    <x v="3"/>
    <s v="ŠR"/>
    <n v="409500"/>
    <x v="1"/>
    <s v="7 - ostatné projekty"/>
  </r>
  <r>
    <s v="SSC-260"/>
    <s v="MD SR"/>
    <n v="9"/>
    <s v="Doprava - cestná infraštruktúra"/>
    <n v="260"/>
    <s v="I/77"/>
    <x v="183"/>
    <x v="4"/>
    <s v="SSC"/>
    <x v="1"/>
    <s v="-"/>
    <s v="nie"/>
    <x v="6"/>
    <s v="ŠR"/>
    <n v="30875"/>
    <x v="1"/>
    <s v="7 - ostatné projekty"/>
  </r>
  <r>
    <s v="SSC-261"/>
    <s v="MD SR"/>
    <n v="9"/>
    <s v="Doprava - cestná infraštruktúra"/>
    <n v="261"/>
    <s v="I/79"/>
    <x v="184"/>
    <x v="4"/>
    <s v="SSC"/>
    <x v="0"/>
    <s v="-"/>
    <s v="nie"/>
    <x v="5"/>
    <s v="ŠR"/>
    <n v="4583.333333333333"/>
    <x v="1"/>
    <s v="7 - ostatné projekty"/>
  </r>
  <r>
    <s v="SSC-261"/>
    <s v="MD SR"/>
    <n v="9"/>
    <s v="Doprava - cestná infraštruktúra"/>
    <n v="261"/>
    <s v="I/79"/>
    <x v="184"/>
    <x v="4"/>
    <s v="SSC"/>
    <x v="0"/>
    <s v="-"/>
    <s v="nie"/>
    <x v="2"/>
    <s v="ŠR"/>
    <n v="416.66666666666663"/>
    <x v="1"/>
    <s v="7 - ostatné projekty"/>
  </r>
  <r>
    <s v="SSC-261"/>
    <s v="MD SR"/>
    <n v="9"/>
    <s v="Doprava - cestná infraštruktúra"/>
    <n v="261"/>
    <s v="I/79"/>
    <x v="184"/>
    <x v="4"/>
    <s v="SSC"/>
    <x v="2"/>
    <s v="-"/>
    <s v="nie"/>
    <x v="5"/>
    <s v="ŠR"/>
    <n v="82500"/>
    <x v="1"/>
    <s v="7 - ostatné projekty"/>
  </r>
  <r>
    <s v="SSC-261"/>
    <s v="MD SR"/>
    <n v="9"/>
    <s v="Doprava - cestná infraštruktúra"/>
    <n v="261"/>
    <s v="I/79"/>
    <x v="184"/>
    <x v="4"/>
    <s v="SSC"/>
    <x v="2"/>
    <s v="-"/>
    <s v="nie"/>
    <x v="2"/>
    <s v="ŠR"/>
    <n v="7500"/>
    <x v="1"/>
    <s v="7 - ostatné projekty"/>
  </r>
  <r>
    <s v="SSC-261"/>
    <s v="MD SR"/>
    <n v="9"/>
    <s v="Doprava - cestná infraštruktúra"/>
    <n v="261"/>
    <s v="I/79"/>
    <x v="184"/>
    <x v="4"/>
    <s v="SSC"/>
    <x v="1"/>
    <s v="-"/>
    <s v="nie"/>
    <x v="2"/>
    <s v="ŠR"/>
    <n v="213354.16666666666"/>
    <x v="1"/>
    <s v="7 - ostatné projekty"/>
  </r>
  <r>
    <s v="SSC-261"/>
    <s v="MD SR"/>
    <n v="9"/>
    <s v="Doprava - cestná infraštruktúra"/>
    <n v="261"/>
    <s v="I/79"/>
    <x v="184"/>
    <x v="4"/>
    <s v="SSC"/>
    <x v="1"/>
    <s v="-"/>
    <s v="nie"/>
    <x v="3"/>
    <s v="ŠR"/>
    <n v="257250"/>
    <x v="1"/>
    <s v="7 - ostatné projekty"/>
  </r>
  <r>
    <s v="SSC-261"/>
    <s v="MD SR"/>
    <n v="9"/>
    <s v="Doprava - cestná infraštruktúra"/>
    <n v="261"/>
    <s v="I/79"/>
    <x v="184"/>
    <x v="4"/>
    <s v="SSC"/>
    <x v="1"/>
    <s v="-"/>
    <s v="nie"/>
    <x v="6"/>
    <s v="ŠR"/>
    <n v="19395.833333333332"/>
    <x v="1"/>
    <s v="7 - ostatné projekty"/>
  </r>
  <r>
    <s v="SSC-262"/>
    <s v="MD SR"/>
    <n v="9"/>
    <s v="Doprava - cestná infraštruktúra"/>
    <n v="262"/>
    <s v="I/77"/>
    <x v="185"/>
    <x v="4"/>
    <s v="SSC"/>
    <x v="2"/>
    <s v="-"/>
    <s v="nie"/>
    <x v="5"/>
    <s v="ŠR"/>
    <n v="76452.75"/>
    <x v="1"/>
    <s v="7 - ostatné projekty"/>
  </r>
  <r>
    <s v="SSC-262"/>
    <s v="MD SR"/>
    <n v="9"/>
    <s v="Doprava - cestná infraštruktúra"/>
    <n v="262"/>
    <s v="I/77"/>
    <x v="185"/>
    <x v="4"/>
    <s v="SSC"/>
    <x v="2"/>
    <s v="-"/>
    <s v="nie"/>
    <x v="2"/>
    <s v="ŠR"/>
    <n v="6950.25"/>
    <x v="1"/>
    <s v="7 - ostatné projekty"/>
  </r>
  <r>
    <s v="SSC-262"/>
    <s v="MD SR"/>
    <n v="9"/>
    <s v="Doprava - cestná infraštruktúra"/>
    <n v="262"/>
    <s v="I/77"/>
    <x v="185"/>
    <x v="4"/>
    <s v="SSC"/>
    <x v="1"/>
    <s v="-"/>
    <s v="nie"/>
    <x v="2"/>
    <s v="ŠR"/>
    <n v="139333.33333333331"/>
    <x v="1"/>
    <s v="7 - ostatné projekty"/>
  </r>
  <r>
    <s v="SSC-262"/>
    <s v="MD SR"/>
    <n v="9"/>
    <s v="Doprava - cestná infraštruktúra"/>
    <n v="262"/>
    <s v="I/77"/>
    <x v="185"/>
    <x v="4"/>
    <s v="SSC"/>
    <x v="1"/>
    <s v="-"/>
    <s v="nie"/>
    <x v="3"/>
    <s v="ŠR"/>
    <n v="167999.99999999997"/>
    <x v="1"/>
    <s v="7 - ostatné projekty"/>
  </r>
  <r>
    <s v="SSC-262"/>
    <s v="MD SR"/>
    <n v="9"/>
    <s v="Doprava - cestná infraštruktúra"/>
    <n v="262"/>
    <s v="I/77"/>
    <x v="185"/>
    <x v="4"/>
    <s v="SSC"/>
    <x v="1"/>
    <s v="-"/>
    <s v="nie"/>
    <x v="6"/>
    <s v="ŠR"/>
    <n v="12666.666666666666"/>
    <x v="1"/>
    <s v="7 - ostatné projekty"/>
  </r>
  <r>
    <s v="SSC-263"/>
    <s v="MD SR"/>
    <n v="9"/>
    <s v="Doprava - cestná infraštruktúra"/>
    <n v="263"/>
    <s v="I/67"/>
    <x v="186"/>
    <x v="4"/>
    <s v="SSC"/>
    <x v="0"/>
    <s v="-"/>
    <s v="nie"/>
    <x v="5"/>
    <s v="ŠR"/>
    <n v="4583.333333333333"/>
    <x v="1"/>
    <s v="7 - ostatné projekty"/>
  </r>
  <r>
    <s v="SSC-263"/>
    <s v="MD SR"/>
    <n v="9"/>
    <s v="Doprava - cestná infraštruktúra"/>
    <n v="263"/>
    <s v="I/67"/>
    <x v="186"/>
    <x v="4"/>
    <s v="SSC"/>
    <x v="0"/>
    <s v="-"/>
    <s v="nie"/>
    <x v="2"/>
    <s v="ŠR"/>
    <n v="416.66666666666663"/>
    <x v="1"/>
    <s v="7 - ostatné projekty"/>
  </r>
  <r>
    <s v="SSC-263"/>
    <s v="MD SR"/>
    <n v="9"/>
    <s v="Doprava - cestná infraštruktúra"/>
    <n v="263"/>
    <s v="I/67"/>
    <x v="186"/>
    <x v="4"/>
    <s v="SSC"/>
    <x v="1"/>
    <s v="-"/>
    <s v="nie"/>
    <x v="2"/>
    <s v="ŠR"/>
    <n v="217708.33333333331"/>
    <x v="1"/>
    <s v="7 - ostatné projekty"/>
  </r>
  <r>
    <s v="SSC-263"/>
    <s v="MD SR"/>
    <n v="9"/>
    <s v="Doprava - cestná infraštruktúra"/>
    <n v="263"/>
    <s v="I/67"/>
    <x v="186"/>
    <x v="4"/>
    <s v="SSC"/>
    <x v="1"/>
    <s v="-"/>
    <s v="nie"/>
    <x v="3"/>
    <s v="ŠR"/>
    <n v="262500"/>
    <x v="1"/>
    <s v="7 - ostatné projekty"/>
  </r>
  <r>
    <s v="SSC-263"/>
    <s v="MD SR"/>
    <n v="9"/>
    <s v="Doprava - cestná infraštruktúra"/>
    <n v="263"/>
    <s v="I/67"/>
    <x v="186"/>
    <x v="4"/>
    <s v="SSC"/>
    <x v="1"/>
    <s v="-"/>
    <s v="nie"/>
    <x v="6"/>
    <s v="ŠR"/>
    <n v="19791.666666666664"/>
    <x v="1"/>
    <s v="7 - ostatné projekty"/>
  </r>
  <r>
    <s v="SSC-265"/>
    <s v="MD SR"/>
    <n v="9"/>
    <s v="Doprava - cestná infraštruktúra"/>
    <n v="265"/>
    <s v="I/68"/>
    <x v="187"/>
    <x v="4"/>
    <s v="SSC"/>
    <x v="0"/>
    <s v="-"/>
    <s v="nie"/>
    <x v="4"/>
    <s v="ŠR"/>
    <n v="6000"/>
    <x v="1"/>
    <s v="7 - ostatné projekty"/>
  </r>
  <r>
    <s v="SSC-265"/>
    <s v="MD SR"/>
    <n v="9"/>
    <s v="Doprava - cestná infraštruktúra"/>
    <n v="265"/>
    <s v="I/68"/>
    <x v="187"/>
    <x v="4"/>
    <s v="SSC"/>
    <x v="2"/>
    <s v="-"/>
    <s v="nie"/>
    <x v="4"/>
    <s v="ŠR"/>
    <n v="3666.6666666666665"/>
    <x v="1"/>
    <s v="7 - ostatné projekty"/>
  </r>
  <r>
    <s v="SSC-265"/>
    <s v="MD SR"/>
    <n v="9"/>
    <s v="Doprava - cestná infraštruktúra"/>
    <n v="265"/>
    <s v="I/68"/>
    <x v="187"/>
    <x v="4"/>
    <s v="SSC"/>
    <x v="2"/>
    <s v="-"/>
    <s v="nie"/>
    <x v="4"/>
    <s v="ŠR"/>
    <n v="2000"/>
    <x v="1"/>
    <s v="7 - ostatné projekty"/>
  </r>
  <r>
    <s v="SSC-265"/>
    <s v="MD SR"/>
    <n v="9"/>
    <s v="Doprava - cestná infraštruktúra"/>
    <n v="265"/>
    <s v="I/68"/>
    <x v="187"/>
    <x v="4"/>
    <s v="SSC"/>
    <x v="2"/>
    <s v="-"/>
    <s v="nie"/>
    <x v="5"/>
    <s v="ŠR"/>
    <n v="333.33333333333331"/>
    <x v="1"/>
    <s v="7 - ostatné projekty"/>
  </r>
  <r>
    <s v="SSC-265"/>
    <s v="MD SR"/>
    <n v="9"/>
    <s v="Doprava - cestná infraštruktúra"/>
    <n v="265"/>
    <s v="I/68"/>
    <x v="187"/>
    <x v="4"/>
    <s v="SSC"/>
    <x v="1"/>
    <s v="-"/>
    <s v="nie"/>
    <x v="4"/>
    <s v="ŠR"/>
    <n v="1306250"/>
    <x v="1"/>
    <s v="7 - ostatné projekty"/>
  </r>
  <r>
    <s v="SSC-265"/>
    <s v="MD SR"/>
    <n v="9"/>
    <s v="Doprava - cestná infraštruktúra"/>
    <n v="265"/>
    <s v="I/68"/>
    <x v="187"/>
    <x v="4"/>
    <s v="SSC"/>
    <x v="1"/>
    <s v="-"/>
    <s v="nie"/>
    <x v="5"/>
    <s v="ŠR"/>
    <n v="562083.33333333326"/>
    <x v="1"/>
    <s v="7 - ostatné projekty"/>
  </r>
  <r>
    <s v="SSC-265"/>
    <s v="MD SR"/>
    <n v="9"/>
    <s v="Doprava - cestná infraštruktúra"/>
    <n v="265"/>
    <s v="I/68"/>
    <x v="187"/>
    <x v="4"/>
    <s v="SSC"/>
    <x v="1"/>
    <s v="-"/>
    <s v="nie"/>
    <x v="2"/>
    <s v="ŠR"/>
    <n v="31666.666666666664"/>
    <x v="1"/>
    <s v="7 - ostatné projekty"/>
  </r>
  <r>
    <s v="SSC-27"/>
    <s v="MD SR"/>
    <n v="9"/>
    <s v="Doprava - cestná infraštruktúra"/>
    <n v="27"/>
    <s v="I/61"/>
    <x v="188"/>
    <x v="4"/>
    <s v="SSC"/>
    <x v="0"/>
    <s v="DSP"/>
    <s v="nie"/>
    <x v="4"/>
    <s v="ŠR"/>
    <n v="10000"/>
    <x v="0"/>
    <s v="7 - ostatné projekty"/>
  </r>
  <r>
    <s v="SSC-27"/>
    <s v="MD SR"/>
    <n v="9"/>
    <s v="Doprava - cestná infraštruktúra"/>
    <n v="27"/>
    <s v="I/61"/>
    <x v="188"/>
    <x v="4"/>
    <s v="SSC"/>
    <x v="2"/>
    <s v="DSP"/>
    <s v="nie"/>
    <x v="4"/>
    <s v="ŠR"/>
    <n v="51292.807499999995"/>
    <x v="0"/>
    <s v="7 - ostatné projekty"/>
  </r>
  <r>
    <s v="SSC-27"/>
    <s v="MD SR"/>
    <n v="9"/>
    <s v="Doprava - cestná infraštruktúra"/>
    <n v="27"/>
    <s v="I/61"/>
    <x v="188"/>
    <x v="4"/>
    <s v="SSC"/>
    <x v="2"/>
    <s v="DSP"/>
    <s v="nie"/>
    <x v="4"/>
    <s v="ŠR"/>
    <n v="25000"/>
    <x v="0"/>
    <s v="7 - ostatné projekty"/>
  </r>
  <r>
    <s v="SSC-27"/>
    <s v="MD SR"/>
    <n v="9"/>
    <s v="Doprava - cestná infraštruktúra"/>
    <n v="27"/>
    <s v="I/61"/>
    <x v="188"/>
    <x v="4"/>
    <s v="SSC"/>
    <x v="2"/>
    <s v="DSP"/>
    <s v="nie"/>
    <x v="5"/>
    <s v="ŠR"/>
    <n v="4662.9825000000001"/>
    <x v="0"/>
    <s v="7 - ostatné projekty"/>
  </r>
  <r>
    <s v="SSC-27"/>
    <s v="MD SR"/>
    <n v="9"/>
    <s v="Doprava - cestná infraštruktúra"/>
    <n v="27"/>
    <s v="I/61"/>
    <x v="188"/>
    <x v="4"/>
    <s v="SSC"/>
    <x v="1"/>
    <s v="DSP"/>
    <s v="nie"/>
    <x v="4"/>
    <s v="ŠR"/>
    <n v="1071125"/>
    <x v="0"/>
    <s v="7 - ostatné projekty"/>
  </r>
  <r>
    <s v="SSC-27"/>
    <s v="MD SR"/>
    <n v="9"/>
    <s v="Doprava - cestná infraštruktúra"/>
    <n v="27"/>
    <s v="I/61"/>
    <x v="188"/>
    <x v="4"/>
    <s v="SSC"/>
    <x v="1"/>
    <s v="DSP"/>
    <s v="nie"/>
    <x v="5"/>
    <s v="ŠR"/>
    <n v="158875"/>
    <x v="0"/>
    <s v="7 - ostatné projekty"/>
  </r>
  <r>
    <s v="SSC-270"/>
    <s v="MD SR"/>
    <n v="9"/>
    <s v="Doprava - cestná infraštruktúra"/>
    <n v="270"/>
    <s v="I/79"/>
    <x v="189"/>
    <x v="4"/>
    <s v="SSC"/>
    <x v="0"/>
    <s v="-"/>
    <s v="nie"/>
    <x v="5"/>
    <s v="ŠR"/>
    <n v="18333.333333333332"/>
    <x v="1"/>
    <s v="7 - ostatné projekty"/>
  </r>
  <r>
    <s v="SSC-270"/>
    <s v="MD SR"/>
    <n v="9"/>
    <s v="Doprava - cestná infraštruktúra"/>
    <n v="270"/>
    <s v="I/79"/>
    <x v="189"/>
    <x v="4"/>
    <s v="SSC"/>
    <x v="0"/>
    <s v="-"/>
    <s v="nie"/>
    <x v="2"/>
    <s v="ŠR"/>
    <n v="1666.6666666666665"/>
    <x v="1"/>
    <s v="7 - ostatné projekty"/>
  </r>
  <r>
    <s v="SSC-270"/>
    <s v="MD SR"/>
    <n v="9"/>
    <s v="Doprava - cestná infraštruktúra"/>
    <n v="270"/>
    <s v="I/79"/>
    <x v="189"/>
    <x v="4"/>
    <s v="SSC"/>
    <x v="2"/>
    <s v="-"/>
    <s v="nie"/>
    <x v="5"/>
    <s v="ŠR"/>
    <n v="110000"/>
    <x v="1"/>
    <s v="7 - ostatné projekty"/>
  </r>
  <r>
    <s v="SSC-270"/>
    <s v="MD SR"/>
    <n v="9"/>
    <s v="Doprava - cestná infraštruktúra"/>
    <n v="270"/>
    <s v="I/79"/>
    <x v="189"/>
    <x v="4"/>
    <s v="SSC"/>
    <x v="2"/>
    <s v="-"/>
    <s v="nie"/>
    <x v="2"/>
    <s v="ŠR"/>
    <n v="10000"/>
    <x v="1"/>
    <s v="7 - ostatné projekty"/>
  </r>
  <r>
    <s v="SSC-270"/>
    <s v="MD SR"/>
    <n v="9"/>
    <s v="Doprava - cestná infraštruktúra"/>
    <n v="270"/>
    <s v="I/79"/>
    <x v="189"/>
    <x v="4"/>
    <s v="SSC"/>
    <x v="1"/>
    <s v="-"/>
    <s v="nie"/>
    <x v="2"/>
    <s v="ŠR"/>
    <n v="435416.66666666663"/>
    <x v="1"/>
    <s v="7 - ostatné projekty"/>
  </r>
  <r>
    <s v="SSC-270"/>
    <s v="MD SR"/>
    <n v="9"/>
    <s v="Doprava - cestná infraštruktúra"/>
    <n v="270"/>
    <s v="I/79"/>
    <x v="189"/>
    <x v="4"/>
    <s v="SSC"/>
    <x v="1"/>
    <s v="-"/>
    <s v="nie"/>
    <x v="3"/>
    <s v="ŠR"/>
    <n v="525000"/>
    <x v="1"/>
    <s v="7 - ostatné projekty"/>
  </r>
  <r>
    <s v="SSC-270"/>
    <s v="MD SR"/>
    <n v="9"/>
    <s v="Doprava - cestná infraštruktúra"/>
    <n v="270"/>
    <s v="I/79"/>
    <x v="189"/>
    <x v="4"/>
    <s v="SSC"/>
    <x v="1"/>
    <s v="-"/>
    <s v="nie"/>
    <x v="6"/>
    <s v="ŠR"/>
    <n v="39583.333333333328"/>
    <x v="1"/>
    <s v="7 - ostatné projekty"/>
  </r>
  <r>
    <s v="SSC-271"/>
    <s v="MD SR"/>
    <n v="9"/>
    <s v="Doprava - cestná infraštruktúra"/>
    <n v="271"/>
    <s v="I/18"/>
    <x v="190"/>
    <x v="4"/>
    <s v="SSC"/>
    <x v="2"/>
    <s v="-"/>
    <s v="nie"/>
    <x v="5"/>
    <s v="ŠR"/>
    <n v="64166.666666666664"/>
    <x v="1"/>
    <s v="7 - ostatné projekty"/>
  </r>
  <r>
    <s v="SSC-271"/>
    <s v="MD SR"/>
    <n v="9"/>
    <s v="Doprava - cestná infraštruktúra"/>
    <n v="271"/>
    <s v="I/18"/>
    <x v="190"/>
    <x v="4"/>
    <s v="SSC"/>
    <x v="2"/>
    <s v="-"/>
    <s v="nie"/>
    <x v="2"/>
    <s v="ŠR"/>
    <n v="5833.333333333333"/>
    <x v="1"/>
    <s v="7 - ostatné projekty"/>
  </r>
  <r>
    <s v="SSC-271"/>
    <s v="MD SR"/>
    <n v="9"/>
    <s v="Doprava - cestná infraštruktúra"/>
    <n v="271"/>
    <s v="I/18"/>
    <x v="190"/>
    <x v="4"/>
    <s v="SSC"/>
    <x v="1"/>
    <s v="-"/>
    <s v="nie"/>
    <x v="2"/>
    <s v="ŠR"/>
    <n v="130625"/>
    <x v="1"/>
    <s v="7 - ostatné projekty"/>
  </r>
  <r>
    <s v="SSC-271"/>
    <s v="MD SR"/>
    <n v="9"/>
    <s v="Doprava - cestná infraštruktúra"/>
    <n v="271"/>
    <s v="I/18"/>
    <x v="190"/>
    <x v="4"/>
    <s v="SSC"/>
    <x v="1"/>
    <s v="-"/>
    <s v="nie"/>
    <x v="3"/>
    <s v="ŠR"/>
    <n v="157500"/>
    <x v="1"/>
    <s v="7 - ostatné projekty"/>
  </r>
  <r>
    <s v="SSC-271"/>
    <s v="MD SR"/>
    <n v="9"/>
    <s v="Doprava - cestná infraštruktúra"/>
    <n v="271"/>
    <s v="I/18"/>
    <x v="190"/>
    <x v="4"/>
    <s v="SSC"/>
    <x v="1"/>
    <s v="-"/>
    <s v="nie"/>
    <x v="6"/>
    <s v="ŠR"/>
    <n v="11875"/>
    <x v="1"/>
    <s v="7 - ostatné projekty"/>
  </r>
  <r>
    <s v="SSC-272"/>
    <s v="MD SR"/>
    <n v="9"/>
    <s v="Doprava - cestná infraštruktúra"/>
    <n v="272"/>
    <s v="I/18"/>
    <x v="191"/>
    <x v="4"/>
    <s v="SSC"/>
    <x v="2"/>
    <s v="-"/>
    <s v="nie"/>
    <x v="5"/>
    <s v="ŠR"/>
    <n v="64166.666666666664"/>
    <x v="1"/>
    <s v="7 - ostatné projekty"/>
  </r>
  <r>
    <s v="SSC-272"/>
    <s v="MD SR"/>
    <n v="9"/>
    <s v="Doprava - cestná infraštruktúra"/>
    <n v="272"/>
    <s v="I/18"/>
    <x v="191"/>
    <x v="4"/>
    <s v="SSC"/>
    <x v="2"/>
    <s v="-"/>
    <s v="nie"/>
    <x v="2"/>
    <s v="ŠR"/>
    <n v="5833.333333333333"/>
    <x v="1"/>
    <s v="7 - ostatné projekty"/>
  </r>
  <r>
    <s v="SSC-272"/>
    <s v="MD SR"/>
    <n v="9"/>
    <s v="Doprava - cestná infraštruktúra"/>
    <n v="272"/>
    <s v="I/18"/>
    <x v="191"/>
    <x v="4"/>
    <s v="SSC"/>
    <x v="1"/>
    <s v="-"/>
    <s v="nie"/>
    <x v="2"/>
    <s v="ŠR"/>
    <n v="130625"/>
    <x v="1"/>
    <s v="7 - ostatné projekty"/>
  </r>
  <r>
    <s v="SSC-272"/>
    <s v="MD SR"/>
    <n v="9"/>
    <s v="Doprava - cestná infraštruktúra"/>
    <n v="272"/>
    <s v="I/18"/>
    <x v="191"/>
    <x v="4"/>
    <s v="SSC"/>
    <x v="1"/>
    <s v="-"/>
    <s v="nie"/>
    <x v="3"/>
    <s v="ŠR"/>
    <n v="157500"/>
    <x v="1"/>
    <s v="7 - ostatné projekty"/>
  </r>
  <r>
    <s v="SSC-272"/>
    <s v="MD SR"/>
    <n v="9"/>
    <s v="Doprava - cestná infraštruktúra"/>
    <n v="272"/>
    <s v="I/18"/>
    <x v="191"/>
    <x v="4"/>
    <s v="SSC"/>
    <x v="1"/>
    <s v="-"/>
    <s v="nie"/>
    <x v="6"/>
    <s v="ŠR"/>
    <n v="11875"/>
    <x v="1"/>
    <s v="7 - ostatné projekty"/>
  </r>
  <r>
    <s v="SSC-273"/>
    <s v="MD SR"/>
    <n v="9"/>
    <s v="Doprava - cestná infraštruktúra"/>
    <n v="273"/>
    <s v="I/79"/>
    <x v="192"/>
    <x v="4"/>
    <s v="SSC"/>
    <x v="0"/>
    <s v="-"/>
    <s v="nie"/>
    <x v="5"/>
    <s v="ŠR"/>
    <n v="22916.666666666664"/>
    <x v="1"/>
    <s v="7 - ostatné projekty"/>
  </r>
  <r>
    <s v="SSC-273"/>
    <s v="MD SR"/>
    <n v="9"/>
    <s v="Doprava - cestná infraštruktúra"/>
    <n v="273"/>
    <s v="I/79"/>
    <x v="192"/>
    <x v="4"/>
    <s v="SSC"/>
    <x v="0"/>
    <s v="-"/>
    <s v="nie"/>
    <x v="2"/>
    <s v="ŠR"/>
    <n v="2083.333333333333"/>
    <x v="1"/>
    <s v="7 - ostatné projekty"/>
  </r>
  <r>
    <s v="SSC-273"/>
    <s v="MD SR"/>
    <n v="9"/>
    <s v="Doprava - cestná infraštruktúra"/>
    <n v="273"/>
    <s v="I/79"/>
    <x v="192"/>
    <x v="4"/>
    <s v="SSC"/>
    <x v="2"/>
    <s v="-"/>
    <s v="nie"/>
    <x v="5"/>
    <s v="ŠR"/>
    <n v="100833.33333333333"/>
    <x v="1"/>
    <s v="7 - ostatné projekty"/>
  </r>
  <r>
    <s v="SSC-273"/>
    <s v="MD SR"/>
    <n v="9"/>
    <s v="Doprava - cestná infraštruktúra"/>
    <n v="273"/>
    <s v="I/79"/>
    <x v="192"/>
    <x v="4"/>
    <s v="SSC"/>
    <x v="2"/>
    <s v="-"/>
    <s v="nie"/>
    <x v="2"/>
    <s v="ŠR"/>
    <n v="9166.6666666666661"/>
    <x v="1"/>
    <s v="7 - ostatné projekty"/>
  </r>
  <r>
    <s v="SSC-273"/>
    <s v="MD SR"/>
    <n v="9"/>
    <s v="Doprava - cestná infraštruktúra"/>
    <n v="273"/>
    <s v="I/79"/>
    <x v="192"/>
    <x v="4"/>
    <s v="SSC"/>
    <x v="1"/>
    <s v="-"/>
    <s v="nie"/>
    <x v="2"/>
    <s v="ŠR"/>
    <n v="304791.66666666663"/>
    <x v="1"/>
    <s v="7 - ostatné projekty"/>
  </r>
  <r>
    <s v="SSC-273"/>
    <s v="MD SR"/>
    <n v="9"/>
    <s v="Doprava - cestná infraštruktúra"/>
    <n v="273"/>
    <s v="I/79"/>
    <x v="192"/>
    <x v="4"/>
    <s v="SSC"/>
    <x v="1"/>
    <s v="-"/>
    <s v="nie"/>
    <x v="3"/>
    <s v="ŠR"/>
    <n v="367499.99999999994"/>
    <x v="1"/>
    <s v="7 - ostatné projekty"/>
  </r>
  <r>
    <s v="SSC-273"/>
    <s v="MD SR"/>
    <n v="9"/>
    <s v="Doprava - cestná infraštruktúra"/>
    <n v="273"/>
    <s v="I/79"/>
    <x v="192"/>
    <x v="4"/>
    <s v="SSC"/>
    <x v="1"/>
    <s v="-"/>
    <s v="nie"/>
    <x v="6"/>
    <s v="ŠR"/>
    <n v="27708.333333333332"/>
    <x v="1"/>
    <s v="7 - ostatné projekty"/>
  </r>
  <r>
    <s v="SSC-277"/>
    <s v="MD SR"/>
    <n v="9"/>
    <s v="Doprava - cestná infraštruktúra"/>
    <n v="277"/>
    <s v="I/18"/>
    <x v="193"/>
    <x v="4"/>
    <s v="SSC"/>
    <x v="2"/>
    <s v="-"/>
    <s v="nie"/>
    <x v="5"/>
    <s v="ŠR"/>
    <n v="64166.666666666664"/>
    <x v="1"/>
    <s v="7 - ostatné projekty"/>
  </r>
  <r>
    <s v="SSC-277"/>
    <s v="MD SR"/>
    <n v="9"/>
    <s v="Doprava - cestná infraštruktúra"/>
    <n v="277"/>
    <s v="I/18"/>
    <x v="193"/>
    <x v="4"/>
    <s v="SSC"/>
    <x v="2"/>
    <s v="-"/>
    <s v="nie"/>
    <x v="2"/>
    <s v="ŠR"/>
    <n v="5833.333333333333"/>
    <x v="1"/>
    <s v="7 - ostatné projekty"/>
  </r>
  <r>
    <s v="SSC-277"/>
    <s v="MD SR"/>
    <n v="9"/>
    <s v="Doprava - cestná infraštruktúra"/>
    <n v="277"/>
    <s v="I/18"/>
    <x v="193"/>
    <x v="4"/>
    <s v="SSC"/>
    <x v="1"/>
    <s v="-"/>
    <s v="nie"/>
    <x v="2"/>
    <s v="ŠR"/>
    <n v="130625"/>
    <x v="1"/>
    <s v="7 - ostatné projekty"/>
  </r>
  <r>
    <s v="SSC-277"/>
    <s v="MD SR"/>
    <n v="9"/>
    <s v="Doprava - cestná infraštruktúra"/>
    <n v="277"/>
    <s v="I/18"/>
    <x v="193"/>
    <x v="4"/>
    <s v="SSC"/>
    <x v="1"/>
    <s v="-"/>
    <s v="nie"/>
    <x v="3"/>
    <s v="ŠR"/>
    <n v="157500"/>
    <x v="1"/>
    <s v="7 - ostatné projekty"/>
  </r>
  <r>
    <s v="SSC-277"/>
    <s v="MD SR"/>
    <n v="9"/>
    <s v="Doprava - cestná infraštruktúra"/>
    <n v="277"/>
    <s v="I/18"/>
    <x v="193"/>
    <x v="4"/>
    <s v="SSC"/>
    <x v="1"/>
    <s v="-"/>
    <s v="nie"/>
    <x v="6"/>
    <s v="ŠR"/>
    <n v="11875"/>
    <x v="1"/>
    <s v="7 - ostatné projekty"/>
  </r>
  <r>
    <s v="SSC-281"/>
    <s v="MD SR"/>
    <n v="9"/>
    <s v="Doprava - cestná infraštruktúra"/>
    <n v="281"/>
    <s v="I/18"/>
    <x v="194"/>
    <x v="4"/>
    <s v="SSC"/>
    <x v="0"/>
    <s v="-"/>
    <s v="nie"/>
    <x v="5"/>
    <s v="ŠR"/>
    <n v="4583.333333333333"/>
    <x v="1"/>
    <s v="7 - ostatné projekty"/>
  </r>
  <r>
    <s v="SSC-281"/>
    <s v="MD SR"/>
    <n v="9"/>
    <s v="Doprava - cestná infraštruktúra"/>
    <n v="281"/>
    <s v="I/18"/>
    <x v="194"/>
    <x v="4"/>
    <s v="SSC"/>
    <x v="0"/>
    <s v="-"/>
    <s v="nie"/>
    <x v="2"/>
    <s v="ŠR"/>
    <n v="416.66666666666663"/>
    <x v="1"/>
    <s v="7 - ostatné projekty"/>
  </r>
  <r>
    <s v="SSC-281"/>
    <s v="MD SR"/>
    <n v="9"/>
    <s v="Doprava - cestná infraštruktúra"/>
    <n v="281"/>
    <s v="I/18"/>
    <x v="194"/>
    <x v="4"/>
    <s v="SSC"/>
    <x v="2"/>
    <s v="-"/>
    <s v="nie"/>
    <x v="5"/>
    <s v="ŠR"/>
    <n v="82500"/>
    <x v="1"/>
    <s v="7 - ostatné projekty"/>
  </r>
  <r>
    <s v="SSC-281"/>
    <s v="MD SR"/>
    <n v="9"/>
    <s v="Doprava - cestná infraštruktúra"/>
    <n v="281"/>
    <s v="I/18"/>
    <x v="194"/>
    <x v="4"/>
    <s v="SSC"/>
    <x v="2"/>
    <s v="-"/>
    <s v="nie"/>
    <x v="2"/>
    <s v="ŠR"/>
    <n v="7500"/>
    <x v="1"/>
    <s v="7 - ostatné projekty"/>
  </r>
  <r>
    <s v="SSC-281"/>
    <s v="MD SR"/>
    <n v="9"/>
    <s v="Doprava - cestná infraštruktúra"/>
    <n v="281"/>
    <s v="I/18"/>
    <x v="194"/>
    <x v="4"/>
    <s v="SSC"/>
    <x v="1"/>
    <s v="-"/>
    <s v="nie"/>
    <x v="2"/>
    <s v="ŠR"/>
    <n v="239479.16666666666"/>
    <x v="1"/>
    <s v="7 - ostatné projekty"/>
  </r>
  <r>
    <s v="SSC-281"/>
    <s v="MD SR"/>
    <n v="9"/>
    <s v="Doprava - cestná infraštruktúra"/>
    <n v="281"/>
    <s v="I/18"/>
    <x v="194"/>
    <x v="4"/>
    <s v="SSC"/>
    <x v="1"/>
    <s v="-"/>
    <s v="nie"/>
    <x v="3"/>
    <s v="ŠR"/>
    <n v="288750"/>
    <x v="1"/>
    <s v="7 - ostatné projekty"/>
  </r>
  <r>
    <s v="SSC-281"/>
    <s v="MD SR"/>
    <n v="9"/>
    <s v="Doprava - cestná infraštruktúra"/>
    <n v="281"/>
    <s v="I/18"/>
    <x v="194"/>
    <x v="4"/>
    <s v="SSC"/>
    <x v="1"/>
    <s v="-"/>
    <s v="nie"/>
    <x v="6"/>
    <s v="ŠR"/>
    <n v="21770.833333333332"/>
    <x v="1"/>
    <s v="7 - ostatné projekty"/>
  </r>
  <r>
    <s v="SSC-283"/>
    <s v="MD SR"/>
    <n v="9"/>
    <s v="Doprava - cestná infraštruktúra"/>
    <n v="283"/>
    <s v="I/19"/>
    <x v="195"/>
    <x v="4"/>
    <s v="SSC"/>
    <x v="0"/>
    <s v="-"/>
    <s v="nie"/>
    <x v="5"/>
    <s v="ŠR"/>
    <n v="18333.333333333332"/>
    <x v="1"/>
    <s v="7 - ostatné projekty"/>
  </r>
  <r>
    <s v="SSC-283"/>
    <s v="MD SR"/>
    <n v="9"/>
    <s v="Doprava - cestná infraštruktúra"/>
    <n v="283"/>
    <s v="I/19"/>
    <x v="195"/>
    <x v="4"/>
    <s v="SSC"/>
    <x v="0"/>
    <s v="-"/>
    <s v="nie"/>
    <x v="2"/>
    <s v="ŠR"/>
    <n v="1666.6666666666665"/>
    <x v="1"/>
    <s v="7 - ostatné projekty"/>
  </r>
  <r>
    <s v="SSC-283"/>
    <s v="MD SR"/>
    <n v="9"/>
    <s v="Doprava - cestná infraštruktúra"/>
    <n v="283"/>
    <s v="I/19"/>
    <x v="195"/>
    <x v="4"/>
    <s v="SSC"/>
    <x v="2"/>
    <s v="-"/>
    <s v="nie"/>
    <x v="5"/>
    <s v="ŠR"/>
    <n v="110000"/>
    <x v="1"/>
    <s v="7 - ostatné projekty"/>
  </r>
  <r>
    <s v="SSC-283"/>
    <s v="MD SR"/>
    <n v="9"/>
    <s v="Doprava - cestná infraštruktúra"/>
    <n v="283"/>
    <s v="I/19"/>
    <x v="195"/>
    <x v="4"/>
    <s v="SSC"/>
    <x v="2"/>
    <s v="-"/>
    <s v="nie"/>
    <x v="2"/>
    <s v="ŠR"/>
    <n v="10000"/>
    <x v="1"/>
    <s v="7 - ostatné projekty"/>
  </r>
  <r>
    <s v="SSC-283"/>
    <s v="MD SR"/>
    <n v="9"/>
    <s v="Doprava - cestná infraštruktúra"/>
    <n v="283"/>
    <s v="I/19"/>
    <x v="195"/>
    <x v="4"/>
    <s v="SSC"/>
    <x v="1"/>
    <s v="-"/>
    <s v="nie"/>
    <x v="2"/>
    <s v="ŠR"/>
    <n v="435416.66666666663"/>
    <x v="1"/>
    <s v="7 - ostatné projekty"/>
  </r>
  <r>
    <s v="SSC-283"/>
    <s v="MD SR"/>
    <n v="9"/>
    <s v="Doprava - cestná infraštruktúra"/>
    <n v="283"/>
    <s v="I/19"/>
    <x v="195"/>
    <x v="4"/>
    <s v="SSC"/>
    <x v="1"/>
    <s v="-"/>
    <s v="nie"/>
    <x v="3"/>
    <s v="ŠR"/>
    <n v="525000"/>
    <x v="1"/>
    <s v="7 - ostatné projekty"/>
  </r>
  <r>
    <s v="SSC-283"/>
    <s v="MD SR"/>
    <n v="9"/>
    <s v="Doprava - cestná infraštruktúra"/>
    <n v="283"/>
    <s v="I/19"/>
    <x v="195"/>
    <x v="4"/>
    <s v="SSC"/>
    <x v="1"/>
    <s v="-"/>
    <s v="nie"/>
    <x v="6"/>
    <s v="ŠR"/>
    <n v="39583.333333333328"/>
    <x v="1"/>
    <s v="7 - ostatné projekty"/>
  </r>
  <r>
    <s v="SSC-284"/>
    <s v="MD SR"/>
    <n v="9"/>
    <s v="Doprava - cestná infraštruktúra"/>
    <n v="284"/>
    <s v="I/74"/>
    <x v="196"/>
    <x v="4"/>
    <s v="SSC"/>
    <x v="0"/>
    <s v="-"/>
    <s v="nie"/>
    <x v="5"/>
    <s v="ŠR"/>
    <n v="13750"/>
    <x v="1"/>
    <s v="7 - ostatné projekty"/>
  </r>
  <r>
    <s v="SSC-284"/>
    <s v="MD SR"/>
    <n v="9"/>
    <s v="Doprava - cestná infraštruktúra"/>
    <n v="284"/>
    <s v="I/74"/>
    <x v="196"/>
    <x v="4"/>
    <s v="SSC"/>
    <x v="0"/>
    <s v="-"/>
    <s v="nie"/>
    <x v="2"/>
    <s v="ŠR"/>
    <n v="1250"/>
    <x v="1"/>
    <s v="7 - ostatné projekty"/>
  </r>
  <r>
    <s v="SSC-284"/>
    <s v="MD SR"/>
    <n v="9"/>
    <s v="Doprava - cestná infraštruktúra"/>
    <n v="284"/>
    <s v="I/74"/>
    <x v="196"/>
    <x v="4"/>
    <s v="SSC"/>
    <x v="2"/>
    <s v="-"/>
    <s v="nie"/>
    <x v="5"/>
    <s v="ŠR"/>
    <n v="96250"/>
    <x v="1"/>
    <s v="7 - ostatné projekty"/>
  </r>
  <r>
    <s v="SSC-284"/>
    <s v="MD SR"/>
    <n v="9"/>
    <s v="Doprava - cestná infraštruktúra"/>
    <n v="284"/>
    <s v="I/74"/>
    <x v="196"/>
    <x v="4"/>
    <s v="SSC"/>
    <x v="2"/>
    <s v="-"/>
    <s v="nie"/>
    <x v="2"/>
    <s v="ŠR"/>
    <n v="11041.666666666666"/>
    <x v="1"/>
    <s v="7 - ostatné projekty"/>
  </r>
  <r>
    <s v="SSC-284"/>
    <s v="MD SR"/>
    <n v="9"/>
    <s v="Doprava - cestná infraštruktúra"/>
    <n v="284"/>
    <s v="I/74"/>
    <x v="196"/>
    <x v="4"/>
    <s v="SSC"/>
    <x v="2"/>
    <s v="-"/>
    <s v="nie"/>
    <x v="3"/>
    <s v="ŠR"/>
    <n v="2500"/>
    <x v="1"/>
    <s v="7 - ostatné projekty"/>
  </r>
  <r>
    <s v="SSC-284"/>
    <s v="MD SR"/>
    <n v="9"/>
    <s v="Doprava - cestná infraštruktúra"/>
    <n v="284"/>
    <s v="I/74"/>
    <x v="196"/>
    <x v="4"/>
    <s v="SSC"/>
    <x v="2"/>
    <s v="-"/>
    <s v="nie"/>
    <x v="6"/>
    <s v="ŠR"/>
    <n v="208.33333333333331"/>
    <x v="1"/>
    <s v="7 - ostatné projekty"/>
  </r>
  <r>
    <s v="SSC-284"/>
    <s v="MD SR"/>
    <n v="9"/>
    <s v="Doprava - cestná infraštruktúra"/>
    <n v="284"/>
    <s v="I/74"/>
    <x v="196"/>
    <x v="4"/>
    <s v="SSC"/>
    <x v="1"/>
    <s v="-"/>
    <s v="nie"/>
    <x v="2"/>
    <s v="ŠR"/>
    <n v="413645.83333333331"/>
    <x v="1"/>
    <s v="7 - ostatné projekty"/>
  </r>
  <r>
    <s v="SSC-284"/>
    <s v="MD SR"/>
    <n v="9"/>
    <s v="Doprava - cestná infraštruktúra"/>
    <n v="284"/>
    <s v="I/74"/>
    <x v="196"/>
    <x v="4"/>
    <s v="SSC"/>
    <x v="1"/>
    <s v="-"/>
    <s v="nie"/>
    <x v="3"/>
    <s v="ŠR"/>
    <n v="498750"/>
    <x v="1"/>
    <s v="7 - ostatné projekty"/>
  </r>
  <r>
    <s v="SSC-284"/>
    <s v="MD SR"/>
    <n v="9"/>
    <s v="Doprava - cestná infraštruktúra"/>
    <n v="284"/>
    <s v="I/74"/>
    <x v="196"/>
    <x v="4"/>
    <s v="SSC"/>
    <x v="1"/>
    <s v="-"/>
    <s v="nie"/>
    <x v="6"/>
    <s v="ŠR"/>
    <n v="37604.166666666664"/>
    <x v="1"/>
    <s v="7 - ostatné projekty"/>
  </r>
  <r>
    <s v="SSC-285"/>
    <s v="MD SR"/>
    <n v="9"/>
    <s v="Doprava - cestná infraštruktúra"/>
    <n v="285"/>
    <s v="I/68"/>
    <x v="197"/>
    <x v="4"/>
    <s v="SSC"/>
    <x v="0"/>
    <s v="-"/>
    <s v="nie"/>
    <x v="5"/>
    <s v="ŠR"/>
    <n v="4583.333333333333"/>
    <x v="1"/>
    <s v="7 - ostatné projekty"/>
  </r>
  <r>
    <s v="SSC-285"/>
    <s v="MD SR"/>
    <n v="9"/>
    <s v="Doprava - cestná infraštruktúra"/>
    <n v="285"/>
    <s v="I/68"/>
    <x v="197"/>
    <x v="4"/>
    <s v="SSC"/>
    <x v="0"/>
    <s v="-"/>
    <s v="nie"/>
    <x v="2"/>
    <s v="ŠR"/>
    <n v="416.66666666666663"/>
    <x v="1"/>
    <s v="7 - ostatné projekty"/>
  </r>
  <r>
    <s v="SSC-285"/>
    <s v="MD SR"/>
    <n v="9"/>
    <s v="Doprava - cestná infraštruktúra"/>
    <n v="285"/>
    <s v="I/68"/>
    <x v="197"/>
    <x v="4"/>
    <s v="SSC"/>
    <x v="2"/>
    <s v="-"/>
    <s v="nie"/>
    <x v="5"/>
    <s v="ŠR"/>
    <n v="82500"/>
    <x v="1"/>
    <s v="7 - ostatné projekty"/>
  </r>
  <r>
    <s v="SSC-285"/>
    <s v="MD SR"/>
    <n v="9"/>
    <s v="Doprava - cestná infraštruktúra"/>
    <n v="285"/>
    <s v="I/68"/>
    <x v="197"/>
    <x v="4"/>
    <s v="SSC"/>
    <x v="2"/>
    <s v="-"/>
    <s v="nie"/>
    <x v="2"/>
    <s v="ŠR"/>
    <n v="7500"/>
    <x v="1"/>
    <s v="7 - ostatné projekty"/>
  </r>
  <r>
    <s v="SSC-285"/>
    <s v="MD SR"/>
    <n v="9"/>
    <s v="Doprava - cestná infraštruktúra"/>
    <n v="285"/>
    <s v="I/68"/>
    <x v="197"/>
    <x v="4"/>
    <s v="SSC"/>
    <x v="1"/>
    <s v="-"/>
    <s v="nie"/>
    <x v="2"/>
    <s v="ŠR"/>
    <n v="239479.16666666666"/>
    <x v="1"/>
    <s v="7 - ostatné projekty"/>
  </r>
  <r>
    <s v="SSC-285"/>
    <s v="MD SR"/>
    <n v="9"/>
    <s v="Doprava - cestná infraštruktúra"/>
    <n v="285"/>
    <s v="I/68"/>
    <x v="197"/>
    <x v="4"/>
    <s v="SSC"/>
    <x v="1"/>
    <s v="-"/>
    <s v="nie"/>
    <x v="3"/>
    <s v="ŠR"/>
    <n v="288750"/>
    <x v="1"/>
    <s v="7 - ostatné projekty"/>
  </r>
  <r>
    <s v="SSC-285"/>
    <s v="MD SR"/>
    <n v="9"/>
    <s v="Doprava - cestná infraštruktúra"/>
    <n v="285"/>
    <s v="I/68"/>
    <x v="197"/>
    <x v="4"/>
    <s v="SSC"/>
    <x v="1"/>
    <s v="-"/>
    <s v="nie"/>
    <x v="6"/>
    <s v="ŠR"/>
    <n v="21770.833333333332"/>
    <x v="1"/>
    <s v="7 - ostatné projekty"/>
  </r>
  <r>
    <s v="SSC-286"/>
    <s v="MD SR"/>
    <n v="9"/>
    <s v="Doprava - cestná infraštruktúra"/>
    <n v="286"/>
    <s v="I/68"/>
    <x v="198"/>
    <x v="4"/>
    <s v="SSC"/>
    <x v="0"/>
    <s v="-"/>
    <s v="nie"/>
    <x v="5"/>
    <s v="ŠR"/>
    <n v="22916.666666666664"/>
    <x v="1"/>
    <s v="7 - ostatné projekty"/>
  </r>
  <r>
    <s v="SSC-286"/>
    <s v="MD SR"/>
    <n v="9"/>
    <s v="Doprava - cestná infraštruktúra"/>
    <n v="286"/>
    <s v="I/68"/>
    <x v="198"/>
    <x v="4"/>
    <s v="SSC"/>
    <x v="0"/>
    <s v="-"/>
    <s v="nie"/>
    <x v="2"/>
    <s v="ŠR"/>
    <n v="2083.333333333333"/>
    <x v="1"/>
    <s v="7 - ostatné projekty"/>
  </r>
  <r>
    <s v="SSC-286"/>
    <s v="MD SR"/>
    <n v="9"/>
    <s v="Doprava - cestná infraštruktúra"/>
    <n v="286"/>
    <s v="I/68"/>
    <x v="198"/>
    <x v="4"/>
    <s v="SSC"/>
    <x v="2"/>
    <s v="-"/>
    <s v="nie"/>
    <x v="5"/>
    <s v="ŠR"/>
    <n v="110000"/>
    <x v="1"/>
    <s v="7 - ostatné projekty"/>
  </r>
  <r>
    <s v="SSC-286"/>
    <s v="MD SR"/>
    <n v="9"/>
    <s v="Doprava - cestná infraštruktúra"/>
    <n v="286"/>
    <s v="I/68"/>
    <x v="198"/>
    <x v="4"/>
    <s v="SSC"/>
    <x v="2"/>
    <s v="-"/>
    <s v="nie"/>
    <x v="2"/>
    <s v="ŠR"/>
    <n v="10000"/>
    <x v="1"/>
    <s v="7 - ostatné projekty"/>
  </r>
  <r>
    <s v="SSC-286"/>
    <s v="MD SR"/>
    <n v="9"/>
    <s v="Doprava - cestná infraštruktúra"/>
    <n v="286"/>
    <s v="I/68"/>
    <x v="198"/>
    <x v="4"/>
    <s v="SSC"/>
    <x v="1"/>
    <s v="-"/>
    <s v="nie"/>
    <x v="2"/>
    <s v="ŠR"/>
    <n v="391875"/>
    <x v="1"/>
    <s v="7 - ostatné projekty"/>
  </r>
  <r>
    <s v="SSC-286"/>
    <s v="MD SR"/>
    <n v="9"/>
    <s v="Doprava - cestná infraštruktúra"/>
    <n v="286"/>
    <s v="I/68"/>
    <x v="198"/>
    <x v="4"/>
    <s v="SSC"/>
    <x v="1"/>
    <s v="-"/>
    <s v="nie"/>
    <x v="3"/>
    <s v="ŠR"/>
    <n v="472500"/>
    <x v="1"/>
    <s v="7 - ostatné projekty"/>
  </r>
  <r>
    <s v="SSC-286"/>
    <s v="MD SR"/>
    <n v="9"/>
    <s v="Doprava - cestná infraštruktúra"/>
    <n v="286"/>
    <s v="I/68"/>
    <x v="198"/>
    <x v="4"/>
    <s v="SSC"/>
    <x v="1"/>
    <s v="-"/>
    <s v="nie"/>
    <x v="6"/>
    <s v="ŠR"/>
    <n v="35625"/>
    <x v="1"/>
    <s v="7 - ostatné projekty"/>
  </r>
  <r>
    <s v="SSC-53"/>
    <s v="MD SR"/>
    <n v="9"/>
    <s v="Doprava - cestná infraštruktúra"/>
    <n v="53"/>
    <s v="I/66"/>
    <x v="199"/>
    <x v="4"/>
    <s v="SSC"/>
    <x v="2"/>
    <s v="Príprava VO na zhotoviteľa"/>
    <s v="áno"/>
    <x v="0"/>
    <s v="ŠR"/>
    <n v="6396"/>
    <x v="0"/>
    <s v="7 - ostatné projekty"/>
  </r>
  <r>
    <s v="SSC-53"/>
    <s v="MD SR"/>
    <n v="9"/>
    <s v="Doprava - cestná infraštruktúra"/>
    <n v="53"/>
    <s v="I/66"/>
    <x v="199"/>
    <x v="4"/>
    <s v="SSC"/>
    <x v="1"/>
    <s v="Príprava VO na zhotoviteľa"/>
    <s v="nie"/>
    <x v="0"/>
    <s v="ŠR"/>
    <n v="383420.67449999996"/>
    <x v="0"/>
    <s v="7 - ostatné projekty"/>
  </r>
  <r>
    <s v="SSC-74"/>
    <s v="MD SR"/>
    <n v="9"/>
    <s v="Doprava - cestná infraštruktúra"/>
    <n v="74"/>
    <s v="I/66"/>
    <x v="200"/>
    <x v="4"/>
    <s v="SSC"/>
    <x v="1"/>
    <s v="Príprava VO na zhotoviteľa"/>
    <s v="nie"/>
    <x v="0"/>
    <s v="ŠR"/>
    <n v="272719.87"/>
    <x v="0"/>
    <s v="7 - ostatné projekty"/>
  </r>
  <r>
    <s v="SSC-121"/>
    <s v="MD SR"/>
    <n v="9"/>
    <s v="Doprava - cestná infraštruktúra"/>
    <n v="121"/>
    <s v="I/74"/>
    <x v="124"/>
    <x v="4"/>
    <s v="SSC"/>
    <x v="2"/>
    <s v="Príprava VO na zhotoviteľa"/>
    <s v="áno"/>
    <x v="0"/>
    <s v="ŠR"/>
    <n v="500"/>
    <x v="0"/>
    <s v="7 - ostatné projekty"/>
  </r>
  <r>
    <s v="SSC-121"/>
    <s v="MD SR"/>
    <n v="9"/>
    <s v="Doprava - cestná infraštruktúra"/>
    <n v="121"/>
    <s v="I/74"/>
    <x v="124"/>
    <x v="4"/>
    <s v="SSC"/>
    <x v="1"/>
    <s v="Príprava VO na zhotoviteľa"/>
    <s v="nie"/>
    <x v="0"/>
    <s v="ŠR"/>
    <n v="47500"/>
    <x v="0"/>
    <s v="7 - ostatné projekty"/>
  </r>
  <r>
    <s v="SSC-121"/>
    <s v="MD SR"/>
    <n v="9"/>
    <s v="Doprava - cestná infraštruktúra"/>
    <n v="121"/>
    <s v="I/74"/>
    <x v="124"/>
    <x v="4"/>
    <s v="SSC"/>
    <x v="0"/>
    <s v="Príprava VO na zhotoviteľa"/>
    <s v="áno"/>
    <x v="0"/>
    <s v="ŠR"/>
    <n v="100000"/>
    <x v="0"/>
    <s v="7 - ostatné projekty"/>
  </r>
  <r>
    <s v="SSC-462"/>
    <s v="MD SR"/>
    <n v="9"/>
    <s v="Doprava - cestná infraštruktúra"/>
    <n v="462"/>
    <s v="I/74"/>
    <x v="201"/>
    <x v="4"/>
    <s v="SSC"/>
    <x v="2"/>
    <s v="Príprava VO na zhotoviteľa"/>
    <s v="áno"/>
    <x v="0"/>
    <s v="ŠR"/>
    <n v="500"/>
    <x v="0"/>
    <s v="7 - ostatné projekty"/>
  </r>
  <r>
    <s v="SSC-462"/>
    <s v="MD SR"/>
    <n v="9"/>
    <s v="Doprava - cestná infraštruktúra"/>
    <n v="462"/>
    <s v="I/74"/>
    <x v="201"/>
    <x v="4"/>
    <s v="SSC"/>
    <x v="0"/>
    <s v="Príprava VO na zhotoviteľa"/>
    <s v="áno"/>
    <x v="0"/>
    <s v="ŠR"/>
    <n v="2800"/>
    <x v="0"/>
    <s v="7 - ostatné projekty"/>
  </r>
  <r>
    <s v="SSC-462"/>
    <s v="MD SR"/>
    <n v="9"/>
    <s v="Doprava - cestná infraštruktúra"/>
    <n v="462"/>
    <s v="I/74"/>
    <x v="201"/>
    <x v="4"/>
    <s v="SSC"/>
    <x v="1"/>
    <s v="Príprava VO na zhotoviteľa"/>
    <s v="nie"/>
    <x v="0"/>
    <s v="ŠR"/>
    <n v="95000"/>
    <x v="0"/>
    <s v="7 - ostatné projekty"/>
  </r>
  <r>
    <s v="SSC-118"/>
    <s v="MD SR"/>
    <n v="9"/>
    <s v="Doprava - cestná infraštruktúra"/>
    <n v="118"/>
    <s v="I/72"/>
    <x v="123"/>
    <x v="4"/>
    <s v="SSC"/>
    <x v="2"/>
    <s v="DSP"/>
    <s v="áno"/>
    <x v="0"/>
    <s v="ŠR"/>
    <n v="3075"/>
    <x v="0"/>
    <s v="7 - ostatné projekty"/>
  </r>
  <r>
    <s v="SSC-118"/>
    <s v="MD SR"/>
    <n v="9"/>
    <s v="Doprava - cestná infraštruktúra"/>
    <n v="118"/>
    <s v="I/72"/>
    <x v="123"/>
    <x v="4"/>
    <s v="SSC"/>
    <x v="1"/>
    <s v="DSP"/>
    <s v="nie"/>
    <x v="0"/>
    <s v="ŠR"/>
    <n v="344734.57"/>
    <x v="0"/>
    <s v="7 - ostatné projekty"/>
  </r>
  <r>
    <s v="SSC-103"/>
    <s v="MD SR"/>
    <n v="9"/>
    <s v="Doprava - cestná infraštruktúra"/>
    <n v="103"/>
    <s v="I/72"/>
    <x v="119"/>
    <x v="4"/>
    <s v="SSC"/>
    <x v="2"/>
    <s v="DSP"/>
    <s v="áno"/>
    <x v="0"/>
    <s v="ŠR"/>
    <n v="4858.5"/>
    <x v="0"/>
    <s v="7 - ostatné projekty"/>
  </r>
  <r>
    <s v="SSC-103"/>
    <s v="MD SR"/>
    <n v="9"/>
    <s v="Doprava - cestná infraštruktúra"/>
    <n v="103"/>
    <s v="I/72"/>
    <x v="119"/>
    <x v="4"/>
    <s v="SSC"/>
    <x v="1"/>
    <s v="DSP"/>
    <s v="nie"/>
    <x v="0"/>
    <s v="ŠR"/>
    <n v="328314.74"/>
    <x v="0"/>
    <s v="7 - ostatné projekty"/>
  </r>
  <r>
    <s v="SSC-477"/>
    <s v="MD SR"/>
    <n v="9"/>
    <s v="Doprava - cestná infraštruktúra"/>
    <n v="477"/>
    <s v="I/66"/>
    <x v="202"/>
    <x v="4"/>
    <s v="SSC"/>
    <x v="1"/>
    <s v="-"/>
    <s v="nie"/>
    <x v="0"/>
    <s v="ŠR"/>
    <n v="291666.61"/>
    <x v="0"/>
    <s v="7 - ostatné projekty"/>
  </r>
  <r>
    <s v="SSC-468"/>
    <s v="MD SR"/>
    <n v="9"/>
    <s v="Doprava - cestná infraštruktúra"/>
    <n v="468"/>
    <s v="I/51"/>
    <x v="203"/>
    <x v="4"/>
    <s v="SSC"/>
    <x v="1"/>
    <s v="-"/>
    <s v="nie"/>
    <x v="0"/>
    <s v="ŠR"/>
    <n v="192265.86"/>
    <x v="1"/>
    <s v="7 - ostatné projekty"/>
  </r>
  <r>
    <s v="SSC-113"/>
    <s v="MD SR"/>
    <n v="9"/>
    <s v="Doprava - cestná infraštruktúra"/>
    <n v="113"/>
    <s v="I/75"/>
    <x v="121"/>
    <x v="4"/>
    <s v="SSC"/>
    <x v="2"/>
    <s v="DSP"/>
    <s v="áno"/>
    <x v="0"/>
    <s v="ŠR"/>
    <n v="2890.5"/>
    <x v="0"/>
    <s v="7 - ostatné projekty"/>
  </r>
  <r>
    <s v="SSC-658"/>
    <s v="MD SR"/>
    <n v="9"/>
    <s v="Doprava - cestná infraštruktúra"/>
    <n v="658"/>
    <s v="I/16"/>
    <x v="204"/>
    <x v="4"/>
    <s v="SSC"/>
    <x v="0"/>
    <s v="spracováva sa PD"/>
    <s v="nie"/>
    <x v="0"/>
    <s v="ŠR"/>
    <n v="7000"/>
    <x v="1"/>
    <s v="7 - ostatné projekty"/>
  </r>
  <r>
    <s v="SSC-658"/>
    <s v="MD SR"/>
    <n v="9"/>
    <s v="Doprava - cestná infraštruktúra"/>
    <n v="658"/>
    <s v="I/16"/>
    <x v="204"/>
    <x v="4"/>
    <s v="SSC"/>
    <x v="2"/>
    <s v="spracováva sa PD"/>
    <s v="nie"/>
    <x v="0"/>
    <s v="ŠR"/>
    <n v="82295.61"/>
    <x v="1"/>
    <s v="7 - ostatné projekty"/>
  </r>
  <r>
    <s v="SSC-658"/>
    <s v="MD SR"/>
    <n v="9"/>
    <s v="Doprava - cestná infraštruktúra"/>
    <n v="658"/>
    <s v="I/16"/>
    <x v="204"/>
    <x v="4"/>
    <s v="SSC"/>
    <x v="1"/>
    <s v="spracováva sa PD"/>
    <s v="nie"/>
    <x v="0"/>
    <s v="ŠR"/>
    <n v="570000"/>
    <x v="1"/>
    <s v="7 - ostatné projekty"/>
  </r>
  <r>
    <s v="SSC-677"/>
    <s v="MD SR"/>
    <n v="9"/>
    <s v="Doprava - cestná infraštruktúra"/>
    <n v="677"/>
    <s v="I/66"/>
    <x v="205"/>
    <x v="4"/>
    <s v="SSC"/>
    <x v="1"/>
    <s v="pred VO na SP"/>
    <s v="nie"/>
    <x v="0"/>
    <s v="ŠR"/>
    <n v="390704.34"/>
    <x v="1"/>
    <s v="7 - ostatné projekty"/>
  </r>
  <r>
    <s v="SSC-679"/>
    <s v="MD SR"/>
    <n v="9"/>
    <s v="Doprava - cestná infraštruktúra"/>
    <n v="679"/>
    <s v="I/66"/>
    <x v="206"/>
    <x v="4"/>
    <s v="SSC"/>
    <x v="1"/>
    <s v="Pred VO"/>
    <s v="nie"/>
    <x v="0"/>
    <s v="ŠR"/>
    <n v="246236.06"/>
    <x v="1"/>
    <s v="7 - ostatné projekty"/>
  </r>
  <r>
    <s v="SSC-678"/>
    <s v="MD SR"/>
    <n v="9"/>
    <s v="Doprava - cestná infraštruktúra"/>
    <n v="678"/>
    <s v="I/59"/>
    <x v="207"/>
    <x v="4"/>
    <s v="SSC"/>
    <x v="1"/>
    <s v="príprava VO na SP"/>
    <s v="nie"/>
    <x v="0"/>
    <s v="ŠR"/>
    <n v="328314.74"/>
    <x v="1"/>
    <s v="7 - ostatné projekty"/>
  </r>
  <r>
    <s v="SSC-680"/>
    <s v="MD SR"/>
    <n v="9"/>
    <s v="Doprava - cestná infraštruktúra"/>
    <n v="680"/>
    <s v="I/66"/>
    <x v="208"/>
    <x v="4"/>
    <s v="SSC"/>
    <x v="1"/>
    <s v="-"/>
    <s v="nie"/>
    <x v="0"/>
    <s v="ŠR"/>
    <n v="246236.06"/>
    <x v="1"/>
    <s v="7 - ostatné projekty"/>
  </r>
  <r>
    <s v="SSC-681"/>
    <s v="MD SR"/>
    <n v="9"/>
    <s v="Doprava - cestná infraštruktúra"/>
    <n v="681"/>
    <s v="I/51"/>
    <x v="209"/>
    <x v="4"/>
    <s v="SSC"/>
    <x v="1"/>
    <s v="-"/>
    <s v="nie"/>
    <x v="0"/>
    <s v="ŠR"/>
    <n v="158289.37"/>
    <x v="1"/>
    <s v="7 - ostatné projekty"/>
  </r>
  <r>
    <s v="SSC-15"/>
    <s v="MD SR"/>
    <n v="9"/>
    <s v="Doprava - cestná infraštruktúra"/>
    <n v="15"/>
    <s v="I/13"/>
    <x v="126"/>
    <x v="4"/>
    <s v="SSC"/>
    <x v="0"/>
    <s v="DSP"/>
    <s v="nie"/>
    <x v="0"/>
    <s v="ŠR"/>
    <n v="56.11"/>
    <x v="0"/>
    <s v="7 - ostatné projekty"/>
  </r>
  <r>
    <s v="SSC-15"/>
    <s v="MD SR"/>
    <n v="9"/>
    <s v="Doprava - cestná infraštruktúra"/>
    <n v="15"/>
    <s v="I/13"/>
    <x v="126"/>
    <x v="4"/>
    <s v="SSC"/>
    <x v="2"/>
    <s v="DSP"/>
    <s v="áno"/>
    <x v="0"/>
    <s v="ŠR"/>
    <n v="31260.45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0"/>
    <s v="ŠR"/>
    <n v="21894"/>
    <x v="0"/>
    <s v="7 - ostatné projekty"/>
  </r>
  <r>
    <s v="SSC-17"/>
    <s v="MD SR"/>
    <n v="9"/>
    <s v="Doprava - cestná infraštruktúra"/>
    <n v="17"/>
    <s v="I/75"/>
    <x v="132"/>
    <x v="4"/>
    <s v="SSC"/>
    <x v="2"/>
    <s v="DSP"/>
    <s v="áno"/>
    <x v="0"/>
    <s v="ŠR"/>
    <n v="27668.85"/>
    <x v="0"/>
    <s v="7 - ostatné projekty"/>
  </r>
  <r>
    <s v="SSC-7"/>
    <s v="MD SR"/>
    <n v="9"/>
    <s v="Doprava - cestná infraštruktúra"/>
    <n v="7"/>
    <s v="I/76"/>
    <x v="211"/>
    <x v="4"/>
    <s v="SSC"/>
    <x v="2"/>
    <s v="DSP"/>
    <s v="áno"/>
    <x v="0"/>
    <s v="ŠR"/>
    <n v="34314.19"/>
    <x v="0"/>
    <s v="7 - ostatné projekty"/>
  </r>
  <r>
    <s v="SSC-305"/>
    <s v="MD SR"/>
    <n v="9"/>
    <s v="Doprava - cestná infraštruktúra"/>
    <n v="305"/>
    <s v="I/10"/>
    <x v="130"/>
    <x v="4"/>
    <s v="SSC"/>
    <x v="0"/>
    <s v="DSP"/>
    <s v="áno"/>
    <x v="1"/>
    <s v="ŠR"/>
    <n v="31604.02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0"/>
    <s v="DSP"/>
    <s v="áno"/>
    <x v="1"/>
    <s v="ŠR"/>
    <n v="1324.71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2"/>
    <s v="DSP"/>
    <s v="áno"/>
    <x v="1"/>
    <s v="ŠR"/>
    <n v="35053.199999999997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2"/>
    <s v="DSP"/>
    <s v="áno"/>
    <x v="1"/>
    <s v="ŠR"/>
    <n v="60618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2"/>
    <s v="DSP"/>
    <s v="áno"/>
    <x v="4"/>
    <s v="ŠR"/>
    <n v="1691.25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2"/>
    <s v="DSP"/>
    <s v="áno"/>
    <x v="5"/>
    <s v="ŠR"/>
    <n v="1689.75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1"/>
    <s v="DSP"/>
    <s v="nie"/>
    <x v="4"/>
    <s v="ŠR"/>
    <n v="1990458.3333333333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1"/>
    <s v="DSP"/>
    <s v="nie"/>
    <x v="5"/>
    <s v="ŠR"/>
    <n v="1165650"/>
    <x v="0"/>
    <s v="4 - úlohy vyplývajúce z uznesení vlády"/>
  </r>
  <r>
    <s v="SSC-305"/>
    <s v="MD SR"/>
    <n v="9"/>
    <s v="Doprava - cestná infraštruktúra"/>
    <n v="305"/>
    <s v="I/10"/>
    <x v="130"/>
    <x v="4"/>
    <s v="SSC"/>
    <x v="1"/>
    <s v="DSP"/>
    <s v="nie"/>
    <x v="2"/>
    <s v="ŠR"/>
    <n v="79166.666666666657"/>
    <x v="0"/>
    <s v="4 - úlohy vyplývajúce z uznesení vlády"/>
  </r>
  <r>
    <s v="SSC-316"/>
    <s v="MD SR"/>
    <n v="9"/>
    <s v="Doprava - cestná infraštruktúra"/>
    <n v="316"/>
    <s v="I/61"/>
    <x v="182"/>
    <x v="4"/>
    <s v="SSC"/>
    <x v="0"/>
    <s v="MPV"/>
    <s v="áno"/>
    <x v="1"/>
    <s v="ŠR"/>
    <n v="795"/>
    <x v="0"/>
    <s v="7 - ostatné projekty"/>
  </r>
  <r>
    <s v="SSC-316"/>
    <s v="MD SR"/>
    <n v="9"/>
    <s v="Doprava - cestná infraštruktúra"/>
    <n v="316"/>
    <s v="I/61"/>
    <x v="182"/>
    <x v="4"/>
    <s v="SSC"/>
    <x v="0"/>
    <s v="MPV"/>
    <s v="áno"/>
    <x v="1"/>
    <s v="ŠR"/>
    <n v="12319.49"/>
    <x v="0"/>
    <s v="7 - ostatné projekty"/>
  </r>
  <r>
    <s v="SSC-316"/>
    <s v="MD SR"/>
    <n v="9"/>
    <s v="Doprava - cestná infraštruktúra"/>
    <n v="316"/>
    <s v="I/61"/>
    <x v="182"/>
    <x v="4"/>
    <s v="SSC"/>
    <x v="2"/>
    <s v="MPV"/>
    <s v="áno"/>
    <x v="1"/>
    <s v="ŠR"/>
    <n v="20995.200000000001"/>
    <x v="0"/>
    <s v="7 - ostatné projekty"/>
  </r>
  <r>
    <s v="SSC-316"/>
    <s v="MD SR"/>
    <n v="9"/>
    <s v="Doprava - cestná infraštruktúra"/>
    <n v="316"/>
    <s v="I/61"/>
    <x v="182"/>
    <x v="4"/>
    <s v="SSC"/>
    <x v="2"/>
    <s v="MPV"/>
    <s v="áno"/>
    <x v="1"/>
    <s v="ŠR"/>
    <n v="3240"/>
    <x v="0"/>
    <s v="7 - ostatné projekty"/>
  </r>
  <r>
    <s v="SSC-316"/>
    <s v="MD SR"/>
    <n v="9"/>
    <s v="Doprava - cestná infraštruktúra"/>
    <n v="316"/>
    <s v="I/61"/>
    <x v="182"/>
    <x v="4"/>
    <s v="SSC"/>
    <x v="2"/>
    <s v="MPV"/>
    <s v="áno"/>
    <x v="4"/>
    <s v="ŠR"/>
    <n v="6843.1275000000005"/>
    <x v="0"/>
    <s v="7 - ostatné projekty"/>
  </r>
  <r>
    <s v="SSC-316"/>
    <s v="MD SR"/>
    <n v="9"/>
    <s v="Doprava - cestná infraštruktúra"/>
    <n v="316"/>
    <s v="I/61"/>
    <x v="182"/>
    <x v="4"/>
    <s v="SSC"/>
    <x v="2"/>
    <s v="MPV"/>
    <s v="áno"/>
    <x v="5"/>
    <s v="ŠR"/>
    <n v="377.30250000000001"/>
    <x v="0"/>
    <s v="7 - ostatné projekty"/>
  </r>
  <r>
    <s v="SSC-316"/>
    <s v="MD SR"/>
    <n v="9"/>
    <s v="Doprava - cestná infraštruktúra"/>
    <n v="316"/>
    <s v="I/61"/>
    <x v="182"/>
    <x v="4"/>
    <s v="SSC"/>
    <x v="1"/>
    <s v="MPV"/>
    <s v="nie"/>
    <x v="4"/>
    <s v="ŠR"/>
    <n v="91666.666666666657"/>
    <x v="0"/>
    <s v="7 - ostatné projekty"/>
  </r>
  <r>
    <s v="SSC-316"/>
    <s v="MD SR"/>
    <n v="9"/>
    <s v="Doprava - cestná infraštruktúra"/>
    <n v="316"/>
    <s v="I/61"/>
    <x v="182"/>
    <x v="4"/>
    <s v="SSC"/>
    <x v="1"/>
    <s v="MPV"/>
    <s v="nie"/>
    <x v="5"/>
    <s v="ŠR"/>
    <n v="709333.33333333337"/>
    <x v="0"/>
    <s v="7 - ostatné projekty"/>
  </r>
  <r>
    <s v="SSC-316"/>
    <s v="MD SR"/>
    <n v="9"/>
    <s v="Doprava - cestná infraštruktúra"/>
    <n v="316"/>
    <s v="I/61"/>
    <x v="182"/>
    <x v="4"/>
    <s v="SSC"/>
    <x v="1"/>
    <s v="MPV"/>
    <s v="nie"/>
    <x v="2"/>
    <s v="ŠR"/>
    <n v="60000"/>
    <x v="0"/>
    <s v="7 - ostatné projekty"/>
  </r>
  <r>
    <s v="SSC-330"/>
    <s v="MD SR"/>
    <n v="9"/>
    <s v="Doprava - cestná infraštruktúra"/>
    <n v="330"/>
    <s v="I/18"/>
    <x v="212"/>
    <x v="4"/>
    <s v="SSC"/>
    <x v="0"/>
    <s v="-"/>
    <s v="nie"/>
    <x v="4"/>
    <s v="ŠR"/>
    <n v="7333.333333333333"/>
    <x v="0"/>
    <s v="7 - ostatné projekty"/>
  </r>
  <r>
    <s v="SSC-330"/>
    <s v="MD SR"/>
    <n v="9"/>
    <s v="Doprava - cestná infraštruktúra"/>
    <n v="330"/>
    <s v="I/18"/>
    <x v="212"/>
    <x v="4"/>
    <s v="SSC"/>
    <x v="0"/>
    <s v="-"/>
    <s v="nie"/>
    <x v="4"/>
    <s v="ŠR"/>
    <n v="1000"/>
    <x v="0"/>
    <s v="7 - ostatné projekty"/>
  </r>
  <r>
    <s v="SSC-330"/>
    <s v="MD SR"/>
    <n v="9"/>
    <s v="Doprava - cestná infraštruktúra"/>
    <n v="330"/>
    <s v="I/18"/>
    <x v="212"/>
    <x v="4"/>
    <s v="SSC"/>
    <x v="0"/>
    <s v="-"/>
    <s v="nie"/>
    <x v="5"/>
    <s v="ŠR"/>
    <n v="15333.333333333332"/>
    <x v="0"/>
    <s v="7 - ostatné projekty"/>
  </r>
  <r>
    <s v="SSC-330"/>
    <s v="MD SR"/>
    <n v="9"/>
    <s v="Doprava - cestná infraštruktúra"/>
    <n v="330"/>
    <s v="I/18"/>
    <x v="212"/>
    <x v="4"/>
    <s v="SSC"/>
    <x v="0"/>
    <s v="-"/>
    <s v="nie"/>
    <x v="2"/>
    <s v="ŠR"/>
    <n v="5916.6666666666661"/>
    <x v="0"/>
    <s v="7 - ostatné projekty"/>
  </r>
  <r>
    <s v="SSC-330"/>
    <s v="MD SR"/>
    <n v="9"/>
    <s v="Doprava - cestná infraštruktúra"/>
    <n v="330"/>
    <s v="I/18"/>
    <x v="212"/>
    <x v="4"/>
    <s v="SSC"/>
    <x v="0"/>
    <s v="-"/>
    <s v="nie"/>
    <x v="3"/>
    <s v="ŠR"/>
    <n v="416.66666666666663"/>
    <x v="0"/>
    <s v="7 - ostatné projekty"/>
  </r>
  <r>
    <s v="SSC-330"/>
    <s v="MD SR"/>
    <n v="9"/>
    <s v="Doprava - cestná infraštruktúra"/>
    <n v="330"/>
    <s v="I/18"/>
    <x v="212"/>
    <x v="4"/>
    <s v="SSC"/>
    <x v="2"/>
    <s v="-"/>
    <s v="nie"/>
    <x v="5"/>
    <s v="ŠR"/>
    <n v="82500"/>
    <x v="0"/>
    <s v="7 - ostatné projekty"/>
  </r>
  <r>
    <s v="SSC-330"/>
    <s v="MD SR"/>
    <n v="9"/>
    <s v="Doprava - cestná infraštruktúra"/>
    <n v="330"/>
    <s v="I/18"/>
    <x v="212"/>
    <x v="4"/>
    <s v="SSC"/>
    <x v="2"/>
    <s v="-"/>
    <s v="nie"/>
    <x v="2"/>
    <s v="ŠR"/>
    <n v="16666.666666666664"/>
    <x v="0"/>
    <s v="7 - ostatné projekty"/>
  </r>
  <r>
    <s v="SSC-330"/>
    <s v="MD SR"/>
    <n v="9"/>
    <s v="Doprava - cestná infraštruktúra"/>
    <n v="330"/>
    <s v="I/18"/>
    <x v="212"/>
    <x v="4"/>
    <s v="SSC"/>
    <x v="2"/>
    <s v="-"/>
    <s v="nie"/>
    <x v="3"/>
    <s v="ŠR"/>
    <n v="3125"/>
    <x v="0"/>
    <s v="7 - ostatné projekty"/>
  </r>
  <r>
    <s v="SSC-330"/>
    <s v="MD SR"/>
    <n v="9"/>
    <s v="Doprava - cestná infraštruktúra"/>
    <n v="330"/>
    <s v="I/18"/>
    <x v="212"/>
    <x v="4"/>
    <s v="SSC"/>
    <x v="2"/>
    <s v="-"/>
    <s v="nie"/>
    <x v="6"/>
    <s v="ŠR"/>
    <n v="208.33333333333331"/>
    <x v="0"/>
    <s v="7 - ostatné projekty"/>
  </r>
  <r>
    <s v="SSC-330"/>
    <s v="MD SR"/>
    <n v="9"/>
    <s v="Doprava - cestná infraštruktúra"/>
    <n v="330"/>
    <s v="I/18"/>
    <x v="212"/>
    <x v="4"/>
    <s v="SSC"/>
    <x v="1"/>
    <s v="-"/>
    <s v="nie"/>
    <x v="2"/>
    <s v="ŠR"/>
    <n v="91666.666666666657"/>
    <x v="0"/>
    <s v="7 - ostatné projekty"/>
  </r>
  <r>
    <s v="SSC-330"/>
    <s v="MD SR"/>
    <n v="9"/>
    <s v="Doprava - cestná infraštruktúra"/>
    <n v="330"/>
    <s v="I/18"/>
    <x v="212"/>
    <x v="4"/>
    <s v="SSC"/>
    <x v="1"/>
    <s v="-"/>
    <s v="nie"/>
    <x v="3"/>
    <s v="ŠR"/>
    <n v="1105666.6666666665"/>
    <x v="0"/>
    <s v="7 - ostatné projekty"/>
  </r>
  <r>
    <s v="SSC-330"/>
    <s v="MD SR"/>
    <n v="9"/>
    <s v="Doprava - cestná infraštruktúra"/>
    <n v="330"/>
    <s v="I/18"/>
    <x v="212"/>
    <x v="4"/>
    <s v="SSC"/>
    <x v="1"/>
    <s v="-"/>
    <s v="nie"/>
    <x v="6"/>
    <s v="ŠR"/>
    <n v="94166.666666666657"/>
    <x v="0"/>
    <s v="7 - ostatné projekty"/>
  </r>
  <r>
    <s v="SSC-35"/>
    <s v="MD SR"/>
    <n v="9"/>
    <s v="Doprava - cestná infraštruktúra"/>
    <n v="35"/>
    <s v="I/61"/>
    <x v="213"/>
    <x v="4"/>
    <s v="SSC"/>
    <x v="0"/>
    <s v="DSP"/>
    <s v="nie"/>
    <x v="4"/>
    <s v="ŠR"/>
    <n v="2291.6666666666665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0"/>
    <s v="DSP"/>
    <s v="nie"/>
    <x v="5"/>
    <s v="ŠR"/>
    <n v="208.33333333333331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0"/>
    <s v="DSP"/>
    <s v="nie"/>
    <x v="2"/>
    <s v="ŠR"/>
    <n v="41250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0"/>
    <s v="DSP"/>
    <s v="nie"/>
    <x v="3"/>
    <s v="ŠR"/>
    <n v="3750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2"/>
    <s v="DSP"/>
    <s v="áno"/>
    <x v="1"/>
    <s v="ŠR"/>
    <n v="28900.35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2"/>
    <s v="DSP"/>
    <s v="nie"/>
    <x v="4"/>
    <s v="ŠR"/>
    <n v="52112.5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2"/>
    <s v="DSP"/>
    <s v="nie"/>
    <x v="5"/>
    <s v="ŠR"/>
    <n v="22213.75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2"/>
    <s v="DSP"/>
    <s v="nie"/>
    <x v="2"/>
    <s v="ŠR"/>
    <n v="6662.5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2"/>
    <s v="DSP"/>
    <s v="nie"/>
    <x v="3"/>
    <s v="ŠR"/>
    <n v="461.25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1"/>
    <s v="DSP"/>
    <s v="nie"/>
    <x v="2"/>
    <s v="ŠR"/>
    <n v="613505.20833333326"/>
    <x v="0"/>
    <s v="4 - úlohy vyplývajúce z uznesení vlády"/>
  </r>
  <r>
    <s v="SSC-35"/>
    <s v="MD SR"/>
    <n v="9"/>
    <s v="Doprava - cestná infraštruktúra"/>
    <n v="35"/>
    <s v="I/61"/>
    <x v="213"/>
    <x v="4"/>
    <s v="SSC"/>
    <x v="1"/>
    <s v="DSP"/>
    <s v="nie"/>
    <x v="3"/>
    <s v="ŠR"/>
    <n v="52744.791666666664"/>
    <x v="0"/>
    <s v="4 - úlohy vyplývajúce z uznesení vlády"/>
  </r>
  <r>
    <s v="SSC-366"/>
    <s v="MD SR"/>
    <n v="9"/>
    <s v="Doprava - cestná infraštruktúra"/>
    <n v="366"/>
    <s v="I/61"/>
    <x v="129"/>
    <x v="4"/>
    <s v="SSC"/>
    <x v="0"/>
    <s v="DSP"/>
    <s v="nie"/>
    <x v="4"/>
    <s v="ŠR"/>
    <n v="137500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0"/>
    <s v="DSP"/>
    <s v="nie"/>
    <x v="5"/>
    <s v="ŠR"/>
    <n v="58333.333333333328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0"/>
    <s v="DSP"/>
    <s v="nie"/>
    <x v="2"/>
    <s v="ŠR"/>
    <n v="31666.666666666664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0"/>
    <s v="DSP"/>
    <s v="nie"/>
    <x v="3"/>
    <s v="ŠR"/>
    <n v="5623.5141666666659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0"/>
    <s v="DSP"/>
    <s v="nie"/>
    <x v="6"/>
    <s v="ŠR"/>
    <n v="283.95583333333332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1"/>
    <s v="ŠR"/>
    <n v="177872.04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1"/>
    <s v="ŠR"/>
    <n v="2872.8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1"/>
    <s v="ŠR"/>
    <n v="16526.23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1"/>
    <s v="ŠR"/>
    <n v="375611.25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4"/>
    <s v="ŠR"/>
    <n v="24602.05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5"/>
    <s v="ŠR"/>
    <n v="40148.737500000003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2"/>
    <s v="ŠR"/>
    <n v="25172.836666666666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3"/>
    <s v="ŠR"/>
    <n v="11141.782499999999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6"/>
    <s v="ŠR"/>
    <n v="7929.2499999999991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2"/>
    <s v="DSP"/>
    <s v="áno"/>
    <x v="7"/>
    <s v="ŠR"/>
    <n v="645.08333333333326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1"/>
    <s v="DSP"/>
    <s v="nie"/>
    <x v="5"/>
    <s v="ŠR"/>
    <n v="1466949.3877958334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1"/>
    <s v="DSP"/>
    <s v="nie"/>
    <x v="2"/>
    <s v="ŠR"/>
    <n v="23313567.368587498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1"/>
    <s v="DSP"/>
    <s v="nie"/>
    <x v="3"/>
    <s v="ŠR"/>
    <n v="20933333.333333332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1"/>
    <s v="DSP"/>
    <s v="nie"/>
    <x v="6"/>
    <s v="ŠR"/>
    <n v="7694791.666666666"/>
    <x v="1"/>
    <s v="4 - úlohy vyplývajúce z uznesení vlády"/>
  </r>
  <r>
    <s v="SSC-366"/>
    <s v="MD SR"/>
    <n v="9"/>
    <s v="Doprava - cestná infraštruktúra"/>
    <n v="366"/>
    <s v="I/61"/>
    <x v="129"/>
    <x v="4"/>
    <s v="SSC"/>
    <x v="1"/>
    <s v="DSP"/>
    <s v="nie"/>
    <x v="7"/>
    <s v="ŠR"/>
    <n v="316666.66666666663"/>
    <x v="1"/>
    <s v="4 - úlohy vyplývajúce z uznesení vlády"/>
  </r>
  <r>
    <s v="SSC-37"/>
    <s v="MD SR"/>
    <n v="9"/>
    <s v="Doprava - cestná infraštruktúra"/>
    <n v="37"/>
    <s v="I/51"/>
    <x v="214"/>
    <x v="4"/>
    <s v="SSC"/>
    <x v="0"/>
    <s v="-"/>
    <s v="nie"/>
    <x v="5"/>
    <s v="ŠR"/>
    <n v="4583.333333333333"/>
    <x v="0"/>
    <s v="7 - ostatné projekty"/>
  </r>
  <r>
    <s v="SSC-37"/>
    <s v="MD SR"/>
    <n v="9"/>
    <s v="Doprava - cestná infraštruktúra"/>
    <n v="37"/>
    <s v="I/51"/>
    <x v="214"/>
    <x v="4"/>
    <s v="SSC"/>
    <x v="0"/>
    <s v="-"/>
    <s v="nie"/>
    <x v="2"/>
    <s v="ŠR"/>
    <n v="416.66666666666663"/>
    <x v="0"/>
    <s v="7 - ostatné projekty"/>
  </r>
  <r>
    <s v="SSC-37"/>
    <s v="MD SR"/>
    <n v="9"/>
    <s v="Doprava - cestná infraštruktúra"/>
    <n v="37"/>
    <s v="I/51"/>
    <x v="214"/>
    <x v="4"/>
    <s v="SSC"/>
    <x v="0"/>
    <s v="-"/>
    <s v="nie"/>
    <x v="3"/>
    <s v="ŠR"/>
    <n v="13750"/>
    <x v="0"/>
    <s v="7 - ostatné projekty"/>
  </r>
  <r>
    <s v="SSC-37"/>
    <s v="MD SR"/>
    <n v="9"/>
    <s v="Doprava - cestná infraštruktúra"/>
    <n v="37"/>
    <s v="I/51"/>
    <x v="214"/>
    <x v="4"/>
    <s v="SSC"/>
    <x v="0"/>
    <s v="-"/>
    <s v="nie"/>
    <x v="6"/>
    <s v="ŠR"/>
    <n v="1250"/>
    <x v="0"/>
    <s v="7 - ostatné projekty"/>
  </r>
  <r>
    <s v="SSC-37"/>
    <s v="MD SR"/>
    <n v="9"/>
    <s v="Doprava - cestná infraštruktúra"/>
    <n v="37"/>
    <s v="I/51"/>
    <x v="214"/>
    <x v="4"/>
    <s v="SSC"/>
    <x v="2"/>
    <s v="-"/>
    <s v="nie"/>
    <x v="4"/>
    <s v="ŠR"/>
    <n v="32775.416666666664"/>
    <x v="0"/>
    <s v="7 - ostatné projekty"/>
  </r>
  <r>
    <s v="SSC-37"/>
    <s v="MD SR"/>
    <n v="9"/>
    <s v="Doprava - cestná infraštruktúra"/>
    <n v="37"/>
    <s v="I/51"/>
    <x v="214"/>
    <x v="4"/>
    <s v="SSC"/>
    <x v="2"/>
    <s v="-"/>
    <s v="nie"/>
    <x v="5"/>
    <s v="ŠR"/>
    <n v="76988.371666666659"/>
    <x v="0"/>
    <s v="7 - ostatné projekty"/>
  </r>
  <r>
    <s v="SSC-37"/>
    <s v="MD SR"/>
    <n v="9"/>
    <s v="Doprava - cestná infraštruktúra"/>
    <n v="37"/>
    <s v="I/51"/>
    <x v="214"/>
    <x v="4"/>
    <s v="SSC"/>
    <x v="2"/>
    <s v="-"/>
    <s v="nie"/>
    <x v="2"/>
    <s v="ŠR"/>
    <n v="6728.0716666666667"/>
    <x v="0"/>
    <s v="7 - ostatné projekty"/>
  </r>
  <r>
    <s v="SSC-37"/>
    <s v="MD SR"/>
    <n v="9"/>
    <s v="Doprava - cestná infraštruktúra"/>
    <n v="37"/>
    <s v="I/51"/>
    <x v="214"/>
    <x v="4"/>
    <s v="SSC"/>
    <x v="2"/>
    <s v="-"/>
    <s v="nie"/>
    <x v="3"/>
    <s v="ŠR"/>
    <n v="10484.822333333334"/>
    <x v="0"/>
    <s v="7 - ostatné projekty"/>
  </r>
  <r>
    <s v="SSC-37"/>
    <s v="MD SR"/>
    <n v="9"/>
    <s v="Doprava - cestná infraštruktúra"/>
    <n v="37"/>
    <s v="I/51"/>
    <x v="214"/>
    <x v="4"/>
    <s v="SSC"/>
    <x v="2"/>
    <s v="-"/>
    <s v="nie"/>
    <x v="6"/>
    <s v="ŠR"/>
    <n v="953.16566666666665"/>
    <x v="0"/>
    <s v="7 - ostatné projekty"/>
  </r>
  <r>
    <s v="SSC-37"/>
    <s v="MD SR"/>
    <n v="9"/>
    <s v="Doprava - cestná infraštruktúra"/>
    <n v="37"/>
    <s v="I/51"/>
    <x v="214"/>
    <x v="4"/>
    <s v="SSC"/>
    <x v="1"/>
    <s v="-"/>
    <s v="nie"/>
    <x v="2"/>
    <s v="ŠR"/>
    <n v="1045000"/>
    <x v="1"/>
    <s v="7 - ostatné projekty"/>
  </r>
  <r>
    <s v="SSC-37"/>
    <s v="MD SR"/>
    <n v="9"/>
    <s v="Doprava - cestná infraštruktúra"/>
    <n v="37"/>
    <s v="I/51"/>
    <x v="214"/>
    <x v="4"/>
    <s v="SSC"/>
    <x v="1"/>
    <s v="-"/>
    <s v="nie"/>
    <x v="3"/>
    <s v="ŠR"/>
    <n v="975462.5"/>
    <x v="1"/>
    <s v="7 - ostatné projekty"/>
  </r>
  <r>
    <s v="SSC-37"/>
    <s v="MD SR"/>
    <n v="9"/>
    <s v="Doprava - cestná infraštruktúra"/>
    <n v="37"/>
    <s v="I/51"/>
    <x v="214"/>
    <x v="4"/>
    <s v="SSC"/>
    <x v="1"/>
    <s v="-"/>
    <s v="nie"/>
    <x v="6"/>
    <s v="ŠR"/>
    <n v="70537.5"/>
    <x v="1"/>
    <s v="7 - ostatné projekty"/>
  </r>
  <r>
    <s v="SSC-38"/>
    <s v="MD SR"/>
    <n v="9"/>
    <s v="Doprava - cestná infraštruktúra"/>
    <n v="38"/>
    <s v="I/61"/>
    <x v="215"/>
    <x v="4"/>
    <s v="SSC"/>
    <x v="0"/>
    <s v="DSP"/>
    <s v="nie"/>
    <x v="4"/>
    <s v="ŠR"/>
    <n v="2291.6666666666665"/>
    <x v="0"/>
    <s v="7 - ostatné projekty"/>
  </r>
  <r>
    <s v="SSC-38"/>
    <s v="MD SR"/>
    <n v="9"/>
    <s v="Doprava - cestná infraštruktúra"/>
    <n v="38"/>
    <s v="I/61"/>
    <x v="215"/>
    <x v="4"/>
    <s v="SSC"/>
    <x v="0"/>
    <s v="DSP"/>
    <s v="nie"/>
    <x v="5"/>
    <s v="ŠR"/>
    <n v="208.33333333333331"/>
    <x v="0"/>
    <s v="7 - ostatné projekty"/>
  </r>
  <r>
    <s v="SSC-38"/>
    <s v="MD SR"/>
    <n v="9"/>
    <s v="Doprava - cestná infraštruktúra"/>
    <n v="38"/>
    <s v="I/61"/>
    <x v="215"/>
    <x v="4"/>
    <s v="SSC"/>
    <x v="0"/>
    <s v="DSP"/>
    <s v="nie"/>
    <x v="2"/>
    <s v="ŠR"/>
    <n v="16958.333333333332"/>
    <x v="0"/>
    <s v="7 - ostatné projekty"/>
  </r>
  <r>
    <s v="SSC-38"/>
    <s v="MD SR"/>
    <n v="9"/>
    <s v="Doprava - cestná infraštruktúra"/>
    <n v="38"/>
    <s v="I/61"/>
    <x v="215"/>
    <x v="4"/>
    <s v="SSC"/>
    <x v="0"/>
    <s v="DSP"/>
    <s v="nie"/>
    <x v="3"/>
    <s v="ŠR"/>
    <n v="1541.6666666666665"/>
    <x v="0"/>
    <s v="7 - ostatné projekty"/>
  </r>
  <r>
    <s v="SSC-38"/>
    <s v="MD SR"/>
    <n v="9"/>
    <s v="Doprava - cestná infraštruktúra"/>
    <n v="38"/>
    <s v="I/61"/>
    <x v="215"/>
    <x v="4"/>
    <s v="SSC"/>
    <x v="2"/>
    <s v="DSP"/>
    <s v="nie"/>
    <x v="4"/>
    <s v="ŠR"/>
    <n v="54367.5"/>
    <x v="0"/>
    <s v="7 - ostatné projekty"/>
  </r>
  <r>
    <s v="SSC-38"/>
    <s v="MD SR"/>
    <n v="9"/>
    <s v="Doprava - cestná infraštruktúra"/>
    <n v="38"/>
    <s v="I/61"/>
    <x v="215"/>
    <x v="4"/>
    <s v="SSC"/>
    <x v="2"/>
    <s v="DSP"/>
    <s v="nie"/>
    <x v="5"/>
    <s v="ŠR"/>
    <n v="27492.5"/>
    <x v="0"/>
    <s v="7 - ostatné projekty"/>
  </r>
  <r>
    <s v="SSC-38"/>
    <s v="MD SR"/>
    <n v="9"/>
    <s v="Doprava - cestná infraštruktúra"/>
    <n v="38"/>
    <s v="I/61"/>
    <x v="215"/>
    <x v="4"/>
    <s v="SSC"/>
    <x v="2"/>
    <s v="DSP"/>
    <s v="nie"/>
    <x v="2"/>
    <s v="ŠR"/>
    <n v="6841.875"/>
    <x v="0"/>
    <s v="7 - ostatné projekty"/>
  </r>
  <r>
    <s v="SSC-38"/>
    <s v="MD SR"/>
    <n v="9"/>
    <s v="Doprava - cestná infraštruktúra"/>
    <n v="38"/>
    <s v="I/61"/>
    <x v="215"/>
    <x v="4"/>
    <s v="SSC"/>
    <x v="2"/>
    <s v="DSP"/>
    <s v="nie"/>
    <x v="3"/>
    <s v="ŠR"/>
    <n v="435.625"/>
    <x v="0"/>
    <s v="7 - ostatné projekty"/>
  </r>
  <r>
    <s v="SSC-38"/>
    <s v="MD SR"/>
    <n v="9"/>
    <s v="Doprava - cestná infraštruktúra"/>
    <n v="38"/>
    <s v="I/61"/>
    <x v="215"/>
    <x v="4"/>
    <s v="SSC"/>
    <x v="1"/>
    <s v="DSP"/>
    <s v="nie"/>
    <x v="2"/>
    <s v="ŠR"/>
    <n v="840030.20833333326"/>
    <x v="1"/>
    <s v="7 - ostatné projekty"/>
  </r>
  <r>
    <s v="SSC-38"/>
    <s v="MD SR"/>
    <n v="9"/>
    <s v="Doprava - cestná infraštruktúra"/>
    <n v="38"/>
    <s v="I/61"/>
    <x v="215"/>
    <x v="4"/>
    <s v="SSC"/>
    <x v="1"/>
    <s v="DSP"/>
    <s v="nie"/>
    <x v="3"/>
    <s v="ŠR"/>
    <n v="72219.791666666657"/>
    <x v="1"/>
    <s v="7 - ostatné projekty"/>
  </r>
  <r>
    <s v="SSC-459"/>
    <s v="MD SR"/>
    <n v="9"/>
    <s v="Doprava - cestná infraštruktúra"/>
    <n v="459"/>
    <s v="I/64"/>
    <x v="216"/>
    <x v="4"/>
    <s v="SSC"/>
    <x v="0"/>
    <s v="-"/>
    <s v="nie"/>
    <x v="4"/>
    <s v="ŠR"/>
    <n v="1000"/>
    <x v="0"/>
    <s v="7 - ostatné projekty"/>
  </r>
  <r>
    <s v="SSC-459"/>
    <s v="MD SR"/>
    <n v="9"/>
    <s v="Doprava - cestná infraštruktúra"/>
    <n v="459"/>
    <s v="I/64"/>
    <x v="216"/>
    <x v="4"/>
    <s v="SSC"/>
    <x v="2"/>
    <s v="-"/>
    <s v="nie"/>
    <x v="4"/>
    <s v="ŠR"/>
    <n v="11275"/>
    <x v="0"/>
    <s v="7 - ostatné projekty"/>
  </r>
  <r>
    <s v="SSC-459"/>
    <s v="MD SR"/>
    <n v="9"/>
    <s v="Doprava - cestná infraštruktúra"/>
    <n v="459"/>
    <s v="I/64"/>
    <x v="216"/>
    <x v="4"/>
    <s v="SSC"/>
    <x v="2"/>
    <s v="-"/>
    <s v="nie"/>
    <x v="4"/>
    <s v="ŠR"/>
    <n v="36900"/>
    <x v="0"/>
    <s v="7 - ostatné projekty"/>
  </r>
  <r>
    <s v="SSC-459"/>
    <s v="MD SR"/>
    <n v="9"/>
    <s v="Doprava - cestná infraštruktúra"/>
    <n v="459"/>
    <s v="I/64"/>
    <x v="216"/>
    <x v="4"/>
    <s v="SSC"/>
    <x v="2"/>
    <s v="-"/>
    <s v="nie"/>
    <x v="5"/>
    <s v="ŠR"/>
    <n v="5535"/>
    <x v="0"/>
    <s v="7 - ostatné projekty"/>
  </r>
  <r>
    <s v="SSC-459"/>
    <s v="MD SR"/>
    <n v="9"/>
    <s v="Doprava - cestná infraštruktúra"/>
    <n v="459"/>
    <s v="I/64"/>
    <x v="216"/>
    <x v="4"/>
    <s v="SSC"/>
    <x v="2"/>
    <s v="-"/>
    <s v="nie"/>
    <x v="2"/>
    <s v="ŠR"/>
    <n v="4181.8633333333328"/>
    <x v="0"/>
    <s v="7 - ostatné projekty"/>
  </r>
  <r>
    <s v="SSC-459"/>
    <s v="MD SR"/>
    <n v="9"/>
    <s v="Doprava - cestná infraštruktúra"/>
    <n v="459"/>
    <s v="I/64"/>
    <x v="216"/>
    <x v="4"/>
    <s v="SSC"/>
    <x v="2"/>
    <s v="-"/>
    <s v="nie"/>
    <x v="3"/>
    <s v="ŠR"/>
    <n v="342.89666666666665"/>
    <x v="0"/>
    <s v="7 - ostatné projekty"/>
  </r>
  <r>
    <s v="SSC-459"/>
    <s v="MD SR"/>
    <n v="9"/>
    <s v="Doprava - cestná infraštruktúra"/>
    <n v="459"/>
    <s v="I/64"/>
    <x v="216"/>
    <x v="4"/>
    <s v="SSC"/>
    <x v="1"/>
    <s v="-"/>
    <s v="nie"/>
    <x v="4"/>
    <s v="ŠR"/>
    <n v="357041.66666666669"/>
    <x v="0"/>
    <s v="7 - ostatné projekty"/>
  </r>
  <r>
    <s v="SSC-459"/>
    <s v="MD SR"/>
    <n v="9"/>
    <s v="Doprava - cestná infraštruktúra"/>
    <n v="459"/>
    <s v="I/64"/>
    <x v="216"/>
    <x v="4"/>
    <s v="SSC"/>
    <x v="1"/>
    <s v="-"/>
    <s v="nie"/>
    <x v="5"/>
    <s v="ŠR"/>
    <n v="497552.08333333331"/>
    <x v="0"/>
    <s v="7 - ostatné projekty"/>
  </r>
  <r>
    <s v="SSC-459"/>
    <s v="MD SR"/>
    <n v="9"/>
    <s v="Doprava - cestná infraštruktúra"/>
    <n v="459"/>
    <s v="I/64"/>
    <x v="216"/>
    <x v="4"/>
    <s v="SSC"/>
    <x v="1"/>
    <s v="-"/>
    <s v="nie"/>
    <x v="2"/>
    <s v="ŠR"/>
    <n v="111895.83333333333"/>
    <x v="0"/>
    <s v="7 - ostatné projekty"/>
  </r>
  <r>
    <s v="SSC-459"/>
    <s v="MD SR"/>
    <n v="9"/>
    <s v="Doprava - cestná infraštruktúra"/>
    <n v="459"/>
    <s v="I/64"/>
    <x v="216"/>
    <x v="4"/>
    <s v="SSC"/>
    <x v="1"/>
    <s v="-"/>
    <s v="nie"/>
    <x v="3"/>
    <s v="ŠR"/>
    <n v="2135.416666666667"/>
    <x v="0"/>
    <s v="7 - ostatné projekty"/>
  </r>
  <r>
    <s v="SSC-462"/>
    <s v="MD SR"/>
    <n v="9"/>
    <s v="Doprava - cestná infraštruktúra"/>
    <n v="462"/>
    <s v="I/74"/>
    <x v="201"/>
    <x v="4"/>
    <s v="SSC"/>
    <x v="2"/>
    <s v="Príprava VO na zhotoviteľa"/>
    <s v="áno"/>
    <x v="1"/>
    <s v="ŠR"/>
    <n v="2160"/>
    <x v="0"/>
    <s v="7 - ostatné projekty"/>
  </r>
  <r>
    <s v="SSC-462"/>
    <s v="MD SR"/>
    <n v="9"/>
    <s v="Doprava - cestná infraštruktúra"/>
    <n v="462"/>
    <s v="I/74"/>
    <x v="201"/>
    <x v="4"/>
    <s v="SSC"/>
    <x v="2"/>
    <s v="Príprava VO na zhotoviteľa"/>
    <s v="áno"/>
    <x v="4"/>
    <s v="ŠR"/>
    <n v="6041.6666666666661"/>
    <x v="0"/>
    <s v="7 - ostatné projekty"/>
  </r>
  <r>
    <s v="SSC-462"/>
    <s v="MD SR"/>
    <n v="9"/>
    <s v="Doprava - cestná infraštruktúra"/>
    <n v="462"/>
    <s v="I/74"/>
    <x v="201"/>
    <x v="4"/>
    <s v="SSC"/>
    <x v="2"/>
    <s v="Príprava VO na zhotoviteľa"/>
    <s v="áno"/>
    <x v="5"/>
    <s v="ŠR"/>
    <n v="458.33333333333331"/>
    <x v="0"/>
    <s v="7 - ostatné projekty"/>
  </r>
  <r>
    <s v="SSC-462"/>
    <s v="MD SR"/>
    <n v="9"/>
    <s v="Doprava - cestná infraštruktúra"/>
    <n v="462"/>
    <s v="I/74"/>
    <x v="201"/>
    <x v="4"/>
    <s v="SSC"/>
    <x v="1"/>
    <s v="Príprava VO na zhotoviteľa"/>
    <s v="nie"/>
    <x v="4"/>
    <s v="ŠR"/>
    <n v="1535077.5473749998"/>
    <x v="0"/>
    <s v="7 - ostatné projekty"/>
  </r>
  <r>
    <s v="SSC-462"/>
    <s v="MD SR"/>
    <n v="9"/>
    <s v="Doprava - cestná infraštruktúra"/>
    <n v="462"/>
    <s v="I/74"/>
    <x v="201"/>
    <x v="4"/>
    <s v="SSC"/>
    <x v="1"/>
    <s v="Príprava VO na zhotoviteľa"/>
    <s v="nie"/>
    <x v="5"/>
    <s v="ŠR"/>
    <n v="157236.38262499997"/>
    <x v="0"/>
    <s v="7 - ostatné projekty"/>
  </r>
  <r>
    <s v="SSC-468"/>
    <s v="MD SR"/>
    <n v="9"/>
    <s v="Doprava - cestná infraštruktúra"/>
    <n v="468"/>
    <s v="I/51"/>
    <x v="217"/>
    <x v="4"/>
    <s v="SSC"/>
    <x v="0"/>
    <s v="pred VO na SP"/>
    <s v="nie"/>
    <x v="4"/>
    <s v="ŠR"/>
    <n v="5000"/>
    <x v="1"/>
    <s v="7 - ostatné projekty"/>
  </r>
  <r>
    <s v="SSC-468"/>
    <s v="MD SR"/>
    <n v="9"/>
    <s v="Doprava - cestná infraštruktúra"/>
    <n v="468"/>
    <s v="I/51"/>
    <x v="217"/>
    <x v="4"/>
    <s v="SSC"/>
    <x v="2"/>
    <s v="pred VO na SP"/>
    <s v="nie"/>
    <x v="4"/>
    <s v="ŠR"/>
    <n v="6000"/>
    <x v="1"/>
    <s v="7 - ostatné projekty"/>
  </r>
  <r>
    <s v="SSC-468"/>
    <s v="MD SR"/>
    <n v="9"/>
    <s v="Doprava - cestná infraštruktúra"/>
    <n v="468"/>
    <s v="I/51"/>
    <x v="217"/>
    <x v="4"/>
    <s v="SSC"/>
    <x v="1"/>
    <s v="pred VO na SP"/>
    <s v="nie"/>
    <x v="4"/>
    <s v="ŠR"/>
    <n v="276225.69510000001"/>
    <x v="1"/>
    <s v="7 - ostatné projekty"/>
  </r>
  <r>
    <s v="SSC-477"/>
    <s v="MD SR"/>
    <n v="9"/>
    <s v="Doprava - cestná infraštruktúra"/>
    <n v="477"/>
    <s v="I/66"/>
    <x v="202"/>
    <x v="4"/>
    <s v="SSC"/>
    <x v="0"/>
    <s v="-"/>
    <s v="nie"/>
    <x v="5"/>
    <s v="ŠR"/>
    <n v="3666.6666666666665"/>
    <x v="0"/>
    <s v="7 - ostatné projekty"/>
  </r>
  <r>
    <s v="SSC-477"/>
    <s v="MD SR"/>
    <n v="9"/>
    <s v="Doprava - cestná infraštruktúra"/>
    <n v="477"/>
    <s v="I/66"/>
    <x v="202"/>
    <x v="4"/>
    <s v="SSC"/>
    <x v="0"/>
    <s v="-"/>
    <s v="nie"/>
    <x v="2"/>
    <s v="ŠR"/>
    <n v="1066.6666666666665"/>
    <x v="0"/>
    <s v="7 - ostatné projekty"/>
  </r>
  <r>
    <s v="SSC-477"/>
    <s v="MD SR"/>
    <n v="9"/>
    <s v="Doprava - cestná infraštruktúra"/>
    <n v="477"/>
    <s v="I/66"/>
    <x v="202"/>
    <x v="4"/>
    <s v="SSC"/>
    <x v="0"/>
    <s v="-"/>
    <s v="nie"/>
    <x v="3"/>
    <s v="ŠR"/>
    <n v="66.666666666666657"/>
    <x v="0"/>
    <s v="7 - ostatné projekty"/>
  </r>
  <r>
    <s v="SSC-477"/>
    <s v="MD SR"/>
    <n v="9"/>
    <s v="Doprava - cestná infraštruktúra"/>
    <n v="477"/>
    <s v="I/66"/>
    <x v="202"/>
    <x v="4"/>
    <s v="SSC"/>
    <x v="2"/>
    <s v="-"/>
    <s v="nie"/>
    <x v="5"/>
    <s v="ŠR"/>
    <n v="66806.666666666657"/>
    <x v="0"/>
    <s v="7 - ostatné projekty"/>
  </r>
  <r>
    <s v="SSC-477"/>
    <s v="MD SR"/>
    <n v="9"/>
    <s v="Doprava - cestná infraštruktúra"/>
    <n v="477"/>
    <s v="I/66"/>
    <x v="202"/>
    <x v="4"/>
    <s v="SSC"/>
    <x v="2"/>
    <s v="-"/>
    <s v="nie"/>
    <x v="2"/>
    <s v="ŠR"/>
    <n v="11573.333333333332"/>
    <x v="0"/>
    <s v="7 - ostatné projekty"/>
  </r>
  <r>
    <s v="SSC-477"/>
    <s v="MD SR"/>
    <n v="9"/>
    <s v="Doprava - cestná infraštruktúra"/>
    <n v="477"/>
    <s v="I/66"/>
    <x v="202"/>
    <x v="4"/>
    <s v="SSC"/>
    <x v="2"/>
    <s v="-"/>
    <s v="nie"/>
    <x v="3"/>
    <s v="ŠR"/>
    <n v="500"/>
    <x v="0"/>
    <s v="7 - ostatné projekty"/>
  </r>
  <r>
    <s v="SSC-477"/>
    <s v="MD SR"/>
    <n v="9"/>
    <s v="Doprava - cestná infraštruktúra"/>
    <n v="477"/>
    <s v="I/66"/>
    <x v="202"/>
    <x v="4"/>
    <s v="SSC"/>
    <x v="1"/>
    <s v="-"/>
    <s v="nie"/>
    <x v="4"/>
    <s v="ŠR"/>
    <n v="350000"/>
    <x v="0"/>
    <s v="7 - ostatné projekty"/>
  </r>
  <r>
    <s v="SSC-477"/>
    <s v="MD SR"/>
    <n v="9"/>
    <s v="Doprava - cestná infraštruktúra"/>
    <n v="477"/>
    <s v="I/66"/>
    <x v="202"/>
    <x v="4"/>
    <s v="SSC"/>
    <x v="1"/>
    <s v="-"/>
    <s v="nie"/>
    <x v="5"/>
    <s v="ŠR"/>
    <n v="69033.390000000014"/>
    <x v="0"/>
    <s v="7 - ostatné projekty"/>
  </r>
  <r>
    <s v="SSC-492"/>
    <s v="MD SR"/>
    <n v="9"/>
    <s v="Doprava - cestná infraštruktúra"/>
    <n v="492"/>
    <s v="I/66"/>
    <x v="218"/>
    <x v="4"/>
    <s v="SSC"/>
    <x v="0"/>
    <s v="-"/>
    <s v="nie"/>
    <x v="5"/>
    <s v="ŠR"/>
    <n v="23833.333333333332"/>
    <x v="0"/>
    <s v="7 - ostatné projekty"/>
  </r>
  <r>
    <s v="SSC-492"/>
    <s v="MD SR"/>
    <n v="9"/>
    <s v="Doprava - cestná infraštruktúra"/>
    <n v="492"/>
    <s v="I/66"/>
    <x v="218"/>
    <x v="4"/>
    <s v="SSC"/>
    <x v="0"/>
    <s v="-"/>
    <s v="nie"/>
    <x v="2"/>
    <s v="ŠR"/>
    <n v="4000"/>
    <x v="0"/>
    <s v="7 - ostatné projekty"/>
  </r>
  <r>
    <s v="SSC-492"/>
    <s v="MD SR"/>
    <n v="9"/>
    <s v="Doprava - cestná infraštruktúra"/>
    <n v="492"/>
    <s v="I/66"/>
    <x v="218"/>
    <x v="4"/>
    <s v="SSC"/>
    <x v="0"/>
    <s v="-"/>
    <s v="nie"/>
    <x v="3"/>
    <s v="ŠR"/>
    <n v="1083.3333333333333"/>
    <x v="0"/>
    <s v="7 - ostatné projekty"/>
  </r>
  <r>
    <s v="SSC-492"/>
    <s v="MD SR"/>
    <n v="9"/>
    <s v="Doprava - cestná infraštruktúra"/>
    <n v="492"/>
    <s v="I/66"/>
    <x v="218"/>
    <x v="4"/>
    <s v="SSC"/>
    <x v="0"/>
    <s v="-"/>
    <s v="nie"/>
    <x v="6"/>
    <s v="ŠR"/>
    <n v="83.333333333333329"/>
    <x v="0"/>
    <s v="7 - ostatné projekty"/>
  </r>
  <r>
    <s v="SSC-492"/>
    <s v="MD SR"/>
    <n v="9"/>
    <s v="Doprava - cestná infraštruktúra"/>
    <n v="492"/>
    <s v="I/66"/>
    <x v="218"/>
    <x v="4"/>
    <s v="SSC"/>
    <x v="2"/>
    <s v="-"/>
    <s v="nie"/>
    <x v="5"/>
    <s v="ŠR"/>
    <n v="131890"/>
    <x v="0"/>
    <s v="7 - ostatné projekty"/>
  </r>
  <r>
    <s v="SSC-492"/>
    <s v="MD SR"/>
    <n v="9"/>
    <s v="Doprava - cestná infraštruktúra"/>
    <n v="492"/>
    <s v="I/66"/>
    <x v="218"/>
    <x v="4"/>
    <s v="SSC"/>
    <x v="2"/>
    <s v="-"/>
    <s v="nie"/>
    <x v="2"/>
    <s v="ŠR"/>
    <n v="25289"/>
    <x v="0"/>
    <s v="7 - ostatné projekty"/>
  </r>
  <r>
    <s v="SSC-492"/>
    <s v="MD SR"/>
    <n v="9"/>
    <s v="Doprava - cestná infraštruktúra"/>
    <n v="492"/>
    <s v="I/66"/>
    <x v="218"/>
    <x v="4"/>
    <s v="SSC"/>
    <x v="2"/>
    <s v="-"/>
    <s v="nie"/>
    <x v="3"/>
    <s v="ŠR"/>
    <n v="1209"/>
    <x v="0"/>
    <s v="7 - ostatné projekty"/>
  </r>
  <r>
    <s v="SSC-492"/>
    <s v="MD SR"/>
    <n v="9"/>
    <s v="Doprava - cestná infraštruktúra"/>
    <n v="492"/>
    <s v="I/66"/>
    <x v="218"/>
    <x v="4"/>
    <s v="SSC"/>
    <x v="1"/>
    <s v="-"/>
    <s v="nie"/>
    <x v="5"/>
    <s v="ŠR"/>
    <n v="783750"/>
    <x v="0"/>
    <s v="7 - ostatné projekty"/>
  </r>
  <r>
    <s v="SSC-492"/>
    <s v="MD SR"/>
    <n v="9"/>
    <s v="Doprava - cestná infraštruktúra"/>
    <n v="492"/>
    <s v="I/66"/>
    <x v="218"/>
    <x v="4"/>
    <s v="SSC"/>
    <x v="1"/>
    <s v="-"/>
    <s v="nie"/>
    <x v="2"/>
    <s v="ŠR"/>
    <n v="1402250"/>
    <x v="0"/>
    <s v="7 - ostatné projekty"/>
  </r>
  <r>
    <s v="SSC-492"/>
    <s v="MD SR"/>
    <n v="9"/>
    <s v="Doprava - cestná infraštruktúra"/>
    <n v="492"/>
    <s v="I/66"/>
    <x v="218"/>
    <x v="4"/>
    <s v="SSC"/>
    <x v="1"/>
    <s v="-"/>
    <s v="nie"/>
    <x v="3"/>
    <s v="ŠR"/>
    <n v="282250"/>
    <x v="0"/>
    <s v="7 - ostatné projekty"/>
  </r>
  <r>
    <s v="SSC-492"/>
    <s v="MD SR"/>
    <n v="9"/>
    <s v="Doprava - cestná infraštruktúra"/>
    <n v="492"/>
    <s v="I/66"/>
    <x v="218"/>
    <x v="4"/>
    <s v="SSC"/>
    <x v="1"/>
    <s v="-"/>
    <s v="nie"/>
    <x v="6"/>
    <s v="ŠR"/>
    <n v="3750"/>
    <x v="0"/>
    <s v="7 - ostatné projekty"/>
  </r>
  <r>
    <s v="SSC-501"/>
    <s v="MD SR"/>
    <n v="9"/>
    <s v="Doprava - cestná infraštruktúra"/>
    <n v="501"/>
    <s v="I/75"/>
    <x v="219"/>
    <x v="4"/>
    <s v="SSC"/>
    <x v="0"/>
    <s v="-"/>
    <s v="nie"/>
    <x v="4"/>
    <s v="ŠR"/>
    <n v="4583.333333333333"/>
    <x v="0"/>
    <s v="7 - ostatné projekty"/>
  </r>
  <r>
    <s v="SSC-501"/>
    <s v="MD SR"/>
    <n v="9"/>
    <s v="Doprava - cestná infraštruktúra"/>
    <n v="501"/>
    <s v="I/75"/>
    <x v="219"/>
    <x v="4"/>
    <s v="SSC"/>
    <x v="0"/>
    <s v="-"/>
    <s v="nie"/>
    <x v="5"/>
    <s v="ŠR"/>
    <n v="9583.3333333333321"/>
    <x v="0"/>
    <s v="7 - ostatné projekty"/>
  </r>
  <r>
    <s v="SSC-501"/>
    <s v="MD SR"/>
    <n v="9"/>
    <s v="Doprava - cestná infraštruktúra"/>
    <n v="501"/>
    <s v="I/75"/>
    <x v="219"/>
    <x v="4"/>
    <s v="SSC"/>
    <x v="0"/>
    <s v="-"/>
    <s v="nie"/>
    <x v="2"/>
    <s v="ŠR"/>
    <n v="833.33333333333326"/>
    <x v="0"/>
    <s v="7 - ostatné projekty"/>
  </r>
  <r>
    <s v="SSC-501"/>
    <s v="MD SR"/>
    <n v="9"/>
    <s v="Doprava - cestná infraštruktúra"/>
    <n v="501"/>
    <s v="I/75"/>
    <x v="219"/>
    <x v="4"/>
    <s v="SSC"/>
    <x v="2"/>
    <s v="-"/>
    <s v="nie"/>
    <x v="4"/>
    <s v="ŠR"/>
    <n v="32963.874166666661"/>
    <x v="0"/>
    <s v="7 - ostatné projekty"/>
  </r>
  <r>
    <s v="SSC-501"/>
    <s v="MD SR"/>
    <n v="9"/>
    <s v="Doprava - cestná infraštruktúra"/>
    <n v="501"/>
    <s v="I/75"/>
    <x v="219"/>
    <x v="4"/>
    <s v="SSC"/>
    <x v="2"/>
    <s v="-"/>
    <s v="nie"/>
    <x v="4"/>
    <s v="ŠR"/>
    <n v="8610"/>
    <x v="0"/>
    <s v="7 - ostatné projekty"/>
  </r>
  <r>
    <s v="SSC-501"/>
    <s v="MD SR"/>
    <n v="9"/>
    <s v="Doprava - cestná infraštruktúra"/>
    <n v="501"/>
    <s v="I/75"/>
    <x v="219"/>
    <x v="4"/>
    <s v="SSC"/>
    <x v="2"/>
    <s v="-"/>
    <s v="nie"/>
    <x v="5"/>
    <s v="ŠR"/>
    <n v="77676.67833333333"/>
    <x v="0"/>
    <s v="7 - ostatné projekty"/>
  </r>
  <r>
    <s v="SSC-501"/>
    <s v="MD SR"/>
    <n v="9"/>
    <s v="Doprava - cestná infraštruktúra"/>
    <n v="501"/>
    <s v="I/75"/>
    <x v="219"/>
    <x v="4"/>
    <s v="SSC"/>
    <x v="2"/>
    <s v="-"/>
    <s v="nie"/>
    <x v="2"/>
    <s v="ŠR"/>
    <n v="6789.0874999999996"/>
    <x v="0"/>
    <s v="7 - ostatné projekty"/>
  </r>
  <r>
    <s v="SSC-501"/>
    <s v="MD SR"/>
    <n v="9"/>
    <s v="Doprava - cestná infraštruktúra"/>
    <n v="501"/>
    <s v="I/75"/>
    <x v="219"/>
    <x v="4"/>
    <s v="SSC"/>
    <x v="1"/>
    <s v="-"/>
    <s v="nie"/>
    <x v="5"/>
    <s v="ŠR"/>
    <n v="792837.5"/>
    <x v="0"/>
    <s v="7 - ostatné projekty"/>
  </r>
  <r>
    <s v="SSC-501"/>
    <s v="MD SR"/>
    <n v="9"/>
    <s v="Doprava - cestná infraštruktúra"/>
    <n v="501"/>
    <s v="I/75"/>
    <x v="219"/>
    <x v="4"/>
    <s v="SSC"/>
    <x v="1"/>
    <s v="-"/>
    <s v="nie"/>
    <x v="2"/>
    <s v="ŠR"/>
    <n v="68162.5"/>
    <x v="0"/>
    <s v="7 - ostatné projekty"/>
  </r>
  <r>
    <s v="SSC-502"/>
    <s v="MD SR"/>
    <n v="9"/>
    <s v="Doprava - cestná infraštruktúra"/>
    <n v="502"/>
    <s v="I/13"/>
    <x v="220"/>
    <x v="4"/>
    <s v="SSC"/>
    <x v="0"/>
    <s v="-"/>
    <s v="nie"/>
    <x v="3"/>
    <s v="ŠR"/>
    <n v="27500"/>
    <x v="1"/>
    <s v="7 - ostatné projekty"/>
  </r>
  <r>
    <s v="SSC-502"/>
    <s v="MD SR"/>
    <n v="9"/>
    <s v="Doprava - cestná infraštruktúra"/>
    <n v="502"/>
    <s v="I/13"/>
    <x v="220"/>
    <x v="4"/>
    <s v="SSC"/>
    <x v="0"/>
    <s v="-"/>
    <s v="nie"/>
    <x v="6"/>
    <s v="ŠR"/>
    <n v="2500"/>
    <x v="1"/>
    <s v="7 - ostatné projekty"/>
  </r>
  <r>
    <s v="SSC-502"/>
    <s v="MD SR"/>
    <n v="9"/>
    <s v="Doprava - cestná infraštruktúra"/>
    <n v="502"/>
    <s v="I/13"/>
    <x v="220"/>
    <x v="4"/>
    <s v="SSC"/>
    <x v="0"/>
    <s v="-"/>
    <s v="nie"/>
    <x v="8"/>
    <s v="ŠR"/>
    <n v="18333.333333333332"/>
    <x v="1"/>
    <s v="7 - ostatné projekty"/>
  </r>
  <r>
    <s v="SSC-502"/>
    <s v="MD SR"/>
    <n v="9"/>
    <s v="Doprava - cestná infraštruktúra"/>
    <n v="502"/>
    <s v="I/13"/>
    <x v="220"/>
    <x v="4"/>
    <s v="SSC"/>
    <x v="0"/>
    <s v="-"/>
    <s v="nie"/>
    <x v="9"/>
    <s v="ŠR"/>
    <n v="1666.6666666666665"/>
    <x v="1"/>
    <s v="7 - ostatné projekty"/>
  </r>
  <r>
    <s v="SSC-502"/>
    <s v="MD SR"/>
    <n v="9"/>
    <s v="Doprava - cestná infraštruktúra"/>
    <n v="502"/>
    <s v="I/13"/>
    <x v="220"/>
    <x v="4"/>
    <s v="SSC"/>
    <x v="2"/>
    <s v="-"/>
    <s v="nie"/>
    <x v="5"/>
    <s v="ŠR"/>
    <n v="458333.33333333331"/>
    <x v="1"/>
    <s v="7 - ostatné projekty"/>
  </r>
  <r>
    <s v="SSC-502"/>
    <s v="MD SR"/>
    <n v="9"/>
    <s v="Doprava - cestná infraštruktúra"/>
    <n v="502"/>
    <s v="I/13"/>
    <x v="220"/>
    <x v="4"/>
    <s v="SSC"/>
    <x v="2"/>
    <s v="-"/>
    <s v="nie"/>
    <x v="2"/>
    <s v="ŠR"/>
    <n v="958333.33333333326"/>
    <x v="1"/>
    <s v="7 - ostatné projekty"/>
  </r>
  <r>
    <s v="SSC-502"/>
    <s v="MD SR"/>
    <n v="9"/>
    <s v="Doprava - cestná infraštruktúra"/>
    <n v="502"/>
    <s v="I/13"/>
    <x v="220"/>
    <x v="4"/>
    <s v="SSC"/>
    <x v="2"/>
    <s v="-"/>
    <s v="nie"/>
    <x v="3"/>
    <s v="ŠR"/>
    <n v="175000"/>
    <x v="1"/>
    <s v="7 - ostatné projekty"/>
  </r>
  <r>
    <s v="SSC-502"/>
    <s v="MD SR"/>
    <n v="9"/>
    <s v="Doprava - cestná infraštruktúra"/>
    <n v="502"/>
    <s v="I/13"/>
    <x v="220"/>
    <x v="4"/>
    <s v="SSC"/>
    <x v="2"/>
    <s v="-"/>
    <s v="nie"/>
    <x v="6"/>
    <s v="ŠR"/>
    <n v="99999.999999999985"/>
    <x v="1"/>
    <s v="7 - ostatné projekty"/>
  </r>
  <r>
    <s v="SSC-502"/>
    <s v="MD SR"/>
    <n v="9"/>
    <s v="Doprava - cestná infraštruktúra"/>
    <n v="502"/>
    <s v="I/13"/>
    <x v="220"/>
    <x v="4"/>
    <s v="SSC"/>
    <x v="2"/>
    <s v="-"/>
    <s v="nie"/>
    <x v="7"/>
    <s v="ŠR"/>
    <n v="141250"/>
    <x v="1"/>
    <s v="7 - ostatné projekty"/>
  </r>
  <r>
    <s v="SSC-502"/>
    <s v="MD SR"/>
    <n v="9"/>
    <s v="Doprava - cestná infraštruktúra"/>
    <n v="502"/>
    <s v="I/13"/>
    <x v="220"/>
    <x v="4"/>
    <s v="SSC"/>
    <x v="2"/>
    <s v="-"/>
    <s v="nie"/>
    <x v="8"/>
    <s v="ŠR"/>
    <n v="12083.333333333332"/>
    <x v="1"/>
    <s v="7 - ostatné projekty"/>
  </r>
  <r>
    <s v="SSC-502"/>
    <s v="MD SR"/>
    <n v="9"/>
    <s v="Doprava - cestná infraštruktúra"/>
    <n v="502"/>
    <s v="I/13"/>
    <x v="220"/>
    <x v="4"/>
    <s v="SSC"/>
    <x v="1"/>
    <s v="-"/>
    <s v="nie"/>
    <x v="7"/>
    <s v="ŠR"/>
    <n v="8708333.3333333321"/>
    <x v="1"/>
    <s v="7 - ostatné projekty"/>
  </r>
  <r>
    <s v="SSC-502"/>
    <s v="MD SR"/>
    <n v="9"/>
    <s v="Doprava - cestná infraštruktúra"/>
    <n v="502"/>
    <s v="I/13"/>
    <x v="220"/>
    <x v="4"/>
    <s v="SSC"/>
    <x v="1"/>
    <s v="-"/>
    <s v="nie"/>
    <x v="8"/>
    <s v="ŠR"/>
    <n v="15104166.666666666"/>
    <x v="1"/>
    <s v="7 - ostatné projekty"/>
  </r>
  <r>
    <s v="SSC-502"/>
    <s v="MD SR"/>
    <n v="9"/>
    <s v="Doprava - cestná infraštruktúra"/>
    <n v="502"/>
    <s v="I/13"/>
    <x v="220"/>
    <x v="4"/>
    <s v="SSC"/>
    <x v="1"/>
    <s v="-"/>
    <s v="nie"/>
    <x v="9"/>
    <s v="ŠR"/>
    <n v="1187500"/>
    <x v="1"/>
    <s v="7 - ostatné projekty"/>
  </r>
  <r>
    <s v="SSC-513"/>
    <s v="MD SR"/>
    <n v="9"/>
    <s v="Doprava - cestná infraštruktúra"/>
    <n v="513"/>
    <s v="I/76"/>
    <x v="221"/>
    <x v="4"/>
    <s v="SSC"/>
    <x v="0"/>
    <s v="-"/>
    <s v="nie"/>
    <x v="5"/>
    <s v="ŠR"/>
    <n v="32083.333333333332"/>
    <x v="1"/>
    <s v="7 - ostatné projekty"/>
  </r>
  <r>
    <s v="SSC-513"/>
    <s v="MD SR"/>
    <n v="9"/>
    <s v="Doprava - cestná infraštruktúra"/>
    <n v="513"/>
    <s v="I/76"/>
    <x v="221"/>
    <x v="4"/>
    <s v="SSC"/>
    <x v="0"/>
    <s v="-"/>
    <s v="nie"/>
    <x v="2"/>
    <s v="ŠR"/>
    <n v="2916.6666666666665"/>
    <x v="1"/>
    <s v="7 - ostatné projekty"/>
  </r>
  <r>
    <s v="SSC-513"/>
    <s v="MD SR"/>
    <n v="9"/>
    <s v="Doprava - cestná infraštruktúra"/>
    <n v="513"/>
    <s v="I/76"/>
    <x v="221"/>
    <x v="4"/>
    <s v="SSC"/>
    <x v="2"/>
    <s v="-"/>
    <s v="nie"/>
    <x v="4"/>
    <s v="ŠR"/>
    <n v="73912.134999999995"/>
    <x v="1"/>
    <s v="7 - ostatné projekty"/>
  </r>
  <r>
    <s v="SSC-513"/>
    <s v="MD SR"/>
    <n v="9"/>
    <s v="Doprava - cestná infraštruktúra"/>
    <n v="513"/>
    <s v="I/76"/>
    <x v="221"/>
    <x v="4"/>
    <s v="SSC"/>
    <x v="2"/>
    <s v="-"/>
    <s v="nie"/>
    <x v="5"/>
    <s v="ŠR"/>
    <n v="147824.40666666665"/>
    <x v="1"/>
    <s v="7 - ostatné projekty"/>
  </r>
  <r>
    <s v="SSC-513"/>
    <s v="MD SR"/>
    <n v="9"/>
    <s v="Doprava - cestná infraštruktúra"/>
    <n v="513"/>
    <s v="I/76"/>
    <x v="221"/>
    <x v="4"/>
    <s v="SSC"/>
    <x v="2"/>
    <s v="-"/>
    <s v="nie"/>
    <x v="2"/>
    <s v="ŠR"/>
    <n v="38700.104999999996"/>
    <x v="1"/>
    <s v="7 - ostatné projekty"/>
  </r>
  <r>
    <s v="SSC-513"/>
    <s v="MD SR"/>
    <n v="9"/>
    <s v="Doprava - cestná infraštruktúra"/>
    <n v="513"/>
    <s v="I/76"/>
    <x v="221"/>
    <x v="4"/>
    <s v="SSC"/>
    <x v="2"/>
    <s v="-"/>
    <s v="nie"/>
    <x v="3"/>
    <s v="ŠR"/>
    <n v="10409.9"/>
    <x v="1"/>
    <s v="7 - ostatné projekty"/>
  </r>
  <r>
    <s v="SSC-513"/>
    <s v="MD SR"/>
    <n v="9"/>
    <s v="Doprava - cestná infraštruktúra"/>
    <n v="513"/>
    <s v="I/76"/>
    <x v="221"/>
    <x v="4"/>
    <s v="SSC"/>
    <x v="2"/>
    <s v="-"/>
    <s v="nie"/>
    <x v="6"/>
    <s v="ŠR"/>
    <n v="732.5333333333333"/>
    <x v="1"/>
    <s v="7 - ostatné projekty"/>
  </r>
  <r>
    <s v="SSC-513"/>
    <s v="MD SR"/>
    <n v="9"/>
    <s v="Doprava - cestná infraštruktúra"/>
    <n v="513"/>
    <s v="I/76"/>
    <x v="221"/>
    <x v="4"/>
    <s v="SSC"/>
    <x v="1"/>
    <s v="-"/>
    <s v="nie"/>
    <x v="2"/>
    <s v="ŠR"/>
    <n v="2007270.8333333333"/>
    <x v="1"/>
    <s v="7 - ostatné projekty"/>
  </r>
  <r>
    <s v="SSC-513"/>
    <s v="MD SR"/>
    <n v="9"/>
    <s v="Doprava - cestná infraštruktúra"/>
    <n v="513"/>
    <s v="I/76"/>
    <x v="221"/>
    <x v="4"/>
    <s v="SSC"/>
    <x v="1"/>
    <s v="-"/>
    <s v="nie"/>
    <x v="3"/>
    <s v="ŠR"/>
    <n v="2337605.208333333"/>
    <x v="1"/>
    <s v="7 - ostatné projekty"/>
  </r>
  <r>
    <s v="SSC-513"/>
    <s v="MD SR"/>
    <n v="9"/>
    <s v="Doprava - cestná infraštruktúra"/>
    <n v="513"/>
    <s v="I/76"/>
    <x v="221"/>
    <x v="4"/>
    <s v="SSC"/>
    <x v="1"/>
    <s v="-"/>
    <s v="nie"/>
    <x v="6"/>
    <s v="ŠR"/>
    <n v="175373.95833333331"/>
    <x v="1"/>
    <s v="7 - ostatné projekty"/>
  </r>
  <r>
    <s v="SSC-518"/>
    <s v="MD SR"/>
    <n v="9"/>
    <s v="Doprava - cestná infraštruktúra"/>
    <n v="518"/>
    <s v="I/18"/>
    <x v="222"/>
    <x v="4"/>
    <s v="SSC"/>
    <x v="0"/>
    <s v="Dodanie stavebného zámeru 12/2026"/>
    <s v="nie"/>
    <x v="4"/>
    <s v="ŠR"/>
    <n v="6000"/>
    <x v="1"/>
    <s v="7 - ostatné projekty"/>
  </r>
  <r>
    <s v="SSC-518"/>
    <s v="MD SR"/>
    <n v="9"/>
    <s v="Doprava - cestná infraštruktúra"/>
    <n v="518"/>
    <s v="I/18"/>
    <x v="222"/>
    <x v="4"/>
    <s v="SSC"/>
    <x v="2"/>
    <s v="Dodanie stavebného zámeru 12/2026"/>
    <s v="nie"/>
    <x v="4"/>
    <s v="ŠR"/>
    <n v="51503.833333333328"/>
    <x v="1"/>
    <s v="7 - ostatné projekty"/>
  </r>
  <r>
    <s v="SSC-518"/>
    <s v="MD SR"/>
    <n v="9"/>
    <s v="Doprava - cestná infraštruktúra"/>
    <n v="518"/>
    <s v="I/18"/>
    <x v="222"/>
    <x v="4"/>
    <s v="SSC"/>
    <x v="2"/>
    <s v="Dodanie stavebného zámeru 12/2026"/>
    <s v="nie"/>
    <x v="5"/>
    <s v="ŠR"/>
    <n v="9265.5"/>
    <x v="1"/>
    <s v="7 - ostatné projekty"/>
  </r>
  <r>
    <s v="SSC-518"/>
    <s v="MD SR"/>
    <n v="9"/>
    <s v="Doprava - cestná infraštruktúra"/>
    <n v="518"/>
    <s v="I/18"/>
    <x v="222"/>
    <x v="4"/>
    <s v="SSC"/>
    <x v="2"/>
    <s v="Dodanie stavebného zámeru 12/2026"/>
    <s v="nie"/>
    <x v="2"/>
    <s v="ŠR"/>
    <n v="416.66666666666663"/>
    <x v="1"/>
    <s v="7 - ostatné projekty"/>
  </r>
  <r>
    <s v="SSC-518"/>
    <s v="MD SR"/>
    <n v="9"/>
    <s v="Doprava - cestná infraštruktúra"/>
    <n v="518"/>
    <s v="I/18"/>
    <x v="222"/>
    <x v="4"/>
    <s v="SSC"/>
    <x v="1"/>
    <s v="Dodanie stavebného zámeru 12/2026"/>
    <s v="nie"/>
    <x v="5"/>
    <s v="ŠR"/>
    <n v="444125"/>
    <x v="1"/>
    <s v="7 - ostatné projekty"/>
  </r>
  <r>
    <s v="SSC-518"/>
    <s v="MD SR"/>
    <n v="9"/>
    <s v="Doprava - cestná infraštruktúra"/>
    <n v="518"/>
    <s v="I/18"/>
    <x v="222"/>
    <x v="4"/>
    <s v="SSC"/>
    <x v="1"/>
    <s v="Dodanie stavebného zámeru 12/2026"/>
    <s v="nie"/>
    <x v="2"/>
    <s v="ŠR"/>
    <n v="40375"/>
    <x v="1"/>
    <s v="7 - ostatné projekty"/>
  </r>
  <r>
    <s v="SSC-518"/>
    <s v="MD SR"/>
    <n v="9"/>
    <s v="Doprava - cestná infraštruktúra"/>
    <n v="518"/>
    <s v="I/18"/>
    <x v="222"/>
    <x v="4"/>
    <s v="SSC"/>
    <x v="1"/>
    <s v="Dodanie stavebného zámeru 12/2026"/>
    <s v="nie"/>
    <x v="3"/>
    <s v="ŠR"/>
    <n v="25500"/>
    <x v="1"/>
    <s v="7 - ostatné projekty"/>
  </r>
  <r>
    <s v="SSC-519"/>
    <s v="MD SR"/>
    <n v="9"/>
    <s v="Doprava - cestná infraštruktúra"/>
    <n v="519"/>
    <s v="I/18"/>
    <x v="223"/>
    <x v="4"/>
    <s v="SSC"/>
    <x v="0"/>
    <s v="Dodanie stavebného zámeru 1/2027"/>
    <s v="nie"/>
    <x v="4"/>
    <s v="ŠR"/>
    <n v="4583.333333333333"/>
    <x v="1"/>
    <s v="7 - ostatné projekty"/>
  </r>
  <r>
    <s v="SSC-519"/>
    <s v="MD SR"/>
    <n v="9"/>
    <s v="Doprava - cestná infraštruktúra"/>
    <n v="519"/>
    <s v="I/18"/>
    <x v="223"/>
    <x v="4"/>
    <s v="SSC"/>
    <x v="0"/>
    <s v="Dodanie stavebného zámeru 1/2027"/>
    <s v="nie"/>
    <x v="5"/>
    <s v="ŠR"/>
    <n v="416.66666666666663"/>
    <x v="1"/>
    <s v="7 - ostatné projekty"/>
  </r>
  <r>
    <s v="SSC-519"/>
    <s v="MD SR"/>
    <n v="9"/>
    <s v="Doprava - cestná infraštruktúra"/>
    <n v="519"/>
    <s v="I/18"/>
    <x v="223"/>
    <x v="4"/>
    <s v="SSC"/>
    <x v="1"/>
    <s v="Dodanie stavebného zámeru 1/2027"/>
    <s v="nie"/>
    <x v="4"/>
    <s v="ŠR"/>
    <n v="130625"/>
    <x v="1"/>
    <s v="7 - ostatné projekty"/>
  </r>
  <r>
    <s v="SSC-519"/>
    <s v="MD SR"/>
    <n v="9"/>
    <s v="Doprava - cestná infraštruktúra"/>
    <n v="519"/>
    <s v="I/18"/>
    <x v="223"/>
    <x v="4"/>
    <s v="SSC"/>
    <x v="1"/>
    <s v="Dodanie stavebného zámeru 1/2027"/>
    <s v="nie"/>
    <x v="5"/>
    <s v="ŠR"/>
    <n v="157500"/>
    <x v="1"/>
    <s v="7 - ostatné projekty"/>
  </r>
  <r>
    <s v="SSC-519"/>
    <s v="MD SR"/>
    <n v="9"/>
    <s v="Doprava - cestná infraštruktúra"/>
    <n v="519"/>
    <s v="I/18"/>
    <x v="223"/>
    <x v="4"/>
    <s v="SSC"/>
    <x v="1"/>
    <s v="Dodanie stavebného zámeru 1/2027"/>
    <s v="nie"/>
    <x v="2"/>
    <s v="ŠR"/>
    <n v="11875"/>
    <x v="1"/>
    <s v="7 - ostatné projekty"/>
  </r>
  <r>
    <s v="SSC-520"/>
    <s v="MD SR"/>
    <n v="9"/>
    <s v="Doprava - cestná infraštruktúra"/>
    <n v="520"/>
    <s v="I/18"/>
    <x v="224"/>
    <x v="4"/>
    <s v="SSC"/>
    <x v="0"/>
    <s v="Dodanie stavebného zámeru 1/2027"/>
    <s v="nie"/>
    <x v="4"/>
    <s v="ŠR"/>
    <n v="4583.333333333333"/>
    <x v="1"/>
    <s v="7 - ostatné projekty"/>
  </r>
  <r>
    <s v="SSC-520"/>
    <s v="MD SR"/>
    <n v="9"/>
    <s v="Doprava - cestná infraštruktúra"/>
    <n v="520"/>
    <s v="I/18"/>
    <x v="224"/>
    <x v="4"/>
    <s v="SSC"/>
    <x v="0"/>
    <s v="Dodanie stavebného zámeru 1/2027"/>
    <s v="nie"/>
    <x v="5"/>
    <s v="ŠR"/>
    <n v="416.66666666666663"/>
    <x v="1"/>
    <s v="7 - ostatné projekty"/>
  </r>
  <r>
    <s v="SSC-520"/>
    <s v="MD SR"/>
    <n v="9"/>
    <s v="Doprava - cestná infraštruktúra"/>
    <n v="520"/>
    <s v="I/18"/>
    <x v="224"/>
    <x v="4"/>
    <s v="SSC"/>
    <x v="1"/>
    <s v="Dodanie stavebného zámeru 1/2027"/>
    <s v="nie"/>
    <x v="4"/>
    <s v="ŠR"/>
    <n v="130625"/>
    <x v="1"/>
    <s v="7 - ostatné projekty"/>
  </r>
  <r>
    <s v="SSC-520"/>
    <s v="MD SR"/>
    <n v="9"/>
    <s v="Doprava - cestná infraštruktúra"/>
    <n v="520"/>
    <s v="I/18"/>
    <x v="224"/>
    <x v="4"/>
    <s v="SSC"/>
    <x v="1"/>
    <s v="Dodanie stavebného zámeru 1/2027"/>
    <s v="nie"/>
    <x v="5"/>
    <s v="ŠR"/>
    <n v="157500"/>
    <x v="1"/>
    <s v="7 - ostatné projekty"/>
  </r>
  <r>
    <s v="SSC-520"/>
    <s v="MD SR"/>
    <n v="9"/>
    <s v="Doprava - cestná infraštruktúra"/>
    <n v="520"/>
    <s v="I/18"/>
    <x v="224"/>
    <x v="4"/>
    <s v="SSC"/>
    <x v="1"/>
    <s v="Dodanie stavebného zámeru 1/2027"/>
    <s v="nie"/>
    <x v="2"/>
    <s v="ŠR"/>
    <n v="11875"/>
    <x v="1"/>
    <s v="7 - ostatné projekty"/>
  </r>
  <r>
    <s v="SSC-521"/>
    <s v="MD SR"/>
    <n v="9"/>
    <s v="Doprava - cestná infraštruktúra"/>
    <n v="521"/>
    <s v="I/16"/>
    <x v="225"/>
    <x v="4"/>
    <s v="SSC"/>
    <x v="0"/>
    <s v="-"/>
    <s v="nie"/>
    <x v="5"/>
    <s v="ŠR"/>
    <n v="1375"/>
    <x v="1"/>
    <s v="7 - ostatné projekty"/>
  </r>
  <r>
    <s v="SSC-521"/>
    <s v="MD SR"/>
    <n v="9"/>
    <s v="Doprava - cestná infraštruktúra"/>
    <n v="521"/>
    <s v="I/16"/>
    <x v="225"/>
    <x v="4"/>
    <s v="SSC"/>
    <x v="0"/>
    <s v="-"/>
    <s v="nie"/>
    <x v="2"/>
    <s v="ŠR"/>
    <n v="125"/>
    <x v="1"/>
    <s v="7 - ostatné projekty"/>
  </r>
  <r>
    <s v="SSC-521"/>
    <s v="MD SR"/>
    <n v="9"/>
    <s v="Doprava - cestná infraštruktúra"/>
    <n v="521"/>
    <s v="I/16"/>
    <x v="225"/>
    <x v="4"/>
    <s v="SSC"/>
    <x v="2"/>
    <s v="-"/>
    <s v="nie"/>
    <x v="5"/>
    <s v="ŠR"/>
    <n v="57252.25"/>
    <x v="1"/>
    <s v="7 - ostatné projekty"/>
  </r>
  <r>
    <s v="SSC-521"/>
    <s v="MD SR"/>
    <n v="9"/>
    <s v="Doprava - cestná infraštruktúra"/>
    <n v="521"/>
    <s v="I/16"/>
    <x v="225"/>
    <x v="4"/>
    <s v="SSC"/>
    <x v="2"/>
    <s v="-"/>
    <s v="nie"/>
    <x v="2"/>
    <s v="ŠR"/>
    <n v="5204.75"/>
    <x v="1"/>
    <s v="7 - ostatné projekty"/>
  </r>
  <r>
    <s v="SSC-521"/>
    <s v="MD SR"/>
    <n v="9"/>
    <s v="Doprava - cestná infraštruktúra"/>
    <n v="521"/>
    <s v="I/16"/>
    <x v="225"/>
    <x v="4"/>
    <s v="SSC"/>
    <x v="1"/>
    <s v="-"/>
    <s v="nie"/>
    <x v="2"/>
    <s v="ŠR"/>
    <n v="265604.16666666663"/>
    <x v="1"/>
    <s v="7 - ostatné projekty"/>
  </r>
  <r>
    <s v="SSC-521"/>
    <s v="MD SR"/>
    <n v="9"/>
    <s v="Doprava - cestná infraštruktúra"/>
    <n v="521"/>
    <s v="I/16"/>
    <x v="225"/>
    <x v="4"/>
    <s v="SSC"/>
    <x v="1"/>
    <s v="-"/>
    <s v="nie"/>
    <x v="3"/>
    <s v="ŠR"/>
    <n v="320249.99999999994"/>
    <x v="1"/>
    <s v="7 - ostatné projekty"/>
  </r>
  <r>
    <s v="SSC-521"/>
    <s v="MD SR"/>
    <n v="9"/>
    <s v="Doprava - cestná infraštruktúra"/>
    <n v="521"/>
    <s v="I/16"/>
    <x v="225"/>
    <x v="4"/>
    <s v="SSC"/>
    <x v="1"/>
    <s v="-"/>
    <s v="nie"/>
    <x v="6"/>
    <s v="ŠR"/>
    <n v="24145.833333333332"/>
    <x v="1"/>
    <s v="7 - ostatné projekty"/>
  </r>
  <r>
    <s v="SSC-53"/>
    <s v="MD SR"/>
    <n v="9"/>
    <s v="Doprava - cestná infraštruktúra"/>
    <n v="53"/>
    <s v="I/66"/>
    <x v="199"/>
    <x v="4"/>
    <s v="SSC"/>
    <x v="0"/>
    <s v="Príprava VO na zhotoviteľa"/>
    <s v="áno"/>
    <x v="1"/>
    <s v="ŠR"/>
    <n v="680"/>
    <x v="0"/>
    <s v="7 - ostatné projekty"/>
  </r>
  <r>
    <s v="SSC-53"/>
    <s v="MD SR"/>
    <n v="9"/>
    <s v="Doprava - cestná infraštruktúra"/>
    <n v="53"/>
    <s v="I/66"/>
    <x v="199"/>
    <x v="4"/>
    <s v="SSC"/>
    <x v="0"/>
    <s v="Príprava VO na zhotoviteľa"/>
    <s v="áno"/>
    <x v="4"/>
    <s v="ŠR"/>
    <n v="482.01083333333332"/>
    <x v="0"/>
    <s v="7 - ostatné projekty"/>
  </r>
  <r>
    <s v="SSC-53"/>
    <s v="MD SR"/>
    <n v="9"/>
    <s v="Doprava - cestná infraštruktúra"/>
    <n v="53"/>
    <s v="I/66"/>
    <x v="199"/>
    <x v="4"/>
    <s v="SSC"/>
    <x v="0"/>
    <s v="Príprava VO na zhotoviteľa"/>
    <s v="áno"/>
    <x v="5"/>
    <s v="ŠR"/>
    <n v="43.819166666666668"/>
    <x v="0"/>
    <s v="7 - ostatné projekty"/>
  </r>
  <r>
    <s v="SSC-53"/>
    <s v="MD SR"/>
    <n v="9"/>
    <s v="Doprava - cestná infraštruktúra"/>
    <n v="53"/>
    <s v="I/66"/>
    <x v="199"/>
    <x v="4"/>
    <s v="SSC"/>
    <x v="2"/>
    <s v="Príprava VO na zhotoviteľa"/>
    <s v="áno"/>
    <x v="1"/>
    <s v="ŠR"/>
    <n v="41616"/>
    <x v="0"/>
    <s v="7 - ostatné projekty"/>
  </r>
  <r>
    <s v="SSC-53"/>
    <s v="MD SR"/>
    <n v="9"/>
    <s v="Doprava - cestná infraštruktúra"/>
    <n v="53"/>
    <s v="I/66"/>
    <x v="199"/>
    <x v="4"/>
    <s v="SSC"/>
    <x v="2"/>
    <s v="Príprava VO na zhotoviteľa"/>
    <s v="áno"/>
    <x v="1"/>
    <s v="ŠR"/>
    <n v="9184"/>
    <x v="0"/>
    <s v="7 - ostatné projekty"/>
  </r>
  <r>
    <s v="SSC-53"/>
    <s v="MD SR"/>
    <n v="9"/>
    <s v="Doprava - cestná infraštruktúra"/>
    <n v="53"/>
    <s v="I/66"/>
    <x v="199"/>
    <x v="4"/>
    <s v="SSC"/>
    <x v="1"/>
    <s v="Príprava VO na zhotoviteľa"/>
    <s v="nie"/>
    <x v="4"/>
    <s v="ŠR"/>
    <n v="69399.705866666671"/>
    <x v="0"/>
    <s v="7 - ostatné projekty"/>
  </r>
  <r>
    <s v="SSC-53"/>
    <s v="MD SR"/>
    <n v="9"/>
    <s v="Doprava - cestná infraštruktúra"/>
    <n v="53"/>
    <s v="I/66"/>
    <x v="199"/>
    <x v="4"/>
    <s v="SSC"/>
    <x v="1"/>
    <s v="Príprava VO na zhotoviteľa"/>
    <s v="nie"/>
    <x v="5"/>
    <s v="ŠR"/>
    <n v="779.38103333333333"/>
    <x v="0"/>
    <s v="7 - ostatné projekty"/>
  </r>
  <r>
    <s v="SSC-539"/>
    <s v="MD SR"/>
    <n v="9"/>
    <s v="Doprava - cestná infraštruktúra"/>
    <n v="539"/>
    <s v="I/18"/>
    <x v="226"/>
    <x v="4"/>
    <s v="SSC"/>
    <x v="0"/>
    <s v="-"/>
    <s v="nie"/>
    <x v="4"/>
    <s v="ŠR"/>
    <n v="14666.666666666666"/>
    <x v="0"/>
    <s v="7 - ostatné projekty"/>
  </r>
  <r>
    <s v="SSC-539"/>
    <s v="MD SR"/>
    <n v="9"/>
    <s v="Doprava - cestná infraštruktúra"/>
    <n v="539"/>
    <s v="I/18"/>
    <x v="226"/>
    <x v="4"/>
    <s v="SSC"/>
    <x v="0"/>
    <s v="-"/>
    <s v="nie"/>
    <x v="5"/>
    <s v="ŠR"/>
    <n v="4083.333333333333"/>
    <x v="0"/>
    <s v="7 - ostatné projekty"/>
  </r>
  <r>
    <s v="SSC-539"/>
    <s v="MD SR"/>
    <n v="9"/>
    <s v="Doprava - cestná infraštruktúra"/>
    <n v="539"/>
    <s v="I/18"/>
    <x v="226"/>
    <x v="4"/>
    <s v="SSC"/>
    <x v="0"/>
    <s v="-"/>
    <s v="nie"/>
    <x v="2"/>
    <s v="ŠR"/>
    <n v="250"/>
    <x v="0"/>
    <s v="7 - ostatné projekty"/>
  </r>
  <r>
    <s v="SSC-539"/>
    <s v="MD SR"/>
    <n v="9"/>
    <s v="Doprava - cestná infraštruktúra"/>
    <n v="539"/>
    <s v="I/18"/>
    <x v="226"/>
    <x v="4"/>
    <s v="SSC"/>
    <x v="2"/>
    <s v="-"/>
    <s v="nie"/>
    <x v="4"/>
    <s v="ŠR"/>
    <n v="20295"/>
    <x v="0"/>
    <s v="7 - ostatné projekty"/>
  </r>
  <r>
    <s v="SSC-539"/>
    <s v="MD SR"/>
    <n v="9"/>
    <s v="Doprava - cestná infraštruktúra"/>
    <n v="539"/>
    <s v="I/18"/>
    <x v="226"/>
    <x v="4"/>
    <s v="SSC"/>
    <x v="2"/>
    <s v="-"/>
    <s v="nie"/>
    <x v="4"/>
    <s v="ŠR"/>
    <n v="100860"/>
    <x v="0"/>
    <s v="7 - ostatné projekty"/>
  </r>
  <r>
    <s v="SSC-539"/>
    <s v="MD SR"/>
    <n v="9"/>
    <s v="Doprava - cestná infraštruktúra"/>
    <n v="539"/>
    <s v="I/18"/>
    <x v="226"/>
    <x v="4"/>
    <s v="SSC"/>
    <x v="2"/>
    <s v="-"/>
    <s v="nie"/>
    <x v="5"/>
    <s v="ŠR"/>
    <n v="6428.333333333333"/>
    <x v="0"/>
    <s v="7 - ostatné projekty"/>
  </r>
  <r>
    <s v="SSC-539"/>
    <s v="MD SR"/>
    <n v="9"/>
    <s v="Doprava - cestná infraštruktúra"/>
    <n v="539"/>
    <s v="I/18"/>
    <x v="226"/>
    <x v="4"/>
    <s v="SSC"/>
    <x v="2"/>
    <s v="-"/>
    <s v="nie"/>
    <x v="2"/>
    <s v="ŠR"/>
    <n v="2559.998333333333"/>
    <x v="0"/>
    <s v="7 - ostatné projekty"/>
  </r>
  <r>
    <s v="SSC-539"/>
    <s v="MD SR"/>
    <n v="9"/>
    <s v="Doprava - cestná infraštruktúra"/>
    <n v="539"/>
    <s v="I/18"/>
    <x v="226"/>
    <x v="4"/>
    <s v="SSC"/>
    <x v="2"/>
    <s v="-"/>
    <s v="nie"/>
    <x v="3"/>
    <s v="ŠR"/>
    <n v="194.8483333333333"/>
    <x v="0"/>
    <s v="7 - ostatné projekty"/>
  </r>
  <r>
    <s v="SSC-539"/>
    <s v="MD SR"/>
    <n v="9"/>
    <s v="Doprava - cestná infraštruktúra"/>
    <n v="539"/>
    <s v="I/18"/>
    <x v="226"/>
    <x v="4"/>
    <s v="SSC"/>
    <x v="1"/>
    <s v="-"/>
    <s v="nie"/>
    <x v="5"/>
    <s v="ŠR"/>
    <n v="704000"/>
    <x v="0"/>
    <s v="7 - ostatné projekty"/>
  </r>
  <r>
    <s v="SSC-539"/>
    <s v="MD SR"/>
    <n v="9"/>
    <s v="Doprava - cestná infraštruktúra"/>
    <n v="539"/>
    <s v="I/18"/>
    <x v="226"/>
    <x v="4"/>
    <s v="SSC"/>
    <x v="1"/>
    <s v="-"/>
    <s v="nie"/>
    <x v="2"/>
    <s v="ŠR"/>
    <n v="1262400"/>
    <x v="0"/>
    <s v="7 - ostatné projekty"/>
  </r>
  <r>
    <s v="SSC-539"/>
    <s v="MD SR"/>
    <n v="9"/>
    <s v="Doprava - cestná infraštruktúra"/>
    <n v="539"/>
    <s v="I/18"/>
    <x v="226"/>
    <x v="4"/>
    <s v="SSC"/>
    <x v="1"/>
    <s v="-"/>
    <s v="nie"/>
    <x v="3"/>
    <s v="ŠR"/>
    <n v="100000"/>
    <x v="0"/>
    <s v="7 - ostatné projekty"/>
  </r>
  <r>
    <s v="SSC-540"/>
    <s v="MD SR"/>
    <n v="9"/>
    <s v="Doprava - cestná infraštruktúra"/>
    <n v="540"/>
    <s v="I/18"/>
    <x v="227"/>
    <x v="4"/>
    <s v="SSC"/>
    <x v="0"/>
    <s v="-"/>
    <s v="nie"/>
    <x v="4"/>
    <s v="ŠR"/>
    <n v="23833.333333333332"/>
    <x v="0"/>
    <s v="7 - ostatné projekty"/>
  </r>
  <r>
    <s v="SSC-540"/>
    <s v="MD SR"/>
    <n v="9"/>
    <s v="Doprava - cestná infraštruktúra"/>
    <n v="540"/>
    <s v="I/18"/>
    <x v="227"/>
    <x v="4"/>
    <s v="SSC"/>
    <x v="0"/>
    <s v="-"/>
    <s v="nie"/>
    <x v="4"/>
    <s v="ŠR"/>
    <n v="1000"/>
    <x v="0"/>
    <s v="7 - ostatné projekty"/>
  </r>
  <r>
    <s v="SSC-540"/>
    <s v="MD SR"/>
    <n v="9"/>
    <s v="Doprava - cestná infraštruktúra"/>
    <n v="540"/>
    <s v="I/18"/>
    <x v="227"/>
    <x v="4"/>
    <s v="SSC"/>
    <x v="0"/>
    <s v="-"/>
    <s v="nie"/>
    <x v="5"/>
    <s v="ŠR"/>
    <n v="4916.6666666666661"/>
    <x v="0"/>
    <s v="7 - ostatné projekty"/>
  </r>
  <r>
    <s v="SSC-540"/>
    <s v="MD SR"/>
    <n v="9"/>
    <s v="Doprava - cestná infraštruktúra"/>
    <n v="540"/>
    <s v="I/18"/>
    <x v="227"/>
    <x v="4"/>
    <s v="SSC"/>
    <x v="0"/>
    <s v="-"/>
    <s v="nie"/>
    <x v="2"/>
    <s v="ŠR"/>
    <n v="250"/>
    <x v="0"/>
    <s v="7 - ostatné projekty"/>
  </r>
  <r>
    <s v="SSC-540"/>
    <s v="MD SR"/>
    <n v="9"/>
    <s v="Doprava - cestná infraštruktúra"/>
    <n v="540"/>
    <s v="I/18"/>
    <x v="227"/>
    <x v="4"/>
    <s v="SSC"/>
    <x v="2"/>
    <s v="-"/>
    <s v="nie"/>
    <x v="4"/>
    <s v="ŠR"/>
    <n v="95837.5"/>
    <x v="0"/>
    <s v="7 - ostatné projekty"/>
  </r>
  <r>
    <s v="SSC-540"/>
    <s v="MD SR"/>
    <n v="9"/>
    <s v="Doprava - cestná infraštruktúra"/>
    <n v="540"/>
    <s v="I/18"/>
    <x v="227"/>
    <x v="4"/>
    <s v="SSC"/>
    <x v="2"/>
    <s v="-"/>
    <s v="nie"/>
    <x v="5"/>
    <s v="ŠR"/>
    <n v="44792.5"/>
    <x v="0"/>
    <s v="7 - ostatné projekty"/>
  </r>
  <r>
    <s v="SSC-540"/>
    <s v="MD SR"/>
    <n v="9"/>
    <s v="Doprava - cestná infraštruktúra"/>
    <n v="540"/>
    <s v="I/18"/>
    <x v="227"/>
    <x v="4"/>
    <s v="SSC"/>
    <x v="2"/>
    <s v="-"/>
    <s v="nie"/>
    <x v="2"/>
    <s v="ŠR"/>
    <n v="7863.333333333333"/>
    <x v="0"/>
    <s v="7 - ostatné projekty"/>
  </r>
  <r>
    <s v="SSC-540"/>
    <s v="MD SR"/>
    <n v="9"/>
    <s v="Doprava - cestná infraštruktúra"/>
    <n v="540"/>
    <s v="I/18"/>
    <x v="227"/>
    <x v="4"/>
    <s v="SSC"/>
    <x v="2"/>
    <s v="-"/>
    <s v="nie"/>
    <x v="3"/>
    <s v="ŠR"/>
    <n v="2669.3658333333328"/>
    <x v="0"/>
    <s v="7 - ostatné projekty"/>
  </r>
  <r>
    <s v="SSC-540"/>
    <s v="MD SR"/>
    <n v="9"/>
    <s v="Doprava - cestná infraštruktúra"/>
    <n v="540"/>
    <s v="I/18"/>
    <x v="227"/>
    <x v="4"/>
    <s v="SSC"/>
    <x v="2"/>
    <s v="-"/>
    <s v="nie"/>
    <x v="6"/>
    <s v="ŠR"/>
    <n v="204.7908333333333"/>
    <x v="0"/>
    <s v="7 - ostatné projekty"/>
  </r>
  <r>
    <s v="SSC-540"/>
    <s v="MD SR"/>
    <n v="9"/>
    <s v="Doprava - cestná infraštruktúra"/>
    <n v="540"/>
    <s v="I/18"/>
    <x v="227"/>
    <x v="4"/>
    <s v="SSC"/>
    <x v="1"/>
    <s v="-"/>
    <s v="nie"/>
    <x v="5"/>
    <s v="ŠR"/>
    <n v="45833.333333333328"/>
    <x v="0"/>
    <s v="7 - ostatné projekty"/>
  </r>
  <r>
    <s v="SSC-540"/>
    <s v="MD SR"/>
    <n v="9"/>
    <s v="Doprava - cestná infraštruktúra"/>
    <n v="540"/>
    <s v="I/18"/>
    <x v="227"/>
    <x v="4"/>
    <s v="SSC"/>
    <x v="1"/>
    <s v="-"/>
    <s v="nie"/>
    <x v="2"/>
    <s v="ŠR"/>
    <n v="500862.49999999994"/>
    <x v="0"/>
    <s v="7 - ostatné projekty"/>
  </r>
  <r>
    <s v="SSC-540"/>
    <s v="MD SR"/>
    <n v="9"/>
    <s v="Doprava - cestná infraštruktúra"/>
    <n v="540"/>
    <s v="I/18"/>
    <x v="227"/>
    <x v="4"/>
    <s v="SSC"/>
    <x v="1"/>
    <s v="-"/>
    <s v="nie"/>
    <x v="3"/>
    <s v="ŠR"/>
    <n v="1761725"/>
    <x v="0"/>
    <s v="7 - ostatné projekty"/>
  </r>
  <r>
    <s v="SSC-540"/>
    <s v="MD SR"/>
    <n v="9"/>
    <s v="Doprava - cestná infraštruktúra"/>
    <n v="540"/>
    <s v="I/18"/>
    <x v="227"/>
    <x v="4"/>
    <s v="SSC"/>
    <x v="1"/>
    <s v="-"/>
    <s v="nie"/>
    <x v="6"/>
    <s v="ŠR"/>
    <n v="145429.16666666666"/>
    <x v="0"/>
    <s v="7 - ostatné projekty"/>
  </r>
  <r>
    <s v="SSC-583"/>
    <s v="MD SR"/>
    <n v="9"/>
    <s v="Doprava - cestná infraštruktúra"/>
    <n v="583"/>
    <s v="I/49"/>
    <x v="228"/>
    <x v="4"/>
    <s v="SSC"/>
    <x v="0"/>
    <s v="-"/>
    <s v="nie"/>
    <x v="4"/>
    <s v="ŠR"/>
    <n v="916.66666666666663"/>
    <x v="1"/>
    <s v="7 - ostatné projekty"/>
  </r>
  <r>
    <s v="SSC-583"/>
    <s v="MD SR"/>
    <n v="9"/>
    <s v="Doprava - cestná infraštruktúra"/>
    <n v="583"/>
    <s v="I/49"/>
    <x v="228"/>
    <x v="4"/>
    <s v="SSC"/>
    <x v="0"/>
    <s v="-"/>
    <s v="nie"/>
    <x v="5"/>
    <s v="ŠR"/>
    <n v="3750"/>
    <x v="1"/>
    <s v="7 - ostatné projekty"/>
  </r>
  <r>
    <s v="SSC-583"/>
    <s v="MD SR"/>
    <n v="9"/>
    <s v="Doprava - cestná infraštruktúra"/>
    <n v="583"/>
    <s v="I/49"/>
    <x v="228"/>
    <x v="4"/>
    <s v="SSC"/>
    <x v="0"/>
    <s v="-"/>
    <s v="nie"/>
    <x v="2"/>
    <s v="ŠR"/>
    <n v="2166.6666666666665"/>
    <x v="1"/>
    <s v="7 - ostatné projekty"/>
  </r>
  <r>
    <s v="SSC-583"/>
    <s v="MD SR"/>
    <n v="9"/>
    <s v="Doprava - cestná infraštruktúra"/>
    <n v="583"/>
    <s v="I/49"/>
    <x v="228"/>
    <x v="4"/>
    <s v="SSC"/>
    <x v="0"/>
    <s v="-"/>
    <s v="nie"/>
    <x v="3"/>
    <s v="ŠR"/>
    <n v="1083.3333333333333"/>
    <x v="1"/>
    <s v="7 - ostatné projekty"/>
  </r>
  <r>
    <s v="SSC-583"/>
    <s v="MD SR"/>
    <n v="9"/>
    <s v="Doprava - cestná infraštruktúra"/>
    <n v="583"/>
    <s v="I/49"/>
    <x v="228"/>
    <x v="4"/>
    <s v="SSC"/>
    <x v="0"/>
    <s v="-"/>
    <s v="nie"/>
    <x v="6"/>
    <s v="ŠR"/>
    <n v="83.333333333333329"/>
    <x v="1"/>
    <s v="7 - ostatné projekty"/>
  </r>
  <r>
    <s v="SSC-583"/>
    <s v="MD SR"/>
    <n v="9"/>
    <s v="Doprava - cestná infraštruktúra"/>
    <n v="583"/>
    <s v="I/49"/>
    <x v="228"/>
    <x v="4"/>
    <s v="SSC"/>
    <x v="2"/>
    <s v="-"/>
    <s v="nie"/>
    <x v="5"/>
    <s v="ŠR"/>
    <n v="30250"/>
    <x v="1"/>
    <s v="7 - ostatné projekty"/>
  </r>
  <r>
    <s v="SSC-583"/>
    <s v="MD SR"/>
    <n v="9"/>
    <s v="Doprava - cestná infraštruktúra"/>
    <n v="583"/>
    <s v="I/49"/>
    <x v="228"/>
    <x v="4"/>
    <s v="SSC"/>
    <x v="2"/>
    <s v="-"/>
    <s v="nie"/>
    <x v="2"/>
    <s v="ŠR"/>
    <n v="13750"/>
    <x v="1"/>
    <s v="7 - ostatné projekty"/>
  </r>
  <r>
    <s v="SSC-583"/>
    <s v="MD SR"/>
    <n v="9"/>
    <s v="Doprava - cestná infraštruktúra"/>
    <n v="583"/>
    <s v="I/49"/>
    <x v="228"/>
    <x v="4"/>
    <s v="SSC"/>
    <x v="2"/>
    <s v="-"/>
    <s v="nie"/>
    <x v="3"/>
    <s v="ŠR"/>
    <n v="2100"/>
    <x v="1"/>
    <s v="7 - ostatné projekty"/>
  </r>
  <r>
    <s v="SSC-583"/>
    <s v="MD SR"/>
    <n v="9"/>
    <s v="Doprava - cestná infraštruktúra"/>
    <n v="583"/>
    <s v="I/49"/>
    <x v="228"/>
    <x v="4"/>
    <s v="SSC"/>
    <x v="2"/>
    <s v="-"/>
    <s v="nie"/>
    <x v="6"/>
    <s v="ŠR"/>
    <n v="1566.6666666666665"/>
    <x v="1"/>
    <s v="7 - ostatné projekty"/>
  </r>
  <r>
    <s v="SSC-583"/>
    <s v="MD SR"/>
    <n v="9"/>
    <s v="Doprava - cestná infraštruktúra"/>
    <n v="583"/>
    <s v="I/49"/>
    <x v="228"/>
    <x v="4"/>
    <s v="SSC"/>
    <x v="2"/>
    <s v="-"/>
    <s v="nie"/>
    <x v="7"/>
    <s v="ŠR"/>
    <n v="133.33333333333331"/>
    <x v="1"/>
    <s v="7 - ostatné projekty"/>
  </r>
  <r>
    <s v="SSC-583"/>
    <s v="MD SR"/>
    <n v="9"/>
    <s v="Doprava - cestná infraštruktúra"/>
    <n v="583"/>
    <s v="I/49"/>
    <x v="228"/>
    <x v="4"/>
    <s v="SSC"/>
    <x v="1"/>
    <s v="-"/>
    <s v="nie"/>
    <x v="3"/>
    <s v="ŠR"/>
    <n v="215416.66666666666"/>
    <x v="1"/>
    <s v="7 - ostatné projekty"/>
  </r>
  <r>
    <s v="SSC-583"/>
    <s v="MD SR"/>
    <n v="9"/>
    <s v="Doprava - cestná infraštruktúra"/>
    <n v="583"/>
    <s v="I/49"/>
    <x v="228"/>
    <x v="4"/>
    <s v="SSC"/>
    <x v="1"/>
    <s v="-"/>
    <s v="nie"/>
    <x v="6"/>
    <s v="ŠR"/>
    <n v="398666.66666666663"/>
    <x v="1"/>
    <s v="7 - ostatné projekty"/>
  </r>
  <r>
    <s v="SSC-583"/>
    <s v="MD SR"/>
    <n v="9"/>
    <s v="Doprava - cestná infraštruktúra"/>
    <n v="583"/>
    <s v="I/49"/>
    <x v="228"/>
    <x v="4"/>
    <s v="SSC"/>
    <x v="1"/>
    <s v="-"/>
    <s v="nie"/>
    <x v="7"/>
    <s v="ŠR"/>
    <n v="31666.666666666664"/>
    <x v="1"/>
    <s v="7 - ostatné projekty"/>
  </r>
  <r>
    <s v="SSC-587"/>
    <s v="MD SR"/>
    <n v="9"/>
    <s v="Doprava - cestná infraštruktúra"/>
    <n v="587"/>
    <s v="I/14"/>
    <x v="229"/>
    <x v="4"/>
    <s v="SSC"/>
    <x v="0"/>
    <s v="-"/>
    <s v="nie"/>
    <x v="4"/>
    <s v="ŠR"/>
    <n v="916.66666666666663"/>
    <x v="1"/>
    <s v="7 - ostatné projekty"/>
  </r>
  <r>
    <s v="SSC-587"/>
    <s v="MD SR"/>
    <n v="9"/>
    <s v="Doprava - cestná infraštruktúra"/>
    <n v="587"/>
    <s v="I/14"/>
    <x v="229"/>
    <x v="4"/>
    <s v="SSC"/>
    <x v="0"/>
    <s v="-"/>
    <s v="nie"/>
    <x v="5"/>
    <s v="ŠR"/>
    <n v="3750"/>
    <x v="1"/>
    <s v="7 - ostatné projekty"/>
  </r>
  <r>
    <s v="SSC-587"/>
    <s v="MD SR"/>
    <n v="9"/>
    <s v="Doprava - cestná infraštruktúra"/>
    <n v="587"/>
    <s v="I/14"/>
    <x v="229"/>
    <x v="4"/>
    <s v="SSC"/>
    <x v="0"/>
    <s v="-"/>
    <s v="nie"/>
    <x v="2"/>
    <s v="ŠR"/>
    <n v="2166.6666666666665"/>
    <x v="1"/>
    <s v="7 - ostatné projekty"/>
  </r>
  <r>
    <s v="SSC-587"/>
    <s v="MD SR"/>
    <n v="9"/>
    <s v="Doprava - cestná infraštruktúra"/>
    <n v="587"/>
    <s v="I/14"/>
    <x v="229"/>
    <x v="4"/>
    <s v="SSC"/>
    <x v="0"/>
    <s v="-"/>
    <s v="nie"/>
    <x v="3"/>
    <s v="ŠR"/>
    <n v="1083.3333333333333"/>
    <x v="1"/>
    <s v="7 - ostatné projekty"/>
  </r>
  <r>
    <s v="SSC-587"/>
    <s v="MD SR"/>
    <n v="9"/>
    <s v="Doprava - cestná infraštruktúra"/>
    <n v="587"/>
    <s v="I/14"/>
    <x v="229"/>
    <x v="4"/>
    <s v="SSC"/>
    <x v="0"/>
    <s v="-"/>
    <s v="nie"/>
    <x v="6"/>
    <s v="ŠR"/>
    <n v="83.333333333333329"/>
    <x v="1"/>
    <s v="7 - ostatné projekty"/>
  </r>
  <r>
    <s v="SSC-587"/>
    <s v="MD SR"/>
    <n v="9"/>
    <s v="Doprava - cestná infraštruktúra"/>
    <n v="587"/>
    <s v="I/14"/>
    <x v="229"/>
    <x v="4"/>
    <s v="SSC"/>
    <x v="2"/>
    <s v="-"/>
    <s v="nie"/>
    <x v="5"/>
    <s v="ŠR"/>
    <n v="45833.333333333328"/>
    <x v="1"/>
    <s v="7 - ostatné projekty"/>
  </r>
  <r>
    <s v="SSC-587"/>
    <s v="MD SR"/>
    <n v="9"/>
    <s v="Doprava - cestná infraštruktúra"/>
    <n v="587"/>
    <s v="I/14"/>
    <x v="229"/>
    <x v="4"/>
    <s v="SSC"/>
    <x v="2"/>
    <s v="-"/>
    <s v="nie"/>
    <x v="2"/>
    <s v="ŠR"/>
    <n v="20666.666666666664"/>
    <x v="1"/>
    <s v="7 - ostatné projekty"/>
  </r>
  <r>
    <s v="SSC-587"/>
    <s v="MD SR"/>
    <n v="9"/>
    <s v="Doprava - cestná infraštruktúra"/>
    <n v="587"/>
    <s v="I/14"/>
    <x v="229"/>
    <x v="4"/>
    <s v="SSC"/>
    <x v="2"/>
    <s v="-"/>
    <s v="nie"/>
    <x v="3"/>
    <s v="ŠR"/>
    <n v="3150"/>
    <x v="1"/>
    <s v="7 - ostatné projekty"/>
  </r>
  <r>
    <s v="SSC-587"/>
    <s v="MD SR"/>
    <n v="9"/>
    <s v="Doprava - cestná infraštruktúra"/>
    <n v="587"/>
    <s v="I/14"/>
    <x v="229"/>
    <x v="4"/>
    <s v="SSC"/>
    <x v="2"/>
    <s v="-"/>
    <s v="nie"/>
    <x v="6"/>
    <s v="ŠR"/>
    <n v="2166.6666666666665"/>
    <x v="1"/>
    <s v="7 - ostatné projekty"/>
  </r>
  <r>
    <s v="SSC-587"/>
    <s v="MD SR"/>
    <n v="9"/>
    <s v="Doprava - cestná infraštruktúra"/>
    <n v="587"/>
    <s v="I/14"/>
    <x v="229"/>
    <x v="4"/>
    <s v="SSC"/>
    <x v="2"/>
    <s v="-"/>
    <s v="nie"/>
    <x v="7"/>
    <s v="ŠR"/>
    <n v="183.33333333333331"/>
    <x v="1"/>
    <s v="7 - ostatné projekty"/>
  </r>
  <r>
    <s v="SSC-587"/>
    <s v="MD SR"/>
    <n v="9"/>
    <s v="Doprava - cestná infraštruktúra"/>
    <n v="587"/>
    <s v="I/14"/>
    <x v="229"/>
    <x v="4"/>
    <s v="SSC"/>
    <x v="1"/>
    <s v="-"/>
    <s v="nie"/>
    <x v="3"/>
    <s v="ŠR"/>
    <n v="362083.33333333331"/>
    <x v="1"/>
    <s v="7 - ostatné projekty"/>
  </r>
  <r>
    <s v="SSC-587"/>
    <s v="MD SR"/>
    <n v="9"/>
    <s v="Doprava - cestná infraštruktúra"/>
    <n v="587"/>
    <s v="I/14"/>
    <x v="229"/>
    <x v="4"/>
    <s v="SSC"/>
    <x v="1"/>
    <s v="-"/>
    <s v="nie"/>
    <x v="6"/>
    <s v="ŠR"/>
    <n v="622033.33333333326"/>
    <x v="1"/>
    <s v="7 - ostatné projekty"/>
  </r>
  <r>
    <s v="SSC-587"/>
    <s v="MD SR"/>
    <n v="9"/>
    <s v="Doprava - cestná infraštruktúra"/>
    <n v="587"/>
    <s v="I/14"/>
    <x v="229"/>
    <x v="4"/>
    <s v="SSC"/>
    <x v="1"/>
    <s v="-"/>
    <s v="nie"/>
    <x v="7"/>
    <s v="ŠR"/>
    <n v="49083.333333333328"/>
    <x v="1"/>
    <s v="7 - ostatné projekty"/>
  </r>
  <r>
    <s v="SSC-6"/>
    <s v="MD SR"/>
    <n v="9"/>
    <s v="Doprava - cestná infraštruktúra"/>
    <n v="6"/>
    <s v="I/61"/>
    <x v="230"/>
    <x v="4"/>
    <s v="SSC"/>
    <x v="2"/>
    <s v="DSP"/>
    <s v="áno"/>
    <x v="1"/>
    <s v="ŠR"/>
    <n v="65718"/>
    <x v="0"/>
    <s v="7 - ostatné projekty"/>
  </r>
  <r>
    <s v="SSC-6"/>
    <s v="MD SR"/>
    <n v="9"/>
    <s v="Doprava - cestná infraštruktúra"/>
    <n v="6"/>
    <s v="I/61"/>
    <x v="230"/>
    <x v="4"/>
    <s v="SSC"/>
    <x v="2"/>
    <s v="DSP"/>
    <s v="áno"/>
    <x v="4"/>
    <s v="ŠR"/>
    <n v="28753.11"/>
    <x v="0"/>
    <s v="7 - ostatné projekty"/>
  </r>
  <r>
    <s v="SSC-6"/>
    <s v="MD SR"/>
    <n v="9"/>
    <s v="Doprava - cestná infraštruktúra"/>
    <n v="6"/>
    <s v="I/61"/>
    <x v="230"/>
    <x v="4"/>
    <s v="SSC"/>
    <x v="2"/>
    <s v="DSP"/>
    <s v="áno"/>
    <x v="5"/>
    <s v="ŠR"/>
    <n v="4893.3499999999995"/>
    <x v="0"/>
    <s v="7 - ostatné projekty"/>
  </r>
  <r>
    <s v="SSC-6"/>
    <s v="MD SR"/>
    <n v="9"/>
    <s v="Doprava - cestná infraštruktúra"/>
    <n v="6"/>
    <s v="I/61"/>
    <x v="230"/>
    <x v="4"/>
    <s v="SSC"/>
    <x v="2"/>
    <s v="DSP"/>
    <s v="áno"/>
    <x v="2"/>
    <s v="ŠR"/>
    <n v="444.84999999999997"/>
    <x v="0"/>
    <s v="7 - ostatné projekty"/>
  </r>
  <r>
    <s v="SSC-6"/>
    <s v="MD SR"/>
    <n v="9"/>
    <s v="Doprava - cestná infraštruktúra"/>
    <n v="6"/>
    <s v="I/61"/>
    <x v="230"/>
    <x v="4"/>
    <s v="SSC"/>
    <x v="1"/>
    <s v="DSP"/>
    <s v="nie"/>
    <x v="5"/>
    <s v="ŠR"/>
    <n v="1103625.0761250001"/>
    <x v="0"/>
    <s v="7 - ostatné projekty"/>
  </r>
  <r>
    <s v="SSC-6"/>
    <s v="MD SR"/>
    <n v="9"/>
    <s v="Doprava - cestná infraštruktúra"/>
    <n v="6"/>
    <s v="I/61"/>
    <x v="230"/>
    <x v="4"/>
    <s v="SSC"/>
    <x v="1"/>
    <s v="DSP"/>
    <s v="nie"/>
    <x v="2"/>
    <s v="ŠR"/>
    <n v="94881.793875000003"/>
    <x v="0"/>
    <s v="7 - ostatné projekty"/>
  </r>
  <r>
    <s v="SSC-601"/>
    <s v="MD SR"/>
    <n v="9"/>
    <s v="Doprava - cestná infraštruktúra"/>
    <n v="601"/>
    <s v="I/65"/>
    <x v="231"/>
    <x v="4"/>
    <s v="SSC"/>
    <x v="0"/>
    <s v="-"/>
    <s v="nie"/>
    <x v="2"/>
    <s v="ŠR"/>
    <n v="5958.333333333333"/>
    <x v="0"/>
    <s v="7 - ostatné projekty"/>
  </r>
  <r>
    <s v="SSC-601"/>
    <s v="MD SR"/>
    <n v="9"/>
    <s v="Doprava - cestná infraštruktúra"/>
    <n v="601"/>
    <s v="I/65"/>
    <x v="231"/>
    <x v="4"/>
    <s v="SSC"/>
    <x v="0"/>
    <s v="-"/>
    <s v="nie"/>
    <x v="3"/>
    <s v="ŠR"/>
    <n v="1000"/>
    <x v="0"/>
    <s v="7 - ostatné projekty"/>
  </r>
  <r>
    <s v="SSC-601"/>
    <s v="MD SR"/>
    <n v="9"/>
    <s v="Doprava - cestná infraštruktúra"/>
    <n v="601"/>
    <s v="I/65"/>
    <x v="231"/>
    <x v="4"/>
    <s v="SSC"/>
    <x v="0"/>
    <s v="-"/>
    <s v="nie"/>
    <x v="6"/>
    <s v="ŠR"/>
    <n v="41.666666666666664"/>
    <x v="0"/>
    <s v="7 - ostatné projekty"/>
  </r>
  <r>
    <s v="SSC-601"/>
    <s v="MD SR"/>
    <n v="9"/>
    <s v="Doprava - cestná infraštruktúra"/>
    <n v="601"/>
    <s v="I/65"/>
    <x v="231"/>
    <x v="4"/>
    <s v="SSC"/>
    <x v="2"/>
    <s v="-"/>
    <s v="nie"/>
    <x v="5"/>
    <s v="ŠR"/>
    <n v="68750"/>
    <x v="0"/>
    <s v="7 - ostatné projekty"/>
  </r>
  <r>
    <s v="SSC-601"/>
    <s v="MD SR"/>
    <n v="9"/>
    <s v="Doprava - cestná infraštruktúra"/>
    <n v="601"/>
    <s v="I/65"/>
    <x v="231"/>
    <x v="4"/>
    <s v="SSC"/>
    <x v="2"/>
    <s v="-"/>
    <s v="nie"/>
    <x v="2"/>
    <s v="ŠR"/>
    <n v="9916.6666666666661"/>
    <x v="0"/>
    <s v="7 - ostatné projekty"/>
  </r>
  <r>
    <s v="SSC-601"/>
    <s v="MD SR"/>
    <n v="9"/>
    <s v="Doprava - cestná infraštruktúra"/>
    <n v="601"/>
    <s v="I/65"/>
    <x v="231"/>
    <x v="4"/>
    <s v="SSC"/>
    <x v="2"/>
    <s v="-"/>
    <s v="nie"/>
    <x v="3"/>
    <s v="ŠR"/>
    <n v="5833.333333333333"/>
    <x v="0"/>
    <s v="7 - ostatné projekty"/>
  </r>
  <r>
    <s v="SSC-601"/>
    <s v="MD SR"/>
    <n v="9"/>
    <s v="Doprava - cestná infraštruktúra"/>
    <n v="601"/>
    <s v="I/65"/>
    <x v="231"/>
    <x v="4"/>
    <s v="SSC"/>
    <x v="2"/>
    <s v="-"/>
    <s v="nie"/>
    <x v="6"/>
    <s v="ŠR"/>
    <n v="500"/>
    <x v="0"/>
    <s v="7 - ostatné projekty"/>
  </r>
  <r>
    <s v="SSC-601"/>
    <s v="MD SR"/>
    <n v="9"/>
    <s v="Doprava - cestná infraštruktúra"/>
    <n v="601"/>
    <s v="I/65"/>
    <x v="231"/>
    <x v="4"/>
    <s v="SSC"/>
    <x v="1"/>
    <s v="-"/>
    <s v="nie"/>
    <x v="2"/>
    <s v="ŠR"/>
    <n v="348333.33333333331"/>
    <x v="0"/>
    <s v="7 - ostatné projekty"/>
  </r>
  <r>
    <s v="SSC-601"/>
    <s v="MD SR"/>
    <n v="9"/>
    <s v="Doprava - cestná infraštruktúra"/>
    <n v="601"/>
    <s v="I/65"/>
    <x v="231"/>
    <x v="4"/>
    <s v="SSC"/>
    <x v="1"/>
    <s v="-"/>
    <s v="nie"/>
    <x v="3"/>
    <s v="ŠR"/>
    <n v="523083.33333333331"/>
    <x v="0"/>
    <s v="7 - ostatné projekty"/>
  </r>
  <r>
    <s v="SSC-601"/>
    <s v="MD SR"/>
    <n v="9"/>
    <s v="Doprava - cestná infraštruktúra"/>
    <n v="601"/>
    <s v="I/65"/>
    <x v="231"/>
    <x v="4"/>
    <s v="SSC"/>
    <x v="1"/>
    <s v="-"/>
    <s v="nie"/>
    <x v="6"/>
    <s v="ŠR"/>
    <n v="54333.333333333328"/>
    <x v="0"/>
    <s v="7 - ostatné projekty"/>
  </r>
  <r>
    <s v="SSC-601"/>
    <s v="MD SR"/>
    <n v="9"/>
    <s v="Doprava - cestná infraštruktúra"/>
    <n v="601"/>
    <s v="I/65"/>
    <x v="231"/>
    <x v="4"/>
    <s v="SSC"/>
    <x v="1"/>
    <s v="-"/>
    <s v="nie"/>
    <x v="7"/>
    <s v="ŠR"/>
    <n v="1250"/>
    <x v="0"/>
    <s v="7 - ostatné projekty"/>
  </r>
  <r>
    <s v="SSC-608"/>
    <s v="MD SR"/>
    <n v="9"/>
    <s v="Doprava - cestná infraštruktúra"/>
    <n v="608"/>
    <s v="I/66"/>
    <x v="232"/>
    <x v="4"/>
    <s v="SSC"/>
    <x v="0"/>
    <s v="-"/>
    <s v="nie"/>
    <x v="5"/>
    <s v="ŠR"/>
    <n v="4125"/>
    <x v="1"/>
    <s v="7 - ostatné projekty"/>
  </r>
  <r>
    <s v="SSC-608"/>
    <s v="MD SR"/>
    <n v="9"/>
    <s v="Doprava - cestná infraštruktúra"/>
    <n v="608"/>
    <s v="I/66"/>
    <x v="232"/>
    <x v="4"/>
    <s v="SSC"/>
    <x v="0"/>
    <s v="-"/>
    <s v="nie"/>
    <x v="2"/>
    <s v="ŠR"/>
    <n v="833.33333333333326"/>
    <x v="1"/>
    <s v="7 - ostatné projekty"/>
  </r>
  <r>
    <s v="SSC-608"/>
    <s v="MD SR"/>
    <n v="9"/>
    <s v="Doprava - cestná infraštruktúra"/>
    <n v="608"/>
    <s v="I/66"/>
    <x v="232"/>
    <x v="4"/>
    <s v="SSC"/>
    <x v="0"/>
    <s v="-"/>
    <s v="nie"/>
    <x v="3"/>
    <s v="ŠR"/>
    <n v="41.666666666666664"/>
    <x v="1"/>
    <s v="7 - ostatné projekty"/>
  </r>
  <r>
    <s v="SSC-608"/>
    <s v="MD SR"/>
    <n v="9"/>
    <s v="Doprava - cestná infraštruktúra"/>
    <n v="608"/>
    <s v="I/66"/>
    <x v="232"/>
    <x v="4"/>
    <s v="SSC"/>
    <x v="2"/>
    <s v="-"/>
    <s v="nie"/>
    <x v="5"/>
    <s v="ŠR"/>
    <n v="45833.333333333328"/>
    <x v="1"/>
    <s v="7 - ostatné projekty"/>
  </r>
  <r>
    <s v="SSC-608"/>
    <s v="MD SR"/>
    <n v="9"/>
    <s v="Doprava - cestná infraštruktúra"/>
    <n v="608"/>
    <s v="I/66"/>
    <x v="232"/>
    <x v="4"/>
    <s v="SSC"/>
    <x v="2"/>
    <s v="-"/>
    <s v="nie"/>
    <x v="2"/>
    <s v="ŠR"/>
    <n v="13333.333333333332"/>
    <x v="1"/>
    <s v="7 - ostatné projekty"/>
  </r>
  <r>
    <s v="SSC-608"/>
    <s v="MD SR"/>
    <n v="9"/>
    <s v="Doprava - cestná infraštruktúra"/>
    <n v="608"/>
    <s v="I/66"/>
    <x v="232"/>
    <x v="4"/>
    <s v="SSC"/>
    <x v="2"/>
    <s v="-"/>
    <s v="nie"/>
    <x v="3"/>
    <s v="ŠR"/>
    <n v="833.33333333333326"/>
    <x v="1"/>
    <s v="7 - ostatné projekty"/>
  </r>
  <r>
    <s v="SSC-608"/>
    <s v="MD SR"/>
    <n v="9"/>
    <s v="Doprava - cestná infraštruktúra"/>
    <n v="608"/>
    <s v="I/66"/>
    <x v="232"/>
    <x v="4"/>
    <s v="SSC"/>
    <x v="1"/>
    <s v="-"/>
    <s v="nie"/>
    <x v="2"/>
    <s v="ŠR"/>
    <n v="522500"/>
    <x v="1"/>
    <s v="7 - ostatné projekty"/>
  </r>
  <r>
    <s v="SSC-608"/>
    <s v="MD SR"/>
    <n v="9"/>
    <s v="Doprava - cestná infraštruktúra"/>
    <n v="608"/>
    <s v="I/66"/>
    <x v="232"/>
    <x v="4"/>
    <s v="SSC"/>
    <x v="1"/>
    <s v="-"/>
    <s v="nie"/>
    <x v="3"/>
    <s v="ŠR"/>
    <n v="188833.33333333331"/>
    <x v="1"/>
    <s v="7 - ostatné projekty"/>
  </r>
  <r>
    <s v="SSC-608"/>
    <s v="MD SR"/>
    <n v="9"/>
    <s v="Doprava - cestná infraštruktúra"/>
    <n v="608"/>
    <s v="I/66"/>
    <x v="232"/>
    <x v="4"/>
    <s v="SSC"/>
    <x v="1"/>
    <s v="-"/>
    <s v="nie"/>
    <x v="6"/>
    <s v="ŠR"/>
    <n v="9666.6666666666661"/>
    <x v="1"/>
    <s v="7 - ostatné projekty"/>
  </r>
  <r>
    <s v="SSC-625"/>
    <s v="MD SR"/>
    <n v="9"/>
    <s v="Doprava - cestná infraštruktúra"/>
    <n v="625"/>
    <s v="I/2"/>
    <x v="233"/>
    <x v="4"/>
    <s v="SSC"/>
    <x v="0"/>
    <s v="-"/>
    <s v="nie"/>
    <x v="4"/>
    <s v="ŠR"/>
    <n v="9166.6666666666661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0"/>
    <s v="-"/>
    <s v="nie"/>
    <x v="5"/>
    <s v="ŠR"/>
    <n v="833.33333333333326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0"/>
    <s v="-"/>
    <s v="nie"/>
    <x v="2"/>
    <s v="ŠR"/>
    <n v="9166.6666666666661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0"/>
    <s v="-"/>
    <s v="nie"/>
    <x v="3"/>
    <s v="ŠR"/>
    <n v="833.33333333333326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2"/>
    <s v="-"/>
    <s v="nie"/>
    <x v="4"/>
    <s v="ŠR"/>
    <n v="80066.598333333328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2"/>
    <s v="-"/>
    <s v="nie"/>
    <x v="4"/>
    <s v="ŠR"/>
    <n v="54489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2"/>
    <s v="-"/>
    <s v="nie"/>
    <x v="5"/>
    <s v="ŠR"/>
    <n v="12549.844166666666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2"/>
    <s v="-"/>
    <s v="nie"/>
    <x v="2"/>
    <s v="ŠR"/>
    <n v="479.1875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1"/>
    <s v="-"/>
    <s v="nie"/>
    <x v="5"/>
    <s v="ŠR"/>
    <n v="1585675"/>
    <x v="0"/>
    <s v="4 - úlohy vyplývajúce z uznesení vlády"/>
  </r>
  <r>
    <s v="SSC-625"/>
    <s v="MD SR"/>
    <n v="9"/>
    <s v="Doprava - cestná infraštruktúra"/>
    <n v="625"/>
    <s v="I/2"/>
    <x v="233"/>
    <x v="4"/>
    <s v="SSC"/>
    <x v="1"/>
    <s v="-"/>
    <s v="nie"/>
    <x v="2"/>
    <s v="ŠR"/>
    <n v="136325"/>
    <x v="0"/>
    <s v="4 - úlohy vyplývajúce z uznesení vlády"/>
  </r>
  <r>
    <s v="SSC-630"/>
    <s v="MD SR"/>
    <n v="9"/>
    <s v="Doprava - cestná infraštruktúra"/>
    <n v="630"/>
    <s v="I/63"/>
    <x v="234"/>
    <x v="4"/>
    <s v="SSC"/>
    <x v="0"/>
    <s v="-"/>
    <s v="nie"/>
    <x v="4"/>
    <s v="ŠR"/>
    <n v="4583.333333333333"/>
    <x v="0"/>
    <s v="7 - ostatné projekty"/>
  </r>
  <r>
    <s v="SSC-630"/>
    <s v="MD SR"/>
    <n v="9"/>
    <s v="Doprava - cestná infraštruktúra"/>
    <n v="630"/>
    <s v="I/63"/>
    <x v="234"/>
    <x v="4"/>
    <s v="SSC"/>
    <x v="0"/>
    <s v="-"/>
    <s v="nie"/>
    <x v="5"/>
    <s v="ŠR"/>
    <n v="416.66666666666663"/>
    <x v="0"/>
    <s v="7 - ostatné projekty"/>
  </r>
  <r>
    <s v="SSC-630"/>
    <s v="MD SR"/>
    <n v="9"/>
    <s v="Doprava - cestná infraštruktúra"/>
    <n v="630"/>
    <s v="I/63"/>
    <x v="234"/>
    <x v="4"/>
    <s v="SSC"/>
    <x v="0"/>
    <s v="-"/>
    <s v="nie"/>
    <x v="3"/>
    <s v="ŠR"/>
    <n v="13750"/>
    <x v="0"/>
    <s v="7 - ostatné projekty"/>
  </r>
  <r>
    <s v="SSC-630"/>
    <s v="MD SR"/>
    <n v="9"/>
    <s v="Doprava - cestná infraštruktúra"/>
    <n v="630"/>
    <s v="I/63"/>
    <x v="234"/>
    <x v="4"/>
    <s v="SSC"/>
    <x v="0"/>
    <s v="-"/>
    <s v="nie"/>
    <x v="6"/>
    <s v="ŠR"/>
    <n v="1250"/>
    <x v="0"/>
    <s v="7 - ostatné projekty"/>
  </r>
  <r>
    <s v="SSC-630"/>
    <s v="MD SR"/>
    <n v="9"/>
    <s v="Doprava - cestná infraštruktúra"/>
    <n v="630"/>
    <s v="I/63"/>
    <x v="234"/>
    <x v="4"/>
    <s v="SSC"/>
    <x v="2"/>
    <s v="-"/>
    <s v="nie"/>
    <x v="4"/>
    <s v="ŠR"/>
    <n v="306166.66666666663"/>
    <x v="0"/>
    <s v="7 - ostatné projekty"/>
  </r>
  <r>
    <s v="SSC-630"/>
    <s v="MD SR"/>
    <n v="9"/>
    <s v="Doprava - cestná infraštruktúra"/>
    <n v="630"/>
    <s v="I/63"/>
    <x v="234"/>
    <x v="4"/>
    <s v="SSC"/>
    <x v="2"/>
    <s v="-"/>
    <s v="nie"/>
    <x v="5"/>
    <s v="ŠR"/>
    <n v="261583.33333333334"/>
    <x v="0"/>
    <s v="7 - ostatné projekty"/>
  </r>
  <r>
    <s v="SSC-630"/>
    <s v="MD SR"/>
    <n v="9"/>
    <s v="Doprava - cestná infraštruktúra"/>
    <n v="630"/>
    <s v="I/63"/>
    <x v="234"/>
    <x v="4"/>
    <s v="SSC"/>
    <x v="2"/>
    <s v="-"/>
    <s v="nie"/>
    <x v="2"/>
    <s v="ŠR"/>
    <n v="73341.416666666657"/>
    <x v="0"/>
    <s v="7 - ostatné projekty"/>
  </r>
  <r>
    <s v="SSC-630"/>
    <s v="MD SR"/>
    <n v="9"/>
    <s v="Doprava - cestná infraštruktúra"/>
    <n v="630"/>
    <s v="I/63"/>
    <x v="234"/>
    <x v="4"/>
    <s v="SSC"/>
    <x v="2"/>
    <s v="-"/>
    <s v="nie"/>
    <x v="3"/>
    <s v="ŠR"/>
    <n v="32235.583333333332"/>
    <x v="0"/>
    <s v="7 - ostatné projekty"/>
  </r>
  <r>
    <s v="SSC-630"/>
    <s v="MD SR"/>
    <n v="9"/>
    <s v="Doprava - cestná infraštruktúra"/>
    <n v="630"/>
    <s v="I/63"/>
    <x v="234"/>
    <x v="4"/>
    <s v="SSC"/>
    <x v="2"/>
    <s v="-"/>
    <s v="nie"/>
    <x v="6"/>
    <s v="ŠR"/>
    <n v="2500"/>
    <x v="0"/>
    <s v="7 - ostatné projekty"/>
  </r>
  <r>
    <s v="SSC-630"/>
    <s v="MD SR"/>
    <n v="9"/>
    <s v="Doprava - cestná infraštruktúra"/>
    <n v="630"/>
    <s v="I/63"/>
    <x v="234"/>
    <x v="4"/>
    <s v="SSC"/>
    <x v="1"/>
    <s v="-"/>
    <s v="nie"/>
    <x v="2"/>
    <s v="ŠR"/>
    <n v="2612500"/>
    <x v="0"/>
    <s v="7 - ostatné projekty"/>
  </r>
  <r>
    <s v="SSC-630"/>
    <s v="MD SR"/>
    <n v="9"/>
    <s v="Doprava - cestná infraštruktúra"/>
    <n v="630"/>
    <s v="I/63"/>
    <x v="234"/>
    <x v="4"/>
    <s v="SSC"/>
    <x v="1"/>
    <s v="-"/>
    <s v="nie"/>
    <x v="3"/>
    <s v="ŠR"/>
    <n v="3150000"/>
    <x v="0"/>
    <s v="7 - ostatné projekty"/>
  </r>
  <r>
    <s v="SSC-630"/>
    <s v="MD SR"/>
    <n v="9"/>
    <s v="Doprava - cestná infraštruktúra"/>
    <n v="630"/>
    <s v="I/63"/>
    <x v="234"/>
    <x v="4"/>
    <s v="SSC"/>
    <x v="1"/>
    <s v="-"/>
    <s v="nie"/>
    <x v="6"/>
    <s v="ŠR"/>
    <n v="237500"/>
    <x v="0"/>
    <s v="7 - ostatné projekty"/>
  </r>
  <r>
    <s v="SSC-634"/>
    <s v="MD SR"/>
    <n v="9"/>
    <s v="Doprava - cestná infraštruktúra"/>
    <n v="634"/>
    <s v="I/2"/>
    <x v="235"/>
    <x v="4"/>
    <s v="SSC"/>
    <x v="0"/>
    <s v="-"/>
    <s v="nie"/>
    <x v="4"/>
    <s v="ŠR"/>
    <n v="6416.6666666666661"/>
    <x v="1"/>
    <s v="7 - ostatné projekty"/>
  </r>
  <r>
    <s v="SSC-634"/>
    <s v="MD SR"/>
    <n v="9"/>
    <s v="Doprava - cestná infraštruktúra"/>
    <n v="634"/>
    <s v="I/2"/>
    <x v="235"/>
    <x v="4"/>
    <s v="SSC"/>
    <x v="0"/>
    <s v="-"/>
    <s v="nie"/>
    <x v="5"/>
    <s v="ŠR"/>
    <n v="583.33333333333326"/>
    <x v="1"/>
    <s v="7 - ostatné projekty"/>
  </r>
  <r>
    <s v="SSC-634"/>
    <s v="MD SR"/>
    <n v="9"/>
    <s v="Doprava - cestná infraštruktúra"/>
    <n v="634"/>
    <s v="I/2"/>
    <x v="235"/>
    <x v="4"/>
    <s v="SSC"/>
    <x v="2"/>
    <s v="-"/>
    <s v="nie"/>
    <x v="4"/>
    <s v="ŠR"/>
    <n v="50678.554299999996"/>
    <x v="1"/>
    <s v="7 - ostatné projekty"/>
  </r>
  <r>
    <s v="SSC-634"/>
    <s v="MD SR"/>
    <n v="9"/>
    <s v="Doprava - cestná infraštruktúra"/>
    <n v="634"/>
    <s v="I/2"/>
    <x v="235"/>
    <x v="4"/>
    <s v="SSC"/>
    <x v="2"/>
    <s v="-"/>
    <s v="nie"/>
    <x v="4"/>
    <s v="ŠR"/>
    <n v="33469.394699999997"/>
    <x v="1"/>
    <s v="7 - ostatné projekty"/>
  </r>
  <r>
    <s v="SSC-634"/>
    <s v="MD SR"/>
    <n v="9"/>
    <s v="Doprava - cestná infraštruktúra"/>
    <n v="634"/>
    <s v="I/2"/>
    <x v="235"/>
    <x v="4"/>
    <s v="SSC"/>
    <x v="2"/>
    <s v="-"/>
    <s v="nie"/>
    <x v="5"/>
    <s v="ŠR"/>
    <n v="8011.2892999999985"/>
    <x v="1"/>
    <s v="7 - ostatné projekty"/>
  </r>
  <r>
    <s v="SSC-634"/>
    <s v="MD SR"/>
    <n v="9"/>
    <s v="Doprava - cestná infraštruktúra"/>
    <n v="634"/>
    <s v="I/2"/>
    <x v="235"/>
    <x v="4"/>
    <s v="SSC"/>
    <x v="2"/>
    <s v="-"/>
    <s v="nie"/>
    <x v="2"/>
    <s v="ŠR"/>
    <n v="309.46799999999996"/>
    <x v="1"/>
    <s v="7 - ostatné projekty"/>
  </r>
  <r>
    <s v="SSC-634"/>
    <s v="MD SR"/>
    <n v="9"/>
    <s v="Doprava - cestná infraštruktúra"/>
    <n v="634"/>
    <s v="I/2"/>
    <x v="235"/>
    <x v="4"/>
    <s v="SSC"/>
    <x v="1"/>
    <s v="-"/>
    <s v="nie"/>
    <x v="5"/>
    <s v="ŠR"/>
    <n v="566312.5"/>
    <x v="1"/>
    <s v="7 - ostatné projekty"/>
  </r>
  <r>
    <s v="SSC-634"/>
    <s v="MD SR"/>
    <n v="9"/>
    <s v="Doprava - cestná infraštruktúra"/>
    <n v="634"/>
    <s v="I/2"/>
    <x v="235"/>
    <x v="4"/>
    <s v="SSC"/>
    <x v="1"/>
    <s v="-"/>
    <s v="nie"/>
    <x v="2"/>
    <s v="ŠR"/>
    <n v="48687.5"/>
    <x v="1"/>
    <s v="7 - ostatné projekty"/>
  </r>
  <r>
    <s v="SSC-635"/>
    <s v="MD SR"/>
    <n v="9"/>
    <s v="Doprava - cestná infraštruktúra"/>
    <n v="635"/>
    <s v="I/51"/>
    <x v="236"/>
    <x v="4"/>
    <s v="SSC"/>
    <x v="0"/>
    <s v="-"/>
    <s v="nie"/>
    <x v="5"/>
    <s v="ŠR"/>
    <n v="18333.333333333332"/>
    <x v="0"/>
    <s v="7 - ostatné projekty"/>
  </r>
  <r>
    <s v="SSC-635"/>
    <s v="MD SR"/>
    <n v="9"/>
    <s v="Doprava - cestná infraštruktúra"/>
    <n v="635"/>
    <s v="I/51"/>
    <x v="236"/>
    <x v="4"/>
    <s v="SSC"/>
    <x v="0"/>
    <s v="-"/>
    <s v="nie"/>
    <x v="2"/>
    <s v="ŠR"/>
    <n v="1666.6666666666665"/>
    <x v="0"/>
    <s v="7 - ostatné projekty"/>
  </r>
  <r>
    <s v="SSC-635"/>
    <s v="MD SR"/>
    <n v="9"/>
    <s v="Doprava - cestná infraštruktúra"/>
    <n v="635"/>
    <s v="I/51"/>
    <x v="236"/>
    <x v="4"/>
    <s v="SSC"/>
    <x v="2"/>
    <s v="-"/>
    <s v="nie"/>
    <x v="4"/>
    <s v="ŠR"/>
    <n v="93775"/>
    <x v="0"/>
    <s v="7 - ostatné projekty"/>
  </r>
  <r>
    <s v="SSC-635"/>
    <s v="MD SR"/>
    <n v="9"/>
    <s v="Doprava - cestná infraštruktúra"/>
    <n v="635"/>
    <s v="I/51"/>
    <x v="236"/>
    <x v="4"/>
    <s v="SSC"/>
    <x v="2"/>
    <s v="-"/>
    <s v="nie"/>
    <x v="5"/>
    <s v="ŠR"/>
    <n v="38316.666666666664"/>
    <x v="0"/>
    <s v="7 - ostatné projekty"/>
  </r>
  <r>
    <s v="SSC-635"/>
    <s v="MD SR"/>
    <n v="9"/>
    <s v="Doprava - cestná infraštruktúra"/>
    <n v="635"/>
    <s v="I/51"/>
    <x v="236"/>
    <x v="4"/>
    <s v="SSC"/>
    <x v="2"/>
    <s v="-"/>
    <s v="nie"/>
    <x v="2"/>
    <s v="ŠR"/>
    <n v="21926.249999999996"/>
    <x v="0"/>
    <s v="7 - ostatné projekty"/>
  </r>
  <r>
    <s v="SSC-635"/>
    <s v="MD SR"/>
    <n v="9"/>
    <s v="Doprava - cestná infraštruktúra"/>
    <n v="635"/>
    <s v="I/51"/>
    <x v="236"/>
    <x v="4"/>
    <s v="SSC"/>
    <x v="2"/>
    <s v="-"/>
    <s v="nie"/>
    <x v="3"/>
    <s v="ŠR"/>
    <n v="10913.75"/>
    <x v="0"/>
    <s v="7 - ostatné projekty"/>
  </r>
  <r>
    <s v="SSC-635"/>
    <s v="MD SR"/>
    <n v="9"/>
    <s v="Doprava - cestná infraštruktúra"/>
    <n v="635"/>
    <s v="I/51"/>
    <x v="236"/>
    <x v="4"/>
    <s v="SSC"/>
    <x v="2"/>
    <s v="-"/>
    <s v="nie"/>
    <x v="6"/>
    <s v="ŠR"/>
    <n v="833.33333333333326"/>
    <x v="0"/>
    <s v="7 - ostatné projekty"/>
  </r>
  <r>
    <s v="SSC-635"/>
    <s v="MD SR"/>
    <n v="9"/>
    <s v="Doprava - cestná infraštruktúra"/>
    <n v="635"/>
    <s v="I/51"/>
    <x v="236"/>
    <x v="4"/>
    <s v="SSC"/>
    <x v="1"/>
    <s v="-"/>
    <s v="nie"/>
    <x v="3"/>
    <s v="ŠR"/>
    <n v="1698937.5"/>
    <x v="0"/>
    <s v="7 - ostatné projekty"/>
  </r>
  <r>
    <s v="SSC-635"/>
    <s v="MD SR"/>
    <n v="9"/>
    <s v="Doprava - cestná infraštruktúra"/>
    <n v="635"/>
    <s v="I/51"/>
    <x v="236"/>
    <x v="4"/>
    <s v="SSC"/>
    <x v="1"/>
    <s v="-"/>
    <s v="nie"/>
    <x v="6"/>
    <s v="ŠR"/>
    <n v="146062.5"/>
    <x v="0"/>
    <s v="7 - ostatné projekty"/>
  </r>
  <r>
    <s v="SSC-644"/>
    <s v="MD SR"/>
    <n v="9"/>
    <s v="Doprava - cestná infraštruktúra"/>
    <n v="644"/>
    <s v="I/18"/>
    <x v="237"/>
    <x v="4"/>
    <s v="SSC"/>
    <x v="0"/>
    <s v="-"/>
    <s v="nie"/>
    <x v="5"/>
    <s v="ŠR"/>
    <n v="4583.333333333333"/>
    <x v="1"/>
    <s v="7 - ostatné projekty"/>
  </r>
  <r>
    <s v="SSC-644"/>
    <s v="MD SR"/>
    <n v="9"/>
    <s v="Doprava - cestná infraštruktúra"/>
    <n v="644"/>
    <s v="I/18"/>
    <x v="237"/>
    <x v="4"/>
    <s v="SSC"/>
    <x v="0"/>
    <s v="-"/>
    <s v="nie"/>
    <x v="2"/>
    <s v="ŠR"/>
    <n v="416.66666666666663"/>
    <x v="1"/>
    <s v="7 - ostatné projekty"/>
  </r>
  <r>
    <s v="SSC-644"/>
    <s v="MD SR"/>
    <n v="9"/>
    <s v="Doprava - cestná infraštruktúra"/>
    <n v="644"/>
    <s v="I/18"/>
    <x v="237"/>
    <x v="4"/>
    <s v="SSC"/>
    <x v="2"/>
    <s v="-"/>
    <s v="nie"/>
    <x v="5"/>
    <s v="ŠR"/>
    <n v="57207.333333333328"/>
    <x v="1"/>
    <s v="7 - ostatné projekty"/>
  </r>
  <r>
    <s v="SSC-644"/>
    <s v="MD SR"/>
    <n v="9"/>
    <s v="Doprava - cestná infraštruktúra"/>
    <n v="644"/>
    <s v="I/18"/>
    <x v="237"/>
    <x v="4"/>
    <s v="SSC"/>
    <x v="2"/>
    <s v="-"/>
    <s v="nie"/>
    <x v="2"/>
    <s v="ŠR"/>
    <n v="5200.6666666666661"/>
    <x v="1"/>
    <s v="7 - ostatné projekty"/>
  </r>
  <r>
    <s v="SSC-644"/>
    <s v="MD SR"/>
    <n v="9"/>
    <s v="Doprava - cestná infraštruktúra"/>
    <n v="644"/>
    <s v="I/18"/>
    <x v="237"/>
    <x v="4"/>
    <s v="SSC"/>
    <x v="1"/>
    <s v="-"/>
    <s v="nie"/>
    <x v="2"/>
    <s v="ŠR"/>
    <n v="130625"/>
    <x v="1"/>
    <s v="7 - ostatné projekty"/>
  </r>
  <r>
    <s v="SSC-644"/>
    <s v="MD SR"/>
    <n v="9"/>
    <s v="Doprava - cestná infraštruktúra"/>
    <n v="644"/>
    <s v="I/18"/>
    <x v="237"/>
    <x v="4"/>
    <s v="SSC"/>
    <x v="1"/>
    <s v="-"/>
    <s v="nie"/>
    <x v="3"/>
    <s v="ŠR"/>
    <n v="157500"/>
    <x v="1"/>
    <s v="7 - ostatné projekty"/>
  </r>
  <r>
    <s v="SSC-644"/>
    <s v="MD SR"/>
    <n v="9"/>
    <s v="Doprava - cestná infraštruktúra"/>
    <n v="644"/>
    <s v="I/18"/>
    <x v="237"/>
    <x v="4"/>
    <s v="SSC"/>
    <x v="1"/>
    <s v="-"/>
    <s v="nie"/>
    <x v="6"/>
    <s v="ŠR"/>
    <n v="11875"/>
    <x v="1"/>
    <s v="7 - ostatné projekty"/>
  </r>
  <r>
    <s v="SSC-648"/>
    <s v="MD SR"/>
    <n v="9"/>
    <s v="Doprava - cestná infraštruktúra"/>
    <n v="648"/>
    <n v="0"/>
    <x v="238"/>
    <x v="4"/>
    <s v="SSC"/>
    <x v="0"/>
    <s v="Dodanie stavebného zámeru 6/2028"/>
    <s v="nie"/>
    <x v="5"/>
    <s v="ŠR"/>
    <n v="5500"/>
    <x v="1"/>
    <s v="7 - ostatné projekty"/>
  </r>
  <r>
    <s v="SSC-648"/>
    <s v="MD SR"/>
    <n v="9"/>
    <s v="Doprava - cestná infraštruktúra"/>
    <n v="648"/>
    <n v="0"/>
    <x v="238"/>
    <x v="4"/>
    <s v="SSC"/>
    <x v="0"/>
    <s v="Dodanie stavebného zámeru 6/2028"/>
    <s v="nie"/>
    <x v="2"/>
    <s v="ŠR"/>
    <n v="500"/>
    <x v="1"/>
    <s v="7 - ostatné projekty"/>
  </r>
  <r>
    <s v="SSC-649"/>
    <s v="MD SR"/>
    <n v="9"/>
    <s v="Doprava - cestná infraštruktúra"/>
    <n v="649"/>
    <s v="I/18"/>
    <x v="239"/>
    <x v="4"/>
    <s v="SSC"/>
    <x v="0"/>
    <s v="DSP"/>
    <s v="áno"/>
    <x v="4"/>
    <s v="ŠR"/>
    <n v="330"/>
    <x v="1"/>
    <s v="7 - ostatné projekty"/>
  </r>
  <r>
    <s v="SSC-677"/>
    <s v="MD SR"/>
    <n v="9"/>
    <s v="Doprava - cestná infraštruktúra"/>
    <n v="677"/>
    <s v="I/66"/>
    <x v="205"/>
    <x v="4"/>
    <s v="SSC"/>
    <x v="2"/>
    <s v="pred VO na SP"/>
    <s v="nie"/>
    <x v="4"/>
    <s v="ŠR"/>
    <n v="10000"/>
    <x v="1"/>
    <s v="7 - ostatné projekty"/>
  </r>
  <r>
    <s v="SSC-677"/>
    <s v="MD SR"/>
    <n v="9"/>
    <s v="Doprava - cestná infraštruktúra"/>
    <n v="677"/>
    <s v="I/66"/>
    <x v="205"/>
    <x v="4"/>
    <s v="SSC"/>
    <x v="1"/>
    <s v="pred VO na SP"/>
    <s v="nie"/>
    <x v="4"/>
    <s v="ŠR"/>
    <n v="561319.52029999997"/>
    <x v="1"/>
    <s v="7 - ostatné projekty"/>
  </r>
  <r>
    <s v="SSC-678"/>
    <s v="MD SR"/>
    <n v="9"/>
    <s v="Doprava - cestná infraštruktúra"/>
    <n v="678"/>
    <s v="I/59"/>
    <x v="207"/>
    <x v="4"/>
    <s v="SSC"/>
    <x v="1"/>
    <s v="príprava VO na SP"/>
    <s v="nie"/>
    <x v="4"/>
    <s v="ŠR"/>
    <n v="511695.21950000001"/>
    <x v="1"/>
    <s v="7 - ostatné projekty"/>
  </r>
  <r>
    <s v="SSC-679"/>
    <s v="MD SR"/>
    <n v="9"/>
    <s v="Doprava - cestná infraštruktúra"/>
    <n v="679"/>
    <s v="I/66"/>
    <x v="206"/>
    <x v="4"/>
    <s v="SSC"/>
    <x v="1"/>
    <s v="Pred VO"/>
    <s v="nie"/>
    <x v="4"/>
    <s v="ŠR"/>
    <n v="553763.93999999994"/>
    <x v="1"/>
    <s v="7 - ostatné projekty"/>
  </r>
  <r>
    <s v="SSC-680"/>
    <s v="MD SR"/>
    <n v="9"/>
    <s v="Doprava - cestná infraštruktúra"/>
    <n v="680"/>
    <s v="I/66"/>
    <x v="208"/>
    <x v="4"/>
    <s v="SSC"/>
    <x v="1"/>
    <s v="pred VO na SP"/>
    <s v="nie"/>
    <x v="4"/>
    <s v="ŠR"/>
    <n v="464463.94"/>
    <x v="1"/>
    <s v="7 - ostatné projekty"/>
  </r>
  <r>
    <s v="SSC-681"/>
    <s v="MD SR"/>
    <n v="9"/>
    <s v="Doprava - cestná infraštruktúra"/>
    <n v="681"/>
    <s v="I/51"/>
    <x v="209"/>
    <x v="4"/>
    <s v="SSC"/>
    <x v="1"/>
    <s v="pred VO na SP"/>
    <s v="nie"/>
    <x v="4"/>
    <s v="ŠR"/>
    <n v="441710.63"/>
    <x v="1"/>
    <s v="7 - ostatné projekty"/>
  </r>
  <r>
    <s v="SSC-7"/>
    <s v="MD SR"/>
    <n v="9"/>
    <s v="Doprava - cestná infraštruktúra"/>
    <n v="7"/>
    <s v="I/76"/>
    <x v="211"/>
    <x v="4"/>
    <s v="SSC"/>
    <x v="0"/>
    <s v="DSP"/>
    <s v="áno"/>
    <x v="1"/>
    <s v="ŠR"/>
    <n v="167.17"/>
    <x v="0"/>
    <s v="7 - ostatné projekty"/>
  </r>
  <r>
    <s v="SSC-7"/>
    <s v="MD SR"/>
    <n v="9"/>
    <s v="Doprava - cestná infraštruktúra"/>
    <n v="7"/>
    <s v="I/76"/>
    <x v="211"/>
    <x v="4"/>
    <s v="SSC"/>
    <x v="0"/>
    <s v="DSP"/>
    <s v="áno"/>
    <x v="1"/>
    <s v="ŠR"/>
    <n v="3550.0599999999995"/>
    <x v="0"/>
    <s v="7 - ostatné projekty"/>
  </r>
  <r>
    <s v="SSC-7"/>
    <s v="MD SR"/>
    <n v="9"/>
    <s v="Doprava - cestná infraštruktúra"/>
    <n v="7"/>
    <s v="I/76"/>
    <x v="211"/>
    <x v="4"/>
    <s v="SSC"/>
    <x v="0"/>
    <s v="DSP"/>
    <s v="nie"/>
    <x v="4"/>
    <s v="ŠR"/>
    <n v="2.0808333333333331"/>
    <x v="0"/>
    <s v="7 - ostatné projekty"/>
  </r>
  <r>
    <s v="SSC-7"/>
    <s v="MD SR"/>
    <n v="9"/>
    <s v="Doprava - cestná infraštruktúra"/>
    <n v="7"/>
    <s v="I/76"/>
    <x v="211"/>
    <x v="4"/>
    <s v="SSC"/>
    <x v="0"/>
    <s v="DSP"/>
    <s v="nie"/>
    <x v="5"/>
    <s v="ŠR"/>
    <n v="0.18916666666666665"/>
    <x v="0"/>
    <s v="7 - ostatné projekty"/>
  </r>
  <r>
    <s v="SSC-7"/>
    <s v="MD SR"/>
    <n v="9"/>
    <s v="Doprava - cestná infraštruktúra"/>
    <n v="7"/>
    <s v="I/76"/>
    <x v="211"/>
    <x v="4"/>
    <s v="SSC"/>
    <x v="2"/>
    <s v="DSP"/>
    <s v="áno"/>
    <x v="1"/>
    <s v="ŠR"/>
    <n v="52923.6"/>
    <x v="0"/>
    <s v="7 - ostatné projekty"/>
  </r>
  <r>
    <s v="SSC-7"/>
    <s v="MD SR"/>
    <n v="9"/>
    <s v="Doprava - cestná infraštruktúra"/>
    <n v="7"/>
    <s v="I/76"/>
    <x v="211"/>
    <x v="4"/>
    <s v="SSC"/>
    <x v="2"/>
    <s v="DSP"/>
    <s v="áno"/>
    <x v="1"/>
    <s v="ŠR"/>
    <n v="75.600000000000009"/>
    <x v="0"/>
    <s v="7 - ostatné projekty"/>
  </r>
  <r>
    <s v="SSC-7"/>
    <s v="MD SR"/>
    <n v="9"/>
    <s v="Doprava - cestná infraštruktúra"/>
    <n v="7"/>
    <s v="I/76"/>
    <x v="211"/>
    <x v="4"/>
    <s v="SSC"/>
    <x v="2"/>
    <s v="DSP"/>
    <s v="áno"/>
    <x v="4"/>
    <s v="ŠR"/>
    <n v="2758.7999999999997"/>
    <x v="0"/>
    <s v="7 - ostatné projekty"/>
  </r>
  <r>
    <s v="SSC-7"/>
    <s v="MD SR"/>
    <n v="9"/>
    <s v="Doprava - cestná infraštruktúra"/>
    <n v="7"/>
    <s v="I/76"/>
    <x v="211"/>
    <x v="4"/>
    <s v="SSC"/>
    <x v="2"/>
    <s v="DSP"/>
    <s v="áno"/>
    <x v="5"/>
    <s v="ŠR"/>
    <n v="250.79999999999998"/>
    <x v="0"/>
    <s v="7 - ostatné projekty"/>
  </r>
  <r>
    <s v="SSC-7"/>
    <s v="MD SR"/>
    <n v="9"/>
    <s v="Doprava - cestná infraštruktúra"/>
    <n v="7"/>
    <s v="I/76"/>
    <x v="211"/>
    <x v="4"/>
    <s v="SSC"/>
    <x v="1"/>
    <s v="DSP"/>
    <s v="nie"/>
    <x v="4"/>
    <s v="ŠR"/>
    <n v="551502.62520833325"/>
    <x v="0"/>
    <s v="7 - ostatné projekty"/>
  </r>
  <r>
    <s v="SSC-7"/>
    <s v="MD SR"/>
    <n v="9"/>
    <s v="Doprava - cestná infraštruktúra"/>
    <n v="7"/>
    <s v="I/76"/>
    <x v="211"/>
    <x v="4"/>
    <s v="SSC"/>
    <x v="1"/>
    <s v="DSP"/>
    <s v="nie"/>
    <x v="5"/>
    <s v="ŠR"/>
    <n v="81801.824791666659"/>
    <x v="0"/>
    <s v="7 - ostatné projekty"/>
  </r>
  <r>
    <s v="SSC-72"/>
    <s v="MD SR"/>
    <n v="9"/>
    <s v="Doprava - cestná infraštruktúra"/>
    <n v="72"/>
    <s v="I/16"/>
    <x v="133"/>
    <x v="4"/>
    <s v="SSC"/>
    <x v="0"/>
    <s v="Príprava VO na zhotoviteľa"/>
    <s v="áno"/>
    <x v="1"/>
    <s v="ŠR"/>
    <n v="1610"/>
    <x v="0"/>
    <s v="7 - ostatné projekty"/>
  </r>
  <r>
    <s v="SSC-72"/>
    <s v="MD SR"/>
    <n v="9"/>
    <s v="Doprava - cestná infraštruktúra"/>
    <n v="72"/>
    <s v="I/16"/>
    <x v="133"/>
    <x v="4"/>
    <s v="SSC"/>
    <x v="0"/>
    <s v="Príprava VO na zhotoviteľa"/>
    <s v="áno"/>
    <x v="1"/>
    <s v="ŠR"/>
    <n v="2111.6200000000008"/>
    <x v="0"/>
    <s v="7 - ostatné projekty"/>
  </r>
  <r>
    <s v="SSC-72"/>
    <s v="MD SR"/>
    <n v="9"/>
    <s v="Doprava - cestná infraštruktúra"/>
    <n v="72"/>
    <s v="I/16"/>
    <x v="133"/>
    <x v="4"/>
    <s v="SSC"/>
    <x v="0"/>
    <s v="Príprava VO na zhotoviteľa"/>
    <s v="áno"/>
    <x v="1"/>
    <s v="ŠR"/>
    <n v="23.41"/>
    <x v="0"/>
    <s v="7 - ostatné projekty"/>
  </r>
  <r>
    <s v="SSC-72"/>
    <s v="MD SR"/>
    <n v="9"/>
    <s v="Doprava - cestná infraštruktúra"/>
    <n v="72"/>
    <s v="I/16"/>
    <x v="133"/>
    <x v="4"/>
    <s v="SSC"/>
    <x v="0"/>
    <s v="Príprava VO na zhotoviteľa"/>
    <s v="áno"/>
    <x v="4"/>
    <s v="ŠR"/>
    <n v="10306.651666666667"/>
    <x v="0"/>
    <s v="7 - ostatné projekty"/>
  </r>
  <r>
    <s v="SSC-72"/>
    <s v="MD SR"/>
    <n v="9"/>
    <s v="Doprava - cestná infraštruktúra"/>
    <n v="72"/>
    <s v="I/16"/>
    <x v="133"/>
    <x v="4"/>
    <s v="SSC"/>
    <x v="0"/>
    <s v="Príprava VO na zhotoviteľa"/>
    <s v="áno"/>
    <x v="5"/>
    <s v="ŠR"/>
    <n v="936.96833333333336"/>
    <x v="0"/>
    <s v="7 - ostatné projekty"/>
  </r>
  <r>
    <s v="SSC-72"/>
    <s v="MD SR"/>
    <n v="9"/>
    <s v="Doprava - cestná infraštruktúra"/>
    <n v="72"/>
    <s v="I/16"/>
    <x v="133"/>
    <x v="4"/>
    <s v="SSC"/>
    <x v="2"/>
    <s v="Príprava VO na zhotoviteľa"/>
    <s v="áno"/>
    <x v="1"/>
    <s v="ŠR"/>
    <n v="50088"/>
    <x v="0"/>
    <s v="7 - ostatné projekty"/>
  </r>
  <r>
    <s v="SSC-72"/>
    <s v="MD SR"/>
    <n v="9"/>
    <s v="Doprava - cestná infraštruktúra"/>
    <n v="72"/>
    <s v="I/16"/>
    <x v="133"/>
    <x v="4"/>
    <s v="SSC"/>
    <x v="2"/>
    <s v="Príprava VO na zhotoviteľa"/>
    <s v="áno"/>
    <x v="1"/>
    <s v="ŠR"/>
    <n v="2880"/>
    <x v="0"/>
    <s v="7 - ostatné projekty"/>
  </r>
  <r>
    <s v="SSC-72"/>
    <s v="MD SR"/>
    <n v="9"/>
    <s v="Doprava - cestná infraštruktúra"/>
    <n v="72"/>
    <s v="I/16"/>
    <x v="133"/>
    <x v="4"/>
    <s v="SSC"/>
    <x v="1"/>
    <s v="Príprava VO na zhotoviteľa"/>
    <s v="nie"/>
    <x v="4"/>
    <s v="ŠR"/>
    <n v="25233.693141667056"/>
    <x v="0"/>
    <s v="7 - ostatné projekty"/>
  </r>
  <r>
    <s v="SSC-72"/>
    <s v="MD SR"/>
    <n v="9"/>
    <s v="Doprava - cestná infraštruktúra"/>
    <n v="72"/>
    <s v="I/16"/>
    <x v="133"/>
    <x v="4"/>
    <s v="SSC"/>
    <x v="1"/>
    <s v="Príprava VO na zhotoviteľa"/>
    <s v="nie"/>
    <x v="5"/>
    <s v="ŠR"/>
    <n v="77283.682858333341"/>
    <x v="0"/>
    <s v="7 - ostatné projekty"/>
  </r>
  <r>
    <s v="SSC-74"/>
    <s v="MD SR"/>
    <n v="9"/>
    <s v="Doprava - cestná infraštruktúra"/>
    <n v="74"/>
    <s v="I/66"/>
    <x v="200"/>
    <x v="4"/>
    <s v="SSC"/>
    <x v="0"/>
    <s v="Príprava VO na zhotoviteľa"/>
    <s v="áno"/>
    <x v="1"/>
    <s v="ŠR"/>
    <n v="10214.219999999998"/>
    <x v="0"/>
    <s v="7 - ostatné projekty"/>
  </r>
  <r>
    <s v="SSC-74"/>
    <s v="MD SR"/>
    <n v="9"/>
    <s v="Doprava - cestná infraštruktúra"/>
    <n v="74"/>
    <s v="I/66"/>
    <x v="200"/>
    <x v="4"/>
    <s v="SSC"/>
    <x v="0"/>
    <s v="Príprava VO na zhotoviteľa"/>
    <s v="áno"/>
    <x v="1"/>
    <s v="ŠR"/>
    <n v="12423.130000000001"/>
    <x v="0"/>
    <s v="7 - ostatné projekty"/>
  </r>
  <r>
    <s v="SSC-74"/>
    <s v="MD SR"/>
    <n v="9"/>
    <s v="Doprava - cestná infraštruktúra"/>
    <n v="74"/>
    <s v="I/66"/>
    <x v="200"/>
    <x v="4"/>
    <s v="SSC"/>
    <x v="0"/>
    <s v="Príprava VO na zhotoviteľa"/>
    <s v="áno"/>
    <x v="4"/>
    <s v="ŠR"/>
    <n v="4583.333333333333"/>
    <x v="0"/>
    <s v="7 - ostatné projekty"/>
  </r>
  <r>
    <s v="SSC-74"/>
    <s v="MD SR"/>
    <n v="9"/>
    <s v="Doprava - cestná infraštruktúra"/>
    <n v="74"/>
    <s v="I/66"/>
    <x v="200"/>
    <x v="4"/>
    <s v="SSC"/>
    <x v="0"/>
    <s v="Príprava VO na zhotoviteľa"/>
    <s v="áno"/>
    <x v="5"/>
    <s v="ŠR"/>
    <n v="416.66666666666663"/>
    <x v="0"/>
    <s v="7 - ostatné projekty"/>
  </r>
  <r>
    <s v="SSC-74"/>
    <s v="MD SR"/>
    <n v="9"/>
    <s v="Doprava - cestná infraštruktúra"/>
    <n v="74"/>
    <s v="I/66"/>
    <x v="200"/>
    <x v="4"/>
    <s v="SSC"/>
    <x v="2"/>
    <s v="Príprava VO na zhotoviteľa"/>
    <s v="áno"/>
    <x v="1"/>
    <s v="ŠR"/>
    <n v="45780"/>
    <x v="0"/>
    <s v="7 - ostatné projekty"/>
  </r>
  <r>
    <s v="SSC-74"/>
    <s v="MD SR"/>
    <n v="9"/>
    <s v="Doprava - cestná infraštruktúra"/>
    <n v="74"/>
    <s v="I/66"/>
    <x v="200"/>
    <x v="4"/>
    <s v="SSC"/>
    <x v="2"/>
    <s v="Príprava VO na zhotoviteľa"/>
    <s v="áno"/>
    <x v="1"/>
    <s v="ŠR"/>
    <n v="5320"/>
    <x v="0"/>
    <s v="7 - ostatné projekty"/>
  </r>
  <r>
    <s v="SSC-74"/>
    <s v="MD SR"/>
    <n v="9"/>
    <s v="Doprava - cestná infraštruktúra"/>
    <n v="74"/>
    <s v="I/66"/>
    <x v="200"/>
    <x v="4"/>
    <s v="SSC"/>
    <x v="2"/>
    <s v="Príprava VO na zhotoviteľa"/>
    <s v="áno"/>
    <x v="4"/>
    <s v="ŠR"/>
    <n v="6426.75"/>
    <x v="0"/>
    <s v="7 - ostatné projekty"/>
  </r>
  <r>
    <s v="SSC-74"/>
    <s v="MD SR"/>
    <n v="9"/>
    <s v="Doprava - cestná infraštruktúra"/>
    <n v="74"/>
    <s v="I/66"/>
    <x v="200"/>
    <x v="4"/>
    <s v="SSC"/>
    <x v="2"/>
    <s v="Príprava VO na zhotoviteľa"/>
    <s v="áno"/>
    <x v="5"/>
    <s v="ŠR"/>
    <n v="584.25"/>
    <x v="0"/>
    <s v="7 - ostatné projekty"/>
  </r>
  <r>
    <s v="SSC-74"/>
    <s v="MD SR"/>
    <n v="9"/>
    <s v="Doprava - cestná infraštruktúra"/>
    <n v="74"/>
    <s v="I/66"/>
    <x v="200"/>
    <x v="4"/>
    <s v="SSC"/>
    <x v="1"/>
    <s v="Príprava VO na zhotoviteľa"/>
    <s v="nie"/>
    <x v="4"/>
    <s v="ŠR"/>
    <n v="318160.49131666706"/>
    <x v="0"/>
    <s v="7 - ostatné projekty"/>
  </r>
  <r>
    <s v="SSC-74"/>
    <s v="MD SR"/>
    <n v="9"/>
    <s v="Doprava - cestná infraštruktúra"/>
    <n v="74"/>
    <s v="I/66"/>
    <x v="200"/>
    <x v="4"/>
    <s v="SSC"/>
    <x v="1"/>
    <s v="Príprava VO na zhotoviteľa"/>
    <s v="nie"/>
    <x v="5"/>
    <s v="ŠR"/>
    <n v="86943.033483333333"/>
    <x v="0"/>
    <s v="7 - ostatné projekty"/>
  </r>
  <r>
    <s v="SSC-79"/>
    <s v="MD SR"/>
    <n v="9"/>
    <s v="Doprava - cestná infraštruktúra"/>
    <n v="79"/>
    <s v="I/59"/>
    <x v="155"/>
    <x v="4"/>
    <s v="SSC"/>
    <x v="2"/>
    <s v="Príprava VO na zhotoviteľa"/>
    <s v="áno"/>
    <x v="1"/>
    <s v="ŠR"/>
    <n v="39420"/>
    <x v="0"/>
    <s v="7 - ostatné projekty"/>
  </r>
  <r>
    <s v="SSC-79"/>
    <s v="MD SR"/>
    <n v="9"/>
    <s v="Doprava - cestná infraštruktúra"/>
    <n v="79"/>
    <s v="I/59"/>
    <x v="155"/>
    <x v="4"/>
    <s v="SSC"/>
    <x v="2"/>
    <s v="Príprava VO na zhotoviteľa"/>
    <s v="áno"/>
    <x v="1"/>
    <s v="ŠR"/>
    <n v="9660"/>
    <x v="0"/>
    <s v="7 - ostatné projekty"/>
  </r>
  <r>
    <s v="SSC-79"/>
    <s v="MD SR"/>
    <n v="9"/>
    <s v="Doprava - cestná infraštruktúra"/>
    <n v="79"/>
    <s v="I/59"/>
    <x v="155"/>
    <x v="4"/>
    <s v="SSC"/>
    <x v="2"/>
    <s v="Príprava VO na zhotoviteľa"/>
    <s v="áno"/>
    <x v="4"/>
    <s v="ŠR"/>
    <n v="5940"/>
    <x v="0"/>
    <s v="7 - ostatné projekty"/>
  </r>
  <r>
    <s v="SSC-79"/>
    <s v="MD SR"/>
    <n v="9"/>
    <s v="Doprava - cestná infraštruktúra"/>
    <n v="79"/>
    <s v="I/59"/>
    <x v="155"/>
    <x v="4"/>
    <s v="SSC"/>
    <x v="2"/>
    <s v="Príprava VO na zhotoviteľa"/>
    <s v="áno"/>
    <x v="5"/>
    <s v="ŠR"/>
    <n v="540"/>
    <x v="0"/>
    <s v="7 - ostatné projekty"/>
  </r>
  <r>
    <s v="SSC-79"/>
    <s v="MD SR"/>
    <n v="9"/>
    <s v="Doprava - cestná infraštruktúra"/>
    <n v="79"/>
    <s v="I/59"/>
    <x v="155"/>
    <x v="4"/>
    <s v="SSC"/>
    <x v="1"/>
    <s v="Príprava VO na zhotoviteľa"/>
    <s v="nie"/>
    <x v="4"/>
    <s v="ŠR"/>
    <n v="230271.59099999999"/>
    <x v="0"/>
    <s v="7 - ostatné projekty"/>
  </r>
  <r>
    <s v="SSC-79"/>
    <s v="MD SR"/>
    <n v="9"/>
    <s v="Doprava - cestná infraštruktúra"/>
    <n v="79"/>
    <s v="I/59"/>
    <x v="155"/>
    <x v="4"/>
    <s v="SSC"/>
    <x v="1"/>
    <s v="Príprava VO na zhotoviteľa"/>
    <s v="nie"/>
    <x v="5"/>
    <s v="ŠR"/>
    <n v="35536.308999999994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áno"/>
    <x v="1"/>
    <s v="ŠR"/>
    <n v="3000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áno"/>
    <x v="1"/>
    <s v="ŠR"/>
    <n v="1353.55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áno"/>
    <x v="1"/>
    <s v="ŠR"/>
    <n v="42762.570000000022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áno"/>
    <x v="1"/>
    <s v="ŠR"/>
    <n v="12032.58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nie"/>
    <x v="4"/>
    <s v="ŠR"/>
    <n v="150300.42000000001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nie"/>
    <x v="3"/>
    <s v="ŠR"/>
    <n v="26180"/>
    <x v="0"/>
    <s v="7 - ostatné projekty"/>
  </r>
  <r>
    <s v="SSC-81"/>
    <s v="MD SR"/>
    <n v="9"/>
    <s v="Doprava - cestná infraštruktúra"/>
    <n v="81"/>
    <s v="I/16"/>
    <x v="210"/>
    <x v="4"/>
    <s v="SSC"/>
    <x v="0"/>
    <s v="DSP"/>
    <s v="nie"/>
    <x v="6"/>
    <s v="ŠR"/>
    <n v="2380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1"/>
    <s v="ŠR"/>
    <n v="110796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1"/>
    <s v="ŠR"/>
    <n v="9240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4"/>
    <s v="ŠR"/>
    <n v="150928.15833333333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5"/>
    <s v="ŠR"/>
    <n v="59554.074999999997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2"/>
    <s v="ŠR"/>
    <n v="24495.674999999996"/>
    <x v="0"/>
    <s v="7 - ostatné projekty"/>
  </r>
  <r>
    <s v="SSC-81"/>
    <s v="MD SR"/>
    <n v="9"/>
    <s v="Doprava - cestná infraštruktúra"/>
    <n v="81"/>
    <s v="I/16"/>
    <x v="210"/>
    <x v="4"/>
    <s v="SSC"/>
    <x v="2"/>
    <s v="DSP"/>
    <s v="áno"/>
    <x v="3"/>
    <s v="ŠR"/>
    <n v="1848.0916666666665"/>
    <x v="0"/>
    <s v="7 - ostatné projekty"/>
  </r>
  <r>
    <s v="SSC-81"/>
    <s v="MD SR"/>
    <n v="9"/>
    <s v="Doprava - cestná infraštruktúra"/>
    <n v="81"/>
    <s v="I/16"/>
    <x v="210"/>
    <x v="4"/>
    <s v="SSC"/>
    <x v="1"/>
    <s v="DSP"/>
    <s v="nie"/>
    <x v="2"/>
    <s v="ŠR"/>
    <n v="2612500"/>
    <x v="0"/>
    <s v="7 - ostatné projekty"/>
  </r>
  <r>
    <s v="SSC-81"/>
    <s v="MD SR"/>
    <n v="9"/>
    <s v="Doprava - cestná infraštruktúra"/>
    <n v="81"/>
    <s v="I/16"/>
    <x v="210"/>
    <x v="4"/>
    <s v="SSC"/>
    <x v="1"/>
    <s v="DSP"/>
    <s v="nie"/>
    <x v="3"/>
    <s v="ŠR"/>
    <n v="3348122.0083333333"/>
    <x v="0"/>
    <s v="7 - ostatné projekty"/>
  </r>
  <r>
    <s v="SSC-81"/>
    <s v="MD SR"/>
    <n v="9"/>
    <s v="Doprava - cestná infraštruktúra"/>
    <n v="81"/>
    <s v="I/16"/>
    <x v="210"/>
    <x v="4"/>
    <s v="SSC"/>
    <x v="1"/>
    <s v="DSP"/>
    <s v="nie"/>
    <x v="6"/>
    <s v="ŠR"/>
    <n v="255084.59166666665"/>
    <x v="0"/>
    <s v="7 - ostatné projekty"/>
  </r>
  <r>
    <s v="SSC-100"/>
    <s v="MD SR"/>
    <n v="9"/>
    <s v="Doprava - cestná infraštruktúra"/>
    <n v="100"/>
    <s v="I/66"/>
    <x v="240"/>
    <x v="5"/>
    <s v="SSC"/>
    <x v="0"/>
    <s v="-"/>
    <s v="nie"/>
    <x v="5"/>
    <s v="ŠR"/>
    <n v="10083.333333333332"/>
    <x v="0"/>
    <s v="7 - ostatné projekty"/>
  </r>
  <r>
    <s v="SSC-100"/>
    <s v="MD SR"/>
    <n v="9"/>
    <s v="Doprava - cestná infraštruktúra"/>
    <n v="100"/>
    <s v="I/66"/>
    <x v="240"/>
    <x v="5"/>
    <s v="SSC"/>
    <x v="0"/>
    <s v="-"/>
    <s v="nie"/>
    <x v="2"/>
    <s v="ŠR"/>
    <n v="1375"/>
    <x v="0"/>
    <s v="7 - ostatné projekty"/>
  </r>
  <r>
    <s v="SSC-100"/>
    <s v="MD SR"/>
    <n v="9"/>
    <s v="Doprava - cestná infraštruktúra"/>
    <n v="100"/>
    <s v="I/66"/>
    <x v="240"/>
    <x v="5"/>
    <s v="SSC"/>
    <x v="0"/>
    <s v="-"/>
    <s v="nie"/>
    <x v="3"/>
    <s v="ŠR"/>
    <n v="500"/>
    <x v="0"/>
    <s v="7 - ostatné projekty"/>
  </r>
  <r>
    <s v="SSC-100"/>
    <s v="MD SR"/>
    <n v="9"/>
    <s v="Doprava - cestná infraštruktúra"/>
    <n v="100"/>
    <s v="I/66"/>
    <x v="240"/>
    <x v="5"/>
    <s v="SSC"/>
    <x v="0"/>
    <s v="-"/>
    <s v="nie"/>
    <x v="6"/>
    <s v="ŠR"/>
    <n v="41.666666666666664"/>
    <x v="0"/>
    <s v="7 - ostatné projekty"/>
  </r>
  <r>
    <s v="SSC-100"/>
    <s v="MD SR"/>
    <n v="9"/>
    <s v="Doprava - cestná infraštruktúra"/>
    <n v="100"/>
    <s v="I/66"/>
    <x v="240"/>
    <x v="5"/>
    <s v="SSC"/>
    <x v="2"/>
    <s v="-"/>
    <s v="nie"/>
    <x v="5"/>
    <s v="ŠR"/>
    <n v="71390"/>
    <x v="0"/>
    <s v="7 - ostatné projekty"/>
  </r>
  <r>
    <s v="SSC-100"/>
    <s v="MD SR"/>
    <n v="9"/>
    <s v="Doprava - cestná infraštruktúra"/>
    <n v="100"/>
    <s v="I/66"/>
    <x v="240"/>
    <x v="5"/>
    <s v="SSC"/>
    <x v="2"/>
    <s v="-"/>
    <s v="nie"/>
    <x v="2"/>
    <s v="ŠR"/>
    <n v="10615"/>
    <x v="0"/>
    <s v="7 - ostatné projekty"/>
  </r>
  <r>
    <s v="SSC-100"/>
    <s v="MD SR"/>
    <n v="9"/>
    <s v="Doprava - cestná infraštruktúra"/>
    <n v="100"/>
    <s v="I/66"/>
    <x v="240"/>
    <x v="5"/>
    <s v="SSC"/>
    <x v="2"/>
    <s v="-"/>
    <s v="nie"/>
    <x v="3"/>
    <s v="ŠR"/>
    <n v="1750"/>
    <x v="0"/>
    <s v="7 - ostatné projekty"/>
  </r>
  <r>
    <s v="SSC-100"/>
    <s v="MD SR"/>
    <n v="9"/>
    <s v="Doprava - cestná infraštruktúra"/>
    <n v="100"/>
    <s v="I/66"/>
    <x v="240"/>
    <x v="5"/>
    <s v="SSC"/>
    <x v="2"/>
    <s v="-"/>
    <s v="nie"/>
    <x v="6"/>
    <s v="ŠR"/>
    <n v="125"/>
    <x v="0"/>
    <s v="7 - ostatné projekty"/>
  </r>
  <r>
    <s v="SSC-100"/>
    <s v="MD SR"/>
    <n v="9"/>
    <s v="Doprava - cestná infraštruktúra"/>
    <n v="100"/>
    <s v="I/66"/>
    <x v="240"/>
    <x v="5"/>
    <s v="SSC"/>
    <x v="1"/>
    <s v="-"/>
    <s v="nie"/>
    <x v="2"/>
    <s v="ŠR-PPP"/>
    <n v="539000"/>
    <x v="0"/>
    <s v="7 - ostatné projekty"/>
  </r>
  <r>
    <s v="SSC-100"/>
    <s v="MD SR"/>
    <n v="9"/>
    <s v="Doprava - cestná infraštruktúra"/>
    <n v="100"/>
    <s v="I/66"/>
    <x v="240"/>
    <x v="5"/>
    <s v="SSC"/>
    <x v="1"/>
    <s v="-"/>
    <s v="nie"/>
    <x v="3"/>
    <s v="ŠR-PPP"/>
    <n v="458333.33333333331"/>
    <x v="0"/>
    <s v="7 - ostatné projekty"/>
  </r>
  <r>
    <s v="SSC-100"/>
    <s v="MD SR"/>
    <n v="9"/>
    <s v="Doprava - cestná infraštruktúra"/>
    <n v="100"/>
    <s v="I/66"/>
    <x v="240"/>
    <x v="5"/>
    <s v="SSC"/>
    <x v="1"/>
    <s v="-"/>
    <s v="nie"/>
    <x v="6"/>
    <s v="ŠR-PPP"/>
    <n v="32666.666666666664"/>
    <x v="0"/>
    <s v="7 - ostatné projekty"/>
  </r>
  <r>
    <s v="SSC-101"/>
    <s v="MD SR"/>
    <n v="9"/>
    <s v="Doprava - cestná infraštruktúra"/>
    <n v="101"/>
    <s v="I/66"/>
    <x v="241"/>
    <x v="5"/>
    <s v="SSC"/>
    <x v="0"/>
    <s v="-"/>
    <s v="nie"/>
    <x v="5"/>
    <s v="ŠR"/>
    <n v="14666.666666666666"/>
    <x v="0"/>
    <s v="7 - ostatné projekty"/>
  </r>
  <r>
    <s v="SSC-101"/>
    <s v="MD SR"/>
    <n v="9"/>
    <s v="Doprava - cestná infraštruktúra"/>
    <n v="101"/>
    <s v="I/66"/>
    <x v="241"/>
    <x v="5"/>
    <s v="SSC"/>
    <x v="0"/>
    <s v="-"/>
    <s v="nie"/>
    <x v="2"/>
    <s v="ŠR"/>
    <n v="2250"/>
    <x v="0"/>
    <s v="7 - ostatné projekty"/>
  </r>
  <r>
    <s v="SSC-101"/>
    <s v="MD SR"/>
    <n v="9"/>
    <s v="Doprava - cestná infraštruktúra"/>
    <n v="101"/>
    <s v="I/66"/>
    <x v="241"/>
    <x v="5"/>
    <s v="SSC"/>
    <x v="0"/>
    <s v="-"/>
    <s v="nie"/>
    <x v="3"/>
    <s v="ŠR"/>
    <n v="1000"/>
    <x v="0"/>
    <s v="7 - ostatné projekty"/>
  </r>
  <r>
    <s v="SSC-101"/>
    <s v="MD SR"/>
    <n v="9"/>
    <s v="Doprava - cestná infraštruktúra"/>
    <n v="101"/>
    <s v="I/66"/>
    <x v="241"/>
    <x v="5"/>
    <s v="SSC"/>
    <x v="0"/>
    <s v="-"/>
    <s v="nie"/>
    <x v="6"/>
    <s v="ŠR"/>
    <n v="83.333333333333329"/>
    <x v="0"/>
    <s v="7 - ostatné projekty"/>
  </r>
  <r>
    <s v="SSC-101"/>
    <s v="MD SR"/>
    <n v="9"/>
    <s v="Doprava - cestná infraštruktúra"/>
    <n v="101"/>
    <s v="I/66"/>
    <x v="241"/>
    <x v="5"/>
    <s v="SSC"/>
    <x v="2"/>
    <s v="-"/>
    <s v="nie"/>
    <x v="5"/>
    <s v="ŠR"/>
    <n v="69575"/>
    <x v="0"/>
    <s v="7 - ostatné projekty"/>
  </r>
  <r>
    <s v="SSC-101"/>
    <s v="MD SR"/>
    <n v="9"/>
    <s v="Doprava - cestná infraštruktúra"/>
    <n v="101"/>
    <s v="I/66"/>
    <x v="241"/>
    <x v="5"/>
    <s v="SSC"/>
    <x v="2"/>
    <s v="-"/>
    <s v="nie"/>
    <x v="2"/>
    <s v="ŠR"/>
    <n v="10908.333333333332"/>
    <x v="0"/>
    <s v="7 - ostatné projekty"/>
  </r>
  <r>
    <s v="SSC-101"/>
    <s v="MD SR"/>
    <n v="9"/>
    <s v="Doprava - cestná infraštruktúra"/>
    <n v="101"/>
    <s v="I/66"/>
    <x v="241"/>
    <x v="5"/>
    <s v="SSC"/>
    <x v="2"/>
    <s v="-"/>
    <s v="nie"/>
    <x v="3"/>
    <s v="ŠR"/>
    <n v="3166.6666666666665"/>
    <x v="0"/>
    <s v="7 - ostatné projekty"/>
  </r>
  <r>
    <s v="SSC-101"/>
    <s v="MD SR"/>
    <n v="9"/>
    <s v="Doprava - cestná infraštruktúra"/>
    <n v="101"/>
    <s v="I/66"/>
    <x v="241"/>
    <x v="5"/>
    <s v="SSC"/>
    <x v="2"/>
    <s v="-"/>
    <s v="nie"/>
    <x v="6"/>
    <s v="ŠR"/>
    <n v="250"/>
    <x v="0"/>
    <s v="7 - ostatné projekty"/>
  </r>
  <r>
    <s v="SSC-101"/>
    <s v="MD SR"/>
    <n v="9"/>
    <s v="Doprava - cestná infraštruktúra"/>
    <n v="101"/>
    <s v="I/66"/>
    <x v="241"/>
    <x v="5"/>
    <s v="SSC"/>
    <x v="1"/>
    <s v="-"/>
    <s v="nie"/>
    <x v="2"/>
    <s v="ŠR-PPP"/>
    <n v="449166.66666666663"/>
    <x v="0"/>
    <s v="7 - ostatné projekty"/>
  </r>
  <r>
    <s v="SSC-101"/>
    <s v="MD SR"/>
    <n v="9"/>
    <s v="Doprava - cestná infraštruktúra"/>
    <n v="101"/>
    <s v="I/66"/>
    <x v="241"/>
    <x v="5"/>
    <s v="SSC"/>
    <x v="1"/>
    <s v="-"/>
    <s v="nie"/>
    <x v="3"/>
    <s v="ŠR-PPP"/>
    <n v="540000"/>
    <x v="0"/>
    <s v="7 - ostatné projekty"/>
  </r>
  <r>
    <s v="SSC-101"/>
    <s v="MD SR"/>
    <n v="9"/>
    <s v="Doprava - cestná infraštruktúra"/>
    <n v="101"/>
    <s v="I/66"/>
    <x v="241"/>
    <x v="5"/>
    <s v="SSC"/>
    <x v="1"/>
    <s v="-"/>
    <s v="nie"/>
    <x v="6"/>
    <s v="ŠR-PPP"/>
    <n v="40833.333333333328"/>
    <x v="0"/>
    <s v="7 - ostatné projekty"/>
  </r>
  <r>
    <s v="SSC-102"/>
    <s v="MD SR"/>
    <n v="9"/>
    <s v="Doprava - cestná infraštruktúra"/>
    <n v="102"/>
    <s v="I/66"/>
    <x v="242"/>
    <x v="5"/>
    <s v="SSC"/>
    <x v="0"/>
    <s v="-"/>
    <s v="nie"/>
    <x v="5"/>
    <s v="ŠR"/>
    <n v="18333.333333333332"/>
    <x v="0"/>
    <s v="7 - ostatné projekty"/>
  </r>
  <r>
    <s v="SSC-102"/>
    <s v="MD SR"/>
    <n v="9"/>
    <s v="Doprava - cestná infraštruktúra"/>
    <n v="102"/>
    <s v="I/66"/>
    <x v="242"/>
    <x v="5"/>
    <s v="SSC"/>
    <x v="0"/>
    <s v="-"/>
    <s v="nie"/>
    <x v="2"/>
    <s v="ŠR"/>
    <n v="2583.333333333333"/>
    <x v="0"/>
    <s v="7 - ostatné projekty"/>
  </r>
  <r>
    <s v="SSC-102"/>
    <s v="MD SR"/>
    <n v="9"/>
    <s v="Doprava - cestná infraštruktúra"/>
    <n v="102"/>
    <s v="I/66"/>
    <x v="242"/>
    <x v="5"/>
    <s v="SSC"/>
    <x v="0"/>
    <s v="-"/>
    <s v="nie"/>
    <x v="3"/>
    <s v="ŠR"/>
    <n v="10166.666666666666"/>
    <x v="0"/>
    <s v="7 - ostatné projekty"/>
  </r>
  <r>
    <s v="SSC-102"/>
    <s v="MD SR"/>
    <n v="9"/>
    <s v="Doprava - cestná infraštruktúra"/>
    <n v="102"/>
    <s v="I/66"/>
    <x v="242"/>
    <x v="5"/>
    <s v="SSC"/>
    <x v="0"/>
    <s v="-"/>
    <s v="nie"/>
    <x v="6"/>
    <s v="ŠR"/>
    <n v="916.66666666666663"/>
    <x v="0"/>
    <s v="7 - ostatné projekty"/>
  </r>
  <r>
    <s v="SSC-102"/>
    <s v="MD SR"/>
    <n v="9"/>
    <s v="Doprava - cestná infraštruktúra"/>
    <n v="102"/>
    <s v="I/66"/>
    <x v="242"/>
    <x v="5"/>
    <s v="SSC"/>
    <x v="2"/>
    <s v="-"/>
    <s v="nie"/>
    <x v="5"/>
    <s v="ŠR"/>
    <n v="84791.666666666657"/>
    <x v="0"/>
    <s v="7 - ostatné projekty"/>
  </r>
  <r>
    <s v="SSC-102"/>
    <s v="MD SR"/>
    <n v="9"/>
    <s v="Doprava - cestná infraštruktúra"/>
    <n v="102"/>
    <s v="I/66"/>
    <x v="242"/>
    <x v="5"/>
    <s v="SSC"/>
    <x v="2"/>
    <s v="-"/>
    <s v="nie"/>
    <x v="2"/>
    <s v="ŠR"/>
    <n v="14583.333333333332"/>
    <x v="0"/>
    <s v="7 - ostatné projekty"/>
  </r>
  <r>
    <s v="SSC-102"/>
    <s v="MD SR"/>
    <n v="9"/>
    <s v="Doprava - cestná infraštruktúra"/>
    <n v="102"/>
    <s v="I/66"/>
    <x v="242"/>
    <x v="5"/>
    <s v="SSC"/>
    <x v="2"/>
    <s v="-"/>
    <s v="nie"/>
    <x v="3"/>
    <s v="ŠR"/>
    <n v="5208.333333333333"/>
    <x v="0"/>
    <s v="7 - ostatné projekty"/>
  </r>
  <r>
    <s v="SSC-102"/>
    <s v="MD SR"/>
    <n v="9"/>
    <s v="Doprava - cestná infraštruktúra"/>
    <n v="102"/>
    <s v="I/66"/>
    <x v="242"/>
    <x v="5"/>
    <s v="SSC"/>
    <x v="2"/>
    <s v="-"/>
    <s v="nie"/>
    <x v="6"/>
    <s v="ŠR"/>
    <n v="416.66666666666663"/>
    <x v="0"/>
    <s v="7 - ostatné projekty"/>
  </r>
  <r>
    <s v="SSC-102"/>
    <s v="MD SR"/>
    <n v="9"/>
    <s v="Doprava - cestná infraštruktúra"/>
    <n v="102"/>
    <s v="I/66"/>
    <x v="242"/>
    <x v="5"/>
    <s v="SSC"/>
    <x v="1"/>
    <s v="-"/>
    <s v="nie"/>
    <x v="2"/>
    <s v="ŠR-PPP"/>
    <n v="898333.33333333326"/>
    <x v="0"/>
    <s v="7 - ostatné projekty"/>
  </r>
  <r>
    <s v="SSC-102"/>
    <s v="MD SR"/>
    <n v="9"/>
    <s v="Doprava - cestná infraštruktúra"/>
    <n v="102"/>
    <s v="I/66"/>
    <x v="242"/>
    <x v="5"/>
    <s v="SSC"/>
    <x v="1"/>
    <s v="-"/>
    <s v="nie"/>
    <x v="3"/>
    <s v="ŠR-PPP"/>
    <n v="1080000"/>
    <x v="0"/>
    <s v="7 - ostatné projekty"/>
  </r>
  <r>
    <s v="SSC-102"/>
    <s v="MD SR"/>
    <n v="9"/>
    <s v="Doprava - cestná infraštruktúra"/>
    <n v="102"/>
    <s v="I/66"/>
    <x v="242"/>
    <x v="5"/>
    <s v="SSC"/>
    <x v="1"/>
    <s v="-"/>
    <s v="nie"/>
    <x v="6"/>
    <s v="ŠR-PPP"/>
    <n v="81666.666666666657"/>
    <x v="0"/>
    <s v="7 - ostatné projekty"/>
  </r>
  <r>
    <s v="SSC-104"/>
    <s v="MD SR"/>
    <n v="9"/>
    <s v="Doprava - cestná infraštruktúra"/>
    <n v="104"/>
    <s v="I/75"/>
    <x v="243"/>
    <x v="5"/>
    <s v="SSC"/>
    <x v="0"/>
    <s v="Príprava VO na zhotoviteľa"/>
    <s v="áno"/>
    <x v="1"/>
    <s v="ŠR"/>
    <n v="1000"/>
    <x v="0"/>
    <s v="7 - ostatné projekty"/>
  </r>
  <r>
    <s v="SSC-104"/>
    <s v="MD SR"/>
    <n v="9"/>
    <s v="Doprava - cestná infraštruktúra"/>
    <n v="104"/>
    <s v="I/75"/>
    <x v="243"/>
    <x v="5"/>
    <s v="SSC"/>
    <x v="0"/>
    <s v="Príprava VO na zhotoviteľa"/>
    <s v="nie"/>
    <x v="5"/>
    <s v="ŠR"/>
    <n v="69.620833333333337"/>
    <x v="0"/>
    <s v="7 - ostatné projekty"/>
  </r>
  <r>
    <s v="SSC-104"/>
    <s v="MD SR"/>
    <n v="9"/>
    <s v="Doprava - cestná infraštruktúra"/>
    <n v="104"/>
    <s v="I/75"/>
    <x v="243"/>
    <x v="5"/>
    <s v="SSC"/>
    <x v="0"/>
    <s v="Príprava VO na zhotoviteľa"/>
    <s v="nie"/>
    <x v="2"/>
    <s v="ŠR"/>
    <n v="6.3291666666666666"/>
    <x v="0"/>
    <s v="7 - ostatné projekty"/>
  </r>
  <r>
    <s v="SSC-104"/>
    <s v="MD SR"/>
    <n v="9"/>
    <s v="Doprava - cestná infraštruktúra"/>
    <n v="104"/>
    <s v="I/75"/>
    <x v="243"/>
    <x v="5"/>
    <s v="SSC"/>
    <x v="2"/>
    <s v="Príprava VO na zhotoviteľa"/>
    <s v="áno"/>
    <x v="1"/>
    <s v="ŠR"/>
    <n v="39900"/>
    <x v="0"/>
    <s v="7 - ostatné projekty"/>
  </r>
  <r>
    <s v="SSC-104"/>
    <s v="MD SR"/>
    <n v="9"/>
    <s v="Doprava - cestná infraštruktúra"/>
    <n v="104"/>
    <s v="I/75"/>
    <x v="243"/>
    <x v="5"/>
    <s v="SSC"/>
    <x v="2"/>
    <s v="Príprava VO na zhotoviteľa"/>
    <s v="áno"/>
    <x v="1"/>
    <s v="ŠR"/>
    <n v="3321"/>
    <x v="0"/>
    <s v="7 - ostatné projekty"/>
  </r>
  <r>
    <s v="SSC-104"/>
    <s v="MD SR"/>
    <n v="9"/>
    <s v="Doprava - cestná infraštruktúra"/>
    <n v="104"/>
    <s v="I/75"/>
    <x v="243"/>
    <x v="5"/>
    <s v="SSC"/>
    <x v="2"/>
    <s v="Príprava VO na zhotoviteľa"/>
    <s v="áno"/>
    <x v="4"/>
    <s v="ŠR"/>
    <n v="3327.5"/>
    <x v="0"/>
    <s v="7 - ostatné projekty"/>
  </r>
  <r>
    <s v="SSC-104"/>
    <s v="MD SR"/>
    <n v="9"/>
    <s v="Doprava - cestná infraštruktúra"/>
    <n v="104"/>
    <s v="I/75"/>
    <x v="243"/>
    <x v="5"/>
    <s v="SSC"/>
    <x v="2"/>
    <s v="Príprava VO na zhotoviteľa"/>
    <s v="áno"/>
    <x v="5"/>
    <s v="ŠR"/>
    <n v="5252.5"/>
    <x v="0"/>
    <s v="7 - ostatné projekty"/>
  </r>
  <r>
    <s v="SSC-104"/>
    <s v="MD SR"/>
    <n v="9"/>
    <s v="Doprava - cestná infraštruktúra"/>
    <n v="104"/>
    <s v="I/75"/>
    <x v="243"/>
    <x v="5"/>
    <s v="SSC"/>
    <x v="2"/>
    <s v="Príprava VO na zhotoviteľa"/>
    <s v="áno"/>
    <x v="2"/>
    <s v="ŠR"/>
    <n v="450"/>
    <x v="0"/>
    <s v="7 - ostatné projekty"/>
  </r>
  <r>
    <s v="SSC-104"/>
    <s v="MD SR"/>
    <n v="9"/>
    <s v="Doprava - cestná infraštruktúra"/>
    <n v="104"/>
    <s v="I/75"/>
    <x v="243"/>
    <x v="5"/>
    <s v="SSC"/>
    <x v="1"/>
    <s v="Príprava VO na zhotoviteľa"/>
    <s v="nie"/>
    <x v="4"/>
    <s v="ŠR-PPP"/>
    <n v="375712.29137499997"/>
    <x v="0"/>
    <s v="7 - ostatné projekty"/>
  </r>
  <r>
    <s v="SSC-104"/>
    <s v="MD SR"/>
    <n v="9"/>
    <s v="Doprava - cestná infraštruktúra"/>
    <n v="104"/>
    <s v="I/75"/>
    <x v="243"/>
    <x v="5"/>
    <s v="SSC"/>
    <x v="1"/>
    <s v="Príprava VO na zhotoviteľa"/>
    <s v="nie"/>
    <x v="5"/>
    <s v="ŠR-PPP"/>
    <n v="68119.211074999999"/>
    <x v="0"/>
    <s v="7 - ostatné projekty"/>
  </r>
  <r>
    <s v="SSC-104"/>
    <s v="MD SR"/>
    <n v="9"/>
    <s v="Doprava - cestná infraštruktúra"/>
    <n v="104"/>
    <s v="I/75"/>
    <x v="243"/>
    <x v="5"/>
    <s v="SSC"/>
    <x v="1"/>
    <s v="Príprava VO na zhotoviteľa"/>
    <s v="nie"/>
    <x v="2"/>
    <s v="ŠR-PPP"/>
    <n v="1382.7029500000001"/>
    <x v="0"/>
    <s v="7 - ostatné projekty"/>
  </r>
  <r>
    <s v="SSC-105"/>
    <s v="MD SR"/>
    <n v="9"/>
    <s v="Doprava - cestná infraštruktúra"/>
    <n v="105"/>
    <s v="I/72"/>
    <x v="244"/>
    <x v="5"/>
    <s v="SSC"/>
    <x v="0"/>
    <s v="Príprava VO na zhotoviteľa"/>
    <s v="áno"/>
    <x v="1"/>
    <s v="ŠR"/>
    <n v="1000"/>
    <x v="0"/>
    <s v="7 - ostatné projekty"/>
  </r>
  <r>
    <s v="SSC-105"/>
    <s v="MD SR"/>
    <n v="9"/>
    <s v="Doprava - cestná infraštruktúra"/>
    <n v="105"/>
    <s v="I/72"/>
    <x v="244"/>
    <x v="5"/>
    <s v="SSC"/>
    <x v="0"/>
    <s v="Príprava VO na zhotoviteľa"/>
    <s v="áno"/>
    <x v="1"/>
    <s v="ŠR"/>
    <n v="1639.61"/>
    <x v="0"/>
    <s v="7 - ostatné projekty"/>
  </r>
  <r>
    <s v="SSC-105"/>
    <s v="MD SR"/>
    <n v="9"/>
    <s v="Doprava - cestná infraštruktúra"/>
    <n v="105"/>
    <s v="I/72"/>
    <x v="244"/>
    <x v="5"/>
    <s v="SSC"/>
    <x v="0"/>
    <s v="Príprava VO na zhotoviteľa"/>
    <s v="nie"/>
    <x v="5"/>
    <s v="ŠR"/>
    <n v="476.66666666666663"/>
    <x v="0"/>
    <s v="7 - ostatné projekty"/>
  </r>
  <r>
    <s v="SSC-105"/>
    <s v="MD SR"/>
    <n v="9"/>
    <s v="Doprava - cestná infraštruktúra"/>
    <n v="105"/>
    <s v="I/72"/>
    <x v="244"/>
    <x v="5"/>
    <s v="SSC"/>
    <x v="0"/>
    <s v="Príprava VO na zhotoviteľa"/>
    <s v="nie"/>
    <x v="2"/>
    <s v="ŠR"/>
    <n v="43.333333333333329"/>
    <x v="0"/>
    <s v="7 - ostatné projekty"/>
  </r>
  <r>
    <s v="SSC-105"/>
    <s v="MD SR"/>
    <n v="9"/>
    <s v="Doprava - cestná infraštruktúra"/>
    <n v="105"/>
    <s v="I/72"/>
    <x v="244"/>
    <x v="5"/>
    <s v="SSC"/>
    <x v="2"/>
    <s v="Príprava VO na zhotoviteľa"/>
    <s v="áno"/>
    <x v="1"/>
    <s v="ŠR"/>
    <n v="72840"/>
    <x v="0"/>
    <s v="7 - ostatné projekty"/>
  </r>
  <r>
    <s v="SSC-105"/>
    <s v="MD SR"/>
    <n v="9"/>
    <s v="Doprava - cestná infraštruktúra"/>
    <n v="105"/>
    <s v="I/72"/>
    <x v="244"/>
    <x v="5"/>
    <s v="SSC"/>
    <x v="2"/>
    <s v="Príprava VO na zhotoviteľa"/>
    <s v="áno"/>
    <x v="1"/>
    <s v="ŠR"/>
    <n v="4444.97"/>
    <x v="0"/>
    <s v="7 - ostatné projekty"/>
  </r>
  <r>
    <s v="SSC-105"/>
    <s v="MD SR"/>
    <n v="9"/>
    <s v="Doprava - cestná infraštruktúra"/>
    <n v="105"/>
    <s v="I/72"/>
    <x v="244"/>
    <x v="5"/>
    <s v="SSC"/>
    <x v="2"/>
    <s v="Príprava VO na zhotoviteľa"/>
    <s v="áno"/>
    <x v="4"/>
    <s v="ŠR"/>
    <n v="2931.5"/>
    <x v="0"/>
    <s v="7 - ostatné projekty"/>
  </r>
  <r>
    <s v="SSC-105"/>
    <s v="MD SR"/>
    <n v="9"/>
    <s v="Doprava - cestná infraštruktúra"/>
    <n v="105"/>
    <s v="I/72"/>
    <x v="244"/>
    <x v="5"/>
    <s v="SSC"/>
    <x v="2"/>
    <s v="Príprava VO na zhotoviteľa"/>
    <s v="áno"/>
    <x v="5"/>
    <s v="ŠR"/>
    <n v="2816.7"/>
    <x v="0"/>
    <s v="7 - ostatné projekty"/>
  </r>
  <r>
    <s v="SSC-105"/>
    <s v="MD SR"/>
    <n v="9"/>
    <s v="Doprava - cestná infraštruktúra"/>
    <n v="105"/>
    <s v="I/72"/>
    <x v="244"/>
    <x v="5"/>
    <s v="SSC"/>
    <x v="2"/>
    <s v="Príprava VO na zhotoviteľa"/>
    <s v="áno"/>
    <x v="2"/>
    <s v="ŠR"/>
    <n v="205"/>
    <x v="0"/>
    <s v="7 - ostatné projekty"/>
  </r>
  <r>
    <s v="SSC-105"/>
    <s v="MD SR"/>
    <n v="9"/>
    <s v="Doprava - cestná infraštruktúra"/>
    <n v="105"/>
    <s v="I/72"/>
    <x v="244"/>
    <x v="5"/>
    <s v="SSC"/>
    <x v="1"/>
    <s v="Príprava VO na zhotoviteľa"/>
    <s v="nie"/>
    <x v="4"/>
    <s v="ŠR-PPP"/>
    <n v="503139.31387499999"/>
    <x v="0"/>
    <s v="7 - ostatné projekty"/>
  </r>
  <r>
    <s v="SSC-105"/>
    <s v="MD SR"/>
    <n v="9"/>
    <s v="Doprava - cestná infraštruktúra"/>
    <n v="105"/>
    <s v="I/72"/>
    <x v="244"/>
    <x v="5"/>
    <s v="SSC"/>
    <x v="1"/>
    <s v="Príprava VO na zhotoviteľa"/>
    <s v="nie"/>
    <x v="5"/>
    <s v="ŠR-PPP"/>
    <n v="723091.35695833329"/>
    <x v="0"/>
    <s v="7 - ostatné projekty"/>
  </r>
  <r>
    <s v="SSC-105"/>
    <s v="MD SR"/>
    <n v="9"/>
    <s v="Doprava - cestná infraštruktúra"/>
    <n v="105"/>
    <s v="I/72"/>
    <x v="244"/>
    <x v="5"/>
    <s v="SSC"/>
    <x v="1"/>
    <s v="Príprava VO na zhotoviteľa"/>
    <s v="nie"/>
    <x v="2"/>
    <s v="ŠR-PPP"/>
    <n v="69547.419166666659"/>
    <x v="0"/>
    <s v="7 - ostatné projekty"/>
  </r>
  <r>
    <s v="SSC-105"/>
    <s v="MD SR"/>
    <n v="9"/>
    <s v="Doprava - cestná infraštruktúra"/>
    <n v="105"/>
    <s v="I/72"/>
    <x v="244"/>
    <x v="5"/>
    <s v="SSC"/>
    <x v="1"/>
    <s v="Príprava VO na zhotoviteľa"/>
    <s v="nie"/>
    <x v="3"/>
    <s v="ŠR-PPP"/>
    <n v="1250"/>
    <x v="0"/>
    <s v="7 - ostatné projekty"/>
  </r>
  <r>
    <s v="SSC-107"/>
    <s v="MD SR"/>
    <n v="9"/>
    <s v="Doprava - cestná infraštruktúra"/>
    <n v="107"/>
    <s v="I/65"/>
    <x v="245"/>
    <x v="5"/>
    <s v="SSC"/>
    <x v="0"/>
    <s v="DSP"/>
    <s v="áno"/>
    <x v="1"/>
    <s v="ŠR"/>
    <n v="250"/>
    <x v="0"/>
    <s v="7 - ostatné projekty"/>
  </r>
  <r>
    <s v="SSC-107"/>
    <s v="MD SR"/>
    <n v="9"/>
    <s v="Doprava - cestná infraštruktúra"/>
    <n v="107"/>
    <s v="I/65"/>
    <x v="245"/>
    <x v="5"/>
    <s v="SSC"/>
    <x v="0"/>
    <s v="DSP"/>
    <s v="áno"/>
    <x v="1"/>
    <s v="ŠR"/>
    <n v="300"/>
    <x v="0"/>
    <s v="7 - ostatné projekty"/>
  </r>
  <r>
    <s v="SSC-107"/>
    <s v="MD SR"/>
    <n v="9"/>
    <s v="Doprava - cestná infraštruktúra"/>
    <n v="107"/>
    <s v="I/65"/>
    <x v="245"/>
    <x v="5"/>
    <s v="SSC"/>
    <x v="0"/>
    <s v="DSP"/>
    <s v="nie"/>
    <x v="5"/>
    <s v="ŠR"/>
    <n v="93.371666666666655"/>
    <x v="0"/>
    <s v="7 - ostatné projekty"/>
  </r>
  <r>
    <s v="SSC-107"/>
    <s v="MD SR"/>
    <n v="9"/>
    <s v="Doprava - cestná infraštruktúra"/>
    <n v="107"/>
    <s v="I/65"/>
    <x v="245"/>
    <x v="5"/>
    <s v="SSC"/>
    <x v="0"/>
    <s v="DSP"/>
    <s v="nie"/>
    <x v="2"/>
    <s v="ŠR"/>
    <n v="8.4883333333333333"/>
    <x v="0"/>
    <s v="7 - ostatné projekty"/>
  </r>
  <r>
    <s v="SSC-107"/>
    <s v="MD SR"/>
    <n v="9"/>
    <s v="Doprava - cestná infraštruktúra"/>
    <n v="107"/>
    <s v="I/65"/>
    <x v="245"/>
    <x v="5"/>
    <s v="SSC"/>
    <x v="2"/>
    <s v="DSP"/>
    <s v="áno"/>
    <x v="1"/>
    <s v="ŠR"/>
    <n v="45000"/>
    <x v="0"/>
    <s v="7 - ostatné projekty"/>
  </r>
  <r>
    <s v="SSC-107"/>
    <s v="MD SR"/>
    <n v="9"/>
    <s v="Doprava - cestná infraštruktúra"/>
    <n v="107"/>
    <s v="I/65"/>
    <x v="245"/>
    <x v="5"/>
    <s v="SSC"/>
    <x v="2"/>
    <s v="DSP"/>
    <s v="áno"/>
    <x v="4"/>
    <s v="ŠR"/>
    <n v="6144.875"/>
    <x v="0"/>
    <s v="7 - ostatné projekty"/>
  </r>
  <r>
    <s v="SSC-107"/>
    <s v="MD SR"/>
    <n v="9"/>
    <s v="Doprava - cestná infraštruktúra"/>
    <n v="107"/>
    <s v="I/65"/>
    <x v="245"/>
    <x v="5"/>
    <s v="SSC"/>
    <x v="2"/>
    <s v="DSP"/>
    <s v="áno"/>
    <x v="5"/>
    <s v="ŠR"/>
    <n v="558.625"/>
    <x v="0"/>
    <s v="7 - ostatné projekty"/>
  </r>
  <r>
    <s v="SSC-107"/>
    <s v="MD SR"/>
    <n v="9"/>
    <s v="Doprava - cestná infraštruktúra"/>
    <n v="107"/>
    <s v="I/65"/>
    <x v="245"/>
    <x v="5"/>
    <s v="SSC"/>
    <x v="1"/>
    <s v="DSP"/>
    <s v="nie"/>
    <x v="4"/>
    <s v="ŠR-PPP"/>
    <n v="53166.666666666664"/>
    <x v="0"/>
    <s v="7 - ostatné projekty"/>
  </r>
  <r>
    <s v="SSC-107"/>
    <s v="MD SR"/>
    <n v="9"/>
    <s v="Doprava - cestná infraštruktúra"/>
    <n v="107"/>
    <s v="I/65"/>
    <x v="245"/>
    <x v="5"/>
    <s v="SSC"/>
    <x v="1"/>
    <s v="DSP"/>
    <s v="nie"/>
    <x v="5"/>
    <s v="ŠR-PPP"/>
    <n v="696372.10276666668"/>
    <x v="0"/>
    <s v="7 - ostatné projekty"/>
  </r>
  <r>
    <s v="SSC-107"/>
    <s v="MD SR"/>
    <n v="9"/>
    <s v="Doprava - cestná infraštruktúra"/>
    <n v="107"/>
    <s v="I/65"/>
    <x v="245"/>
    <x v="5"/>
    <s v="SSC"/>
    <x v="1"/>
    <s v="DSP"/>
    <s v="nie"/>
    <x v="2"/>
    <s v="ŠR-PPP"/>
    <n v="59297.714766666664"/>
    <x v="0"/>
    <s v="7 - ostatné projekty"/>
  </r>
  <r>
    <s v="SSC-108"/>
    <s v="MD SR"/>
    <n v="9"/>
    <s v="Doprava - cestná infraštruktúra"/>
    <n v="108"/>
    <s v="I/66"/>
    <x v="246"/>
    <x v="5"/>
    <s v="SSC"/>
    <x v="0"/>
    <s v="DSP"/>
    <s v="áno"/>
    <x v="1"/>
    <s v="ŠR"/>
    <n v="9462.4700000000012"/>
    <x v="0"/>
    <s v="7 - ostatné projekty"/>
  </r>
  <r>
    <s v="SSC-108"/>
    <s v="MD SR"/>
    <n v="9"/>
    <s v="Doprava - cestná infraštruktúra"/>
    <n v="108"/>
    <s v="I/66"/>
    <x v="246"/>
    <x v="5"/>
    <s v="SSC"/>
    <x v="0"/>
    <s v="DSP"/>
    <s v="nie"/>
    <x v="4"/>
    <s v="ŠR"/>
    <n v="321.96083333333331"/>
    <x v="0"/>
    <s v="7 - ostatné projekty"/>
  </r>
  <r>
    <s v="SSC-108"/>
    <s v="MD SR"/>
    <n v="9"/>
    <s v="Doprava - cestná infraštruktúra"/>
    <n v="108"/>
    <s v="I/66"/>
    <x v="246"/>
    <x v="5"/>
    <s v="SSC"/>
    <x v="0"/>
    <s v="DSP"/>
    <s v="nie"/>
    <x v="5"/>
    <s v="ŠR"/>
    <n v="29.269166666666667"/>
    <x v="0"/>
    <s v="7 - ostatné projekty"/>
  </r>
  <r>
    <s v="SSC-108"/>
    <s v="MD SR"/>
    <n v="9"/>
    <s v="Doprava - cestná infraštruktúra"/>
    <n v="108"/>
    <s v="I/66"/>
    <x v="246"/>
    <x v="5"/>
    <s v="SSC"/>
    <x v="2"/>
    <s v="DSP"/>
    <s v="áno"/>
    <x v="1"/>
    <s v="ŠR"/>
    <n v="55500"/>
    <x v="0"/>
    <s v="7 - ostatné projekty"/>
  </r>
  <r>
    <s v="SSC-108"/>
    <s v="MD SR"/>
    <n v="9"/>
    <s v="Doprava - cestná infraštruktúra"/>
    <n v="108"/>
    <s v="I/66"/>
    <x v="246"/>
    <x v="5"/>
    <s v="SSC"/>
    <x v="2"/>
    <s v="DSP"/>
    <s v="áno"/>
    <x v="4"/>
    <s v="ŠR"/>
    <n v="2750.458333333333"/>
    <x v="0"/>
    <s v="7 - ostatné projekty"/>
  </r>
  <r>
    <s v="SSC-108"/>
    <s v="MD SR"/>
    <n v="9"/>
    <s v="Doprava - cestná infraštruktúra"/>
    <n v="108"/>
    <s v="I/66"/>
    <x v="246"/>
    <x v="5"/>
    <s v="SSC"/>
    <x v="2"/>
    <s v="DSP"/>
    <s v="áno"/>
    <x v="5"/>
    <s v="ŠR"/>
    <n v="2450.0416666666665"/>
    <x v="0"/>
    <s v="7 - ostatné projekty"/>
  </r>
  <r>
    <s v="SSC-108"/>
    <s v="MD SR"/>
    <n v="9"/>
    <s v="Doprava - cestná infraštruktúra"/>
    <n v="108"/>
    <s v="I/66"/>
    <x v="246"/>
    <x v="5"/>
    <s v="SSC"/>
    <x v="2"/>
    <s v="DSP"/>
    <s v="áno"/>
    <x v="2"/>
    <s v="ŠR"/>
    <n v="200"/>
    <x v="0"/>
    <s v="7 - ostatné projekty"/>
  </r>
  <r>
    <s v="SSC-108"/>
    <s v="MD SR"/>
    <n v="9"/>
    <s v="Doprava - cestná infraštruktúra"/>
    <n v="108"/>
    <s v="I/66"/>
    <x v="246"/>
    <x v="5"/>
    <s v="SSC"/>
    <x v="1"/>
    <s v="DSP"/>
    <s v="nie"/>
    <x v="5"/>
    <s v="ŠR-PPP"/>
    <n v="857612.73583333334"/>
    <x v="0"/>
    <s v="7 - ostatné projekty"/>
  </r>
  <r>
    <s v="SSC-108"/>
    <s v="MD SR"/>
    <n v="9"/>
    <s v="Doprava - cestná infraštruktúra"/>
    <n v="108"/>
    <s v="I/66"/>
    <x v="246"/>
    <x v="5"/>
    <s v="SSC"/>
    <x v="1"/>
    <s v="DSP"/>
    <s v="nie"/>
    <x v="2"/>
    <s v="ŠR-PPP"/>
    <n v="1170502.2593333335"/>
    <x v="0"/>
    <s v="7 - ostatné projekty"/>
  </r>
  <r>
    <s v="SSC-108"/>
    <s v="MD SR"/>
    <n v="9"/>
    <s v="Doprava - cestná infraštruktúra"/>
    <n v="108"/>
    <s v="I/66"/>
    <x v="246"/>
    <x v="5"/>
    <s v="SSC"/>
    <x v="1"/>
    <s v="DSP"/>
    <s v="nie"/>
    <x v="3"/>
    <s v="ŠR-PPP"/>
    <n v="89974.326833333325"/>
    <x v="0"/>
    <s v="7 - ostatné projekty"/>
  </r>
  <r>
    <s v="SSC-109"/>
    <s v="MD SR"/>
    <n v="9"/>
    <s v="Doprava - cestná infraštruktúra"/>
    <n v="109"/>
    <s v="I/51"/>
    <x v="247"/>
    <x v="5"/>
    <s v="SSC"/>
    <x v="0"/>
    <s v="-"/>
    <s v="nie"/>
    <x v="5"/>
    <s v="ŠR"/>
    <n v="7333.333333333333"/>
    <x v="0"/>
    <s v="7 - ostatné projekty"/>
  </r>
  <r>
    <s v="SSC-109"/>
    <s v="MD SR"/>
    <n v="9"/>
    <s v="Doprava - cestná infraštruktúra"/>
    <n v="109"/>
    <s v="I/51"/>
    <x v="247"/>
    <x v="5"/>
    <s v="SSC"/>
    <x v="0"/>
    <s v="-"/>
    <s v="nie"/>
    <x v="2"/>
    <s v="ŠR"/>
    <n v="2041.6666666666665"/>
    <x v="0"/>
    <s v="7 - ostatné projekty"/>
  </r>
  <r>
    <s v="SSC-109"/>
    <s v="MD SR"/>
    <n v="9"/>
    <s v="Doprava - cestná infraštruktúra"/>
    <n v="109"/>
    <s v="I/51"/>
    <x v="247"/>
    <x v="5"/>
    <s v="SSC"/>
    <x v="0"/>
    <s v="-"/>
    <s v="nie"/>
    <x v="3"/>
    <s v="ŠR"/>
    <n v="1500"/>
    <x v="0"/>
    <s v="7 - ostatné projekty"/>
  </r>
  <r>
    <s v="SSC-109"/>
    <s v="MD SR"/>
    <n v="9"/>
    <s v="Doprava - cestná infraštruktúra"/>
    <n v="109"/>
    <s v="I/51"/>
    <x v="247"/>
    <x v="5"/>
    <s v="SSC"/>
    <x v="0"/>
    <s v="-"/>
    <s v="nie"/>
    <x v="6"/>
    <s v="ŠR"/>
    <n v="125"/>
    <x v="0"/>
    <s v="7 - ostatné projekty"/>
  </r>
  <r>
    <s v="SSC-109"/>
    <s v="MD SR"/>
    <n v="9"/>
    <s v="Doprava - cestná infraštruktúra"/>
    <n v="109"/>
    <s v="I/51"/>
    <x v="247"/>
    <x v="5"/>
    <s v="SSC"/>
    <x v="2"/>
    <s v="-"/>
    <s v="nie"/>
    <x v="5"/>
    <s v="ŠR"/>
    <n v="65908.333333333328"/>
    <x v="0"/>
    <s v="7 - ostatné projekty"/>
  </r>
  <r>
    <s v="SSC-109"/>
    <s v="MD SR"/>
    <n v="9"/>
    <s v="Doprava - cestná infraštruktúra"/>
    <n v="109"/>
    <s v="I/51"/>
    <x v="247"/>
    <x v="5"/>
    <s v="SSC"/>
    <x v="2"/>
    <s v="-"/>
    <s v="nie"/>
    <x v="2"/>
    <s v="ŠR"/>
    <n v="7824.9999999999991"/>
    <x v="0"/>
    <s v="7 - ostatné projekty"/>
  </r>
  <r>
    <s v="SSC-109"/>
    <s v="MD SR"/>
    <n v="9"/>
    <s v="Doprava - cestná infraštruktúra"/>
    <n v="109"/>
    <s v="I/51"/>
    <x v="247"/>
    <x v="5"/>
    <s v="SSC"/>
    <x v="2"/>
    <s v="-"/>
    <s v="nie"/>
    <x v="3"/>
    <s v="ŠR"/>
    <n v="2000"/>
    <x v="0"/>
    <s v="7 - ostatné projekty"/>
  </r>
  <r>
    <s v="SSC-109"/>
    <s v="MD SR"/>
    <n v="9"/>
    <s v="Doprava - cestná infraštruktúra"/>
    <n v="109"/>
    <s v="I/51"/>
    <x v="247"/>
    <x v="5"/>
    <s v="SSC"/>
    <x v="2"/>
    <s v="-"/>
    <s v="nie"/>
    <x v="6"/>
    <s v="ŠR"/>
    <n v="166.66666666666666"/>
    <x v="0"/>
    <s v="7 - ostatné projekty"/>
  </r>
  <r>
    <s v="SSC-109"/>
    <s v="MD SR"/>
    <n v="9"/>
    <s v="Doprava - cestná infraštruktúra"/>
    <n v="109"/>
    <s v="I/51"/>
    <x v="247"/>
    <x v="5"/>
    <s v="SSC"/>
    <x v="1"/>
    <s v="-"/>
    <s v="nie"/>
    <x v="2"/>
    <s v="ŠR-PPP"/>
    <n v="539000"/>
    <x v="0"/>
    <s v="7 - ostatné projekty"/>
  </r>
  <r>
    <s v="SSC-109"/>
    <s v="MD SR"/>
    <n v="9"/>
    <s v="Doprava - cestná infraštruktúra"/>
    <n v="109"/>
    <s v="I/51"/>
    <x v="247"/>
    <x v="5"/>
    <s v="SSC"/>
    <x v="1"/>
    <s v="-"/>
    <s v="nie"/>
    <x v="3"/>
    <s v="ŠR-PPP"/>
    <n v="458333.33333333331"/>
    <x v="0"/>
    <s v="7 - ostatné projekty"/>
  </r>
  <r>
    <s v="SSC-109"/>
    <s v="MD SR"/>
    <n v="9"/>
    <s v="Doprava - cestná infraštruktúra"/>
    <n v="109"/>
    <s v="I/51"/>
    <x v="247"/>
    <x v="5"/>
    <s v="SSC"/>
    <x v="1"/>
    <s v="-"/>
    <s v="nie"/>
    <x v="6"/>
    <s v="ŠR-PPP"/>
    <n v="32666.666666666664"/>
    <x v="0"/>
    <s v="7 - ostatné projekty"/>
  </r>
  <r>
    <s v="SSC-11"/>
    <s v="MD SR"/>
    <n v="9"/>
    <s v="Doprava - cestná infraštruktúra"/>
    <n v="11"/>
    <s v="I/75"/>
    <x v="248"/>
    <x v="5"/>
    <s v="SSC"/>
    <x v="0"/>
    <s v="DSP"/>
    <s v="áno"/>
    <x v="1"/>
    <s v="ŠR"/>
    <n v="2200"/>
    <x v="0"/>
    <s v="7 - ostatné projekty"/>
  </r>
  <r>
    <s v="SSC-11"/>
    <s v="MD SR"/>
    <n v="9"/>
    <s v="Doprava - cestná infraštruktúra"/>
    <n v="11"/>
    <s v="I/75"/>
    <x v="248"/>
    <x v="5"/>
    <s v="SSC"/>
    <x v="0"/>
    <s v="DSP"/>
    <s v="nie"/>
    <x v="4"/>
    <s v="ŠR"/>
    <n v="7791.6666666666661"/>
    <x v="0"/>
    <s v="7 - ostatné projekty"/>
  </r>
  <r>
    <s v="SSC-11"/>
    <s v="MD SR"/>
    <n v="9"/>
    <s v="Doprava - cestná infraštruktúra"/>
    <n v="11"/>
    <s v="I/75"/>
    <x v="248"/>
    <x v="5"/>
    <s v="SSC"/>
    <x v="0"/>
    <s v="DSP"/>
    <s v="nie"/>
    <x v="5"/>
    <s v="ŠR"/>
    <n v="708.33333333333326"/>
    <x v="0"/>
    <s v="7 - ostatné projekty"/>
  </r>
  <r>
    <s v="SSC-11"/>
    <s v="MD SR"/>
    <n v="9"/>
    <s v="Doprava - cestná infraštruktúra"/>
    <n v="11"/>
    <s v="I/75"/>
    <x v="248"/>
    <x v="5"/>
    <s v="SSC"/>
    <x v="2"/>
    <s v="DSP"/>
    <s v="áno"/>
    <x v="1"/>
    <s v="ŠR"/>
    <n v="54512.2"/>
    <x v="0"/>
    <s v="7 - ostatné projekty"/>
  </r>
  <r>
    <s v="SSC-11"/>
    <s v="MD SR"/>
    <n v="9"/>
    <s v="Doprava - cestná infraštruktúra"/>
    <n v="11"/>
    <s v="I/75"/>
    <x v="248"/>
    <x v="5"/>
    <s v="SSC"/>
    <x v="2"/>
    <s v="DSP"/>
    <s v="áno"/>
    <x v="1"/>
    <s v="ŠR"/>
    <n v="23780.57"/>
    <x v="0"/>
    <s v="7 - ostatné projekty"/>
  </r>
  <r>
    <s v="SSC-11"/>
    <s v="MD SR"/>
    <n v="9"/>
    <s v="Doprava - cestná infraštruktúra"/>
    <n v="11"/>
    <s v="I/75"/>
    <x v="248"/>
    <x v="5"/>
    <s v="SSC"/>
    <x v="2"/>
    <s v="DSP"/>
    <s v="áno"/>
    <x v="4"/>
    <s v="ŠR"/>
    <n v="5784.6666666666661"/>
    <x v="0"/>
    <s v="7 - ostatné projekty"/>
  </r>
  <r>
    <s v="SSC-11"/>
    <s v="MD SR"/>
    <n v="9"/>
    <s v="Doprava - cestná infraštruktúra"/>
    <n v="11"/>
    <s v="I/75"/>
    <x v="248"/>
    <x v="5"/>
    <s v="SSC"/>
    <x v="2"/>
    <s v="DSP"/>
    <s v="áno"/>
    <x v="5"/>
    <s v="ŠR"/>
    <n v="333.33333333333331"/>
    <x v="0"/>
    <s v="7 - ostatné projekty"/>
  </r>
  <r>
    <s v="SSC-11"/>
    <s v="MD SR"/>
    <n v="9"/>
    <s v="Doprava - cestná infraštruktúra"/>
    <n v="11"/>
    <s v="I/75"/>
    <x v="248"/>
    <x v="5"/>
    <s v="SSC"/>
    <x v="1"/>
    <s v="DSP"/>
    <s v="nie"/>
    <x v="4"/>
    <s v="ŠR-PPP"/>
    <n v="1914573.4779999999"/>
    <x v="0"/>
    <s v="7 - ostatné projekty"/>
  </r>
  <r>
    <s v="SSC-11"/>
    <s v="MD SR"/>
    <n v="9"/>
    <s v="Doprava - cestná infraštruktúra"/>
    <n v="11"/>
    <s v="I/75"/>
    <x v="248"/>
    <x v="5"/>
    <s v="SSC"/>
    <x v="1"/>
    <s v="DSP"/>
    <s v="nie"/>
    <x v="5"/>
    <s v="ŠR-PPP"/>
    <n v="87010.842000000004"/>
    <x v="0"/>
    <s v="7 - ostatné projekty"/>
  </r>
  <r>
    <s v="SSC-111"/>
    <s v="MD SR"/>
    <n v="9"/>
    <s v="Doprava - cestná infraštruktúra"/>
    <n v="111"/>
    <s v="I/75"/>
    <x v="249"/>
    <x v="5"/>
    <s v="SSC"/>
    <x v="0"/>
    <s v="DSP"/>
    <s v="áno"/>
    <x v="1"/>
    <s v="ŠR"/>
    <n v="1161.72"/>
    <x v="0"/>
    <s v="7 - ostatné projekty"/>
  </r>
  <r>
    <s v="SSC-111"/>
    <s v="MD SR"/>
    <n v="9"/>
    <s v="Doprava - cestná infraštruktúra"/>
    <n v="111"/>
    <s v="I/75"/>
    <x v="249"/>
    <x v="5"/>
    <s v="SSC"/>
    <x v="0"/>
    <s v="DSP"/>
    <s v="nie"/>
    <x v="4"/>
    <s v="ŠR"/>
    <n v="7000"/>
    <x v="0"/>
    <s v="7 - ostatné projekty"/>
  </r>
  <r>
    <s v="SSC-111"/>
    <s v="MD SR"/>
    <n v="9"/>
    <s v="Doprava - cestná infraštruktúra"/>
    <n v="111"/>
    <s v="I/75"/>
    <x v="249"/>
    <x v="5"/>
    <s v="SSC"/>
    <x v="0"/>
    <s v="DSP"/>
    <s v="nie"/>
    <x v="5"/>
    <s v="ŠR"/>
    <n v="632.5"/>
    <x v="0"/>
    <s v="7 - ostatné projekty"/>
  </r>
  <r>
    <s v="SSC-111"/>
    <s v="MD SR"/>
    <n v="9"/>
    <s v="Doprava - cestná infraštruktúra"/>
    <n v="111"/>
    <s v="I/75"/>
    <x v="249"/>
    <x v="5"/>
    <s v="SSC"/>
    <x v="0"/>
    <s v="DSP"/>
    <s v="nie"/>
    <x v="2"/>
    <s v="ŠR"/>
    <n v="57.5"/>
    <x v="0"/>
    <s v="7 - ostatné projekty"/>
  </r>
  <r>
    <s v="SSC-111"/>
    <s v="MD SR"/>
    <n v="9"/>
    <s v="Doprava - cestná infraštruktúra"/>
    <n v="111"/>
    <s v="I/75"/>
    <x v="249"/>
    <x v="5"/>
    <s v="SSC"/>
    <x v="2"/>
    <s v="DSP"/>
    <s v="áno"/>
    <x v="1"/>
    <s v="ŠR"/>
    <n v="68796"/>
    <x v="0"/>
    <s v="7 - ostatné projekty"/>
  </r>
  <r>
    <s v="SSC-111"/>
    <s v="MD SR"/>
    <n v="9"/>
    <s v="Doprava - cestná infraštruktúra"/>
    <n v="111"/>
    <s v="I/75"/>
    <x v="249"/>
    <x v="5"/>
    <s v="SSC"/>
    <x v="2"/>
    <s v="DSP"/>
    <s v="áno"/>
    <x v="4"/>
    <s v="ŠR"/>
    <n v="3300"/>
    <x v="0"/>
    <s v="7 - ostatné projekty"/>
  </r>
  <r>
    <s v="SSC-111"/>
    <s v="MD SR"/>
    <n v="9"/>
    <s v="Doprava - cestná infraštruktúra"/>
    <n v="111"/>
    <s v="I/75"/>
    <x v="249"/>
    <x v="5"/>
    <s v="SSC"/>
    <x v="2"/>
    <s v="DSP"/>
    <s v="áno"/>
    <x v="5"/>
    <s v="ŠR"/>
    <n v="2390"/>
    <x v="0"/>
    <s v="7 - ostatné projekty"/>
  </r>
  <r>
    <s v="SSC-111"/>
    <s v="MD SR"/>
    <n v="9"/>
    <s v="Doprava - cestná infraštruktúra"/>
    <n v="111"/>
    <s v="I/75"/>
    <x v="249"/>
    <x v="5"/>
    <s v="SSC"/>
    <x v="2"/>
    <s v="DSP"/>
    <s v="áno"/>
    <x v="2"/>
    <s v="ŠR"/>
    <n v="190"/>
    <x v="0"/>
    <s v="7 - ostatné projekty"/>
  </r>
  <r>
    <s v="SSC-111"/>
    <s v="MD SR"/>
    <n v="9"/>
    <s v="Doprava - cestná infraštruktúra"/>
    <n v="111"/>
    <s v="I/75"/>
    <x v="249"/>
    <x v="5"/>
    <s v="SSC"/>
    <x v="1"/>
    <s v="DSP"/>
    <s v="nie"/>
    <x v="4"/>
    <s v="ŠR-PPP"/>
    <n v="870833.33333333326"/>
    <x v="0"/>
    <s v="7 - ostatné projekty"/>
  </r>
  <r>
    <s v="SSC-111"/>
    <s v="MD SR"/>
    <n v="9"/>
    <s v="Doprava - cestná infraštruktúra"/>
    <n v="111"/>
    <s v="I/75"/>
    <x v="249"/>
    <x v="5"/>
    <s v="SSC"/>
    <x v="1"/>
    <s v="DSP"/>
    <s v="nie"/>
    <x v="5"/>
    <s v="ŠR-PPP"/>
    <n v="1261157.308"/>
    <x v="0"/>
    <s v="7 - ostatné projekty"/>
  </r>
  <r>
    <s v="SSC-111"/>
    <s v="MD SR"/>
    <n v="9"/>
    <s v="Doprava - cestná infraštruktúra"/>
    <n v="111"/>
    <s v="I/75"/>
    <x v="249"/>
    <x v="5"/>
    <s v="SSC"/>
    <x v="1"/>
    <s v="DSP"/>
    <s v="nie"/>
    <x v="2"/>
    <s v="ŠR-PPP"/>
    <n v="260197.83786666664"/>
    <x v="0"/>
    <s v="7 - ostatné projekty"/>
  </r>
  <r>
    <s v="SSC-111"/>
    <s v="MD SR"/>
    <n v="9"/>
    <s v="Doprava - cestná infraštruktúra"/>
    <n v="111"/>
    <s v="I/75"/>
    <x v="249"/>
    <x v="5"/>
    <s v="SSC"/>
    <x v="1"/>
    <s v="DSP"/>
    <s v="nie"/>
    <x v="3"/>
    <s v="ŠR-PPP"/>
    <n v="3314.3271999999997"/>
    <x v="0"/>
    <s v="7 - ostatné projekty"/>
  </r>
  <r>
    <s v="SSC-112"/>
    <s v="MD SR"/>
    <n v="9"/>
    <s v="Doprava - cestná infraštruktúra"/>
    <n v="112"/>
    <s v="I/51"/>
    <x v="250"/>
    <x v="5"/>
    <s v="SSC"/>
    <x v="0"/>
    <s v="-"/>
    <s v="nie"/>
    <x v="5"/>
    <s v="ŠR"/>
    <n v="3666.6666666666665"/>
    <x v="0"/>
    <s v="7 - ostatné projekty"/>
  </r>
  <r>
    <s v="SSC-112"/>
    <s v="MD SR"/>
    <n v="9"/>
    <s v="Doprava - cestná infraštruktúra"/>
    <n v="112"/>
    <s v="I/51"/>
    <x v="250"/>
    <x v="5"/>
    <s v="SSC"/>
    <x v="0"/>
    <s v="-"/>
    <s v="nie"/>
    <x v="2"/>
    <s v="ŠR"/>
    <n v="791.66666666666663"/>
    <x v="0"/>
    <s v="7 - ostatné projekty"/>
  </r>
  <r>
    <s v="SSC-112"/>
    <s v="MD SR"/>
    <n v="9"/>
    <s v="Doprava - cestná infraštruktúra"/>
    <n v="112"/>
    <s v="I/51"/>
    <x v="250"/>
    <x v="5"/>
    <s v="SSC"/>
    <x v="0"/>
    <s v="-"/>
    <s v="nie"/>
    <x v="3"/>
    <s v="ŠR"/>
    <n v="500"/>
    <x v="0"/>
    <s v="7 - ostatné projekty"/>
  </r>
  <r>
    <s v="SSC-112"/>
    <s v="MD SR"/>
    <n v="9"/>
    <s v="Doprava - cestná infraštruktúra"/>
    <n v="112"/>
    <s v="I/51"/>
    <x v="250"/>
    <x v="5"/>
    <s v="SSC"/>
    <x v="0"/>
    <s v="-"/>
    <s v="nie"/>
    <x v="6"/>
    <s v="ŠR"/>
    <n v="41.666666666666664"/>
    <x v="0"/>
    <s v="7 - ostatné projekty"/>
  </r>
  <r>
    <s v="SSC-112"/>
    <s v="MD SR"/>
    <n v="9"/>
    <s v="Doprava - cestná infraštruktúra"/>
    <n v="112"/>
    <s v="I/51"/>
    <x v="250"/>
    <x v="5"/>
    <s v="SSC"/>
    <x v="2"/>
    <s v="-"/>
    <s v="nie"/>
    <x v="5"/>
    <s v="ŠR"/>
    <n v="65908.333333333328"/>
    <x v="0"/>
    <s v="7 - ostatné projekty"/>
  </r>
  <r>
    <s v="SSC-112"/>
    <s v="MD SR"/>
    <n v="9"/>
    <s v="Doprava - cestná infraštruktúra"/>
    <n v="112"/>
    <s v="I/51"/>
    <x v="250"/>
    <x v="5"/>
    <s v="SSC"/>
    <x v="2"/>
    <s v="-"/>
    <s v="nie"/>
    <x v="2"/>
    <s v="ŠR"/>
    <n v="7824.9999999999991"/>
    <x v="0"/>
    <s v="7 - ostatné projekty"/>
  </r>
  <r>
    <s v="SSC-112"/>
    <s v="MD SR"/>
    <n v="9"/>
    <s v="Doprava - cestná infraštruktúra"/>
    <n v="112"/>
    <s v="I/51"/>
    <x v="250"/>
    <x v="5"/>
    <s v="SSC"/>
    <x v="2"/>
    <s v="-"/>
    <s v="nie"/>
    <x v="3"/>
    <s v="ŠR"/>
    <n v="2000"/>
    <x v="0"/>
    <s v="7 - ostatné projekty"/>
  </r>
  <r>
    <s v="SSC-112"/>
    <s v="MD SR"/>
    <n v="9"/>
    <s v="Doprava - cestná infraštruktúra"/>
    <n v="112"/>
    <s v="I/51"/>
    <x v="250"/>
    <x v="5"/>
    <s v="SSC"/>
    <x v="2"/>
    <s v="-"/>
    <s v="nie"/>
    <x v="6"/>
    <s v="ŠR"/>
    <n v="166.66666666666666"/>
    <x v="0"/>
    <s v="7 - ostatné projekty"/>
  </r>
  <r>
    <s v="SSC-112"/>
    <s v="MD SR"/>
    <n v="9"/>
    <s v="Doprava - cestná infraštruktúra"/>
    <n v="112"/>
    <s v="I/51"/>
    <x v="250"/>
    <x v="5"/>
    <s v="SSC"/>
    <x v="1"/>
    <s v="-"/>
    <s v="nie"/>
    <x v="2"/>
    <s v="ŠR-PPP"/>
    <n v="539000"/>
    <x v="0"/>
    <s v="7 - ostatné projekty"/>
  </r>
  <r>
    <s v="SSC-112"/>
    <s v="MD SR"/>
    <n v="9"/>
    <s v="Doprava - cestná infraštruktúra"/>
    <n v="112"/>
    <s v="I/51"/>
    <x v="250"/>
    <x v="5"/>
    <s v="SSC"/>
    <x v="1"/>
    <s v="-"/>
    <s v="nie"/>
    <x v="3"/>
    <s v="ŠR-PPP"/>
    <n v="458333.33333333331"/>
    <x v="0"/>
    <s v="7 - ostatné projekty"/>
  </r>
  <r>
    <s v="SSC-112"/>
    <s v="MD SR"/>
    <n v="9"/>
    <s v="Doprava - cestná infraštruktúra"/>
    <n v="112"/>
    <s v="I/51"/>
    <x v="250"/>
    <x v="5"/>
    <s v="SSC"/>
    <x v="1"/>
    <s v="-"/>
    <s v="nie"/>
    <x v="6"/>
    <s v="ŠR-PPP"/>
    <n v="32666.666666666664"/>
    <x v="0"/>
    <s v="7 - ostatné projekty"/>
  </r>
  <r>
    <s v="SSC-115"/>
    <s v="MD SR"/>
    <n v="9"/>
    <s v="Doprava - cestná infraštruktúra"/>
    <n v="115"/>
    <s v="I/69"/>
    <x v="251"/>
    <x v="5"/>
    <s v="SSC"/>
    <x v="0"/>
    <s v="-"/>
    <s v="nie"/>
    <x v="2"/>
    <s v="ŠR"/>
    <n v="2750"/>
    <x v="0"/>
    <s v="7 - ostatné projekty"/>
  </r>
  <r>
    <s v="SSC-115"/>
    <s v="MD SR"/>
    <n v="9"/>
    <s v="Doprava - cestná infraštruktúra"/>
    <n v="115"/>
    <s v="I/69"/>
    <x v="251"/>
    <x v="5"/>
    <s v="SSC"/>
    <x v="0"/>
    <s v="-"/>
    <s v="nie"/>
    <x v="3"/>
    <s v="ŠR"/>
    <n v="708.33333333333326"/>
    <x v="0"/>
    <s v="7 - ostatné projekty"/>
  </r>
  <r>
    <s v="SSC-115"/>
    <s v="MD SR"/>
    <n v="9"/>
    <s v="Doprava - cestná infraštruktúra"/>
    <n v="115"/>
    <s v="I/69"/>
    <x v="251"/>
    <x v="5"/>
    <s v="SSC"/>
    <x v="0"/>
    <s v="-"/>
    <s v="nie"/>
    <x v="6"/>
    <s v="ŠR"/>
    <n v="500"/>
    <x v="0"/>
    <s v="7 - ostatné projekty"/>
  </r>
  <r>
    <s v="SSC-115"/>
    <s v="MD SR"/>
    <n v="9"/>
    <s v="Doprava - cestná infraštruktúra"/>
    <n v="115"/>
    <s v="I/69"/>
    <x v="251"/>
    <x v="5"/>
    <s v="SSC"/>
    <x v="0"/>
    <s v="-"/>
    <s v="nie"/>
    <x v="7"/>
    <s v="ŠR"/>
    <n v="41.666666666666664"/>
    <x v="0"/>
    <s v="7 - ostatné projekty"/>
  </r>
  <r>
    <s v="SSC-115"/>
    <s v="MD SR"/>
    <n v="9"/>
    <s v="Doprava - cestná infraštruktúra"/>
    <n v="115"/>
    <s v="I/69"/>
    <x v="251"/>
    <x v="5"/>
    <s v="SSC"/>
    <x v="2"/>
    <s v="-"/>
    <s v="nie"/>
    <x v="2"/>
    <s v="ŠR"/>
    <n v="64075"/>
    <x v="0"/>
    <s v="7 - ostatné projekty"/>
  </r>
  <r>
    <s v="SSC-115"/>
    <s v="MD SR"/>
    <n v="9"/>
    <s v="Doprava - cestná infraštruktúra"/>
    <n v="115"/>
    <s v="I/69"/>
    <x v="251"/>
    <x v="5"/>
    <s v="SSC"/>
    <x v="2"/>
    <s v="-"/>
    <s v="nie"/>
    <x v="3"/>
    <s v="ŠR"/>
    <n v="10408.333333333332"/>
    <x v="0"/>
    <s v="7 - ostatné projekty"/>
  </r>
  <r>
    <s v="SSC-115"/>
    <s v="MD SR"/>
    <n v="9"/>
    <s v="Doprava - cestná infraštruktúra"/>
    <n v="115"/>
    <s v="I/69"/>
    <x v="251"/>
    <x v="5"/>
    <s v="SSC"/>
    <x v="2"/>
    <s v="-"/>
    <s v="nie"/>
    <x v="6"/>
    <s v="ŠR"/>
    <n v="1333.3333333333333"/>
    <x v="0"/>
    <s v="7 - ostatné projekty"/>
  </r>
  <r>
    <s v="SSC-115"/>
    <s v="MD SR"/>
    <n v="9"/>
    <s v="Doprava - cestná infraštruktúra"/>
    <n v="115"/>
    <s v="I/69"/>
    <x v="251"/>
    <x v="5"/>
    <s v="SSC"/>
    <x v="2"/>
    <s v="-"/>
    <s v="nie"/>
    <x v="7"/>
    <s v="ŠR"/>
    <n v="83.333333333333329"/>
    <x v="0"/>
    <s v="7 - ostatné projekty"/>
  </r>
  <r>
    <s v="SSC-115"/>
    <s v="MD SR"/>
    <n v="9"/>
    <s v="Doprava - cestná infraštruktúra"/>
    <n v="115"/>
    <s v="I/69"/>
    <x v="251"/>
    <x v="5"/>
    <s v="SSC"/>
    <x v="1"/>
    <s v="-"/>
    <s v="nie"/>
    <x v="3"/>
    <s v="ŠR-PPP"/>
    <n v="539000"/>
    <x v="0"/>
    <s v="7 - ostatné projekty"/>
  </r>
  <r>
    <s v="SSC-115"/>
    <s v="MD SR"/>
    <n v="9"/>
    <s v="Doprava - cestná infraštruktúra"/>
    <n v="115"/>
    <s v="I/69"/>
    <x v="251"/>
    <x v="5"/>
    <s v="SSC"/>
    <x v="1"/>
    <s v="-"/>
    <s v="nie"/>
    <x v="6"/>
    <s v="ŠR-PPP"/>
    <n v="458333.33333333331"/>
    <x v="0"/>
    <s v="7 - ostatné projekty"/>
  </r>
  <r>
    <s v="SSC-115"/>
    <s v="MD SR"/>
    <n v="9"/>
    <s v="Doprava - cestná infraštruktúra"/>
    <n v="115"/>
    <s v="I/69"/>
    <x v="251"/>
    <x v="5"/>
    <s v="SSC"/>
    <x v="1"/>
    <s v="-"/>
    <s v="nie"/>
    <x v="7"/>
    <s v="ŠR-PPP"/>
    <n v="32666.666666666664"/>
    <x v="0"/>
    <s v="7 - ostatné projekty"/>
  </r>
  <r>
    <s v="SSC-116"/>
    <s v="MD SR"/>
    <n v="9"/>
    <s v="Doprava - cestná infraštruktúra"/>
    <n v="116"/>
    <s v="I/72"/>
    <x v="252"/>
    <x v="5"/>
    <s v="SSC"/>
    <x v="0"/>
    <s v="DSP"/>
    <s v="áno"/>
    <x v="1"/>
    <s v="ŠR"/>
    <n v="600"/>
    <x v="0"/>
    <s v="7 - ostatné projekty"/>
  </r>
  <r>
    <s v="SSC-116"/>
    <s v="MD SR"/>
    <n v="9"/>
    <s v="Doprava - cestná infraštruktúra"/>
    <n v="116"/>
    <s v="I/72"/>
    <x v="252"/>
    <x v="5"/>
    <s v="SSC"/>
    <x v="0"/>
    <s v="DSP"/>
    <s v="áno"/>
    <x v="1"/>
    <s v="ŠR"/>
    <n v="118.82"/>
    <x v="0"/>
    <s v="7 - ostatné projekty"/>
  </r>
  <r>
    <s v="SSC-116"/>
    <s v="MD SR"/>
    <n v="9"/>
    <s v="Doprava - cestná infraštruktúra"/>
    <n v="116"/>
    <s v="I/72"/>
    <x v="252"/>
    <x v="5"/>
    <s v="SSC"/>
    <x v="0"/>
    <s v="DSP"/>
    <s v="nie"/>
    <x v="4"/>
    <s v="ŠR"/>
    <n v="1200"/>
    <x v="0"/>
    <s v="7 - ostatné projekty"/>
  </r>
  <r>
    <s v="SSC-116"/>
    <s v="MD SR"/>
    <n v="9"/>
    <s v="Doprava - cestná infraštruktúra"/>
    <n v="116"/>
    <s v="I/72"/>
    <x v="252"/>
    <x v="5"/>
    <s v="SSC"/>
    <x v="0"/>
    <s v="DSP"/>
    <s v="nie"/>
    <x v="3"/>
    <s v="ŠR"/>
    <n v="137.5"/>
    <x v="0"/>
    <s v="7 - ostatné projekty"/>
  </r>
  <r>
    <s v="SSC-116"/>
    <s v="MD SR"/>
    <n v="9"/>
    <s v="Doprava - cestná infraštruktúra"/>
    <n v="116"/>
    <s v="I/72"/>
    <x v="252"/>
    <x v="5"/>
    <s v="SSC"/>
    <x v="0"/>
    <s v="DSP"/>
    <s v="nie"/>
    <x v="6"/>
    <s v="ŠR"/>
    <n v="12.5"/>
    <x v="0"/>
    <s v="7 - ostatné projekty"/>
  </r>
  <r>
    <s v="SSC-116"/>
    <s v="MD SR"/>
    <n v="9"/>
    <s v="Doprava - cestná infraštruktúra"/>
    <n v="116"/>
    <s v="I/72"/>
    <x v="252"/>
    <x v="5"/>
    <s v="SSC"/>
    <x v="2"/>
    <s v="DSP"/>
    <s v="áno"/>
    <x v="1"/>
    <s v="ŠR"/>
    <n v="66600"/>
    <x v="0"/>
    <s v="7 - ostatné projekty"/>
  </r>
  <r>
    <s v="SSC-116"/>
    <s v="MD SR"/>
    <n v="9"/>
    <s v="Doprava - cestná infraštruktúra"/>
    <n v="116"/>
    <s v="I/72"/>
    <x v="252"/>
    <x v="5"/>
    <s v="SSC"/>
    <x v="2"/>
    <s v="DSP"/>
    <s v="áno"/>
    <x v="4"/>
    <s v="ŠR"/>
    <n v="2255"/>
    <x v="0"/>
    <s v="7 - ostatné projekty"/>
  </r>
  <r>
    <s v="SSC-116"/>
    <s v="MD SR"/>
    <n v="9"/>
    <s v="Doprava - cestná infraštruktúra"/>
    <n v="116"/>
    <s v="I/72"/>
    <x v="252"/>
    <x v="5"/>
    <s v="SSC"/>
    <x v="2"/>
    <s v="DSP"/>
    <s v="áno"/>
    <x v="5"/>
    <s v="ŠR"/>
    <n v="205"/>
    <x v="0"/>
    <s v="7 - ostatné projekty"/>
  </r>
  <r>
    <s v="SSC-116"/>
    <s v="MD SR"/>
    <n v="9"/>
    <s v="Doprava - cestná infraštruktúra"/>
    <n v="116"/>
    <s v="I/72"/>
    <x v="252"/>
    <x v="5"/>
    <s v="SSC"/>
    <x v="1"/>
    <s v="DSP"/>
    <s v="nie"/>
    <x v="4"/>
    <s v="ŠR-PPP"/>
    <n v="1086719.9482499999"/>
    <x v="0"/>
    <s v="7 - ostatné projekty"/>
  </r>
  <r>
    <s v="SSC-116"/>
    <s v="MD SR"/>
    <n v="9"/>
    <s v="Doprava - cestná infraštruktúra"/>
    <n v="116"/>
    <s v="I/72"/>
    <x v="252"/>
    <x v="5"/>
    <s v="SSC"/>
    <x v="1"/>
    <s v="DSP"/>
    <s v="nie"/>
    <x v="5"/>
    <s v="ŠR-PPP"/>
    <n v="46974.540749999993"/>
    <x v="0"/>
    <s v="7 - ostatné projekty"/>
  </r>
  <r>
    <s v="SSC-116"/>
    <s v="MD SR"/>
    <n v="9"/>
    <s v="Doprava - cestná infraštruktúra"/>
    <n v="116"/>
    <s v="I/72"/>
    <x v="252"/>
    <x v="5"/>
    <s v="SSC"/>
    <x v="1"/>
    <s v="DSP"/>
    <s v="nie"/>
    <x v="3"/>
    <s v="ŠR-PPP"/>
    <n v="40668.131000000001"/>
    <x v="0"/>
    <s v="7 - ostatné projekty"/>
  </r>
  <r>
    <s v="SSC-116"/>
    <s v="MD SR"/>
    <n v="9"/>
    <s v="Doprava - cestná infraštruktúra"/>
    <n v="116"/>
    <s v="I/72"/>
    <x v="252"/>
    <x v="5"/>
    <s v="SSC"/>
    <x v="1"/>
    <s v="DSP"/>
    <s v="nie"/>
    <x v="6"/>
    <s v="ŠR-PPP"/>
    <n v="11878.3125"/>
    <x v="0"/>
    <s v="7 - ostatné projekty"/>
  </r>
  <r>
    <s v="SSC-116"/>
    <s v="MD SR"/>
    <n v="9"/>
    <s v="Doprava - cestná infraštruktúra"/>
    <n v="116"/>
    <s v="I/72"/>
    <x v="252"/>
    <x v="5"/>
    <s v="SSC"/>
    <x v="1"/>
    <s v="DSP"/>
    <s v="nie"/>
    <x v="7"/>
    <s v="ŠR-PPP"/>
    <n v="988.9375"/>
    <x v="0"/>
    <s v="7 - ostatné projekty"/>
  </r>
  <r>
    <s v="SSC-117"/>
    <s v="MD SR"/>
    <n v="9"/>
    <s v="Doprava - cestná infraštruktúra"/>
    <n v="117"/>
    <s v="I/72"/>
    <x v="253"/>
    <x v="5"/>
    <s v="SSC"/>
    <x v="0"/>
    <s v="-"/>
    <s v="nie"/>
    <x v="5"/>
    <s v="ŠR"/>
    <n v="5866.6666666666661"/>
    <x v="0"/>
    <s v="7 - ostatné projekty"/>
  </r>
  <r>
    <s v="SSC-117"/>
    <s v="MD SR"/>
    <n v="9"/>
    <s v="Doprava - cestná infraštruktúra"/>
    <n v="117"/>
    <s v="I/72"/>
    <x v="253"/>
    <x v="5"/>
    <s v="SSC"/>
    <x v="0"/>
    <s v="-"/>
    <s v="nie"/>
    <x v="2"/>
    <s v="ŠR"/>
    <n v="991.66666666666652"/>
    <x v="0"/>
    <s v="7 - ostatné projekty"/>
  </r>
  <r>
    <s v="SSC-117"/>
    <s v="MD SR"/>
    <n v="9"/>
    <s v="Doprava - cestná infraštruktúra"/>
    <n v="117"/>
    <s v="I/72"/>
    <x v="253"/>
    <x v="5"/>
    <s v="SSC"/>
    <x v="0"/>
    <s v="-"/>
    <s v="nie"/>
    <x v="3"/>
    <s v="ŠR"/>
    <n v="591.66666666666663"/>
    <x v="0"/>
    <s v="7 - ostatné projekty"/>
  </r>
  <r>
    <s v="SSC-117"/>
    <s v="MD SR"/>
    <n v="9"/>
    <s v="Doprava - cestná infraštruktúra"/>
    <n v="117"/>
    <s v="I/72"/>
    <x v="253"/>
    <x v="5"/>
    <s v="SSC"/>
    <x v="0"/>
    <s v="-"/>
    <s v="nie"/>
    <x v="6"/>
    <s v="ŠR"/>
    <n v="50"/>
    <x v="0"/>
    <s v="7 - ostatné projekty"/>
  </r>
  <r>
    <s v="SSC-117"/>
    <s v="MD SR"/>
    <n v="9"/>
    <s v="Doprava - cestná infraštruktúra"/>
    <n v="117"/>
    <s v="I/72"/>
    <x v="253"/>
    <x v="5"/>
    <s v="SSC"/>
    <x v="2"/>
    <s v="-"/>
    <s v="nie"/>
    <x v="5"/>
    <s v="ŠR"/>
    <n v="64075"/>
    <x v="0"/>
    <s v="7 - ostatné projekty"/>
  </r>
  <r>
    <s v="SSC-117"/>
    <s v="MD SR"/>
    <n v="9"/>
    <s v="Doprava - cestná infraštruktúra"/>
    <n v="117"/>
    <s v="I/72"/>
    <x v="253"/>
    <x v="5"/>
    <s v="SSC"/>
    <x v="2"/>
    <s v="-"/>
    <s v="nie"/>
    <x v="2"/>
    <s v="ŠR"/>
    <n v="9491.6666666666661"/>
    <x v="0"/>
    <s v="7 - ostatné projekty"/>
  </r>
  <r>
    <s v="SSC-117"/>
    <s v="MD SR"/>
    <n v="9"/>
    <s v="Doprava - cestná infraštruktúra"/>
    <n v="117"/>
    <s v="I/72"/>
    <x v="253"/>
    <x v="5"/>
    <s v="SSC"/>
    <x v="2"/>
    <s v="-"/>
    <s v="nie"/>
    <x v="3"/>
    <s v="ŠR"/>
    <n v="2166.6666666666665"/>
    <x v="0"/>
    <s v="7 - ostatné projekty"/>
  </r>
  <r>
    <s v="SSC-117"/>
    <s v="MD SR"/>
    <n v="9"/>
    <s v="Doprava - cestná infraštruktúra"/>
    <n v="117"/>
    <s v="I/72"/>
    <x v="253"/>
    <x v="5"/>
    <s v="SSC"/>
    <x v="2"/>
    <s v="-"/>
    <s v="nie"/>
    <x v="6"/>
    <s v="ŠR"/>
    <n v="166.66666666666666"/>
    <x v="0"/>
    <s v="7 - ostatné projekty"/>
  </r>
  <r>
    <s v="SSC-117"/>
    <s v="MD SR"/>
    <n v="9"/>
    <s v="Doprava - cestná infraštruktúra"/>
    <n v="117"/>
    <s v="I/72"/>
    <x v="253"/>
    <x v="5"/>
    <s v="SSC"/>
    <x v="1"/>
    <s v="-"/>
    <s v="nie"/>
    <x v="2"/>
    <s v="ŠR-PPP"/>
    <n v="718666.66666666663"/>
    <x v="0"/>
    <s v="7 - ostatné projekty"/>
  </r>
  <r>
    <s v="SSC-117"/>
    <s v="MD SR"/>
    <n v="9"/>
    <s v="Doprava - cestná infraštruktúra"/>
    <n v="117"/>
    <s v="I/72"/>
    <x v="253"/>
    <x v="5"/>
    <s v="SSC"/>
    <x v="1"/>
    <s v="-"/>
    <s v="nie"/>
    <x v="3"/>
    <s v="ŠR-PPP"/>
    <n v="295000"/>
    <x v="0"/>
    <s v="7 - ostatné projekty"/>
  </r>
  <r>
    <s v="SSC-117"/>
    <s v="MD SR"/>
    <n v="9"/>
    <s v="Doprava - cestná infraštruktúra"/>
    <n v="117"/>
    <s v="I/72"/>
    <x v="253"/>
    <x v="5"/>
    <s v="SSC"/>
    <x v="1"/>
    <s v="-"/>
    <s v="nie"/>
    <x v="6"/>
    <s v="ŠR-PPP"/>
    <n v="16333.333333333332"/>
    <x v="0"/>
    <s v="7 - ostatné projekty"/>
  </r>
  <r>
    <s v="SSC-142"/>
    <s v="MD SR"/>
    <n v="9"/>
    <s v="Doprava - cestná infraštruktúra"/>
    <n v="142"/>
    <s v="I/18"/>
    <x v="254"/>
    <x v="5"/>
    <s v="SSC"/>
    <x v="0"/>
    <s v="-"/>
    <s v="nie"/>
    <x v="4"/>
    <s v="ŠR"/>
    <n v="4000"/>
    <x v="0"/>
    <s v="7 - ostatné projekty"/>
  </r>
  <r>
    <s v="SSC-142"/>
    <s v="MD SR"/>
    <n v="9"/>
    <s v="Doprava - cestná infraštruktúra"/>
    <n v="142"/>
    <s v="I/18"/>
    <x v="254"/>
    <x v="5"/>
    <s v="SSC"/>
    <x v="2"/>
    <s v="-"/>
    <s v="nie"/>
    <x v="4"/>
    <s v="ŠR"/>
    <n v="73223.333333333328"/>
    <x v="0"/>
    <s v="7 - ostatné projekty"/>
  </r>
  <r>
    <s v="SSC-142"/>
    <s v="MD SR"/>
    <n v="9"/>
    <s v="Doprava - cestná infraštruktúra"/>
    <n v="142"/>
    <s v="I/18"/>
    <x v="254"/>
    <x v="5"/>
    <s v="SSC"/>
    <x v="2"/>
    <s v="-"/>
    <s v="nie"/>
    <x v="5"/>
    <s v="ŠR"/>
    <n v="6656.6666666666661"/>
    <x v="0"/>
    <s v="7 - ostatné projekty"/>
  </r>
  <r>
    <s v="SSC-142"/>
    <s v="MD SR"/>
    <n v="9"/>
    <s v="Doprava - cestná infraštruktúra"/>
    <n v="142"/>
    <s v="I/18"/>
    <x v="254"/>
    <x v="5"/>
    <s v="SSC"/>
    <x v="1"/>
    <s v="-"/>
    <s v="nie"/>
    <x v="5"/>
    <s v="ŠR-PPP"/>
    <n v="759687.5"/>
    <x v="0"/>
    <s v="7 - ostatné projekty"/>
  </r>
  <r>
    <s v="SSC-142"/>
    <s v="MD SR"/>
    <n v="9"/>
    <s v="Doprava - cestná infraštruktúra"/>
    <n v="142"/>
    <s v="I/18"/>
    <x v="254"/>
    <x v="5"/>
    <s v="SSC"/>
    <x v="1"/>
    <s v="-"/>
    <s v="nie"/>
    <x v="2"/>
    <s v="ŠR-PPP"/>
    <n v="65312.5"/>
    <x v="0"/>
    <s v="7 - ostatné projekty"/>
  </r>
  <r>
    <s v="SSC-143"/>
    <s v="MD SR"/>
    <n v="9"/>
    <s v="Doprava - cestná infraštruktúra"/>
    <n v="143"/>
    <s v="I/77"/>
    <x v="255"/>
    <x v="5"/>
    <s v="SSC"/>
    <x v="0"/>
    <s v="-"/>
    <s v="nie"/>
    <x v="4"/>
    <s v="ŠR"/>
    <n v="6000"/>
    <x v="0"/>
    <s v="7 - ostatné projekty"/>
  </r>
  <r>
    <s v="SSC-143"/>
    <s v="MD SR"/>
    <n v="9"/>
    <s v="Doprava - cestná infraštruktúra"/>
    <n v="143"/>
    <s v="I/77"/>
    <x v="255"/>
    <x v="5"/>
    <s v="SSC"/>
    <x v="2"/>
    <s v="-"/>
    <s v="nie"/>
    <x v="4"/>
    <s v="ŠR"/>
    <n v="64993.5"/>
    <x v="0"/>
    <s v="7 - ostatné projekty"/>
  </r>
  <r>
    <s v="SSC-143"/>
    <s v="MD SR"/>
    <n v="9"/>
    <s v="Doprava - cestná infraštruktúra"/>
    <n v="143"/>
    <s v="I/77"/>
    <x v="255"/>
    <x v="5"/>
    <s v="SSC"/>
    <x v="2"/>
    <s v="-"/>
    <s v="nie"/>
    <x v="5"/>
    <s v="ŠR"/>
    <n v="10491.833333333332"/>
    <x v="0"/>
    <s v="7 - ostatné projekty"/>
  </r>
  <r>
    <s v="SSC-143"/>
    <s v="MD SR"/>
    <n v="9"/>
    <s v="Doprava - cestná infraštruktúra"/>
    <n v="143"/>
    <s v="I/77"/>
    <x v="255"/>
    <x v="5"/>
    <s v="SSC"/>
    <x v="2"/>
    <s v="-"/>
    <s v="nie"/>
    <x v="2"/>
    <s v="ŠR"/>
    <n v="416.66666666666663"/>
    <x v="0"/>
    <s v="7 - ostatné projekty"/>
  </r>
  <r>
    <s v="SSC-143"/>
    <s v="MD SR"/>
    <n v="9"/>
    <s v="Doprava - cestná infraštruktúra"/>
    <n v="143"/>
    <s v="I/77"/>
    <x v="255"/>
    <x v="5"/>
    <s v="SSC"/>
    <x v="1"/>
    <s v="-"/>
    <s v="nie"/>
    <x v="5"/>
    <s v="ŠR-PPP"/>
    <n v="469625"/>
    <x v="0"/>
    <s v="7 - ostatné projekty"/>
  </r>
  <r>
    <s v="SSC-143"/>
    <s v="MD SR"/>
    <n v="9"/>
    <s v="Doprava - cestná infraštruktúra"/>
    <n v="143"/>
    <s v="I/77"/>
    <x v="255"/>
    <x v="5"/>
    <s v="SSC"/>
    <x v="1"/>
    <s v="-"/>
    <s v="nie"/>
    <x v="2"/>
    <s v="ŠR-PPP"/>
    <n v="40375"/>
    <x v="0"/>
    <s v="7 - ostatné projekty"/>
  </r>
  <r>
    <s v="SSC-144"/>
    <s v="MD SR"/>
    <n v="9"/>
    <s v="Doprava - cestná infraštruktúra"/>
    <n v="144"/>
    <s v="I/67"/>
    <x v="256"/>
    <x v="5"/>
    <s v="SSC"/>
    <x v="0"/>
    <s v="-"/>
    <s v="nie"/>
    <x v="4"/>
    <s v="ŠR"/>
    <n v="5000"/>
    <x v="0"/>
    <s v="7 - ostatné projekty"/>
  </r>
  <r>
    <s v="SSC-144"/>
    <s v="MD SR"/>
    <n v="9"/>
    <s v="Doprava - cestná infraštruktúra"/>
    <n v="144"/>
    <s v="I/67"/>
    <x v="256"/>
    <x v="5"/>
    <s v="SSC"/>
    <x v="2"/>
    <s v="-"/>
    <s v="nie"/>
    <x v="4"/>
    <s v="ŠR"/>
    <n v="69487"/>
    <x v="0"/>
    <s v="7 - ostatné projekty"/>
  </r>
  <r>
    <s v="SSC-144"/>
    <s v="MD SR"/>
    <n v="9"/>
    <s v="Doprava - cestná infraštruktúra"/>
    <n v="144"/>
    <s v="I/67"/>
    <x v="256"/>
    <x v="5"/>
    <s v="SSC"/>
    <x v="2"/>
    <s v="-"/>
    <s v="nie"/>
    <x v="5"/>
    <s v="ŠR"/>
    <n v="10900.333333333332"/>
    <x v="0"/>
    <s v="7 - ostatné projekty"/>
  </r>
  <r>
    <s v="SSC-144"/>
    <s v="MD SR"/>
    <n v="9"/>
    <s v="Doprava - cestná infraštruktúra"/>
    <n v="144"/>
    <s v="I/67"/>
    <x v="256"/>
    <x v="5"/>
    <s v="SSC"/>
    <x v="2"/>
    <s v="-"/>
    <s v="nie"/>
    <x v="2"/>
    <s v="ŠR"/>
    <n v="416.66666666666663"/>
    <x v="0"/>
    <s v="7 - ostatné projekty"/>
  </r>
  <r>
    <s v="SSC-144"/>
    <s v="MD SR"/>
    <n v="9"/>
    <s v="Doprava - cestná infraštruktúra"/>
    <n v="144"/>
    <s v="I/67"/>
    <x v="256"/>
    <x v="5"/>
    <s v="SSC"/>
    <x v="1"/>
    <s v="-"/>
    <s v="nie"/>
    <x v="5"/>
    <s v="ŠR-PPP"/>
    <n v="759687.5"/>
    <x v="0"/>
    <s v="7 - ostatné projekty"/>
  </r>
  <r>
    <s v="SSC-144"/>
    <s v="MD SR"/>
    <n v="9"/>
    <s v="Doprava - cestná infraštruktúra"/>
    <n v="144"/>
    <s v="I/67"/>
    <x v="256"/>
    <x v="5"/>
    <s v="SSC"/>
    <x v="1"/>
    <s v="-"/>
    <s v="nie"/>
    <x v="2"/>
    <s v="ŠR-PPP"/>
    <n v="65312.5"/>
    <x v="0"/>
    <s v="7 - ostatné projekty"/>
  </r>
  <r>
    <s v="SSC-146"/>
    <s v="MD SR"/>
    <n v="9"/>
    <s v="Doprava - cestná infraštruktúra"/>
    <n v="146"/>
    <s v="I/16"/>
    <x v="257"/>
    <x v="5"/>
    <s v="SSC"/>
    <x v="0"/>
    <s v="-"/>
    <s v="nie"/>
    <x v="4"/>
    <s v="ŠR"/>
    <n v="4000"/>
    <x v="0"/>
    <s v="7 - ostatné projekty"/>
  </r>
  <r>
    <s v="SSC-146"/>
    <s v="MD SR"/>
    <n v="9"/>
    <s v="Doprava - cestná infraštruktúra"/>
    <n v="146"/>
    <s v="I/16"/>
    <x v="257"/>
    <x v="5"/>
    <s v="SSC"/>
    <x v="2"/>
    <s v="-"/>
    <s v="nie"/>
    <x v="4"/>
    <s v="ŠR"/>
    <n v="103932.58333333333"/>
    <x v="0"/>
    <s v="7 - ostatné projekty"/>
  </r>
  <r>
    <s v="SSC-146"/>
    <s v="MD SR"/>
    <n v="9"/>
    <s v="Doprava - cestná infraštruktúra"/>
    <n v="146"/>
    <s v="I/16"/>
    <x v="257"/>
    <x v="5"/>
    <s v="SSC"/>
    <x v="2"/>
    <s v="-"/>
    <s v="nie"/>
    <x v="5"/>
    <s v="ŠR"/>
    <n v="14031.75"/>
    <x v="0"/>
    <s v="7 - ostatné projekty"/>
  </r>
  <r>
    <s v="SSC-146"/>
    <s v="MD SR"/>
    <n v="9"/>
    <s v="Doprava - cestná infraštruktúra"/>
    <n v="146"/>
    <s v="I/16"/>
    <x v="257"/>
    <x v="5"/>
    <s v="SSC"/>
    <x v="2"/>
    <s v="-"/>
    <s v="nie"/>
    <x v="2"/>
    <s v="ŠR"/>
    <n v="416.66666666666663"/>
    <x v="0"/>
    <s v="7 - ostatné projekty"/>
  </r>
  <r>
    <s v="SSC-146"/>
    <s v="MD SR"/>
    <n v="9"/>
    <s v="Doprava - cestná infraštruktúra"/>
    <n v="146"/>
    <s v="I/16"/>
    <x v="257"/>
    <x v="5"/>
    <s v="SSC"/>
    <x v="1"/>
    <s v="-"/>
    <s v="nie"/>
    <x v="5"/>
    <s v="ŠR-PPP"/>
    <n v="561708.33333333326"/>
    <x v="0"/>
    <s v="7 - ostatné projekty"/>
  </r>
  <r>
    <s v="SSC-146"/>
    <s v="MD SR"/>
    <n v="9"/>
    <s v="Doprava - cestná infraštruktúra"/>
    <n v="146"/>
    <s v="I/16"/>
    <x v="257"/>
    <x v="5"/>
    <s v="SSC"/>
    <x v="1"/>
    <s v="-"/>
    <s v="nie"/>
    <x v="2"/>
    <s v="ŠR-PPP"/>
    <n v="48291.666666666664"/>
    <x v="0"/>
    <s v="7 - ostatné projekty"/>
  </r>
  <r>
    <s v="SSC-158"/>
    <s v="MD SR"/>
    <n v="9"/>
    <s v="Doprava - cestná infraštruktúra"/>
    <n v="158"/>
    <s v="I/19"/>
    <x v="258"/>
    <x v="5"/>
    <s v="SSC"/>
    <x v="0"/>
    <s v="-"/>
    <s v="nie"/>
    <x v="4"/>
    <s v="ŠR"/>
    <n v="3000"/>
    <x v="0"/>
    <s v="7 - ostatné projekty"/>
  </r>
  <r>
    <s v="SSC-158"/>
    <s v="MD SR"/>
    <n v="9"/>
    <s v="Doprava - cestná infraštruktúra"/>
    <n v="158"/>
    <s v="I/19"/>
    <x v="258"/>
    <x v="5"/>
    <s v="SSC"/>
    <x v="2"/>
    <s v="-"/>
    <s v="nie"/>
    <x v="4"/>
    <s v="ŠR"/>
    <n v="69389.833333333328"/>
    <x v="0"/>
    <s v="7 - ostatné projekty"/>
  </r>
  <r>
    <s v="SSC-158"/>
    <s v="MD SR"/>
    <n v="9"/>
    <s v="Doprava - cestná infraštruktúra"/>
    <n v="158"/>
    <s v="I/19"/>
    <x v="258"/>
    <x v="5"/>
    <s v="SSC"/>
    <x v="2"/>
    <s v="-"/>
    <s v="nie"/>
    <x v="5"/>
    <s v="ŠR"/>
    <n v="9974.8333333333321"/>
    <x v="0"/>
    <s v="7 - ostatné projekty"/>
  </r>
  <r>
    <s v="SSC-158"/>
    <s v="MD SR"/>
    <n v="9"/>
    <s v="Doprava - cestná infraštruktúra"/>
    <n v="158"/>
    <s v="I/19"/>
    <x v="258"/>
    <x v="5"/>
    <s v="SSC"/>
    <x v="2"/>
    <s v="-"/>
    <s v="nie"/>
    <x v="2"/>
    <s v="ŠR"/>
    <n v="333.33333333333331"/>
    <x v="0"/>
    <s v="7 - ostatné projekty"/>
  </r>
  <r>
    <s v="SSC-158"/>
    <s v="MD SR"/>
    <n v="9"/>
    <s v="Doprava - cestná infraštruktúra"/>
    <n v="158"/>
    <s v="I/19"/>
    <x v="258"/>
    <x v="5"/>
    <s v="SSC"/>
    <x v="1"/>
    <s v="-"/>
    <s v="nie"/>
    <x v="4"/>
    <s v="ŠR-PPP"/>
    <n v="359218.75"/>
    <x v="0"/>
    <s v="7 - ostatné projekty"/>
  </r>
  <r>
    <s v="SSC-158"/>
    <s v="MD SR"/>
    <n v="9"/>
    <s v="Doprava - cestná infraštruktúra"/>
    <n v="158"/>
    <s v="I/19"/>
    <x v="258"/>
    <x v="5"/>
    <s v="SSC"/>
    <x v="1"/>
    <s v="-"/>
    <s v="nie"/>
    <x v="5"/>
    <s v="ŠR-PPP"/>
    <n v="433125"/>
    <x v="0"/>
    <s v="7 - ostatné projekty"/>
  </r>
  <r>
    <s v="SSC-158"/>
    <s v="MD SR"/>
    <n v="9"/>
    <s v="Doprava - cestná infraštruktúra"/>
    <n v="158"/>
    <s v="I/19"/>
    <x v="258"/>
    <x v="5"/>
    <s v="SSC"/>
    <x v="1"/>
    <s v="-"/>
    <s v="nie"/>
    <x v="2"/>
    <s v="ŠR-PPP"/>
    <n v="32656.25"/>
    <x v="0"/>
    <s v="7 - ostatné projekty"/>
  </r>
  <r>
    <s v="SSC-169"/>
    <s v="MD SR"/>
    <n v="9"/>
    <s v="Doprava - cestná infraštruktúra"/>
    <n v="169"/>
    <s v="I/74"/>
    <x v="259"/>
    <x v="5"/>
    <s v="SSC"/>
    <x v="0"/>
    <s v="-"/>
    <s v="nie"/>
    <x v="4"/>
    <s v="ŠR"/>
    <n v="4000"/>
    <x v="0"/>
    <s v="7 - ostatné projekty"/>
  </r>
  <r>
    <s v="SSC-169"/>
    <s v="MD SR"/>
    <n v="9"/>
    <s v="Doprava - cestná infraštruktúra"/>
    <n v="169"/>
    <s v="I/74"/>
    <x v="259"/>
    <x v="5"/>
    <s v="SSC"/>
    <x v="2"/>
    <s v="-"/>
    <s v="nie"/>
    <x v="4"/>
    <s v="ŠR"/>
    <n v="60509.166666666664"/>
    <x v="0"/>
    <s v="7 - ostatné projekty"/>
  </r>
  <r>
    <s v="SSC-169"/>
    <s v="MD SR"/>
    <n v="9"/>
    <s v="Doprava - cestná infraštruktúra"/>
    <n v="169"/>
    <s v="I/74"/>
    <x v="259"/>
    <x v="5"/>
    <s v="SSC"/>
    <x v="2"/>
    <s v="-"/>
    <s v="nie"/>
    <x v="5"/>
    <s v="ŠR"/>
    <n v="10084.166666666666"/>
    <x v="0"/>
    <s v="7 - ostatné projekty"/>
  </r>
  <r>
    <s v="SSC-169"/>
    <s v="MD SR"/>
    <n v="9"/>
    <s v="Doprava - cestná infraštruktúra"/>
    <n v="169"/>
    <s v="I/74"/>
    <x v="259"/>
    <x v="5"/>
    <s v="SSC"/>
    <x v="2"/>
    <s v="-"/>
    <s v="nie"/>
    <x v="2"/>
    <s v="ŠR"/>
    <n v="416.66666666666663"/>
    <x v="0"/>
    <s v="7 - ostatné projekty"/>
  </r>
  <r>
    <s v="SSC-169"/>
    <s v="MD SR"/>
    <n v="9"/>
    <s v="Doprava - cestná infraštruktúra"/>
    <n v="169"/>
    <s v="I/74"/>
    <x v="259"/>
    <x v="5"/>
    <s v="SSC"/>
    <x v="1"/>
    <s v="-"/>
    <s v="nie"/>
    <x v="5"/>
    <s v="ŠR-PPP"/>
    <n v="759687.5"/>
    <x v="0"/>
    <s v="7 - ostatné projekty"/>
  </r>
  <r>
    <s v="SSC-169"/>
    <s v="MD SR"/>
    <n v="9"/>
    <s v="Doprava - cestná infraštruktúra"/>
    <n v="169"/>
    <s v="I/74"/>
    <x v="259"/>
    <x v="5"/>
    <s v="SSC"/>
    <x v="1"/>
    <s v="-"/>
    <s v="nie"/>
    <x v="2"/>
    <s v="ŠR-PPP"/>
    <n v="65312.5"/>
    <x v="0"/>
    <s v="7 - ostatné projekty"/>
  </r>
  <r>
    <s v="SSC-178"/>
    <s v="MD SR"/>
    <n v="9"/>
    <s v="Doprava - cestná infraštruktúra"/>
    <n v="178"/>
    <s v="I/18"/>
    <x v="260"/>
    <x v="5"/>
    <s v="SSC"/>
    <x v="0"/>
    <s v="-"/>
    <s v="nie"/>
    <x v="4"/>
    <s v="ŠR"/>
    <n v="6000"/>
    <x v="0"/>
    <s v="7 - ostatné projekty"/>
  </r>
  <r>
    <s v="SSC-178"/>
    <s v="MD SR"/>
    <n v="9"/>
    <s v="Doprava - cestná infraštruktúra"/>
    <n v="178"/>
    <s v="I/18"/>
    <x v="260"/>
    <x v="5"/>
    <s v="SSC"/>
    <x v="2"/>
    <s v="-"/>
    <s v="nie"/>
    <x v="4"/>
    <s v="ŠR"/>
    <n v="52664.333333333328"/>
    <x v="0"/>
    <s v="7 - ostatné projekty"/>
  </r>
  <r>
    <s v="SSC-178"/>
    <s v="MD SR"/>
    <n v="9"/>
    <s v="Doprava - cestná infraštruktúra"/>
    <n v="178"/>
    <s v="I/18"/>
    <x v="260"/>
    <x v="5"/>
    <s v="SSC"/>
    <x v="2"/>
    <s v="-"/>
    <s v="nie"/>
    <x v="5"/>
    <s v="ŠR"/>
    <n v="9371"/>
    <x v="0"/>
    <s v="7 - ostatné projekty"/>
  </r>
  <r>
    <s v="SSC-178"/>
    <s v="MD SR"/>
    <n v="9"/>
    <s v="Doprava - cestná infraštruktúra"/>
    <n v="178"/>
    <s v="I/18"/>
    <x v="260"/>
    <x v="5"/>
    <s v="SSC"/>
    <x v="2"/>
    <s v="-"/>
    <s v="nie"/>
    <x v="2"/>
    <s v="ŠR"/>
    <n v="416.66666666666663"/>
    <x v="0"/>
    <s v="7 - ostatné projekty"/>
  </r>
  <r>
    <s v="SSC-178"/>
    <s v="MD SR"/>
    <n v="9"/>
    <s v="Doprava - cestná infraštruktúra"/>
    <n v="178"/>
    <s v="I/18"/>
    <x v="260"/>
    <x v="5"/>
    <s v="SSC"/>
    <x v="1"/>
    <s v="-"/>
    <s v="nie"/>
    <x v="5"/>
    <s v="ŠR-PPP"/>
    <n v="644583.33333333326"/>
    <x v="0"/>
    <s v="7 - ostatné projekty"/>
  </r>
  <r>
    <s v="SSC-178"/>
    <s v="MD SR"/>
    <n v="9"/>
    <s v="Doprava - cestná infraštruktúra"/>
    <n v="178"/>
    <s v="I/18"/>
    <x v="260"/>
    <x v="5"/>
    <s v="SSC"/>
    <x v="1"/>
    <s v="-"/>
    <s v="nie"/>
    <x v="2"/>
    <s v="ŠR-PPP"/>
    <n v="55416.666666666664"/>
    <x v="0"/>
    <s v="7 - ostatné projekty"/>
  </r>
  <r>
    <s v="SSC-181"/>
    <s v="MD SR"/>
    <n v="9"/>
    <s v="Doprava - cestná infraštruktúra"/>
    <n v="181"/>
    <s v="I/77"/>
    <x v="261"/>
    <x v="5"/>
    <s v="SSC"/>
    <x v="0"/>
    <s v="-"/>
    <s v="nie"/>
    <x v="4"/>
    <s v="ŠR"/>
    <n v="4500"/>
    <x v="0"/>
    <s v="7 - ostatné projekty"/>
  </r>
  <r>
    <s v="SSC-181"/>
    <s v="MD SR"/>
    <n v="9"/>
    <s v="Doprava - cestná infraštruktúra"/>
    <n v="181"/>
    <s v="I/77"/>
    <x v="261"/>
    <x v="5"/>
    <s v="SSC"/>
    <x v="2"/>
    <s v="-"/>
    <s v="nie"/>
    <x v="4"/>
    <s v="ŠR"/>
    <n v="79656.5"/>
    <x v="0"/>
    <s v="7 - ostatné projekty"/>
  </r>
  <r>
    <s v="SSC-181"/>
    <s v="MD SR"/>
    <n v="9"/>
    <s v="Doprava - cestná infraštruktúra"/>
    <n v="181"/>
    <s v="I/77"/>
    <x v="261"/>
    <x v="5"/>
    <s v="SSC"/>
    <x v="2"/>
    <s v="-"/>
    <s v="nie"/>
    <x v="5"/>
    <s v="ŠR"/>
    <n v="11824.833333333332"/>
    <x v="0"/>
    <s v="7 - ostatné projekty"/>
  </r>
  <r>
    <s v="SSC-181"/>
    <s v="MD SR"/>
    <n v="9"/>
    <s v="Doprava - cestná infraštruktúra"/>
    <n v="181"/>
    <s v="I/77"/>
    <x v="261"/>
    <x v="5"/>
    <s v="SSC"/>
    <x v="2"/>
    <s v="-"/>
    <s v="nie"/>
    <x v="2"/>
    <s v="ŠR"/>
    <n v="416.66666666666663"/>
    <x v="0"/>
    <s v="7 - ostatné projekty"/>
  </r>
  <r>
    <s v="SSC-181"/>
    <s v="MD SR"/>
    <n v="9"/>
    <s v="Doprava - cestná infraštruktúra"/>
    <n v="181"/>
    <s v="I/77"/>
    <x v="261"/>
    <x v="5"/>
    <s v="SSC"/>
    <x v="1"/>
    <s v="-"/>
    <s v="nie"/>
    <x v="5"/>
    <s v="ŠR-PPP"/>
    <n v="414375"/>
    <x v="0"/>
    <s v="7 - ostatné projekty"/>
  </r>
  <r>
    <s v="SSC-181"/>
    <s v="MD SR"/>
    <n v="9"/>
    <s v="Doprava - cestná infraštruktúra"/>
    <n v="181"/>
    <s v="I/77"/>
    <x v="261"/>
    <x v="5"/>
    <s v="SSC"/>
    <x v="1"/>
    <s v="-"/>
    <s v="nie"/>
    <x v="2"/>
    <s v="ŠR-PPP"/>
    <n v="35625"/>
    <x v="0"/>
    <s v="7 - ostatné projekty"/>
  </r>
  <r>
    <s v="SSC-19"/>
    <s v="MD SR"/>
    <n v="9"/>
    <s v="Doprava - cestná infraštruktúra"/>
    <n v="19"/>
    <s v="I/51"/>
    <x v="262"/>
    <x v="5"/>
    <s v="SSC"/>
    <x v="0"/>
    <s v="DSP"/>
    <s v="áno"/>
    <x v="1"/>
    <s v="ŠR"/>
    <n v="320"/>
    <x v="0"/>
    <s v="7 - ostatné projekty"/>
  </r>
  <r>
    <s v="SSC-19"/>
    <s v="MD SR"/>
    <n v="9"/>
    <s v="Doprava - cestná infraštruktúra"/>
    <n v="19"/>
    <s v="I/51"/>
    <x v="262"/>
    <x v="5"/>
    <s v="SSC"/>
    <x v="0"/>
    <s v="DSP"/>
    <s v="nie"/>
    <x v="4"/>
    <s v="ŠR"/>
    <n v="6453.0491666666658"/>
    <x v="0"/>
    <s v="7 - ostatné projekty"/>
  </r>
  <r>
    <s v="SSC-19"/>
    <s v="MD SR"/>
    <n v="9"/>
    <s v="Doprava - cestná infraštruktúra"/>
    <n v="19"/>
    <s v="I/51"/>
    <x v="262"/>
    <x v="5"/>
    <s v="SSC"/>
    <x v="0"/>
    <s v="DSP"/>
    <s v="nie"/>
    <x v="5"/>
    <s v="ŠR"/>
    <n v="586.64083333333326"/>
    <x v="0"/>
    <s v="7 - ostatné projekty"/>
  </r>
  <r>
    <s v="SSC-19"/>
    <s v="MD SR"/>
    <n v="9"/>
    <s v="Doprava - cestná infraštruktúra"/>
    <n v="19"/>
    <s v="I/51"/>
    <x v="262"/>
    <x v="5"/>
    <s v="SSC"/>
    <x v="2"/>
    <s v="DSP"/>
    <s v="áno"/>
    <x v="1"/>
    <s v="ŠR"/>
    <n v="59972.4"/>
    <x v="0"/>
    <s v="7 - ostatné projekty"/>
  </r>
  <r>
    <s v="SSC-19"/>
    <s v="MD SR"/>
    <n v="9"/>
    <s v="Doprava - cestná infraštruktúra"/>
    <n v="19"/>
    <s v="I/51"/>
    <x v="262"/>
    <x v="5"/>
    <s v="SSC"/>
    <x v="2"/>
    <s v="DSP"/>
    <s v="áno"/>
    <x v="1"/>
    <s v="ŠR"/>
    <n v="6663.6"/>
    <x v="0"/>
    <s v="7 - ostatné projekty"/>
  </r>
  <r>
    <s v="SSC-19"/>
    <s v="MD SR"/>
    <n v="9"/>
    <s v="Doprava - cestná infraštruktúra"/>
    <n v="19"/>
    <s v="I/51"/>
    <x v="262"/>
    <x v="5"/>
    <s v="SSC"/>
    <x v="2"/>
    <s v="DSP"/>
    <s v="áno"/>
    <x v="4"/>
    <s v="ŠR"/>
    <n v="5390"/>
    <x v="0"/>
    <s v="7 - ostatné projekty"/>
  </r>
  <r>
    <s v="SSC-19"/>
    <s v="MD SR"/>
    <n v="9"/>
    <s v="Doprava - cestná infraštruktúra"/>
    <n v="19"/>
    <s v="I/51"/>
    <x v="262"/>
    <x v="5"/>
    <s v="SSC"/>
    <x v="2"/>
    <s v="DSP"/>
    <s v="áno"/>
    <x v="5"/>
    <s v="ŠR"/>
    <n v="490"/>
    <x v="0"/>
    <s v="7 - ostatné projekty"/>
  </r>
  <r>
    <s v="SSC-19"/>
    <s v="MD SR"/>
    <n v="9"/>
    <s v="Doprava - cestná infraštruktúra"/>
    <n v="19"/>
    <s v="I/51"/>
    <x v="262"/>
    <x v="5"/>
    <s v="SSC"/>
    <x v="1"/>
    <s v="DSP"/>
    <s v="nie"/>
    <x v="4"/>
    <s v="ŠR-PPP"/>
    <n v="2721886.0211666664"/>
    <x v="0"/>
    <s v="7 - ostatné projekty"/>
  </r>
  <r>
    <s v="SSC-19"/>
    <s v="MD SR"/>
    <n v="9"/>
    <s v="Doprava - cestná infraštruktúra"/>
    <n v="19"/>
    <s v="I/51"/>
    <x v="262"/>
    <x v="5"/>
    <s v="SSC"/>
    <x v="1"/>
    <s v="DSP"/>
    <s v="nie"/>
    <x v="5"/>
    <s v="ŠR-PPP"/>
    <n v="217673.45883333334"/>
    <x v="0"/>
    <s v="7 - ostatné projekty"/>
  </r>
  <r>
    <s v="SSC-210"/>
    <s v="MD SR"/>
    <n v="9"/>
    <s v="Doprava - cestná infraštruktúra"/>
    <n v="210"/>
    <s v="I/18"/>
    <x v="263"/>
    <x v="5"/>
    <s v="SSC"/>
    <x v="0"/>
    <s v="-"/>
    <s v="nie"/>
    <x v="5"/>
    <s v="ŠR"/>
    <n v="3666.6666666666665"/>
    <x v="1"/>
    <s v="7 - ostatné projekty"/>
  </r>
  <r>
    <s v="SSC-210"/>
    <s v="MD SR"/>
    <n v="9"/>
    <s v="Doprava - cestná infraštruktúra"/>
    <n v="210"/>
    <s v="I/18"/>
    <x v="263"/>
    <x v="5"/>
    <s v="SSC"/>
    <x v="0"/>
    <s v="-"/>
    <s v="nie"/>
    <x v="2"/>
    <s v="ŠR"/>
    <n v="333.33333333333331"/>
    <x v="1"/>
    <s v="7 - ostatné projekty"/>
  </r>
  <r>
    <s v="SSC-210"/>
    <s v="MD SR"/>
    <n v="9"/>
    <s v="Doprava - cestná infraštruktúra"/>
    <n v="210"/>
    <s v="I/18"/>
    <x v="263"/>
    <x v="5"/>
    <s v="SSC"/>
    <x v="2"/>
    <s v="-"/>
    <s v="nie"/>
    <x v="5"/>
    <s v="ŠR"/>
    <n v="74189.5"/>
    <x v="1"/>
    <s v="7 - ostatné projekty"/>
  </r>
  <r>
    <s v="SSC-210"/>
    <s v="MD SR"/>
    <n v="9"/>
    <s v="Doprava - cestná infraštruktúra"/>
    <n v="210"/>
    <s v="I/18"/>
    <x v="263"/>
    <x v="5"/>
    <s v="SSC"/>
    <x v="2"/>
    <s v="-"/>
    <s v="nie"/>
    <x v="2"/>
    <s v="ŠR"/>
    <n v="6744.5"/>
    <x v="1"/>
    <s v="7 - ostatné projekty"/>
  </r>
  <r>
    <s v="SSC-210"/>
    <s v="MD SR"/>
    <n v="9"/>
    <s v="Doprava - cestná infraštruktúra"/>
    <n v="210"/>
    <s v="I/18"/>
    <x v="263"/>
    <x v="5"/>
    <s v="SSC"/>
    <x v="1"/>
    <s v="-"/>
    <s v="nie"/>
    <x v="2"/>
    <s v="ŠR-PPP"/>
    <n v="359218.75"/>
    <x v="1"/>
    <s v="7 - ostatné projekty"/>
  </r>
  <r>
    <s v="SSC-210"/>
    <s v="MD SR"/>
    <n v="9"/>
    <s v="Doprava - cestná infraštruktúra"/>
    <n v="210"/>
    <s v="I/18"/>
    <x v="263"/>
    <x v="5"/>
    <s v="SSC"/>
    <x v="1"/>
    <s v="-"/>
    <s v="nie"/>
    <x v="3"/>
    <s v="ŠR-PPP"/>
    <n v="433125"/>
    <x v="1"/>
    <s v="7 - ostatné projekty"/>
  </r>
  <r>
    <s v="SSC-210"/>
    <s v="MD SR"/>
    <n v="9"/>
    <s v="Doprava - cestná infraštruktúra"/>
    <n v="210"/>
    <s v="I/18"/>
    <x v="263"/>
    <x v="5"/>
    <s v="SSC"/>
    <x v="1"/>
    <s v="-"/>
    <s v="nie"/>
    <x v="6"/>
    <s v="ŠR-PPP"/>
    <n v="32656.25"/>
    <x v="1"/>
    <s v="7 - ostatné projekty"/>
  </r>
  <r>
    <s v="SSC-211"/>
    <s v="MD SR"/>
    <n v="9"/>
    <s v="Doprava - cestná infraštruktúra"/>
    <n v="211"/>
    <s v="I/15"/>
    <x v="264"/>
    <x v="5"/>
    <s v="SSC"/>
    <x v="0"/>
    <s v="-"/>
    <s v="nie"/>
    <x v="4"/>
    <s v="ŠR"/>
    <n v="4000"/>
    <x v="0"/>
    <s v="7 - ostatné projekty"/>
  </r>
  <r>
    <s v="SSC-211"/>
    <s v="MD SR"/>
    <n v="9"/>
    <s v="Doprava - cestná infraštruktúra"/>
    <n v="211"/>
    <s v="I/15"/>
    <x v="264"/>
    <x v="5"/>
    <s v="SSC"/>
    <x v="2"/>
    <s v="-"/>
    <s v="nie"/>
    <x v="4"/>
    <s v="ŠR"/>
    <n v="69608.916666666657"/>
    <x v="0"/>
    <s v="7 - ostatné projekty"/>
  </r>
  <r>
    <s v="SSC-211"/>
    <s v="MD SR"/>
    <n v="9"/>
    <s v="Doprava - cestná infraštruktúra"/>
    <n v="211"/>
    <s v="I/15"/>
    <x v="264"/>
    <x v="5"/>
    <s v="SSC"/>
    <x v="2"/>
    <s v="-"/>
    <s v="nie"/>
    <x v="5"/>
    <s v="ŠR"/>
    <n v="10911.416666666666"/>
    <x v="0"/>
    <s v="7 - ostatné projekty"/>
  </r>
  <r>
    <s v="SSC-211"/>
    <s v="MD SR"/>
    <n v="9"/>
    <s v="Doprava - cestná infraštruktúra"/>
    <n v="211"/>
    <s v="I/15"/>
    <x v="264"/>
    <x v="5"/>
    <s v="SSC"/>
    <x v="2"/>
    <s v="-"/>
    <s v="nie"/>
    <x v="2"/>
    <s v="ŠR"/>
    <n v="416.66666666666663"/>
    <x v="0"/>
    <s v="7 - ostatné projekty"/>
  </r>
  <r>
    <s v="SSC-211"/>
    <s v="MD SR"/>
    <n v="9"/>
    <s v="Doprava - cestná infraštruktúra"/>
    <n v="211"/>
    <s v="I/15"/>
    <x v="264"/>
    <x v="5"/>
    <s v="SSC"/>
    <x v="1"/>
    <s v="-"/>
    <s v="nie"/>
    <x v="5"/>
    <s v="ŠR-PPP"/>
    <n v="759687.5"/>
    <x v="0"/>
    <s v="7 - ostatné projekty"/>
  </r>
  <r>
    <s v="SSC-211"/>
    <s v="MD SR"/>
    <n v="9"/>
    <s v="Doprava - cestná infraštruktúra"/>
    <n v="211"/>
    <s v="I/15"/>
    <x v="264"/>
    <x v="5"/>
    <s v="SSC"/>
    <x v="1"/>
    <s v="-"/>
    <s v="nie"/>
    <x v="2"/>
    <s v="ŠR-PPP"/>
    <n v="65312.5"/>
    <x v="0"/>
    <s v="7 - ostatné projekty"/>
  </r>
  <r>
    <s v="SSC-213"/>
    <s v="MD SR"/>
    <n v="9"/>
    <s v="Doprava - cestná infraštruktúra"/>
    <n v="213"/>
    <s v="I/20"/>
    <x v="265"/>
    <x v="5"/>
    <s v="SSC"/>
    <x v="0"/>
    <s v="-"/>
    <s v="nie"/>
    <x v="5"/>
    <s v="ŠR"/>
    <n v="4583.333333333333"/>
    <x v="1"/>
    <s v="7 - ostatné projekty"/>
  </r>
  <r>
    <s v="SSC-213"/>
    <s v="MD SR"/>
    <n v="9"/>
    <s v="Doprava - cestná infraštruktúra"/>
    <n v="213"/>
    <s v="I/20"/>
    <x v="265"/>
    <x v="5"/>
    <s v="SSC"/>
    <x v="0"/>
    <s v="-"/>
    <s v="nie"/>
    <x v="2"/>
    <s v="ŠR"/>
    <n v="416.66666666666663"/>
    <x v="1"/>
    <s v="7 - ostatné projekty"/>
  </r>
  <r>
    <s v="SSC-213"/>
    <s v="MD SR"/>
    <n v="9"/>
    <s v="Doprava - cestná infraštruktúra"/>
    <n v="213"/>
    <s v="I/20"/>
    <x v="265"/>
    <x v="5"/>
    <s v="SSC"/>
    <x v="2"/>
    <s v="-"/>
    <s v="nie"/>
    <x v="5"/>
    <s v="ŠR"/>
    <n v="82500"/>
    <x v="1"/>
    <s v="7 - ostatné projekty"/>
  </r>
  <r>
    <s v="SSC-213"/>
    <s v="MD SR"/>
    <n v="9"/>
    <s v="Doprava - cestná infraštruktúra"/>
    <n v="213"/>
    <s v="I/20"/>
    <x v="265"/>
    <x v="5"/>
    <s v="SSC"/>
    <x v="2"/>
    <s v="-"/>
    <s v="nie"/>
    <x v="2"/>
    <s v="ŠR"/>
    <n v="7500"/>
    <x v="1"/>
    <s v="7 - ostatné projekty"/>
  </r>
  <r>
    <s v="SSC-213"/>
    <s v="MD SR"/>
    <n v="9"/>
    <s v="Doprava - cestná infraštruktúra"/>
    <n v="213"/>
    <s v="I/20"/>
    <x v="265"/>
    <x v="5"/>
    <s v="SSC"/>
    <x v="1"/>
    <s v="-"/>
    <s v="nie"/>
    <x v="2"/>
    <s v="ŠR-PPP"/>
    <n v="239479.16666666666"/>
    <x v="1"/>
    <s v="7 - ostatné projekty"/>
  </r>
  <r>
    <s v="SSC-213"/>
    <s v="MD SR"/>
    <n v="9"/>
    <s v="Doprava - cestná infraštruktúra"/>
    <n v="213"/>
    <s v="I/20"/>
    <x v="265"/>
    <x v="5"/>
    <s v="SSC"/>
    <x v="1"/>
    <s v="-"/>
    <s v="nie"/>
    <x v="3"/>
    <s v="ŠR-PPP"/>
    <n v="288750"/>
    <x v="1"/>
    <s v="7 - ostatné projekty"/>
  </r>
  <r>
    <s v="SSC-213"/>
    <s v="MD SR"/>
    <n v="9"/>
    <s v="Doprava - cestná infraštruktúra"/>
    <n v="213"/>
    <s v="I/20"/>
    <x v="265"/>
    <x v="5"/>
    <s v="SSC"/>
    <x v="1"/>
    <s v="-"/>
    <s v="nie"/>
    <x v="6"/>
    <s v="ŠR-PPP"/>
    <n v="21770.833333333332"/>
    <x v="1"/>
    <s v="7 - ostatné projekty"/>
  </r>
  <r>
    <s v="SSC-214"/>
    <s v="MD SR"/>
    <n v="9"/>
    <s v="Doprava - cestná infraštruktúra"/>
    <n v="214"/>
    <s v="I/20"/>
    <x v="266"/>
    <x v="5"/>
    <s v="SSC"/>
    <x v="2"/>
    <s v="-"/>
    <s v="nie"/>
    <x v="5"/>
    <s v="ŠR"/>
    <n v="64166.666666666664"/>
    <x v="1"/>
    <s v="7 - ostatné projekty"/>
  </r>
  <r>
    <s v="SSC-214"/>
    <s v="MD SR"/>
    <n v="9"/>
    <s v="Doprava - cestná infraštruktúra"/>
    <n v="214"/>
    <s v="I/20"/>
    <x v="266"/>
    <x v="5"/>
    <s v="SSC"/>
    <x v="2"/>
    <s v="-"/>
    <s v="nie"/>
    <x v="2"/>
    <s v="ŠR"/>
    <n v="5833.333333333333"/>
    <x v="1"/>
    <s v="7 - ostatné projekty"/>
  </r>
  <r>
    <s v="SSC-214"/>
    <s v="MD SR"/>
    <n v="9"/>
    <s v="Doprava - cestná infraštruktúra"/>
    <n v="214"/>
    <s v="I/20"/>
    <x v="266"/>
    <x v="5"/>
    <s v="SSC"/>
    <x v="1"/>
    <s v="-"/>
    <s v="nie"/>
    <x v="2"/>
    <s v="ŠR-PPP"/>
    <n v="130625"/>
    <x v="1"/>
    <s v="7 - ostatné projekty"/>
  </r>
  <r>
    <s v="SSC-214"/>
    <s v="MD SR"/>
    <n v="9"/>
    <s v="Doprava - cestná infraštruktúra"/>
    <n v="214"/>
    <s v="I/20"/>
    <x v="266"/>
    <x v="5"/>
    <s v="SSC"/>
    <x v="1"/>
    <s v="-"/>
    <s v="nie"/>
    <x v="3"/>
    <s v="ŠR-PPP"/>
    <n v="157500"/>
    <x v="1"/>
    <s v="7 - ostatné projekty"/>
  </r>
  <r>
    <s v="SSC-214"/>
    <s v="MD SR"/>
    <n v="9"/>
    <s v="Doprava - cestná infraštruktúra"/>
    <n v="214"/>
    <s v="I/20"/>
    <x v="266"/>
    <x v="5"/>
    <s v="SSC"/>
    <x v="1"/>
    <s v="-"/>
    <s v="nie"/>
    <x v="6"/>
    <s v="ŠR-PPP"/>
    <n v="11875"/>
    <x v="1"/>
    <s v="7 - ostatné projekty"/>
  </r>
  <r>
    <s v="SSC-224"/>
    <s v="MD SR"/>
    <n v="9"/>
    <s v="Doprava - cestná infraštruktúra"/>
    <n v="224"/>
    <s v="I/19"/>
    <x v="267"/>
    <x v="5"/>
    <s v="SSC"/>
    <x v="0"/>
    <s v="-"/>
    <s v="nie"/>
    <x v="4"/>
    <s v="ŠR"/>
    <n v="4000"/>
    <x v="1"/>
    <s v="7 - ostatné projekty"/>
  </r>
  <r>
    <s v="SSC-224"/>
    <s v="MD SR"/>
    <n v="9"/>
    <s v="Doprava - cestná infraštruktúra"/>
    <n v="224"/>
    <s v="I/19"/>
    <x v="267"/>
    <x v="5"/>
    <s v="SSC"/>
    <x v="2"/>
    <s v="-"/>
    <s v="nie"/>
    <x v="4"/>
    <s v="ŠR"/>
    <n v="66808.5"/>
    <x v="1"/>
    <s v="7 - ostatné projekty"/>
  </r>
  <r>
    <s v="SSC-224"/>
    <s v="MD SR"/>
    <n v="9"/>
    <s v="Doprava - cestná infraštruktúra"/>
    <n v="224"/>
    <s v="I/19"/>
    <x v="267"/>
    <x v="5"/>
    <s v="SSC"/>
    <x v="2"/>
    <s v="-"/>
    <s v="nie"/>
    <x v="5"/>
    <s v="ŠR"/>
    <n v="10656.833333333332"/>
    <x v="1"/>
    <s v="7 - ostatné projekty"/>
  </r>
  <r>
    <s v="SSC-224"/>
    <s v="MD SR"/>
    <n v="9"/>
    <s v="Doprava - cestná infraštruktúra"/>
    <n v="224"/>
    <s v="I/19"/>
    <x v="267"/>
    <x v="5"/>
    <s v="SSC"/>
    <x v="2"/>
    <s v="-"/>
    <s v="nie"/>
    <x v="2"/>
    <s v="ŠR"/>
    <n v="416.66666666666663"/>
    <x v="1"/>
    <s v="7 - ostatné projekty"/>
  </r>
  <r>
    <s v="SSC-224"/>
    <s v="MD SR"/>
    <n v="9"/>
    <s v="Doprava - cestná infraštruktúra"/>
    <n v="224"/>
    <s v="I/19"/>
    <x v="267"/>
    <x v="5"/>
    <s v="SSC"/>
    <x v="1"/>
    <s v="-"/>
    <s v="nie"/>
    <x v="5"/>
    <s v="ŠR-PPP"/>
    <n v="760240"/>
    <x v="1"/>
    <s v="7 - ostatné projekty"/>
  </r>
  <r>
    <s v="SSC-224"/>
    <s v="MD SR"/>
    <n v="9"/>
    <s v="Doprava - cestná infraštruktúra"/>
    <n v="224"/>
    <s v="I/19"/>
    <x v="267"/>
    <x v="5"/>
    <s v="SSC"/>
    <x v="1"/>
    <s v="-"/>
    <s v="nie"/>
    <x v="2"/>
    <s v="ŠR-PPP"/>
    <n v="65360"/>
    <x v="1"/>
    <s v="7 - ostatné projekty"/>
  </r>
  <r>
    <s v="SSC-226"/>
    <s v="MD SR"/>
    <n v="9"/>
    <s v="Doprava - cestná infraštruktúra"/>
    <n v="226"/>
    <s v="I/68"/>
    <x v="268"/>
    <x v="5"/>
    <s v="SSC"/>
    <x v="2"/>
    <s v="-"/>
    <s v="nie"/>
    <x v="5"/>
    <s v="ŠR"/>
    <n v="70688.75"/>
    <x v="1"/>
    <s v="7 - ostatné projekty"/>
  </r>
  <r>
    <s v="SSC-226"/>
    <s v="MD SR"/>
    <n v="9"/>
    <s v="Doprava - cestná infraštruktúra"/>
    <n v="226"/>
    <s v="I/68"/>
    <x v="268"/>
    <x v="5"/>
    <s v="SSC"/>
    <x v="2"/>
    <s v="-"/>
    <s v="nie"/>
    <x v="2"/>
    <s v="ŠR"/>
    <n v="8717.9166666666661"/>
    <x v="1"/>
    <s v="7 - ostatné projekty"/>
  </r>
  <r>
    <s v="SSC-226"/>
    <s v="MD SR"/>
    <n v="9"/>
    <s v="Doprava - cestná infraštruktúra"/>
    <n v="226"/>
    <s v="I/68"/>
    <x v="268"/>
    <x v="5"/>
    <s v="SSC"/>
    <x v="2"/>
    <s v="-"/>
    <s v="nie"/>
    <x v="3"/>
    <s v="ŠR"/>
    <n v="2500"/>
    <x v="1"/>
    <s v="7 - ostatné projekty"/>
  </r>
  <r>
    <s v="SSC-226"/>
    <s v="MD SR"/>
    <n v="9"/>
    <s v="Doprava - cestná infraštruktúra"/>
    <n v="226"/>
    <s v="I/68"/>
    <x v="268"/>
    <x v="5"/>
    <s v="SSC"/>
    <x v="2"/>
    <s v="-"/>
    <s v="nie"/>
    <x v="6"/>
    <s v="ŠR"/>
    <n v="208.33333333333331"/>
    <x v="1"/>
    <s v="7 - ostatné projekty"/>
  </r>
  <r>
    <s v="SSC-226"/>
    <s v="MD SR"/>
    <n v="9"/>
    <s v="Doprava - cestná infraštruktúra"/>
    <n v="226"/>
    <s v="I/68"/>
    <x v="268"/>
    <x v="5"/>
    <s v="SSC"/>
    <x v="1"/>
    <s v="-"/>
    <s v="nie"/>
    <x v="2"/>
    <s v="ŠR-PPP"/>
    <n v="265604.16666666663"/>
    <x v="1"/>
    <s v="7 - ostatné projekty"/>
  </r>
  <r>
    <s v="SSC-226"/>
    <s v="MD SR"/>
    <n v="9"/>
    <s v="Doprava - cestná infraštruktúra"/>
    <n v="226"/>
    <s v="I/68"/>
    <x v="268"/>
    <x v="5"/>
    <s v="SSC"/>
    <x v="1"/>
    <s v="-"/>
    <s v="nie"/>
    <x v="3"/>
    <s v="ŠR-PPP"/>
    <n v="320249.99999999994"/>
    <x v="1"/>
    <s v="7 - ostatné projekty"/>
  </r>
  <r>
    <s v="SSC-226"/>
    <s v="MD SR"/>
    <n v="9"/>
    <s v="Doprava - cestná infraštruktúra"/>
    <n v="226"/>
    <s v="I/68"/>
    <x v="268"/>
    <x v="5"/>
    <s v="SSC"/>
    <x v="1"/>
    <s v="-"/>
    <s v="nie"/>
    <x v="6"/>
    <s v="ŠR-PPP"/>
    <n v="24145.833333333332"/>
    <x v="1"/>
    <s v="7 - ostatné projekty"/>
  </r>
  <r>
    <s v="SSC-227"/>
    <s v="MD SR"/>
    <n v="9"/>
    <s v="Doprava - cestná infraštruktúra"/>
    <n v="227"/>
    <s v="I/77"/>
    <x v="269"/>
    <x v="5"/>
    <s v="SSC"/>
    <x v="2"/>
    <s v="-"/>
    <s v="nie"/>
    <x v="4"/>
    <s v="ŠR"/>
    <n v="68359.5"/>
    <x v="1"/>
    <s v="7 - ostatné projekty"/>
  </r>
  <r>
    <s v="SSC-227"/>
    <s v="MD SR"/>
    <n v="9"/>
    <s v="Doprava - cestná infraštruktúra"/>
    <n v="227"/>
    <s v="I/77"/>
    <x v="269"/>
    <x v="5"/>
    <s v="SSC"/>
    <x v="2"/>
    <s v="-"/>
    <s v="nie"/>
    <x v="5"/>
    <s v="ŠR"/>
    <n v="10797.833333333332"/>
    <x v="1"/>
    <s v="7 - ostatné projekty"/>
  </r>
  <r>
    <s v="SSC-227"/>
    <s v="MD SR"/>
    <n v="9"/>
    <s v="Doprava - cestná infraštruktúra"/>
    <n v="227"/>
    <s v="I/77"/>
    <x v="269"/>
    <x v="5"/>
    <s v="SSC"/>
    <x v="2"/>
    <s v="-"/>
    <s v="nie"/>
    <x v="2"/>
    <s v="ŠR"/>
    <n v="416.66666666666663"/>
    <x v="1"/>
    <s v="7 - ostatné projekty"/>
  </r>
  <r>
    <s v="SSC-227"/>
    <s v="MD SR"/>
    <n v="9"/>
    <s v="Doprava - cestná infraštruktúra"/>
    <n v="227"/>
    <s v="I/77"/>
    <x v="269"/>
    <x v="5"/>
    <s v="SSC"/>
    <x v="1"/>
    <s v="-"/>
    <s v="nie"/>
    <x v="5"/>
    <s v="ŠR-PPP"/>
    <n v="276250"/>
    <x v="1"/>
    <s v="7 - ostatné projekty"/>
  </r>
  <r>
    <s v="SSC-227"/>
    <s v="MD SR"/>
    <n v="9"/>
    <s v="Doprava - cestná infraštruktúra"/>
    <n v="227"/>
    <s v="I/77"/>
    <x v="269"/>
    <x v="5"/>
    <s v="SSC"/>
    <x v="1"/>
    <s v="-"/>
    <s v="nie"/>
    <x v="2"/>
    <s v="ŠR-PPP"/>
    <n v="23750"/>
    <x v="1"/>
    <s v="7 - ostatné projekty"/>
  </r>
  <r>
    <s v="SSC-234"/>
    <s v="MD SR"/>
    <n v="9"/>
    <s v="Doprava - cestná infraštruktúra"/>
    <n v="234"/>
    <s v="I/19"/>
    <x v="270"/>
    <x v="5"/>
    <s v="SSC"/>
    <x v="2"/>
    <s v="-"/>
    <s v="nie"/>
    <x v="4"/>
    <s v="ŠR"/>
    <n v="59583.333333333328"/>
    <x v="1"/>
    <s v="7 - ostatné projekty"/>
  </r>
  <r>
    <s v="SSC-234"/>
    <s v="MD SR"/>
    <n v="9"/>
    <s v="Doprava - cestná infraštruktúra"/>
    <n v="234"/>
    <s v="I/19"/>
    <x v="270"/>
    <x v="5"/>
    <s v="SSC"/>
    <x v="2"/>
    <s v="-"/>
    <s v="nie"/>
    <x v="5"/>
    <s v="ŠR"/>
    <n v="10000"/>
    <x v="1"/>
    <s v="7 - ostatné projekty"/>
  </r>
  <r>
    <s v="SSC-234"/>
    <s v="MD SR"/>
    <n v="9"/>
    <s v="Doprava - cestná infraštruktúra"/>
    <n v="234"/>
    <s v="I/19"/>
    <x v="270"/>
    <x v="5"/>
    <s v="SSC"/>
    <x v="2"/>
    <s v="-"/>
    <s v="nie"/>
    <x v="2"/>
    <s v="ŠR"/>
    <n v="416.66666666666663"/>
    <x v="1"/>
    <s v="7 - ostatné projekty"/>
  </r>
  <r>
    <s v="SSC-234"/>
    <s v="MD SR"/>
    <n v="9"/>
    <s v="Doprava - cestná infraštruktúra"/>
    <n v="234"/>
    <s v="I/19"/>
    <x v="270"/>
    <x v="5"/>
    <s v="SSC"/>
    <x v="1"/>
    <s v="-"/>
    <s v="nie"/>
    <x v="5"/>
    <s v="ŠR-PPP"/>
    <n v="285458.33333333331"/>
    <x v="1"/>
    <s v="7 - ostatné projekty"/>
  </r>
  <r>
    <s v="SSC-234"/>
    <s v="MD SR"/>
    <n v="9"/>
    <s v="Doprava - cestná infraštruktúra"/>
    <n v="234"/>
    <s v="I/19"/>
    <x v="270"/>
    <x v="5"/>
    <s v="SSC"/>
    <x v="1"/>
    <s v="-"/>
    <s v="nie"/>
    <x v="2"/>
    <s v="ŠR-PPP"/>
    <n v="24541.666666666664"/>
    <x v="1"/>
    <s v="7 - ostatné projekty"/>
  </r>
  <r>
    <s v="SSC-235"/>
    <s v="MD SR"/>
    <n v="9"/>
    <s v="Doprava - cestná infraštruktúra"/>
    <n v="235"/>
    <s v="I/66"/>
    <x v="271"/>
    <x v="5"/>
    <s v="SSC"/>
    <x v="0"/>
    <s v="-"/>
    <s v="nie"/>
    <x v="4"/>
    <s v="ŠR"/>
    <n v="5000"/>
    <x v="1"/>
    <s v="7 - ostatné projekty"/>
  </r>
  <r>
    <s v="SSC-235"/>
    <s v="MD SR"/>
    <n v="9"/>
    <s v="Doprava - cestná infraštruktúra"/>
    <n v="235"/>
    <s v="I/66"/>
    <x v="271"/>
    <x v="5"/>
    <s v="SSC"/>
    <x v="2"/>
    <s v="-"/>
    <s v="nie"/>
    <x v="4"/>
    <s v="ŠR"/>
    <n v="77916.666666666657"/>
    <x v="1"/>
    <s v="7 - ostatné projekty"/>
  </r>
  <r>
    <s v="SSC-235"/>
    <s v="MD SR"/>
    <n v="9"/>
    <s v="Doprava - cestná infraštruktúra"/>
    <n v="235"/>
    <s v="I/66"/>
    <x v="271"/>
    <x v="5"/>
    <s v="SSC"/>
    <x v="2"/>
    <s v="-"/>
    <s v="nie"/>
    <x v="5"/>
    <s v="ŠR"/>
    <n v="11666.666666666666"/>
    <x v="1"/>
    <s v="7 - ostatné projekty"/>
  </r>
  <r>
    <s v="SSC-235"/>
    <s v="MD SR"/>
    <n v="9"/>
    <s v="Doprava - cestná infraštruktúra"/>
    <n v="235"/>
    <s v="I/66"/>
    <x v="271"/>
    <x v="5"/>
    <s v="SSC"/>
    <x v="2"/>
    <s v="-"/>
    <s v="nie"/>
    <x v="2"/>
    <s v="ŠR"/>
    <n v="416.66666666666663"/>
    <x v="1"/>
    <s v="7 - ostatné projekty"/>
  </r>
  <r>
    <s v="SSC-235"/>
    <s v="MD SR"/>
    <n v="9"/>
    <s v="Doprava - cestná infraštruktúra"/>
    <n v="235"/>
    <s v="I/66"/>
    <x v="271"/>
    <x v="5"/>
    <s v="SSC"/>
    <x v="1"/>
    <s v="-"/>
    <s v="nie"/>
    <x v="5"/>
    <s v="ŠR-PPP"/>
    <n v="552500"/>
    <x v="1"/>
    <s v="7 - ostatné projekty"/>
  </r>
  <r>
    <s v="SSC-235"/>
    <s v="MD SR"/>
    <n v="9"/>
    <s v="Doprava - cestná infraštruktúra"/>
    <n v="235"/>
    <s v="I/66"/>
    <x v="271"/>
    <x v="5"/>
    <s v="SSC"/>
    <x v="1"/>
    <s v="-"/>
    <s v="nie"/>
    <x v="2"/>
    <s v="ŠR-PPP"/>
    <n v="47500"/>
    <x v="1"/>
    <s v="7 - ostatné projekty"/>
  </r>
  <r>
    <s v="SSC-236"/>
    <s v="MD SR"/>
    <n v="9"/>
    <s v="Doprava - cestná infraštruktúra"/>
    <n v="236"/>
    <s v="I/19"/>
    <x v="272"/>
    <x v="5"/>
    <s v="SSC"/>
    <x v="0"/>
    <s v="-"/>
    <s v="nie"/>
    <x v="5"/>
    <s v="ŠR"/>
    <n v="4583.333333333333"/>
    <x v="1"/>
    <s v="7 - ostatné projekty"/>
  </r>
  <r>
    <s v="SSC-236"/>
    <s v="MD SR"/>
    <n v="9"/>
    <s v="Doprava - cestná infraštruktúra"/>
    <n v="236"/>
    <s v="I/19"/>
    <x v="272"/>
    <x v="5"/>
    <s v="SSC"/>
    <x v="0"/>
    <s v="-"/>
    <s v="nie"/>
    <x v="2"/>
    <s v="ŠR"/>
    <n v="416.66666666666663"/>
    <x v="1"/>
    <s v="7 - ostatné projekty"/>
  </r>
  <r>
    <s v="SSC-236"/>
    <s v="MD SR"/>
    <n v="9"/>
    <s v="Doprava - cestná infraštruktúra"/>
    <n v="236"/>
    <s v="I/19"/>
    <x v="272"/>
    <x v="5"/>
    <s v="SSC"/>
    <x v="2"/>
    <s v="-"/>
    <s v="nie"/>
    <x v="5"/>
    <s v="ŠR"/>
    <n v="82500"/>
    <x v="1"/>
    <s v="7 - ostatné projekty"/>
  </r>
  <r>
    <s v="SSC-236"/>
    <s v="MD SR"/>
    <n v="9"/>
    <s v="Doprava - cestná infraštruktúra"/>
    <n v="236"/>
    <s v="I/19"/>
    <x v="272"/>
    <x v="5"/>
    <s v="SSC"/>
    <x v="2"/>
    <s v="-"/>
    <s v="nie"/>
    <x v="2"/>
    <s v="ŠR"/>
    <n v="7500"/>
    <x v="1"/>
    <s v="7 - ostatné projekty"/>
  </r>
  <r>
    <s v="SSC-236"/>
    <s v="MD SR"/>
    <n v="9"/>
    <s v="Doprava - cestná infraštruktúra"/>
    <n v="236"/>
    <s v="I/19"/>
    <x v="272"/>
    <x v="5"/>
    <s v="SSC"/>
    <x v="1"/>
    <s v="-"/>
    <s v="nie"/>
    <x v="2"/>
    <s v="ŠR-PPP"/>
    <n v="243833.33333333331"/>
    <x v="1"/>
    <s v="7 - ostatné projekty"/>
  </r>
  <r>
    <s v="SSC-236"/>
    <s v="MD SR"/>
    <n v="9"/>
    <s v="Doprava - cestná infraštruktúra"/>
    <n v="236"/>
    <s v="I/19"/>
    <x v="272"/>
    <x v="5"/>
    <s v="SSC"/>
    <x v="1"/>
    <s v="-"/>
    <s v="nie"/>
    <x v="3"/>
    <s v="ŠR-PPP"/>
    <n v="294000"/>
    <x v="1"/>
    <s v="7 - ostatné projekty"/>
  </r>
  <r>
    <s v="SSC-236"/>
    <s v="MD SR"/>
    <n v="9"/>
    <s v="Doprava - cestná infraštruktúra"/>
    <n v="236"/>
    <s v="I/19"/>
    <x v="272"/>
    <x v="5"/>
    <s v="SSC"/>
    <x v="1"/>
    <s v="-"/>
    <s v="nie"/>
    <x v="6"/>
    <s v="ŠR-PPP"/>
    <n v="22166.666666666664"/>
    <x v="1"/>
    <s v="7 - ostatné projekty"/>
  </r>
  <r>
    <s v="SSC-237"/>
    <s v="MD SR"/>
    <n v="9"/>
    <s v="Doprava - cestná infraštruktúra"/>
    <n v="237"/>
    <s v="I/21"/>
    <x v="273"/>
    <x v="5"/>
    <s v="SSC"/>
    <x v="0"/>
    <s v="-"/>
    <s v="nie"/>
    <x v="5"/>
    <s v="ŠR"/>
    <n v="3666.6666666666665"/>
    <x v="1"/>
    <s v="7 - ostatné projekty"/>
  </r>
  <r>
    <s v="SSC-237"/>
    <s v="MD SR"/>
    <n v="9"/>
    <s v="Doprava - cestná infraštruktúra"/>
    <n v="237"/>
    <s v="I/21"/>
    <x v="273"/>
    <x v="5"/>
    <s v="SSC"/>
    <x v="0"/>
    <s v="-"/>
    <s v="nie"/>
    <x v="2"/>
    <s v="ŠR"/>
    <n v="333.33333333333331"/>
    <x v="1"/>
    <s v="7 - ostatné projekty"/>
  </r>
  <r>
    <s v="SSC-237"/>
    <s v="MD SR"/>
    <n v="9"/>
    <s v="Doprava - cestná infraštruktúra"/>
    <n v="237"/>
    <s v="I/21"/>
    <x v="273"/>
    <x v="5"/>
    <s v="SSC"/>
    <x v="2"/>
    <s v="-"/>
    <s v="nie"/>
    <x v="5"/>
    <s v="ŠR"/>
    <n v="77916.666666666657"/>
    <x v="1"/>
    <s v="7 - ostatné projekty"/>
  </r>
  <r>
    <s v="SSC-237"/>
    <s v="MD SR"/>
    <n v="9"/>
    <s v="Doprava - cestná infraštruktúra"/>
    <n v="237"/>
    <s v="I/21"/>
    <x v="273"/>
    <x v="5"/>
    <s v="SSC"/>
    <x v="2"/>
    <s v="-"/>
    <s v="nie"/>
    <x v="2"/>
    <s v="ŠR"/>
    <n v="9375"/>
    <x v="1"/>
    <s v="7 - ostatné projekty"/>
  </r>
  <r>
    <s v="SSC-237"/>
    <s v="MD SR"/>
    <n v="9"/>
    <s v="Doprava - cestná infraštruktúra"/>
    <n v="237"/>
    <s v="I/21"/>
    <x v="273"/>
    <x v="5"/>
    <s v="SSC"/>
    <x v="2"/>
    <s v="-"/>
    <s v="nie"/>
    <x v="3"/>
    <s v="ŠR"/>
    <n v="2500"/>
    <x v="1"/>
    <s v="7 - ostatné projekty"/>
  </r>
  <r>
    <s v="SSC-237"/>
    <s v="MD SR"/>
    <n v="9"/>
    <s v="Doprava - cestná infraštruktúra"/>
    <n v="237"/>
    <s v="I/21"/>
    <x v="273"/>
    <x v="5"/>
    <s v="SSC"/>
    <x v="2"/>
    <s v="-"/>
    <s v="nie"/>
    <x v="6"/>
    <s v="ŠR"/>
    <n v="208.33333333333331"/>
    <x v="1"/>
    <s v="7 - ostatné projekty"/>
  </r>
  <r>
    <s v="SSC-237"/>
    <s v="MD SR"/>
    <n v="9"/>
    <s v="Doprava - cestná infraštruktúra"/>
    <n v="237"/>
    <s v="I/21"/>
    <x v="273"/>
    <x v="5"/>
    <s v="SSC"/>
    <x v="1"/>
    <s v="-"/>
    <s v="nie"/>
    <x v="2"/>
    <s v="ŠR-PPP"/>
    <n v="239479.16666666666"/>
    <x v="1"/>
    <s v="7 - ostatné projekty"/>
  </r>
  <r>
    <s v="SSC-237"/>
    <s v="MD SR"/>
    <n v="9"/>
    <s v="Doprava - cestná infraštruktúra"/>
    <n v="237"/>
    <s v="I/21"/>
    <x v="273"/>
    <x v="5"/>
    <s v="SSC"/>
    <x v="1"/>
    <s v="-"/>
    <s v="nie"/>
    <x v="3"/>
    <s v="ŠR-PPP"/>
    <n v="288750"/>
    <x v="1"/>
    <s v="7 - ostatné projekty"/>
  </r>
  <r>
    <s v="SSC-237"/>
    <s v="MD SR"/>
    <n v="9"/>
    <s v="Doprava - cestná infraštruktúra"/>
    <n v="237"/>
    <s v="I/21"/>
    <x v="273"/>
    <x v="5"/>
    <s v="SSC"/>
    <x v="1"/>
    <s v="-"/>
    <s v="nie"/>
    <x v="6"/>
    <s v="ŠR-PPP"/>
    <n v="21770.833333333332"/>
    <x v="1"/>
    <s v="7 - ostatné projekty"/>
  </r>
  <r>
    <s v="SSC-238"/>
    <s v="MD SR"/>
    <n v="9"/>
    <s v="Doprava - cestná infraštruktúra"/>
    <n v="238"/>
    <s v="I/15"/>
    <x v="274"/>
    <x v="5"/>
    <s v="SSC"/>
    <x v="2"/>
    <s v="-"/>
    <s v="nie"/>
    <x v="5"/>
    <s v="ŠR"/>
    <n v="64166.666666666664"/>
    <x v="1"/>
    <s v="7 - ostatné projekty"/>
  </r>
  <r>
    <s v="SSC-238"/>
    <s v="MD SR"/>
    <n v="9"/>
    <s v="Doprava - cestná infraštruktúra"/>
    <n v="238"/>
    <s v="I/15"/>
    <x v="274"/>
    <x v="5"/>
    <s v="SSC"/>
    <x v="2"/>
    <s v="-"/>
    <s v="nie"/>
    <x v="2"/>
    <s v="ŠR"/>
    <n v="5833.333333333333"/>
    <x v="1"/>
    <s v="7 - ostatné projekty"/>
  </r>
  <r>
    <s v="SSC-238"/>
    <s v="MD SR"/>
    <n v="9"/>
    <s v="Doprava - cestná infraštruktúra"/>
    <n v="238"/>
    <s v="I/15"/>
    <x v="274"/>
    <x v="5"/>
    <s v="SSC"/>
    <x v="1"/>
    <s v="-"/>
    <s v="nie"/>
    <x v="2"/>
    <s v="ŠR-PPP"/>
    <n v="148041.66666666666"/>
    <x v="1"/>
    <s v="7 - ostatné projekty"/>
  </r>
  <r>
    <s v="SSC-238"/>
    <s v="MD SR"/>
    <n v="9"/>
    <s v="Doprava - cestná infraštruktúra"/>
    <n v="238"/>
    <s v="I/15"/>
    <x v="274"/>
    <x v="5"/>
    <s v="SSC"/>
    <x v="1"/>
    <s v="-"/>
    <s v="nie"/>
    <x v="3"/>
    <s v="ŠR-PPP"/>
    <n v="178500"/>
    <x v="1"/>
    <s v="7 - ostatné projekty"/>
  </r>
  <r>
    <s v="SSC-238"/>
    <s v="MD SR"/>
    <n v="9"/>
    <s v="Doprava - cestná infraštruktúra"/>
    <n v="238"/>
    <s v="I/15"/>
    <x v="274"/>
    <x v="5"/>
    <s v="SSC"/>
    <x v="1"/>
    <s v="-"/>
    <s v="nie"/>
    <x v="6"/>
    <s v="ŠR-PPP"/>
    <n v="13458.333333333332"/>
    <x v="1"/>
    <s v="7 - ostatné projekty"/>
  </r>
  <r>
    <s v="SSC-24"/>
    <s v="MD SR"/>
    <n v="9"/>
    <s v="Doprava - cestná infraštruktúra"/>
    <n v="24"/>
    <s v="I/51"/>
    <x v="275"/>
    <x v="5"/>
    <s v="SSC"/>
    <x v="0"/>
    <s v="-"/>
    <s v="nie"/>
    <x v="4"/>
    <s v="ŠR"/>
    <n v="9395.8333333333321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0"/>
    <s v="-"/>
    <s v="nie"/>
    <x v="5"/>
    <s v="ŠR"/>
    <n v="10249.999999999998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0"/>
    <s v="-"/>
    <s v="nie"/>
    <x v="2"/>
    <s v="ŠR"/>
    <n v="854.16666666666663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2"/>
    <s v="-"/>
    <s v="nie"/>
    <x v="4"/>
    <s v="ŠR"/>
    <n v="63090.5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2"/>
    <s v="-"/>
    <s v="nie"/>
    <x v="4"/>
    <s v="ŠR"/>
    <n v="36964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2"/>
    <s v="-"/>
    <s v="nie"/>
    <x v="5"/>
    <s v="ŠR"/>
    <n v="41356.295833333337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2"/>
    <s v="-"/>
    <s v="nie"/>
    <x v="2"/>
    <s v="ŠR"/>
    <n v="3238.2541666666666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1"/>
    <s v="-"/>
    <s v="nie"/>
    <x v="5"/>
    <s v="ŠR-PPP"/>
    <n v="1134455.6166666667"/>
    <x v="0"/>
    <s v="4 - úlohy vyplývajúce z uznesení vlády"/>
  </r>
  <r>
    <s v="SSC-24"/>
    <s v="MD SR"/>
    <n v="9"/>
    <s v="Doprava - cestná infraštruktúra"/>
    <n v="24"/>
    <s v="I/51"/>
    <x v="275"/>
    <x v="5"/>
    <s v="SSC"/>
    <x v="1"/>
    <s v="-"/>
    <s v="nie"/>
    <x v="2"/>
    <s v="ŠR-PPP"/>
    <n v="97532.383333333331"/>
    <x v="0"/>
    <s v="4 - úlohy vyplývajúce z uznesení vlády"/>
  </r>
  <r>
    <s v="SSC-241"/>
    <s v="MD SR"/>
    <n v="9"/>
    <s v="Doprava - cestná infraštruktúra"/>
    <n v="241"/>
    <s v="I/18"/>
    <x v="276"/>
    <x v="5"/>
    <s v="SSC"/>
    <x v="2"/>
    <s v="-"/>
    <s v="nie"/>
    <x v="5"/>
    <s v="ŠR"/>
    <n v="64166.666666666664"/>
    <x v="1"/>
    <s v="7 - ostatné projekty"/>
  </r>
  <r>
    <s v="SSC-241"/>
    <s v="MD SR"/>
    <n v="9"/>
    <s v="Doprava - cestná infraštruktúra"/>
    <n v="241"/>
    <s v="I/18"/>
    <x v="276"/>
    <x v="5"/>
    <s v="SSC"/>
    <x v="2"/>
    <s v="-"/>
    <s v="nie"/>
    <x v="2"/>
    <s v="ŠR"/>
    <n v="5833.333333333333"/>
    <x v="1"/>
    <s v="7 - ostatné projekty"/>
  </r>
  <r>
    <s v="SSC-241"/>
    <s v="MD SR"/>
    <n v="9"/>
    <s v="Doprava - cestná infraštruktúra"/>
    <n v="241"/>
    <s v="I/18"/>
    <x v="276"/>
    <x v="5"/>
    <s v="SSC"/>
    <x v="1"/>
    <s v="-"/>
    <s v="nie"/>
    <x v="2"/>
    <s v="ŠR-PPP"/>
    <n v="130625"/>
    <x v="1"/>
    <s v="7 - ostatné projekty"/>
  </r>
  <r>
    <s v="SSC-241"/>
    <s v="MD SR"/>
    <n v="9"/>
    <s v="Doprava - cestná infraštruktúra"/>
    <n v="241"/>
    <s v="I/18"/>
    <x v="276"/>
    <x v="5"/>
    <s v="SSC"/>
    <x v="1"/>
    <s v="-"/>
    <s v="nie"/>
    <x v="3"/>
    <s v="ŠR-PPP"/>
    <n v="157500"/>
    <x v="1"/>
    <s v="7 - ostatné projekty"/>
  </r>
  <r>
    <s v="SSC-241"/>
    <s v="MD SR"/>
    <n v="9"/>
    <s v="Doprava - cestná infraštruktúra"/>
    <n v="241"/>
    <s v="I/18"/>
    <x v="276"/>
    <x v="5"/>
    <s v="SSC"/>
    <x v="1"/>
    <s v="-"/>
    <s v="nie"/>
    <x v="6"/>
    <s v="ŠR-PPP"/>
    <n v="11875"/>
    <x v="1"/>
    <s v="7 - ostatné projekty"/>
  </r>
  <r>
    <s v="SSC-243"/>
    <s v="MD SR"/>
    <n v="9"/>
    <s v="Doprava - cestná infraštruktúra"/>
    <n v="243"/>
    <s v="I/15"/>
    <x v="277"/>
    <x v="5"/>
    <s v="SSC"/>
    <x v="0"/>
    <s v="-"/>
    <s v="nie"/>
    <x v="5"/>
    <s v="ŠR"/>
    <n v="4583.333333333333"/>
    <x v="1"/>
    <s v="7 - ostatné projekty"/>
  </r>
  <r>
    <s v="SSC-243"/>
    <s v="MD SR"/>
    <n v="9"/>
    <s v="Doprava - cestná infraštruktúra"/>
    <n v="243"/>
    <s v="I/15"/>
    <x v="277"/>
    <x v="5"/>
    <s v="SSC"/>
    <x v="0"/>
    <s v="-"/>
    <s v="nie"/>
    <x v="2"/>
    <s v="ŠR"/>
    <n v="416.66666666666663"/>
    <x v="1"/>
    <s v="7 - ostatné projekty"/>
  </r>
  <r>
    <s v="SSC-243"/>
    <s v="MD SR"/>
    <n v="9"/>
    <s v="Doprava - cestná infraštruktúra"/>
    <n v="243"/>
    <s v="I/15"/>
    <x v="277"/>
    <x v="5"/>
    <s v="SSC"/>
    <x v="2"/>
    <s v="-"/>
    <s v="nie"/>
    <x v="5"/>
    <s v="ŠR"/>
    <n v="82500"/>
    <x v="1"/>
    <s v="7 - ostatné projekty"/>
  </r>
  <r>
    <s v="SSC-243"/>
    <s v="MD SR"/>
    <n v="9"/>
    <s v="Doprava - cestná infraštruktúra"/>
    <n v="243"/>
    <s v="I/15"/>
    <x v="277"/>
    <x v="5"/>
    <s v="SSC"/>
    <x v="2"/>
    <s v="-"/>
    <s v="nie"/>
    <x v="2"/>
    <s v="ŠR"/>
    <n v="7500"/>
    <x v="1"/>
    <s v="7 - ostatné projekty"/>
  </r>
  <r>
    <s v="SSC-243"/>
    <s v="MD SR"/>
    <n v="9"/>
    <s v="Doprava - cestná infraštruktúra"/>
    <n v="243"/>
    <s v="I/15"/>
    <x v="277"/>
    <x v="5"/>
    <s v="SSC"/>
    <x v="1"/>
    <s v="-"/>
    <s v="nie"/>
    <x v="2"/>
    <s v="ŠR-PPP"/>
    <n v="230770.83333333331"/>
    <x v="1"/>
    <s v="7 - ostatné projekty"/>
  </r>
  <r>
    <s v="SSC-243"/>
    <s v="MD SR"/>
    <n v="9"/>
    <s v="Doprava - cestná infraštruktúra"/>
    <n v="243"/>
    <s v="I/15"/>
    <x v="277"/>
    <x v="5"/>
    <s v="SSC"/>
    <x v="1"/>
    <s v="-"/>
    <s v="nie"/>
    <x v="3"/>
    <s v="ŠR-PPP"/>
    <n v="278250"/>
    <x v="1"/>
    <s v="7 - ostatné projekty"/>
  </r>
  <r>
    <s v="SSC-243"/>
    <s v="MD SR"/>
    <n v="9"/>
    <s v="Doprava - cestná infraštruktúra"/>
    <n v="243"/>
    <s v="I/15"/>
    <x v="277"/>
    <x v="5"/>
    <s v="SSC"/>
    <x v="1"/>
    <s v="-"/>
    <s v="nie"/>
    <x v="6"/>
    <s v="ŠR-PPP"/>
    <n v="20979.166666666664"/>
    <x v="1"/>
    <s v="7 - ostatné projekty"/>
  </r>
  <r>
    <s v="SSC-245"/>
    <s v="MD SR"/>
    <n v="9"/>
    <s v="Doprava - cestná infraštruktúra"/>
    <n v="245"/>
    <s v="I/19"/>
    <x v="278"/>
    <x v="5"/>
    <s v="SSC"/>
    <x v="2"/>
    <s v="-"/>
    <s v="nie"/>
    <x v="5"/>
    <s v="ŠR"/>
    <n v="64166.666666666664"/>
    <x v="1"/>
    <s v="7 - ostatné projekty"/>
  </r>
  <r>
    <s v="SSC-245"/>
    <s v="MD SR"/>
    <n v="9"/>
    <s v="Doprava - cestná infraštruktúra"/>
    <n v="245"/>
    <s v="I/19"/>
    <x v="278"/>
    <x v="5"/>
    <s v="SSC"/>
    <x v="2"/>
    <s v="-"/>
    <s v="nie"/>
    <x v="2"/>
    <s v="ŠR"/>
    <n v="5833.333333333333"/>
    <x v="1"/>
    <s v="7 - ostatné projekty"/>
  </r>
  <r>
    <s v="SSC-245"/>
    <s v="MD SR"/>
    <n v="9"/>
    <s v="Doprava - cestná infraštruktúra"/>
    <n v="245"/>
    <s v="I/19"/>
    <x v="278"/>
    <x v="5"/>
    <s v="SSC"/>
    <x v="1"/>
    <s v="-"/>
    <s v="nie"/>
    <x v="2"/>
    <s v="ŠR-PPP"/>
    <n v="130625"/>
    <x v="1"/>
    <s v="7 - ostatné projekty"/>
  </r>
  <r>
    <s v="SSC-245"/>
    <s v="MD SR"/>
    <n v="9"/>
    <s v="Doprava - cestná infraštruktúra"/>
    <n v="245"/>
    <s v="I/19"/>
    <x v="278"/>
    <x v="5"/>
    <s v="SSC"/>
    <x v="1"/>
    <s v="-"/>
    <s v="nie"/>
    <x v="3"/>
    <s v="ŠR-PPP"/>
    <n v="157500"/>
    <x v="1"/>
    <s v="7 - ostatné projekty"/>
  </r>
  <r>
    <s v="SSC-245"/>
    <s v="MD SR"/>
    <n v="9"/>
    <s v="Doprava - cestná infraštruktúra"/>
    <n v="245"/>
    <s v="I/19"/>
    <x v="278"/>
    <x v="5"/>
    <s v="SSC"/>
    <x v="1"/>
    <s v="-"/>
    <s v="nie"/>
    <x v="6"/>
    <s v="ŠR-PPP"/>
    <n v="11875"/>
    <x v="1"/>
    <s v="7 - ostatné projekty"/>
  </r>
  <r>
    <s v="SSC-246"/>
    <s v="MD SR"/>
    <n v="9"/>
    <s v="Doprava - cestná infraštruktúra"/>
    <n v="246"/>
    <s v="I/68"/>
    <x v="279"/>
    <x v="5"/>
    <s v="SSC"/>
    <x v="0"/>
    <s v="-"/>
    <s v="nie"/>
    <x v="5"/>
    <s v="ŠR"/>
    <n v="4583.333333333333"/>
    <x v="1"/>
    <s v="7 - ostatné projekty"/>
  </r>
  <r>
    <s v="SSC-246"/>
    <s v="MD SR"/>
    <n v="9"/>
    <s v="Doprava - cestná infraštruktúra"/>
    <n v="246"/>
    <s v="I/68"/>
    <x v="279"/>
    <x v="5"/>
    <s v="SSC"/>
    <x v="0"/>
    <s v="-"/>
    <s v="nie"/>
    <x v="2"/>
    <s v="ŠR"/>
    <n v="416.66666666666663"/>
    <x v="1"/>
    <s v="7 - ostatné projekty"/>
  </r>
  <r>
    <s v="SSC-246"/>
    <s v="MD SR"/>
    <n v="9"/>
    <s v="Doprava - cestná infraštruktúra"/>
    <n v="246"/>
    <s v="I/68"/>
    <x v="279"/>
    <x v="5"/>
    <s v="SSC"/>
    <x v="2"/>
    <s v="-"/>
    <s v="nie"/>
    <x v="5"/>
    <s v="ŠR"/>
    <n v="77916.666666666657"/>
    <x v="1"/>
    <s v="7 - ostatné projekty"/>
  </r>
  <r>
    <s v="SSC-246"/>
    <s v="MD SR"/>
    <n v="9"/>
    <s v="Doprava - cestná infraštruktúra"/>
    <n v="246"/>
    <s v="I/68"/>
    <x v="279"/>
    <x v="5"/>
    <s v="SSC"/>
    <x v="2"/>
    <s v="-"/>
    <s v="nie"/>
    <x v="2"/>
    <s v="ŠR"/>
    <n v="9375"/>
    <x v="1"/>
    <s v="7 - ostatné projekty"/>
  </r>
  <r>
    <s v="SSC-246"/>
    <s v="MD SR"/>
    <n v="9"/>
    <s v="Doprava - cestná infraštruktúra"/>
    <n v="246"/>
    <s v="I/68"/>
    <x v="279"/>
    <x v="5"/>
    <s v="SSC"/>
    <x v="2"/>
    <s v="-"/>
    <s v="nie"/>
    <x v="3"/>
    <s v="ŠR"/>
    <n v="2500"/>
    <x v="1"/>
    <s v="7 - ostatné projekty"/>
  </r>
  <r>
    <s v="SSC-246"/>
    <s v="MD SR"/>
    <n v="9"/>
    <s v="Doprava - cestná infraštruktúra"/>
    <n v="246"/>
    <s v="I/68"/>
    <x v="279"/>
    <x v="5"/>
    <s v="SSC"/>
    <x v="2"/>
    <s v="-"/>
    <s v="nie"/>
    <x v="6"/>
    <s v="ŠR"/>
    <n v="208.33333333333331"/>
    <x v="1"/>
    <s v="7 - ostatné projekty"/>
  </r>
  <r>
    <s v="SSC-246"/>
    <s v="MD SR"/>
    <n v="9"/>
    <s v="Doprava - cestná infraštruktúra"/>
    <n v="246"/>
    <s v="I/68"/>
    <x v="279"/>
    <x v="5"/>
    <s v="SSC"/>
    <x v="1"/>
    <s v="-"/>
    <s v="nie"/>
    <x v="2"/>
    <s v="ŠR-PPP"/>
    <n v="239479.16666666666"/>
    <x v="1"/>
    <s v="7 - ostatné projekty"/>
  </r>
  <r>
    <s v="SSC-246"/>
    <s v="MD SR"/>
    <n v="9"/>
    <s v="Doprava - cestná infraštruktúra"/>
    <n v="246"/>
    <s v="I/68"/>
    <x v="279"/>
    <x v="5"/>
    <s v="SSC"/>
    <x v="1"/>
    <s v="-"/>
    <s v="nie"/>
    <x v="3"/>
    <s v="ŠR-PPP"/>
    <n v="288750"/>
    <x v="1"/>
    <s v="7 - ostatné projekty"/>
  </r>
  <r>
    <s v="SSC-246"/>
    <s v="MD SR"/>
    <n v="9"/>
    <s v="Doprava - cestná infraštruktúra"/>
    <n v="246"/>
    <s v="I/68"/>
    <x v="279"/>
    <x v="5"/>
    <s v="SSC"/>
    <x v="1"/>
    <s v="-"/>
    <s v="nie"/>
    <x v="6"/>
    <s v="ŠR-PPP"/>
    <n v="21770.833333333332"/>
    <x v="1"/>
    <s v="7 - ostatné projekty"/>
  </r>
  <r>
    <s v="SSC-248"/>
    <s v="MD SR"/>
    <n v="9"/>
    <s v="Doprava - cestná infraštruktúra"/>
    <n v="248"/>
    <s v="I/74"/>
    <x v="280"/>
    <x v="5"/>
    <s v="SSC"/>
    <x v="2"/>
    <s v="-"/>
    <s v="nie"/>
    <x v="5"/>
    <s v="ŠR"/>
    <n v="59583.333333333328"/>
    <x v="1"/>
    <s v="7 - ostatné projekty"/>
  </r>
  <r>
    <s v="SSC-248"/>
    <s v="MD SR"/>
    <n v="9"/>
    <s v="Doprava - cestná infraštruktúra"/>
    <n v="248"/>
    <s v="I/74"/>
    <x v="280"/>
    <x v="5"/>
    <s v="SSC"/>
    <x v="2"/>
    <s v="-"/>
    <s v="nie"/>
    <x v="2"/>
    <s v="ŠR"/>
    <n v="7708.3333333333321"/>
    <x v="1"/>
    <s v="7 - ostatné projekty"/>
  </r>
  <r>
    <s v="SSC-248"/>
    <s v="MD SR"/>
    <n v="9"/>
    <s v="Doprava - cestná infraštruktúra"/>
    <n v="248"/>
    <s v="I/74"/>
    <x v="280"/>
    <x v="5"/>
    <s v="SSC"/>
    <x v="2"/>
    <s v="-"/>
    <s v="nie"/>
    <x v="3"/>
    <s v="ŠR"/>
    <n v="2500"/>
    <x v="1"/>
    <s v="7 - ostatné projekty"/>
  </r>
  <r>
    <s v="SSC-248"/>
    <s v="MD SR"/>
    <n v="9"/>
    <s v="Doprava - cestná infraštruktúra"/>
    <n v="248"/>
    <s v="I/74"/>
    <x v="280"/>
    <x v="5"/>
    <s v="SSC"/>
    <x v="2"/>
    <s v="-"/>
    <s v="nie"/>
    <x v="6"/>
    <s v="ŠR"/>
    <n v="208.33333333333331"/>
    <x v="1"/>
    <s v="7 - ostatné projekty"/>
  </r>
  <r>
    <s v="SSC-248"/>
    <s v="MD SR"/>
    <n v="9"/>
    <s v="Doprava - cestná infraštruktúra"/>
    <n v="248"/>
    <s v="I/74"/>
    <x v="280"/>
    <x v="5"/>
    <s v="SSC"/>
    <x v="1"/>
    <s v="-"/>
    <s v="nie"/>
    <x v="2"/>
    <s v="ŠR-PPP"/>
    <n v="130625"/>
    <x v="1"/>
    <s v="7 - ostatné projekty"/>
  </r>
  <r>
    <s v="SSC-248"/>
    <s v="MD SR"/>
    <n v="9"/>
    <s v="Doprava - cestná infraštruktúra"/>
    <n v="248"/>
    <s v="I/74"/>
    <x v="280"/>
    <x v="5"/>
    <s v="SSC"/>
    <x v="1"/>
    <s v="-"/>
    <s v="nie"/>
    <x v="3"/>
    <s v="ŠR-PPP"/>
    <n v="157500"/>
    <x v="1"/>
    <s v="7 - ostatné projekty"/>
  </r>
  <r>
    <s v="SSC-248"/>
    <s v="MD SR"/>
    <n v="9"/>
    <s v="Doprava - cestná infraštruktúra"/>
    <n v="248"/>
    <s v="I/74"/>
    <x v="280"/>
    <x v="5"/>
    <s v="SSC"/>
    <x v="1"/>
    <s v="-"/>
    <s v="nie"/>
    <x v="6"/>
    <s v="ŠR-PPP"/>
    <n v="11875"/>
    <x v="1"/>
    <s v="7 - ostatné projekty"/>
  </r>
  <r>
    <s v="SSC-249"/>
    <s v="MD SR"/>
    <n v="9"/>
    <s v="Doprava - cestná infraštruktúra"/>
    <n v="249"/>
    <s v="I/74"/>
    <x v="281"/>
    <x v="5"/>
    <s v="SSC"/>
    <x v="1"/>
    <s v="-"/>
    <s v="nie"/>
    <x v="2"/>
    <s v="ŠR-PPP"/>
    <n v="130625"/>
    <x v="1"/>
    <s v="7 - ostatné projekty"/>
  </r>
  <r>
    <s v="SSC-249"/>
    <s v="MD SR"/>
    <n v="9"/>
    <s v="Doprava - cestná infraštruktúra"/>
    <n v="249"/>
    <s v="I/74"/>
    <x v="281"/>
    <x v="5"/>
    <s v="SSC"/>
    <x v="1"/>
    <s v="-"/>
    <s v="nie"/>
    <x v="3"/>
    <s v="ŠR-PPP"/>
    <n v="157500"/>
    <x v="1"/>
    <s v="7 - ostatné projekty"/>
  </r>
  <r>
    <s v="SSC-249"/>
    <s v="MD SR"/>
    <n v="9"/>
    <s v="Doprava - cestná infraštruktúra"/>
    <n v="249"/>
    <s v="I/74"/>
    <x v="281"/>
    <x v="5"/>
    <s v="SSC"/>
    <x v="1"/>
    <s v="-"/>
    <s v="nie"/>
    <x v="6"/>
    <s v="ŠR-PPP"/>
    <n v="11875"/>
    <x v="1"/>
    <s v="7 - ostatné projekty"/>
  </r>
  <r>
    <s v="SSC-250"/>
    <s v="MD SR"/>
    <n v="9"/>
    <s v="Doprava - cestná infraštruktúra"/>
    <n v="250"/>
    <s v="I/74"/>
    <x v="282"/>
    <x v="5"/>
    <s v="SSC"/>
    <x v="2"/>
    <s v="-"/>
    <s v="nie"/>
    <x v="5"/>
    <s v="ŠR"/>
    <n v="59583.333333333328"/>
    <x v="1"/>
    <s v="7 - ostatné projekty"/>
  </r>
  <r>
    <s v="SSC-250"/>
    <s v="MD SR"/>
    <n v="9"/>
    <s v="Doprava - cestná infraštruktúra"/>
    <n v="250"/>
    <s v="I/74"/>
    <x v="282"/>
    <x v="5"/>
    <s v="SSC"/>
    <x v="2"/>
    <s v="-"/>
    <s v="nie"/>
    <x v="2"/>
    <s v="ŠR"/>
    <n v="7708.3333333333321"/>
    <x v="1"/>
    <s v="7 - ostatné projekty"/>
  </r>
  <r>
    <s v="SSC-250"/>
    <s v="MD SR"/>
    <n v="9"/>
    <s v="Doprava - cestná infraštruktúra"/>
    <n v="250"/>
    <s v="I/74"/>
    <x v="282"/>
    <x v="5"/>
    <s v="SSC"/>
    <x v="2"/>
    <s v="-"/>
    <s v="nie"/>
    <x v="3"/>
    <s v="ŠR"/>
    <n v="2500"/>
    <x v="1"/>
    <s v="7 - ostatné projekty"/>
  </r>
  <r>
    <s v="SSC-250"/>
    <s v="MD SR"/>
    <n v="9"/>
    <s v="Doprava - cestná infraštruktúra"/>
    <n v="250"/>
    <s v="I/74"/>
    <x v="282"/>
    <x v="5"/>
    <s v="SSC"/>
    <x v="2"/>
    <s v="-"/>
    <s v="nie"/>
    <x v="6"/>
    <s v="ŠR"/>
    <n v="208.33333333333331"/>
    <x v="1"/>
    <s v="7 - ostatné projekty"/>
  </r>
  <r>
    <s v="SSC-250"/>
    <s v="MD SR"/>
    <n v="9"/>
    <s v="Doprava - cestná infraštruktúra"/>
    <n v="250"/>
    <s v="I/74"/>
    <x v="282"/>
    <x v="5"/>
    <s v="SSC"/>
    <x v="1"/>
    <s v="-"/>
    <s v="nie"/>
    <x v="2"/>
    <s v="ŠR-PPP"/>
    <n v="139333.33333333331"/>
    <x v="1"/>
    <s v="7 - ostatné projekty"/>
  </r>
  <r>
    <s v="SSC-250"/>
    <s v="MD SR"/>
    <n v="9"/>
    <s v="Doprava - cestná infraštruktúra"/>
    <n v="250"/>
    <s v="I/74"/>
    <x v="282"/>
    <x v="5"/>
    <s v="SSC"/>
    <x v="1"/>
    <s v="-"/>
    <s v="nie"/>
    <x v="3"/>
    <s v="ŠR-PPP"/>
    <n v="167999.99999999997"/>
    <x v="1"/>
    <s v="7 - ostatné projekty"/>
  </r>
  <r>
    <s v="SSC-250"/>
    <s v="MD SR"/>
    <n v="9"/>
    <s v="Doprava - cestná infraštruktúra"/>
    <n v="250"/>
    <s v="I/74"/>
    <x v="282"/>
    <x v="5"/>
    <s v="SSC"/>
    <x v="1"/>
    <s v="-"/>
    <s v="nie"/>
    <x v="6"/>
    <s v="ŠR-PPP"/>
    <n v="12666.666666666666"/>
    <x v="1"/>
    <s v="7 - ostatné projekty"/>
  </r>
  <r>
    <s v="SSC-252"/>
    <s v="MD SR"/>
    <n v="9"/>
    <s v="Doprava - cestná infraštruktúra"/>
    <n v="252"/>
    <s v="I/74"/>
    <x v="283"/>
    <x v="5"/>
    <s v="SSC"/>
    <x v="0"/>
    <s v="-"/>
    <s v="nie"/>
    <x v="5"/>
    <s v="ŠR"/>
    <n v="4583.333333333333"/>
    <x v="1"/>
    <s v="7 - ostatné projekty"/>
  </r>
  <r>
    <s v="SSC-252"/>
    <s v="MD SR"/>
    <n v="9"/>
    <s v="Doprava - cestná infraštruktúra"/>
    <n v="252"/>
    <s v="I/74"/>
    <x v="283"/>
    <x v="5"/>
    <s v="SSC"/>
    <x v="0"/>
    <s v="-"/>
    <s v="nie"/>
    <x v="2"/>
    <s v="ŠR"/>
    <n v="416.66666666666663"/>
    <x v="1"/>
    <s v="7 - ostatné projekty"/>
  </r>
  <r>
    <s v="SSC-252"/>
    <s v="MD SR"/>
    <n v="9"/>
    <s v="Doprava - cestná infraštruktúra"/>
    <n v="252"/>
    <s v="I/74"/>
    <x v="283"/>
    <x v="5"/>
    <s v="SSC"/>
    <x v="1"/>
    <s v="-"/>
    <s v="nie"/>
    <x v="2"/>
    <s v="ŠR-PPP"/>
    <n v="226416.66666666666"/>
    <x v="1"/>
    <s v="7 - ostatné projekty"/>
  </r>
  <r>
    <s v="SSC-252"/>
    <s v="MD SR"/>
    <n v="9"/>
    <s v="Doprava - cestná infraštruktúra"/>
    <n v="252"/>
    <s v="I/74"/>
    <x v="283"/>
    <x v="5"/>
    <s v="SSC"/>
    <x v="1"/>
    <s v="-"/>
    <s v="nie"/>
    <x v="3"/>
    <s v="ŠR-PPP"/>
    <n v="273000"/>
    <x v="1"/>
    <s v="7 - ostatné projekty"/>
  </r>
  <r>
    <s v="SSC-252"/>
    <s v="MD SR"/>
    <n v="9"/>
    <s v="Doprava - cestná infraštruktúra"/>
    <n v="252"/>
    <s v="I/74"/>
    <x v="283"/>
    <x v="5"/>
    <s v="SSC"/>
    <x v="1"/>
    <s v="-"/>
    <s v="nie"/>
    <x v="6"/>
    <s v="ŠR-PPP"/>
    <n v="20583.333333333332"/>
    <x v="1"/>
    <s v="7 - ostatné projekty"/>
  </r>
  <r>
    <s v="SSC-253"/>
    <s v="MD SR"/>
    <n v="9"/>
    <s v="Doprava - cestná infraštruktúra"/>
    <n v="253"/>
    <s v="I/16"/>
    <x v="284"/>
    <x v="5"/>
    <s v="SSC"/>
    <x v="2"/>
    <s v="-"/>
    <s v="nie"/>
    <x v="5"/>
    <s v="ŠR"/>
    <n v="64166.666666666664"/>
    <x v="1"/>
    <s v="7 - ostatné projekty"/>
  </r>
  <r>
    <s v="SSC-253"/>
    <s v="MD SR"/>
    <n v="9"/>
    <s v="Doprava - cestná infraštruktúra"/>
    <n v="253"/>
    <s v="I/16"/>
    <x v="284"/>
    <x v="5"/>
    <s v="SSC"/>
    <x v="2"/>
    <s v="-"/>
    <s v="nie"/>
    <x v="2"/>
    <s v="ŠR"/>
    <n v="5833.333333333333"/>
    <x v="1"/>
    <s v="7 - ostatné projekty"/>
  </r>
  <r>
    <s v="SSC-253"/>
    <s v="MD SR"/>
    <n v="9"/>
    <s v="Doprava - cestná infraštruktúra"/>
    <n v="253"/>
    <s v="I/16"/>
    <x v="284"/>
    <x v="5"/>
    <s v="SSC"/>
    <x v="1"/>
    <s v="-"/>
    <s v="nie"/>
    <x v="2"/>
    <s v="ŠR-PPP"/>
    <n v="130625"/>
    <x v="1"/>
    <s v="7 - ostatné projekty"/>
  </r>
  <r>
    <s v="SSC-253"/>
    <s v="MD SR"/>
    <n v="9"/>
    <s v="Doprava - cestná infraštruktúra"/>
    <n v="253"/>
    <s v="I/16"/>
    <x v="284"/>
    <x v="5"/>
    <s v="SSC"/>
    <x v="1"/>
    <s v="-"/>
    <s v="nie"/>
    <x v="3"/>
    <s v="ŠR-PPP"/>
    <n v="157500"/>
    <x v="1"/>
    <s v="7 - ostatné projekty"/>
  </r>
  <r>
    <s v="SSC-253"/>
    <s v="MD SR"/>
    <n v="9"/>
    <s v="Doprava - cestná infraštruktúra"/>
    <n v="253"/>
    <s v="I/16"/>
    <x v="284"/>
    <x v="5"/>
    <s v="SSC"/>
    <x v="1"/>
    <s v="-"/>
    <s v="nie"/>
    <x v="6"/>
    <s v="ŠR-PPP"/>
    <n v="11875"/>
    <x v="1"/>
    <s v="7 - ostatné projekty"/>
  </r>
  <r>
    <s v="SSC-254"/>
    <s v="MD SR"/>
    <n v="9"/>
    <s v="Doprava - cestná infraštruktúra"/>
    <n v="254"/>
    <s v="I/68"/>
    <x v="285"/>
    <x v="5"/>
    <s v="SSC"/>
    <x v="2"/>
    <s v="-"/>
    <s v="nie"/>
    <x v="4"/>
    <s v="ŠR"/>
    <n v="61190.25"/>
    <x v="1"/>
    <s v="7 - ostatné projekty"/>
  </r>
  <r>
    <s v="SSC-254"/>
    <s v="MD SR"/>
    <n v="9"/>
    <s v="Doprava - cestná infraštruktúra"/>
    <n v="254"/>
    <s v="I/68"/>
    <x v="285"/>
    <x v="5"/>
    <s v="SSC"/>
    <x v="2"/>
    <s v="-"/>
    <s v="nie"/>
    <x v="5"/>
    <s v="ŠR"/>
    <n v="10146.083333333332"/>
    <x v="1"/>
    <s v="7 - ostatné projekty"/>
  </r>
  <r>
    <s v="SSC-254"/>
    <s v="MD SR"/>
    <n v="9"/>
    <s v="Doprava - cestná infraštruktúra"/>
    <n v="254"/>
    <s v="I/68"/>
    <x v="285"/>
    <x v="5"/>
    <s v="SSC"/>
    <x v="2"/>
    <s v="-"/>
    <s v="nie"/>
    <x v="2"/>
    <s v="ŠR"/>
    <n v="416.66666666666663"/>
    <x v="1"/>
    <s v="7 - ostatné projekty"/>
  </r>
  <r>
    <s v="SSC-254"/>
    <s v="MD SR"/>
    <n v="9"/>
    <s v="Doprava - cestná infraštruktúra"/>
    <n v="254"/>
    <s v="I/68"/>
    <x v="285"/>
    <x v="5"/>
    <s v="SSC"/>
    <x v="1"/>
    <s v="-"/>
    <s v="nie"/>
    <x v="5"/>
    <s v="ŠR-PPP"/>
    <n v="276250"/>
    <x v="1"/>
    <s v="7 - ostatné projekty"/>
  </r>
  <r>
    <s v="SSC-254"/>
    <s v="MD SR"/>
    <n v="9"/>
    <s v="Doprava - cestná infraštruktúra"/>
    <n v="254"/>
    <s v="I/68"/>
    <x v="285"/>
    <x v="5"/>
    <s v="SSC"/>
    <x v="1"/>
    <s v="-"/>
    <s v="nie"/>
    <x v="2"/>
    <s v="ŠR-PPP"/>
    <n v="23750"/>
    <x v="1"/>
    <s v="7 - ostatné projekty"/>
  </r>
  <r>
    <s v="SSC-257"/>
    <s v="MD SR"/>
    <n v="9"/>
    <s v="Doprava - cestná infraštruktúra"/>
    <n v="257"/>
    <s v="I/68"/>
    <x v="286"/>
    <x v="5"/>
    <s v="SSC"/>
    <x v="0"/>
    <s v="-"/>
    <s v="nie"/>
    <x v="5"/>
    <s v="ŠR"/>
    <n v="13750"/>
    <x v="1"/>
    <s v="7 - ostatné projekty"/>
  </r>
  <r>
    <s v="SSC-257"/>
    <s v="MD SR"/>
    <n v="9"/>
    <s v="Doprava - cestná infraštruktúra"/>
    <n v="257"/>
    <s v="I/68"/>
    <x v="286"/>
    <x v="5"/>
    <s v="SSC"/>
    <x v="0"/>
    <s v="-"/>
    <s v="nie"/>
    <x v="2"/>
    <s v="ŠR"/>
    <n v="1250"/>
    <x v="1"/>
    <s v="7 - ostatné projekty"/>
  </r>
  <r>
    <s v="SSC-257"/>
    <s v="MD SR"/>
    <n v="9"/>
    <s v="Doprava - cestná infraštruktúra"/>
    <n v="257"/>
    <s v="I/68"/>
    <x v="286"/>
    <x v="5"/>
    <s v="SSC"/>
    <x v="2"/>
    <s v="-"/>
    <s v="nie"/>
    <x v="4"/>
    <s v="ŠR"/>
    <n v="221283.33333333331"/>
    <x v="1"/>
    <s v="7 - ostatné projekty"/>
  </r>
  <r>
    <s v="SSC-257"/>
    <s v="MD SR"/>
    <n v="9"/>
    <s v="Doprava - cestná infraštruktúra"/>
    <n v="257"/>
    <s v="I/68"/>
    <x v="286"/>
    <x v="5"/>
    <s v="SSC"/>
    <x v="2"/>
    <s v="-"/>
    <s v="nie"/>
    <x v="5"/>
    <s v="ŠR"/>
    <n v="20116.666666666664"/>
    <x v="1"/>
    <s v="7 - ostatné projekty"/>
  </r>
  <r>
    <s v="SSC-257"/>
    <s v="MD SR"/>
    <n v="9"/>
    <s v="Doprava - cestná infraštruktúra"/>
    <n v="257"/>
    <s v="I/68"/>
    <x v="286"/>
    <x v="5"/>
    <s v="SSC"/>
    <x v="1"/>
    <s v="-"/>
    <s v="nie"/>
    <x v="2"/>
    <s v="ŠR-PPP"/>
    <n v="522500"/>
    <x v="1"/>
    <s v="7 - ostatné projekty"/>
  </r>
  <r>
    <s v="SSC-257"/>
    <s v="MD SR"/>
    <n v="9"/>
    <s v="Doprava - cestná infraštruktúra"/>
    <n v="257"/>
    <s v="I/68"/>
    <x v="286"/>
    <x v="5"/>
    <s v="SSC"/>
    <x v="1"/>
    <s v="-"/>
    <s v="nie"/>
    <x v="3"/>
    <s v="ŠR-PPP"/>
    <n v="630000"/>
    <x v="1"/>
    <s v="7 - ostatné projekty"/>
  </r>
  <r>
    <s v="SSC-257"/>
    <s v="MD SR"/>
    <n v="9"/>
    <s v="Doprava - cestná infraštruktúra"/>
    <n v="257"/>
    <s v="I/68"/>
    <x v="286"/>
    <x v="5"/>
    <s v="SSC"/>
    <x v="1"/>
    <s v="-"/>
    <s v="nie"/>
    <x v="6"/>
    <s v="ŠR-PPP"/>
    <n v="47500"/>
    <x v="1"/>
    <s v="7 - ostatné projekty"/>
  </r>
  <r>
    <s v="SSC-258"/>
    <s v="MD SR"/>
    <n v="9"/>
    <s v="Doprava - cestná infraštruktúra"/>
    <n v="258"/>
    <s v="I/66"/>
    <x v="287"/>
    <x v="5"/>
    <s v="SSC"/>
    <x v="0"/>
    <s v="-"/>
    <s v="nie"/>
    <x v="5"/>
    <s v="ŠR"/>
    <n v="22916.666666666664"/>
    <x v="1"/>
    <s v="7 - ostatné projekty"/>
  </r>
  <r>
    <s v="SSC-258"/>
    <s v="MD SR"/>
    <n v="9"/>
    <s v="Doprava - cestná infraštruktúra"/>
    <n v="258"/>
    <s v="I/66"/>
    <x v="287"/>
    <x v="5"/>
    <s v="SSC"/>
    <x v="0"/>
    <s v="-"/>
    <s v="nie"/>
    <x v="2"/>
    <s v="ŠR"/>
    <n v="2083.333333333333"/>
    <x v="1"/>
    <s v="7 - ostatné projekty"/>
  </r>
  <r>
    <s v="SSC-258"/>
    <s v="MD SR"/>
    <n v="9"/>
    <s v="Doprava - cestná infraštruktúra"/>
    <n v="258"/>
    <s v="I/66"/>
    <x v="287"/>
    <x v="5"/>
    <s v="SSC"/>
    <x v="2"/>
    <s v="-"/>
    <s v="nie"/>
    <x v="5"/>
    <s v="ŠR"/>
    <n v="96250"/>
    <x v="1"/>
    <s v="7 - ostatné projekty"/>
  </r>
  <r>
    <s v="SSC-258"/>
    <s v="MD SR"/>
    <n v="9"/>
    <s v="Doprava - cestná infraštruktúra"/>
    <n v="258"/>
    <s v="I/66"/>
    <x v="287"/>
    <x v="5"/>
    <s v="SSC"/>
    <x v="2"/>
    <s v="-"/>
    <s v="nie"/>
    <x v="2"/>
    <s v="ŠR"/>
    <n v="11041.666666666666"/>
    <x v="1"/>
    <s v="7 - ostatné projekty"/>
  </r>
  <r>
    <s v="SSC-258"/>
    <s v="MD SR"/>
    <n v="9"/>
    <s v="Doprava - cestná infraštruktúra"/>
    <n v="258"/>
    <s v="I/66"/>
    <x v="287"/>
    <x v="5"/>
    <s v="SSC"/>
    <x v="2"/>
    <s v="-"/>
    <s v="nie"/>
    <x v="3"/>
    <s v="ŠR"/>
    <n v="2500"/>
    <x v="1"/>
    <s v="7 - ostatné projekty"/>
  </r>
  <r>
    <s v="SSC-258"/>
    <s v="MD SR"/>
    <n v="9"/>
    <s v="Doprava - cestná infraštruktúra"/>
    <n v="258"/>
    <s v="I/66"/>
    <x v="287"/>
    <x v="5"/>
    <s v="SSC"/>
    <x v="2"/>
    <s v="-"/>
    <s v="nie"/>
    <x v="6"/>
    <s v="ŠR"/>
    <n v="208.33333333333331"/>
    <x v="1"/>
    <s v="7 - ostatné projekty"/>
  </r>
  <r>
    <s v="SSC-258"/>
    <s v="MD SR"/>
    <n v="9"/>
    <s v="Doprava - cestná infraštruktúra"/>
    <n v="258"/>
    <s v="I/66"/>
    <x v="287"/>
    <x v="5"/>
    <s v="SSC"/>
    <x v="1"/>
    <s v="-"/>
    <s v="nie"/>
    <x v="2"/>
    <s v="ŠR-PPP"/>
    <n v="304791.66666666663"/>
    <x v="1"/>
    <s v="7 - ostatné projekty"/>
  </r>
  <r>
    <s v="SSC-258"/>
    <s v="MD SR"/>
    <n v="9"/>
    <s v="Doprava - cestná infraštruktúra"/>
    <n v="258"/>
    <s v="I/66"/>
    <x v="287"/>
    <x v="5"/>
    <s v="SSC"/>
    <x v="1"/>
    <s v="-"/>
    <s v="nie"/>
    <x v="3"/>
    <s v="ŠR-PPP"/>
    <n v="367499.99999999994"/>
    <x v="1"/>
    <s v="7 - ostatné projekty"/>
  </r>
  <r>
    <s v="SSC-258"/>
    <s v="MD SR"/>
    <n v="9"/>
    <s v="Doprava - cestná infraštruktúra"/>
    <n v="258"/>
    <s v="I/66"/>
    <x v="287"/>
    <x v="5"/>
    <s v="SSC"/>
    <x v="1"/>
    <s v="-"/>
    <s v="nie"/>
    <x v="6"/>
    <s v="ŠR-PPP"/>
    <n v="27708.333333333332"/>
    <x v="1"/>
    <s v="7 - ostatné projekty"/>
  </r>
  <r>
    <s v="SSC-259"/>
    <s v="MD SR"/>
    <n v="9"/>
    <s v="Doprava - cestná infraštruktúra"/>
    <n v="259"/>
    <s v="I/74"/>
    <x v="288"/>
    <x v="5"/>
    <s v="SSC"/>
    <x v="2"/>
    <s v="-"/>
    <s v="nie"/>
    <x v="5"/>
    <s v="ŠR"/>
    <n v="59583.333333333328"/>
    <x v="1"/>
    <s v="7 - ostatné projekty"/>
  </r>
  <r>
    <s v="SSC-259"/>
    <s v="MD SR"/>
    <n v="9"/>
    <s v="Doprava - cestná infraštruktúra"/>
    <n v="259"/>
    <s v="I/74"/>
    <x v="288"/>
    <x v="5"/>
    <s v="SSC"/>
    <x v="2"/>
    <s v="-"/>
    <s v="nie"/>
    <x v="2"/>
    <s v="ŠR"/>
    <n v="7708.3333333333321"/>
    <x v="1"/>
    <s v="7 - ostatné projekty"/>
  </r>
  <r>
    <s v="SSC-259"/>
    <s v="MD SR"/>
    <n v="9"/>
    <s v="Doprava - cestná infraštruktúra"/>
    <n v="259"/>
    <s v="I/74"/>
    <x v="288"/>
    <x v="5"/>
    <s v="SSC"/>
    <x v="2"/>
    <s v="-"/>
    <s v="nie"/>
    <x v="3"/>
    <s v="ŠR"/>
    <n v="2500"/>
    <x v="1"/>
    <s v="7 - ostatné projekty"/>
  </r>
  <r>
    <s v="SSC-259"/>
    <s v="MD SR"/>
    <n v="9"/>
    <s v="Doprava - cestná infraštruktúra"/>
    <n v="259"/>
    <s v="I/74"/>
    <x v="288"/>
    <x v="5"/>
    <s v="SSC"/>
    <x v="2"/>
    <s v="-"/>
    <s v="nie"/>
    <x v="6"/>
    <s v="ŠR"/>
    <n v="208.33333333333331"/>
    <x v="1"/>
    <s v="7 - ostatné projekty"/>
  </r>
  <r>
    <s v="SSC-259"/>
    <s v="MD SR"/>
    <n v="9"/>
    <s v="Doprava - cestná infraštruktúra"/>
    <n v="259"/>
    <s v="I/74"/>
    <x v="288"/>
    <x v="5"/>
    <s v="SSC"/>
    <x v="1"/>
    <s v="-"/>
    <s v="nie"/>
    <x v="2"/>
    <s v="ŠR-PPP"/>
    <n v="130625"/>
    <x v="1"/>
    <s v="7 - ostatné projekty"/>
  </r>
  <r>
    <s v="SSC-259"/>
    <s v="MD SR"/>
    <n v="9"/>
    <s v="Doprava - cestná infraštruktúra"/>
    <n v="259"/>
    <s v="I/74"/>
    <x v="288"/>
    <x v="5"/>
    <s v="SSC"/>
    <x v="1"/>
    <s v="-"/>
    <s v="nie"/>
    <x v="3"/>
    <s v="ŠR-PPP"/>
    <n v="157500"/>
    <x v="1"/>
    <s v="7 - ostatné projekty"/>
  </r>
  <r>
    <s v="SSC-259"/>
    <s v="MD SR"/>
    <n v="9"/>
    <s v="Doprava - cestná infraštruktúra"/>
    <n v="259"/>
    <s v="I/74"/>
    <x v="288"/>
    <x v="5"/>
    <s v="SSC"/>
    <x v="1"/>
    <s v="-"/>
    <s v="nie"/>
    <x v="6"/>
    <s v="ŠR-PPP"/>
    <n v="11875"/>
    <x v="1"/>
    <s v="7 - ostatné projekty"/>
  </r>
  <r>
    <s v="SSC-264"/>
    <s v="MD SR"/>
    <n v="9"/>
    <s v="Doprava - cestná infraštruktúra"/>
    <n v="264"/>
    <s v="I/68"/>
    <x v="289"/>
    <x v="5"/>
    <s v="SSC"/>
    <x v="0"/>
    <s v="-"/>
    <s v="nie"/>
    <x v="4"/>
    <s v="ŠR"/>
    <n v="5000"/>
    <x v="1"/>
    <s v="7 - ostatné projekty"/>
  </r>
  <r>
    <s v="SSC-264"/>
    <s v="MD SR"/>
    <n v="9"/>
    <s v="Doprava - cestná infraštruktúra"/>
    <n v="264"/>
    <s v="I/68"/>
    <x v="289"/>
    <x v="5"/>
    <s v="SSC"/>
    <x v="2"/>
    <s v="-"/>
    <s v="nie"/>
    <x v="4"/>
    <s v="ŠR"/>
    <n v="77916.666666666657"/>
    <x v="1"/>
    <s v="7 - ostatné projekty"/>
  </r>
  <r>
    <s v="SSC-264"/>
    <s v="MD SR"/>
    <n v="9"/>
    <s v="Doprava - cestná infraštruktúra"/>
    <n v="264"/>
    <s v="I/68"/>
    <x v="289"/>
    <x v="5"/>
    <s v="SSC"/>
    <x v="2"/>
    <s v="-"/>
    <s v="nie"/>
    <x v="5"/>
    <s v="ŠR"/>
    <n v="11666.666666666666"/>
    <x v="1"/>
    <s v="7 - ostatné projekty"/>
  </r>
  <r>
    <s v="SSC-264"/>
    <s v="MD SR"/>
    <n v="9"/>
    <s v="Doprava - cestná infraštruktúra"/>
    <n v="264"/>
    <s v="I/68"/>
    <x v="289"/>
    <x v="5"/>
    <s v="SSC"/>
    <x v="2"/>
    <s v="-"/>
    <s v="nie"/>
    <x v="2"/>
    <s v="ŠR"/>
    <n v="416.66666666666663"/>
    <x v="1"/>
    <s v="7 - ostatné projekty"/>
  </r>
  <r>
    <s v="SSC-264"/>
    <s v="MD SR"/>
    <n v="9"/>
    <s v="Doprava - cestná infraštruktúra"/>
    <n v="264"/>
    <s v="I/68"/>
    <x v="289"/>
    <x v="5"/>
    <s v="SSC"/>
    <x v="1"/>
    <s v="-"/>
    <s v="nie"/>
    <x v="5"/>
    <s v="ŠR-PPP"/>
    <n v="506458.33333333331"/>
    <x v="1"/>
    <s v="7 - ostatné projekty"/>
  </r>
  <r>
    <s v="SSC-264"/>
    <s v="MD SR"/>
    <n v="9"/>
    <s v="Doprava - cestná infraštruktúra"/>
    <n v="264"/>
    <s v="I/68"/>
    <x v="289"/>
    <x v="5"/>
    <s v="SSC"/>
    <x v="1"/>
    <s v="-"/>
    <s v="nie"/>
    <x v="2"/>
    <s v="ŠR-PPP"/>
    <n v="43541.666666666664"/>
    <x v="1"/>
    <s v="7 - ostatné projekty"/>
  </r>
  <r>
    <s v="SSC-266"/>
    <s v="MD SR"/>
    <n v="9"/>
    <s v="Doprava - cestná infraštruktúra"/>
    <n v="266"/>
    <s v="I/74"/>
    <x v="290"/>
    <x v="5"/>
    <s v="SSC"/>
    <x v="0"/>
    <s v="-"/>
    <s v="nie"/>
    <x v="5"/>
    <s v="ŠR"/>
    <n v="4583.333333333333"/>
    <x v="1"/>
    <s v="7 - ostatné projekty"/>
  </r>
  <r>
    <s v="SSC-266"/>
    <s v="MD SR"/>
    <n v="9"/>
    <s v="Doprava - cestná infraštruktúra"/>
    <n v="266"/>
    <s v="I/74"/>
    <x v="290"/>
    <x v="5"/>
    <s v="SSC"/>
    <x v="0"/>
    <s v="-"/>
    <s v="nie"/>
    <x v="2"/>
    <s v="ŠR"/>
    <n v="416.66666666666663"/>
    <x v="1"/>
    <s v="7 - ostatné projekty"/>
  </r>
  <r>
    <s v="SSC-266"/>
    <s v="MD SR"/>
    <n v="9"/>
    <s v="Doprava - cestná infraštruktúra"/>
    <n v="266"/>
    <s v="I/74"/>
    <x v="290"/>
    <x v="5"/>
    <s v="SSC"/>
    <x v="2"/>
    <s v="-"/>
    <s v="nie"/>
    <x v="5"/>
    <s v="ŠR"/>
    <n v="77916.666666666657"/>
    <x v="1"/>
    <s v="7 - ostatné projekty"/>
  </r>
  <r>
    <s v="SSC-266"/>
    <s v="MD SR"/>
    <n v="9"/>
    <s v="Doprava - cestná infraštruktúra"/>
    <n v="266"/>
    <s v="I/74"/>
    <x v="290"/>
    <x v="5"/>
    <s v="SSC"/>
    <x v="2"/>
    <s v="-"/>
    <s v="nie"/>
    <x v="2"/>
    <s v="ŠR"/>
    <n v="9375"/>
    <x v="1"/>
    <s v="7 - ostatné projekty"/>
  </r>
  <r>
    <s v="SSC-266"/>
    <s v="MD SR"/>
    <n v="9"/>
    <s v="Doprava - cestná infraštruktúra"/>
    <n v="266"/>
    <s v="I/74"/>
    <x v="290"/>
    <x v="5"/>
    <s v="SSC"/>
    <x v="2"/>
    <s v="-"/>
    <s v="nie"/>
    <x v="3"/>
    <s v="ŠR"/>
    <n v="2500"/>
    <x v="1"/>
    <s v="7 - ostatné projekty"/>
  </r>
  <r>
    <s v="SSC-266"/>
    <s v="MD SR"/>
    <n v="9"/>
    <s v="Doprava - cestná infraštruktúra"/>
    <n v="266"/>
    <s v="I/74"/>
    <x v="290"/>
    <x v="5"/>
    <s v="SSC"/>
    <x v="2"/>
    <s v="-"/>
    <s v="nie"/>
    <x v="6"/>
    <s v="ŠR"/>
    <n v="208.33333333333331"/>
    <x v="1"/>
    <s v="7 - ostatné projekty"/>
  </r>
  <r>
    <s v="SSC-266"/>
    <s v="MD SR"/>
    <n v="9"/>
    <s v="Doprava - cestná infraštruktúra"/>
    <n v="266"/>
    <s v="I/74"/>
    <x v="290"/>
    <x v="5"/>
    <s v="SSC"/>
    <x v="1"/>
    <s v="-"/>
    <s v="nie"/>
    <x v="2"/>
    <s v="ŠR-PPP"/>
    <n v="217708.33333333331"/>
    <x v="1"/>
    <s v="7 - ostatné projekty"/>
  </r>
  <r>
    <s v="SSC-266"/>
    <s v="MD SR"/>
    <n v="9"/>
    <s v="Doprava - cestná infraštruktúra"/>
    <n v="266"/>
    <s v="I/74"/>
    <x v="290"/>
    <x v="5"/>
    <s v="SSC"/>
    <x v="1"/>
    <s v="-"/>
    <s v="nie"/>
    <x v="3"/>
    <s v="ŠR-PPP"/>
    <n v="262500"/>
    <x v="1"/>
    <s v="7 - ostatné projekty"/>
  </r>
  <r>
    <s v="SSC-266"/>
    <s v="MD SR"/>
    <n v="9"/>
    <s v="Doprava - cestná infraštruktúra"/>
    <n v="266"/>
    <s v="I/74"/>
    <x v="290"/>
    <x v="5"/>
    <s v="SSC"/>
    <x v="1"/>
    <s v="-"/>
    <s v="nie"/>
    <x v="6"/>
    <s v="ŠR-PPP"/>
    <n v="19791.666666666664"/>
    <x v="1"/>
    <s v="7 - ostatné projekty"/>
  </r>
  <r>
    <s v="SSC-267"/>
    <s v="MD SR"/>
    <n v="9"/>
    <s v="Doprava - cestná infraštruktúra"/>
    <n v="267"/>
    <s v="I/18"/>
    <x v="291"/>
    <x v="5"/>
    <s v="SSC"/>
    <x v="0"/>
    <s v="-"/>
    <s v="nie"/>
    <x v="4"/>
    <s v="ŠR"/>
    <n v="25000"/>
    <x v="1"/>
    <s v="7 - ostatné projekty"/>
  </r>
  <r>
    <s v="SSC-267"/>
    <s v="MD SR"/>
    <n v="9"/>
    <s v="Doprava - cestná infraštruktúra"/>
    <n v="267"/>
    <s v="I/18"/>
    <x v="291"/>
    <x v="5"/>
    <s v="SSC"/>
    <x v="2"/>
    <s v="-"/>
    <s v="nie"/>
    <x v="4"/>
    <s v="ŠR"/>
    <n v="105416.66666666666"/>
    <x v="1"/>
    <s v="7 - ostatné projekty"/>
  </r>
  <r>
    <s v="SSC-267"/>
    <s v="MD SR"/>
    <n v="9"/>
    <s v="Doprava - cestná infraštruktúra"/>
    <n v="267"/>
    <s v="I/18"/>
    <x v="291"/>
    <x v="5"/>
    <s v="SSC"/>
    <x v="2"/>
    <s v="-"/>
    <s v="nie"/>
    <x v="5"/>
    <s v="ŠR"/>
    <n v="14166.666666666664"/>
    <x v="1"/>
    <s v="7 - ostatné projekty"/>
  </r>
  <r>
    <s v="SSC-267"/>
    <s v="MD SR"/>
    <n v="9"/>
    <s v="Doprava - cestná infraštruktúra"/>
    <n v="267"/>
    <s v="I/18"/>
    <x v="291"/>
    <x v="5"/>
    <s v="SSC"/>
    <x v="2"/>
    <s v="-"/>
    <s v="nie"/>
    <x v="2"/>
    <s v="ŠR"/>
    <n v="416.66666666666663"/>
    <x v="1"/>
    <s v="7 - ostatné projekty"/>
  </r>
  <r>
    <s v="SSC-267"/>
    <s v="MD SR"/>
    <n v="9"/>
    <s v="Doprava - cestná infraštruktúra"/>
    <n v="267"/>
    <s v="I/18"/>
    <x v="291"/>
    <x v="5"/>
    <s v="SSC"/>
    <x v="1"/>
    <s v="-"/>
    <s v="nie"/>
    <x v="5"/>
    <s v="ŠR-PPP"/>
    <n v="828750"/>
    <x v="1"/>
    <s v="7 - ostatné projekty"/>
  </r>
  <r>
    <s v="SSC-267"/>
    <s v="MD SR"/>
    <n v="9"/>
    <s v="Doprava - cestná infraštruktúra"/>
    <n v="267"/>
    <s v="I/18"/>
    <x v="291"/>
    <x v="5"/>
    <s v="SSC"/>
    <x v="1"/>
    <s v="-"/>
    <s v="nie"/>
    <x v="2"/>
    <s v="ŠR-PPP"/>
    <n v="71250"/>
    <x v="1"/>
    <s v="7 - ostatné projekty"/>
  </r>
  <r>
    <s v="SSC-268"/>
    <s v="MD SR"/>
    <n v="9"/>
    <s v="Doprava - cestná infraštruktúra"/>
    <n v="268"/>
    <s v="I/15"/>
    <x v="292"/>
    <x v="5"/>
    <s v="SSC"/>
    <x v="0"/>
    <s v="-"/>
    <s v="nie"/>
    <x v="4"/>
    <s v="ŠR"/>
    <n v="4000"/>
    <x v="1"/>
    <s v="7 - ostatné projekty"/>
  </r>
  <r>
    <s v="SSC-268"/>
    <s v="MD SR"/>
    <n v="9"/>
    <s v="Doprava - cestná infraštruktúra"/>
    <n v="268"/>
    <s v="I/15"/>
    <x v="292"/>
    <x v="5"/>
    <s v="SSC"/>
    <x v="2"/>
    <s v="-"/>
    <s v="nie"/>
    <x v="4"/>
    <s v="ŠR"/>
    <n v="74184"/>
    <x v="0"/>
    <s v="7 - ostatné projekty"/>
  </r>
  <r>
    <s v="SSC-268"/>
    <s v="MD SR"/>
    <n v="9"/>
    <s v="Doprava - cestná infraštruktúra"/>
    <n v="268"/>
    <s v="I/15"/>
    <x v="292"/>
    <x v="5"/>
    <s v="SSC"/>
    <x v="2"/>
    <s v="-"/>
    <s v="nie"/>
    <x v="5"/>
    <s v="ŠR"/>
    <n v="11327.333333333332"/>
    <x v="0"/>
    <s v="7 - ostatné projekty"/>
  </r>
  <r>
    <s v="SSC-268"/>
    <s v="MD SR"/>
    <n v="9"/>
    <s v="Doprava - cestná infraštruktúra"/>
    <n v="268"/>
    <s v="I/15"/>
    <x v="292"/>
    <x v="5"/>
    <s v="SSC"/>
    <x v="2"/>
    <s v="-"/>
    <s v="nie"/>
    <x v="2"/>
    <s v="ŠR"/>
    <n v="416.66666666666663"/>
    <x v="0"/>
    <s v="7 - ostatné projekty"/>
  </r>
  <r>
    <s v="SSC-268"/>
    <s v="MD SR"/>
    <n v="9"/>
    <s v="Doprava - cestná infraštruktúra"/>
    <n v="268"/>
    <s v="I/15"/>
    <x v="292"/>
    <x v="5"/>
    <s v="SSC"/>
    <x v="1"/>
    <s v="-"/>
    <s v="nie"/>
    <x v="5"/>
    <s v="ŠR-PPP"/>
    <n v="322291.66666666663"/>
    <x v="0"/>
    <s v="7 - ostatné projekty"/>
  </r>
  <r>
    <s v="SSC-268"/>
    <s v="MD SR"/>
    <n v="9"/>
    <s v="Doprava - cestná infraštruktúra"/>
    <n v="268"/>
    <s v="I/15"/>
    <x v="292"/>
    <x v="5"/>
    <s v="SSC"/>
    <x v="1"/>
    <s v="-"/>
    <s v="nie"/>
    <x v="2"/>
    <s v="ŠR-PPP"/>
    <n v="27708.333333333332"/>
    <x v="0"/>
    <s v="7 - ostatné projekty"/>
  </r>
  <r>
    <s v="SSC-269"/>
    <s v="MD SR"/>
    <n v="9"/>
    <s v="Doprava - cestná infraštruktúra"/>
    <n v="269"/>
    <s v="I/68"/>
    <x v="293"/>
    <x v="5"/>
    <s v="SSC"/>
    <x v="0"/>
    <s v="-"/>
    <s v="nie"/>
    <x v="5"/>
    <s v="ŠR"/>
    <n v="4583.333333333333"/>
    <x v="1"/>
    <s v="7 - ostatné projekty"/>
  </r>
  <r>
    <s v="SSC-269"/>
    <s v="MD SR"/>
    <n v="9"/>
    <s v="Doprava - cestná infraštruktúra"/>
    <n v="269"/>
    <s v="I/68"/>
    <x v="293"/>
    <x v="5"/>
    <s v="SSC"/>
    <x v="0"/>
    <s v="-"/>
    <s v="nie"/>
    <x v="2"/>
    <s v="ŠR"/>
    <n v="416.66666666666663"/>
    <x v="1"/>
    <s v="7 - ostatné projekty"/>
  </r>
  <r>
    <s v="SSC-269"/>
    <s v="MD SR"/>
    <n v="9"/>
    <s v="Doprava - cestná infraštruktúra"/>
    <n v="269"/>
    <s v="I/68"/>
    <x v="293"/>
    <x v="5"/>
    <s v="SSC"/>
    <x v="2"/>
    <s v="-"/>
    <s v="nie"/>
    <x v="5"/>
    <s v="ŠR"/>
    <n v="77916.666666666657"/>
    <x v="1"/>
    <s v="7 - ostatné projekty"/>
  </r>
  <r>
    <s v="SSC-269"/>
    <s v="MD SR"/>
    <n v="9"/>
    <s v="Doprava - cestná infraštruktúra"/>
    <n v="269"/>
    <s v="I/68"/>
    <x v="293"/>
    <x v="5"/>
    <s v="SSC"/>
    <x v="2"/>
    <s v="-"/>
    <s v="nie"/>
    <x v="2"/>
    <s v="ŠR"/>
    <n v="9375"/>
    <x v="1"/>
    <s v="7 - ostatné projekty"/>
  </r>
  <r>
    <s v="SSC-269"/>
    <s v="MD SR"/>
    <n v="9"/>
    <s v="Doprava - cestná infraštruktúra"/>
    <n v="269"/>
    <s v="I/68"/>
    <x v="293"/>
    <x v="5"/>
    <s v="SSC"/>
    <x v="2"/>
    <s v="-"/>
    <s v="nie"/>
    <x v="3"/>
    <s v="ŠR"/>
    <n v="2500"/>
    <x v="1"/>
    <s v="7 - ostatné projekty"/>
  </r>
  <r>
    <s v="SSC-269"/>
    <s v="MD SR"/>
    <n v="9"/>
    <s v="Doprava - cestná infraštruktúra"/>
    <n v="269"/>
    <s v="I/68"/>
    <x v="293"/>
    <x v="5"/>
    <s v="SSC"/>
    <x v="2"/>
    <s v="-"/>
    <s v="nie"/>
    <x v="6"/>
    <s v="ŠR"/>
    <n v="208.33333333333331"/>
    <x v="1"/>
    <s v="7 - ostatné projekty"/>
  </r>
  <r>
    <s v="SSC-269"/>
    <s v="MD SR"/>
    <n v="9"/>
    <s v="Doprava - cestná infraštruktúra"/>
    <n v="269"/>
    <s v="I/68"/>
    <x v="293"/>
    <x v="5"/>
    <s v="SSC"/>
    <x v="1"/>
    <s v="-"/>
    <s v="nie"/>
    <x v="2"/>
    <s v="ŠR-PPP"/>
    <n v="226416.66666666666"/>
    <x v="1"/>
    <s v="7 - ostatné projekty"/>
  </r>
  <r>
    <s v="SSC-269"/>
    <s v="MD SR"/>
    <n v="9"/>
    <s v="Doprava - cestná infraštruktúra"/>
    <n v="269"/>
    <s v="I/68"/>
    <x v="293"/>
    <x v="5"/>
    <s v="SSC"/>
    <x v="1"/>
    <s v="-"/>
    <s v="nie"/>
    <x v="3"/>
    <s v="ŠR-PPP"/>
    <n v="273000"/>
    <x v="1"/>
    <s v="7 - ostatné projekty"/>
  </r>
  <r>
    <s v="SSC-269"/>
    <s v="MD SR"/>
    <n v="9"/>
    <s v="Doprava - cestná infraštruktúra"/>
    <n v="269"/>
    <s v="I/68"/>
    <x v="293"/>
    <x v="5"/>
    <s v="SSC"/>
    <x v="1"/>
    <s v="-"/>
    <s v="nie"/>
    <x v="6"/>
    <s v="ŠR-PPP"/>
    <n v="20583.333333333332"/>
    <x v="1"/>
    <s v="7 - ostatné projekty"/>
  </r>
  <r>
    <s v="SSC-274"/>
    <s v="MD SR"/>
    <n v="9"/>
    <s v="Doprava - cestná infraštruktúra"/>
    <n v="274"/>
    <s v="I/18"/>
    <x v="294"/>
    <x v="5"/>
    <s v="SSC"/>
    <x v="0"/>
    <s v="-"/>
    <s v="nie"/>
    <x v="5"/>
    <s v="ŠR"/>
    <n v="4583.333333333333"/>
    <x v="1"/>
    <s v="7 - ostatné projekty"/>
  </r>
  <r>
    <s v="SSC-274"/>
    <s v="MD SR"/>
    <n v="9"/>
    <s v="Doprava - cestná infraštruktúra"/>
    <n v="274"/>
    <s v="I/18"/>
    <x v="294"/>
    <x v="5"/>
    <s v="SSC"/>
    <x v="0"/>
    <s v="-"/>
    <s v="nie"/>
    <x v="2"/>
    <s v="ŠR"/>
    <n v="416.66666666666663"/>
    <x v="1"/>
    <s v="7 - ostatné projekty"/>
  </r>
  <r>
    <s v="SSC-274"/>
    <s v="MD SR"/>
    <n v="9"/>
    <s v="Doprava - cestná infraštruktúra"/>
    <n v="274"/>
    <s v="I/18"/>
    <x v="294"/>
    <x v="5"/>
    <s v="SSC"/>
    <x v="2"/>
    <s v="-"/>
    <s v="nie"/>
    <x v="5"/>
    <s v="ŠR"/>
    <n v="82500"/>
    <x v="1"/>
    <s v="7 - ostatné projekty"/>
  </r>
  <r>
    <s v="SSC-274"/>
    <s v="MD SR"/>
    <n v="9"/>
    <s v="Doprava - cestná infraštruktúra"/>
    <n v="274"/>
    <s v="I/18"/>
    <x v="294"/>
    <x v="5"/>
    <s v="SSC"/>
    <x v="2"/>
    <s v="-"/>
    <s v="nie"/>
    <x v="2"/>
    <s v="ŠR"/>
    <n v="7500"/>
    <x v="1"/>
    <s v="7 - ostatné projekty"/>
  </r>
  <r>
    <s v="SSC-274"/>
    <s v="MD SR"/>
    <n v="9"/>
    <s v="Doprava - cestná infraštruktúra"/>
    <n v="274"/>
    <s v="I/18"/>
    <x v="294"/>
    <x v="5"/>
    <s v="SSC"/>
    <x v="1"/>
    <s v="-"/>
    <s v="nie"/>
    <x v="2"/>
    <s v="ŠR-PPP"/>
    <n v="239479.16666666666"/>
    <x v="1"/>
    <s v="7 - ostatné projekty"/>
  </r>
  <r>
    <s v="SSC-274"/>
    <s v="MD SR"/>
    <n v="9"/>
    <s v="Doprava - cestná infraštruktúra"/>
    <n v="274"/>
    <s v="I/18"/>
    <x v="294"/>
    <x v="5"/>
    <s v="SSC"/>
    <x v="1"/>
    <s v="-"/>
    <s v="nie"/>
    <x v="3"/>
    <s v="ŠR-PPP"/>
    <n v="288750"/>
    <x v="1"/>
    <s v="7 - ostatné projekty"/>
  </r>
  <r>
    <s v="SSC-274"/>
    <s v="MD SR"/>
    <n v="9"/>
    <s v="Doprava - cestná infraštruktúra"/>
    <n v="274"/>
    <s v="I/18"/>
    <x v="294"/>
    <x v="5"/>
    <s v="SSC"/>
    <x v="1"/>
    <s v="-"/>
    <s v="nie"/>
    <x v="6"/>
    <s v="ŠR-PPP"/>
    <n v="21770.833333333332"/>
    <x v="1"/>
    <s v="7 - ostatné projekty"/>
  </r>
  <r>
    <s v="SSC-275"/>
    <s v="MD SR"/>
    <n v="9"/>
    <s v="Doprava - cestná infraštruktúra"/>
    <n v="275"/>
    <s v="I/74"/>
    <x v="295"/>
    <x v="5"/>
    <s v="SSC"/>
    <x v="2"/>
    <s v="-"/>
    <s v="nie"/>
    <x v="5"/>
    <s v="ŠR"/>
    <n v="59583.333333333328"/>
    <x v="1"/>
    <s v="7 - ostatné projekty"/>
  </r>
  <r>
    <s v="SSC-275"/>
    <s v="MD SR"/>
    <n v="9"/>
    <s v="Doprava - cestná infraštruktúra"/>
    <n v="275"/>
    <s v="I/74"/>
    <x v="295"/>
    <x v="5"/>
    <s v="SSC"/>
    <x v="2"/>
    <s v="-"/>
    <s v="nie"/>
    <x v="2"/>
    <s v="ŠR"/>
    <n v="7708.3333333333321"/>
    <x v="1"/>
    <s v="7 - ostatné projekty"/>
  </r>
  <r>
    <s v="SSC-275"/>
    <s v="MD SR"/>
    <n v="9"/>
    <s v="Doprava - cestná infraštruktúra"/>
    <n v="275"/>
    <s v="I/74"/>
    <x v="295"/>
    <x v="5"/>
    <s v="SSC"/>
    <x v="2"/>
    <s v="-"/>
    <s v="nie"/>
    <x v="3"/>
    <s v="ŠR"/>
    <n v="2500"/>
    <x v="1"/>
    <s v="7 - ostatné projekty"/>
  </r>
  <r>
    <s v="SSC-275"/>
    <s v="MD SR"/>
    <n v="9"/>
    <s v="Doprava - cestná infraštruktúra"/>
    <n v="275"/>
    <s v="I/74"/>
    <x v="295"/>
    <x v="5"/>
    <s v="SSC"/>
    <x v="2"/>
    <s v="-"/>
    <s v="nie"/>
    <x v="6"/>
    <s v="ŠR"/>
    <n v="208.33333333333331"/>
    <x v="1"/>
    <s v="7 - ostatné projekty"/>
  </r>
  <r>
    <s v="SSC-275"/>
    <s v="MD SR"/>
    <n v="9"/>
    <s v="Doprava - cestná infraštruktúra"/>
    <n v="275"/>
    <s v="I/74"/>
    <x v="295"/>
    <x v="5"/>
    <s v="SSC"/>
    <x v="1"/>
    <s v="-"/>
    <s v="nie"/>
    <x v="2"/>
    <s v="ŠR-PPP"/>
    <n v="130625"/>
    <x v="1"/>
    <s v="7 - ostatné projekty"/>
  </r>
  <r>
    <s v="SSC-275"/>
    <s v="MD SR"/>
    <n v="9"/>
    <s v="Doprava - cestná infraštruktúra"/>
    <n v="275"/>
    <s v="I/74"/>
    <x v="295"/>
    <x v="5"/>
    <s v="SSC"/>
    <x v="1"/>
    <s v="-"/>
    <s v="nie"/>
    <x v="3"/>
    <s v="ŠR-PPP"/>
    <n v="157500"/>
    <x v="1"/>
    <s v="7 - ostatné projekty"/>
  </r>
  <r>
    <s v="SSC-275"/>
    <s v="MD SR"/>
    <n v="9"/>
    <s v="Doprava - cestná infraštruktúra"/>
    <n v="275"/>
    <s v="I/74"/>
    <x v="295"/>
    <x v="5"/>
    <s v="SSC"/>
    <x v="1"/>
    <s v="-"/>
    <s v="nie"/>
    <x v="6"/>
    <s v="ŠR-PPP"/>
    <n v="11875"/>
    <x v="1"/>
    <s v="7 - ostatné projekty"/>
  </r>
  <r>
    <s v="SSC-276"/>
    <s v="MD SR"/>
    <n v="9"/>
    <s v="Doprava - cestná infraštruktúra"/>
    <n v="276"/>
    <s v="I/68"/>
    <x v="296"/>
    <x v="5"/>
    <s v="SSC"/>
    <x v="0"/>
    <s v="-"/>
    <s v="nie"/>
    <x v="4"/>
    <s v="ŠR"/>
    <n v="5000"/>
    <x v="1"/>
    <s v="7 - ostatné projekty"/>
  </r>
  <r>
    <s v="SSC-276"/>
    <s v="MD SR"/>
    <n v="9"/>
    <s v="Doprava - cestná infraštruktúra"/>
    <n v="276"/>
    <s v="I/68"/>
    <x v="296"/>
    <x v="5"/>
    <s v="SSC"/>
    <x v="2"/>
    <s v="-"/>
    <s v="nie"/>
    <x v="4"/>
    <s v="ŠR"/>
    <n v="77916.666666666657"/>
    <x v="1"/>
    <s v="7 - ostatné projekty"/>
  </r>
  <r>
    <s v="SSC-276"/>
    <s v="MD SR"/>
    <n v="9"/>
    <s v="Doprava - cestná infraštruktúra"/>
    <n v="276"/>
    <s v="I/68"/>
    <x v="296"/>
    <x v="5"/>
    <s v="SSC"/>
    <x v="2"/>
    <s v="-"/>
    <s v="nie"/>
    <x v="5"/>
    <s v="ŠR"/>
    <n v="11666.666666666666"/>
    <x v="1"/>
    <s v="7 - ostatné projekty"/>
  </r>
  <r>
    <s v="SSC-276"/>
    <s v="MD SR"/>
    <n v="9"/>
    <s v="Doprava - cestná infraštruktúra"/>
    <n v="276"/>
    <s v="I/68"/>
    <x v="296"/>
    <x v="5"/>
    <s v="SSC"/>
    <x v="2"/>
    <s v="-"/>
    <s v="nie"/>
    <x v="2"/>
    <s v="ŠR"/>
    <n v="416.66666666666663"/>
    <x v="1"/>
    <s v="7 - ostatné projekty"/>
  </r>
  <r>
    <s v="SSC-276"/>
    <s v="MD SR"/>
    <n v="9"/>
    <s v="Doprava - cestná infraštruktúra"/>
    <n v="276"/>
    <s v="I/68"/>
    <x v="296"/>
    <x v="5"/>
    <s v="SSC"/>
    <x v="1"/>
    <s v="-"/>
    <s v="nie"/>
    <x v="5"/>
    <s v="ŠR-PPP"/>
    <n v="506458.33333333331"/>
    <x v="1"/>
    <s v="7 - ostatné projekty"/>
  </r>
  <r>
    <s v="SSC-276"/>
    <s v="MD SR"/>
    <n v="9"/>
    <s v="Doprava - cestná infraštruktúra"/>
    <n v="276"/>
    <s v="I/68"/>
    <x v="296"/>
    <x v="5"/>
    <s v="SSC"/>
    <x v="1"/>
    <s v="-"/>
    <s v="nie"/>
    <x v="2"/>
    <s v="ŠR-PPP"/>
    <n v="43541.666666666664"/>
    <x v="1"/>
    <s v="7 - ostatné projekty"/>
  </r>
  <r>
    <s v="SSC-278"/>
    <s v="MD SR"/>
    <n v="9"/>
    <s v="Doprava - cestná infraštruktúra"/>
    <n v="278"/>
    <s v="I/15"/>
    <x v="297"/>
    <x v="5"/>
    <s v="SSC"/>
    <x v="0"/>
    <s v="-"/>
    <s v="nie"/>
    <x v="5"/>
    <s v="ŠR"/>
    <n v="18333.333333333332"/>
    <x v="1"/>
    <s v="7 - ostatné projekty"/>
  </r>
  <r>
    <s v="SSC-278"/>
    <s v="MD SR"/>
    <n v="9"/>
    <s v="Doprava - cestná infraštruktúra"/>
    <n v="278"/>
    <s v="I/15"/>
    <x v="297"/>
    <x v="5"/>
    <s v="SSC"/>
    <x v="0"/>
    <s v="-"/>
    <s v="nie"/>
    <x v="2"/>
    <s v="ŠR"/>
    <n v="1666.6666666666665"/>
    <x v="1"/>
    <s v="7 - ostatné projekty"/>
  </r>
  <r>
    <s v="SSC-278"/>
    <s v="MD SR"/>
    <n v="9"/>
    <s v="Doprava - cestná infraštruktúra"/>
    <n v="278"/>
    <s v="I/15"/>
    <x v="297"/>
    <x v="5"/>
    <s v="SSC"/>
    <x v="2"/>
    <s v="-"/>
    <s v="nie"/>
    <x v="5"/>
    <s v="ŠR"/>
    <n v="110000"/>
    <x v="1"/>
    <s v="7 - ostatné projekty"/>
  </r>
  <r>
    <s v="SSC-278"/>
    <s v="MD SR"/>
    <n v="9"/>
    <s v="Doprava - cestná infraštruktúra"/>
    <n v="278"/>
    <s v="I/15"/>
    <x v="297"/>
    <x v="5"/>
    <s v="SSC"/>
    <x v="2"/>
    <s v="-"/>
    <s v="nie"/>
    <x v="2"/>
    <s v="ŠR"/>
    <n v="10000"/>
    <x v="1"/>
    <s v="7 - ostatné projekty"/>
  </r>
  <r>
    <s v="SSC-278"/>
    <s v="MD SR"/>
    <n v="9"/>
    <s v="Doprava - cestná infraštruktúra"/>
    <n v="278"/>
    <s v="I/15"/>
    <x v="297"/>
    <x v="5"/>
    <s v="SSC"/>
    <x v="1"/>
    <s v="-"/>
    <s v="nie"/>
    <x v="2"/>
    <s v="ŠR-PPP"/>
    <n v="435416.66666666663"/>
    <x v="1"/>
    <s v="7 - ostatné projekty"/>
  </r>
  <r>
    <s v="SSC-278"/>
    <s v="MD SR"/>
    <n v="9"/>
    <s v="Doprava - cestná infraštruktúra"/>
    <n v="278"/>
    <s v="I/15"/>
    <x v="297"/>
    <x v="5"/>
    <s v="SSC"/>
    <x v="1"/>
    <s v="-"/>
    <s v="nie"/>
    <x v="3"/>
    <s v="ŠR-PPP"/>
    <n v="525000"/>
    <x v="1"/>
    <s v="7 - ostatné projekty"/>
  </r>
  <r>
    <s v="SSC-278"/>
    <s v="MD SR"/>
    <n v="9"/>
    <s v="Doprava - cestná infraštruktúra"/>
    <n v="278"/>
    <s v="I/15"/>
    <x v="297"/>
    <x v="5"/>
    <s v="SSC"/>
    <x v="1"/>
    <s v="-"/>
    <s v="nie"/>
    <x v="6"/>
    <s v="ŠR-PPP"/>
    <n v="39583.333333333328"/>
    <x v="1"/>
    <s v="7 - ostatné projekty"/>
  </r>
  <r>
    <s v="SSC-279"/>
    <s v="MD SR"/>
    <n v="9"/>
    <s v="Doprava - cestná infraštruktúra"/>
    <n v="279"/>
    <s v="I/15"/>
    <x v="298"/>
    <x v="5"/>
    <s v="SSC"/>
    <x v="0"/>
    <s v="-"/>
    <s v="nie"/>
    <x v="5"/>
    <s v="ŠR"/>
    <n v="4583.333333333333"/>
    <x v="1"/>
    <s v="7 - ostatné projekty"/>
  </r>
  <r>
    <s v="SSC-279"/>
    <s v="MD SR"/>
    <n v="9"/>
    <s v="Doprava - cestná infraštruktúra"/>
    <n v="279"/>
    <s v="I/15"/>
    <x v="298"/>
    <x v="5"/>
    <s v="SSC"/>
    <x v="0"/>
    <s v="-"/>
    <s v="nie"/>
    <x v="2"/>
    <s v="ŠR"/>
    <n v="416.66666666666663"/>
    <x v="1"/>
    <s v="7 - ostatné projekty"/>
  </r>
  <r>
    <s v="SSC-279"/>
    <s v="MD SR"/>
    <n v="9"/>
    <s v="Doprava - cestná infraštruktúra"/>
    <n v="279"/>
    <s v="I/15"/>
    <x v="298"/>
    <x v="5"/>
    <s v="SSC"/>
    <x v="2"/>
    <s v="-"/>
    <s v="nie"/>
    <x v="5"/>
    <s v="ŠR"/>
    <n v="82500"/>
    <x v="1"/>
    <s v="7 - ostatné projekty"/>
  </r>
  <r>
    <s v="SSC-279"/>
    <s v="MD SR"/>
    <n v="9"/>
    <s v="Doprava - cestná infraštruktúra"/>
    <n v="279"/>
    <s v="I/15"/>
    <x v="298"/>
    <x v="5"/>
    <s v="SSC"/>
    <x v="2"/>
    <s v="-"/>
    <s v="nie"/>
    <x v="2"/>
    <s v="ŠR"/>
    <n v="7500"/>
    <x v="1"/>
    <s v="7 - ostatné projekty"/>
  </r>
  <r>
    <s v="SSC-279"/>
    <s v="MD SR"/>
    <n v="9"/>
    <s v="Doprava - cestná infraštruktúra"/>
    <n v="279"/>
    <s v="I/15"/>
    <x v="298"/>
    <x v="5"/>
    <s v="SSC"/>
    <x v="1"/>
    <s v="-"/>
    <s v="nie"/>
    <x v="2"/>
    <s v="ŠR-PPP"/>
    <n v="239479.16666666666"/>
    <x v="1"/>
    <s v="7 - ostatné projekty"/>
  </r>
  <r>
    <s v="SSC-279"/>
    <s v="MD SR"/>
    <n v="9"/>
    <s v="Doprava - cestná infraštruktúra"/>
    <n v="279"/>
    <s v="I/15"/>
    <x v="298"/>
    <x v="5"/>
    <s v="SSC"/>
    <x v="1"/>
    <s v="-"/>
    <s v="nie"/>
    <x v="3"/>
    <s v="ŠR-PPP"/>
    <n v="288750"/>
    <x v="1"/>
    <s v="7 - ostatné projekty"/>
  </r>
  <r>
    <s v="SSC-279"/>
    <s v="MD SR"/>
    <n v="9"/>
    <s v="Doprava - cestná infraštruktúra"/>
    <n v="279"/>
    <s v="I/15"/>
    <x v="298"/>
    <x v="5"/>
    <s v="SSC"/>
    <x v="1"/>
    <s v="-"/>
    <s v="nie"/>
    <x v="6"/>
    <s v="ŠR-PPP"/>
    <n v="21770.833333333332"/>
    <x v="1"/>
    <s v="7 - ostatné projekty"/>
  </r>
  <r>
    <s v="SSC-28"/>
    <s v="MD SR"/>
    <n v="9"/>
    <s v="Doprava - cestná infraštruktúra"/>
    <s v="28"/>
    <s v="I/75"/>
    <x v="299"/>
    <x v="5"/>
    <s v="SSC"/>
    <x v="0"/>
    <s v="DSP"/>
    <s v="nie"/>
    <x v="4"/>
    <s v="ŠR"/>
    <n v="9395.8333333333321"/>
    <x v="0"/>
    <s v="7 - ostatné projekty"/>
  </r>
  <r>
    <s v="SSC-28"/>
    <s v="MD SR"/>
    <n v="9"/>
    <s v="Doprava - cestná infraštruktúra"/>
    <s v="28"/>
    <s v="I/75"/>
    <x v="299"/>
    <x v="5"/>
    <s v="SSC"/>
    <x v="0"/>
    <s v="DSP"/>
    <s v="nie"/>
    <x v="5"/>
    <s v="ŠR"/>
    <n v="854.16666666666663"/>
    <x v="0"/>
    <s v="7 - ostatné projekty"/>
  </r>
  <r>
    <s v="SSC-28"/>
    <s v="MD SR"/>
    <n v="9"/>
    <s v="Doprava - cestná infraštruktúra"/>
    <s v="28"/>
    <s v="I/75"/>
    <x v="299"/>
    <x v="5"/>
    <s v="SSC"/>
    <x v="2"/>
    <s v="DSP"/>
    <s v="nie"/>
    <x v="4"/>
    <s v="ŠR"/>
    <n v="84271"/>
    <x v="0"/>
    <s v="7 - ostatné projekty"/>
  </r>
  <r>
    <s v="SSC-28"/>
    <s v="MD SR"/>
    <n v="9"/>
    <s v="Doprava - cestná infraštruktúra"/>
    <s v="28"/>
    <s v="I/75"/>
    <x v="299"/>
    <x v="5"/>
    <s v="SSC"/>
    <x v="2"/>
    <s v="DSP"/>
    <s v="nie"/>
    <x v="5"/>
    <s v="ŠR"/>
    <n v="74567.583333333328"/>
    <x v="0"/>
    <s v="7 - ostatné projekty"/>
  </r>
  <r>
    <s v="SSC-28"/>
    <s v="MD SR"/>
    <n v="9"/>
    <s v="Doprava - cestná infraštruktúra"/>
    <s v="28"/>
    <s v="I/75"/>
    <x v="299"/>
    <x v="5"/>
    <s v="SSC"/>
    <x v="2"/>
    <s v="DSP"/>
    <s v="nie"/>
    <x v="2"/>
    <s v="ŠR"/>
    <n v="16834.916666666664"/>
    <x v="0"/>
    <s v="7 - ostatné projekty"/>
  </r>
  <r>
    <s v="SSC-28"/>
    <s v="MD SR"/>
    <n v="9"/>
    <s v="Doprava - cestná infraštruktúra"/>
    <s v="28"/>
    <s v="I/75"/>
    <x v="299"/>
    <x v="5"/>
    <s v="SSC"/>
    <x v="2"/>
    <s v="DSP"/>
    <s v="nie"/>
    <x v="3"/>
    <s v="ŠR"/>
    <n v="977.5"/>
    <x v="0"/>
    <s v="7 - ostatné projekty"/>
  </r>
  <r>
    <s v="SSC-28"/>
    <s v="MD SR"/>
    <n v="9"/>
    <s v="Doprava - cestná infraštruktúra"/>
    <s v="28"/>
    <s v="I/75"/>
    <x v="299"/>
    <x v="5"/>
    <s v="SSC"/>
    <x v="1"/>
    <s v="DSP"/>
    <s v="nie"/>
    <x v="2"/>
    <s v="ŠR-PPP"/>
    <n v="476560.78112499998"/>
    <x v="1"/>
    <s v="7 - ostatné projekty"/>
  </r>
  <r>
    <s v="SSC-28"/>
    <s v="MD SR"/>
    <n v="9"/>
    <s v="Doprava - cestná infraštruktúra"/>
    <s v="28"/>
    <s v="I/75"/>
    <x v="299"/>
    <x v="5"/>
    <s v="SSC"/>
    <x v="1"/>
    <s v="DSP"/>
    <s v="nie"/>
    <x v="3"/>
    <s v="ŠR-PPP"/>
    <n v="70686.048874999993"/>
    <x v="1"/>
    <s v="7 - ostatné projekty"/>
  </r>
  <r>
    <s v="SSC-280"/>
    <s v="MD SR"/>
    <n v="9"/>
    <s v="Doprava - cestná infraštruktúra"/>
    <n v="280"/>
    <s v="I/21"/>
    <x v="300"/>
    <x v="5"/>
    <s v="SSC"/>
    <x v="0"/>
    <s v="-"/>
    <s v="nie"/>
    <x v="5"/>
    <s v="ŠR"/>
    <n v="22916.666666666664"/>
    <x v="1"/>
    <s v="7 - ostatné projekty"/>
  </r>
  <r>
    <s v="SSC-280"/>
    <s v="MD SR"/>
    <n v="9"/>
    <s v="Doprava - cestná infraštruktúra"/>
    <n v="280"/>
    <s v="I/21"/>
    <x v="300"/>
    <x v="5"/>
    <s v="SSC"/>
    <x v="0"/>
    <s v="-"/>
    <s v="nie"/>
    <x v="2"/>
    <s v="ŠR"/>
    <n v="2083.333333333333"/>
    <x v="1"/>
    <s v="7 - ostatné projekty"/>
  </r>
  <r>
    <s v="SSC-280"/>
    <s v="MD SR"/>
    <n v="9"/>
    <s v="Doprava - cestná infraštruktúra"/>
    <n v="280"/>
    <s v="I/21"/>
    <x v="300"/>
    <x v="5"/>
    <s v="SSC"/>
    <x v="2"/>
    <s v="-"/>
    <s v="nie"/>
    <x v="5"/>
    <s v="ŠR"/>
    <n v="123750"/>
    <x v="1"/>
    <s v="7 - ostatné projekty"/>
  </r>
  <r>
    <s v="SSC-280"/>
    <s v="MD SR"/>
    <n v="9"/>
    <s v="Doprava - cestná infraštruktúra"/>
    <n v="280"/>
    <s v="I/21"/>
    <x v="300"/>
    <x v="5"/>
    <s v="SSC"/>
    <x v="2"/>
    <s v="-"/>
    <s v="nie"/>
    <x v="2"/>
    <s v="ŠR"/>
    <n v="13541.666666666666"/>
    <x v="1"/>
    <s v="7 - ostatné projekty"/>
  </r>
  <r>
    <s v="SSC-280"/>
    <s v="MD SR"/>
    <n v="9"/>
    <s v="Doprava - cestná infraštruktúra"/>
    <n v="280"/>
    <s v="I/21"/>
    <x v="300"/>
    <x v="5"/>
    <s v="SSC"/>
    <x v="2"/>
    <s v="-"/>
    <s v="nie"/>
    <x v="3"/>
    <s v="ŠR"/>
    <n v="2500"/>
    <x v="1"/>
    <s v="7 - ostatné projekty"/>
  </r>
  <r>
    <s v="SSC-280"/>
    <s v="MD SR"/>
    <n v="9"/>
    <s v="Doprava - cestná infraštruktúra"/>
    <n v="280"/>
    <s v="I/21"/>
    <x v="300"/>
    <x v="5"/>
    <s v="SSC"/>
    <x v="2"/>
    <s v="-"/>
    <s v="nie"/>
    <x v="6"/>
    <s v="ŠR"/>
    <n v="208.33333333333331"/>
    <x v="1"/>
    <s v="7 - ostatné projekty"/>
  </r>
  <r>
    <s v="SSC-280"/>
    <s v="MD SR"/>
    <n v="9"/>
    <s v="Doprava - cestná infraštruktúra"/>
    <n v="280"/>
    <s v="I/21"/>
    <x v="300"/>
    <x v="5"/>
    <s v="SSC"/>
    <x v="1"/>
    <s v="-"/>
    <s v="nie"/>
    <x v="2"/>
    <s v="ŠR-PPP"/>
    <n v="522500"/>
    <x v="1"/>
    <s v="7 - ostatné projekty"/>
  </r>
  <r>
    <s v="SSC-280"/>
    <s v="MD SR"/>
    <n v="9"/>
    <s v="Doprava - cestná infraštruktúra"/>
    <n v="280"/>
    <s v="I/21"/>
    <x v="300"/>
    <x v="5"/>
    <s v="SSC"/>
    <x v="1"/>
    <s v="-"/>
    <s v="nie"/>
    <x v="3"/>
    <s v="ŠR-PPP"/>
    <n v="630000"/>
    <x v="1"/>
    <s v="7 - ostatné projekty"/>
  </r>
  <r>
    <s v="SSC-280"/>
    <s v="MD SR"/>
    <n v="9"/>
    <s v="Doprava - cestná infraštruktúra"/>
    <n v="280"/>
    <s v="I/21"/>
    <x v="300"/>
    <x v="5"/>
    <s v="SSC"/>
    <x v="1"/>
    <s v="-"/>
    <s v="nie"/>
    <x v="6"/>
    <s v="ŠR-PPP"/>
    <n v="47500"/>
    <x v="1"/>
    <s v="7 - ostatné projekty"/>
  </r>
  <r>
    <s v="SSC-282"/>
    <s v="MD SR"/>
    <n v="9"/>
    <s v="Doprava - cestná infraštruktúra"/>
    <n v="282"/>
    <s v="I/19"/>
    <x v="301"/>
    <x v="5"/>
    <s v="SSC"/>
    <x v="0"/>
    <s v="-"/>
    <s v="nie"/>
    <x v="5"/>
    <s v="ŠR"/>
    <n v="27500"/>
    <x v="1"/>
    <s v="7 - ostatné projekty"/>
  </r>
  <r>
    <s v="SSC-282"/>
    <s v="MD SR"/>
    <n v="9"/>
    <s v="Doprava - cestná infraštruktúra"/>
    <n v="282"/>
    <s v="I/19"/>
    <x v="301"/>
    <x v="5"/>
    <s v="SSC"/>
    <x v="0"/>
    <s v="-"/>
    <s v="nie"/>
    <x v="2"/>
    <s v="ŠR"/>
    <n v="2500"/>
    <x v="1"/>
    <s v="7 - ostatné projekty"/>
  </r>
  <r>
    <s v="SSC-282"/>
    <s v="MD SR"/>
    <n v="9"/>
    <s v="Doprava - cestná infraštruktúra"/>
    <n v="282"/>
    <s v="I/19"/>
    <x v="301"/>
    <x v="5"/>
    <s v="SSC"/>
    <x v="2"/>
    <s v="-"/>
    <s v="nie"/>
    <x v="5"/>
    <s v="ŠR"/>
    <n v="137500"/>
    <x v="1"/>
    <s v="7 - ostatné projekty"/>
  </r>
  <r>
    <s v="SSC-282"/>
    <s v="MD SR"/>
    <n v="9"/>
    <s v="Doprava - cestná infraštruktúra"/>
    <n v="282"/>
    <s v="I/19"/>
    <x v="301"/>
    <x v="5"/>
    <s v="SSC"/>
    <x v="2"/>
    <s v="-"/>
    <s v="nie"/>
    <x v="2"/>
    <s v="ŠR"/>
    <n v="12500"/>
    <x v="1"/>
    <s v="7 - ostatné projekty"/>
  </r>
  <r>
    <s v="SSC-282"/>
    <s v="MD SR"/>
    <n v="9"/>
    <s v="Doprava - cestná infraštruktúra"/>
    <n v="282"/>
    <s v="I/19"/>
    <x v="301"/>
    <x v="5"/>
    <s v="SSC"/>
    <x v="1"/>
    <s v="-"/>
    <s v="nie"/>
    <x v="2"/>
    <s v="ŠR-PPP"/>
    <n v="653125"/>
    <x v="1"/>
    <s v="7 - ostatné projekty"/>
  </r>
  <r>
    <s v="SSC-282"/>
    <s v="MD SR"/>
    <n v="9"/>
    <s v="Doprava - cestná infraštruktúra"/>
    <n v="282"/>
    <s v="I/19"/>
    <x v="301"/>
    <x v="5"/>
    <s v="SSC"/>
    <x v="1"/>
    <s v="-"/>
    <s v="nie"/>
    <x v="3"/>
    <s v="ŠR-PPP"/>
    <n v="787500"/>
    <x v="1"/>
    <s v="7 - ostatné projekty"/>
  </r>
  <r>
    <s v="SSC-282"/>
    <s v="MD SR"/>
    <n v="9"/>
    <s v="Doprava - cestná infraštruktúra"/>
    <n v="282"/>
    <s v="I/19"/>
    <x v="301"/>
    <x v="5"/>
    <s v="SSC"/>
    <x v="1"/>
    <s v="-"/>
    <s v="nie"/>
    <x v="6"/>
    <s v="ŠR-PPP"/>
    <n v="59375"/>
    <x v="1"/>
    <s v="7 - ostatné projekty"/>
  </r>
  <r>
    <s v="SSC-289"/>
    <s v="MD SR"/>
    <n v="9"/>
    <s v="Doprava - cestná infraštruktúra"/>
    <n v="289"/>
    <s v="I/18"/>
    <x v="302"/>
    <x v="5"/>
    <s v="SSC"/>
    <x v="0"/>
    <s v="Príprava VO na zhotoviteľa"/>
    <s v="áno"/>
    <x v="1"/>
    <s v="ŠR"/>
    <n v="7948.17"/>
    <x v="0"/>
    <s v="7 - ostatné projekty"/>
  </r>
  <r>
    <s v="SSC-289"/>
    <s v="MD SR"/>
    <n v="9"/>
    <s v="Doprava - cestná infraštruktúra"/>
    <n v="289"/>
    <s v="I/18"/>
    <x v="302"/>
    <x v="5"/>
    <s v="SSC"/>
    <x v="0"/>
    <s v="Príprava VO na zhotoviteľa"/>
    <s v="áno"/>
    <x v="1"/>
    <s v="ŠR"/>
    <n v="1162.04"/>
    <x v="0"/>
    <s v="7 - ostatné projekty"/>
  </r>
  <r>
    <s v="SSC-289"/>
    <s v="MD SR"/>
    <n v="9"/>
    <s v="Doprava - cestná infraštruktúra"/>
    <n v="289"/>
    <s v="I/18"/>
    <x v="302"/>
    <x v="5"/>
    <s v="SSC"/>
    <x v="2"/>
    <s v="Príprava VO na zhotoviteľa"/>
    <s v="áno"/>
    <x v="1"/>
    <s v="ŠR"/>
    <n v="43286.400000000001"/>
    <x v="0"/>
    <s v="7 - ostatné projekty"/>
  </r>
  <r>
    <s v="SSC-289"/>
    <s v="MD SR"/>
    <n v="9"/>
    <s v="Doprava - cestná infraštruktúra"/>
    <n v="289"/>
    <s v="I/18"/>
    <x v="302"/>
    <x v="5"/>
    <s v="SSC"/>
    <x v="2"/>
    <s v="Príprava VO na zhotoviteľa"/>
    <s v="áno"/>
    <x v="1"/>
    <s v="ŠR"/>
    <n v="3633.6"/>
    <x v="0"/>
    <s v="7 - ostatné projekty"/>
  </r>
  <r>
    <s v="SSC-289"/>
    <s v="MD SR"/>
    <n v="9"/>
    <s v="Doprava - cestná infraštruktúra"/>
    <n v="289"/>
    <s v="I/18"/>
    <x v="302"/>
    <x v="5"/>
    <s v="SSC"/>
    <x v="1"/>
    <s v="Príprava VO na zhotoviteľa"/>
    <s v="nie"/>
    <x v="4"/>
    <s v="ŠR-PPP"/>
    <n v="9395.8333333333321"/>
    <x v="0"/>
    <s v="7 - ostatné projekty"/>
  </r>
  <r>
    <s v="SSC-289"/>
    <s v="MD SR"/>
    <n v="9"/>
    <s v="Doprava - cestná infraštruktúra"/>
    <n v="289"/>
    <s v="I/18"/>
    <x v="302"/>
    <x v="5"/>
    <s v="SSC"/>
    <x v="1"/>
    <s v="Príprava VO na zhotoviteľa"/>
    <s v="nie"/>
    <x v="5"/>
    <s v="ŠR-PPP"/>
    <n v="854.16666666666663"/>
    <x v="0"/>
    <s v="7 - ostatné projekty"/>
  </r>
  <r>
    <s v="SSC-28A"/>
    <s v="MD SR"/>
    <n v="9"/>
    <s v="Doprava - cestná infraštruktúra"/>
    <s v="28A"/>
    <s v="I/75"/>
    <x v="303"/>
    <x v="5"/>
    <s v="SSC"/>
    <x v="0"/>
    <s v="DSP"/>
    <s v="nie"/>
    <x v="4"/>
    <s v="ŠR"/>
    <n v="9395.8333333333321"/>
    <x v="0"/>
    <s v="7 - ostatné projekty"/>
  </r>
  <r>
    <s v="SSC-28A"/>
    <s v="MD SR"/>
    <n v="9"/>
    <s v="Doprava - cestná infraštruktúra"/>
    <s v="28A"/>
    <s v="I/75"/>
    <x v="303"/>
    <x v="5"/>
    <s v="SSC"/>
    <x v="0"/>
    <s v="DSP"/>
    <s v="nie"/>
    <x v="5"/>
    <s v="ŠR"/>
    <n v="854.16666666666663"/>
    <x v="0"/>
    <s v="7 - ostatné projekty"/>
  </r>
  <r>
    <s v="SSC-28A"/>
    <s v="MD SR"/>
    <n v="9"/>
    <s v="Doprava - cestná infraštruktúra"/>
    <s v="28A"/>
    <s v="I/75"/>
    <x v="303"/>
    <x v="5"/>
    <s v="SSC"/>
    <x v="2"/>
    <s v="DSP"/>
    <s v="nie"/>
    <x v="4"/>
    <s v="ŠR"/>
    <n v="219459.16666666666"/>
    <x v="0"/>
    <s v="7 - ostatné projekty"/>
  </r>
  <r>
    <s v="SSC-28A"/>
    <s v="MD SR"/>
    <n v="9"/>
    <s v="Doprava - cestná infraštruktúra"/>
    <s v="28A"/>
    <s v="I/75"/>
    <x v="303"/>
    <x v="5"/>
    <s v="SSC"/>
    <x v="2"/>
    <s v="DSP"/>
    <s v="nie"/>
    <x v="5"/>
    <s v="ŠR"/>
    <n v="82015.583333333328"/>
    <x v="0"/>
    <s v="7 - ostatné projekty"/>
  </r>
  <r>
    <s v="SSC-28A"/>
    <s v="MD SR"/>
    <n v="9"/>
    <s v="Doprava - cestná infraštruktúra"/>
    <s v="28A"/>
    <s v="I/75"/>
    <x v="303"/>
    <x v="5"/>
    <s v="SSC"/>
    <x v="2"/>
    <s v="DSP"/>
    <s v="nie"/>
    <x v="2"/>
    <s v="ŠR"/>
    <n v="16393.833333333332"/>
    <x v="0"/>
    <s v="7 - ostatné projekty"/>
  </r>
  <r>
    <s v="SSC-28A"/>
    <s v="MD SR"/>
    <n v="9"/>
    <s v="Doprava - cestná infraštruktúra"/>
    <s v="28A"/>
    <s v="I/75"/>
    <x v="303"/>
    <x v="5"/>
    <s v="SSC"/>
    <x v="2"/>
    <s v="DSP"/>
    <s v="nie"/>
    <x v="3"/>
    <s v="ŠR"/>
    <n v="977.41666666666652"/>
    <x v="0"/>
    <s v="7 - ostatné projekty"/>
  </r>
  <r>
    <s v="SSC-28A"/>
    <s v="MD SR"/>
    <n v="9"/>
    <s v="Doprava - cestná infraštruktúra"/>
    <s v="28A"/>
    <s v="I/75"/>
    <x v="303"/>
    <x v="5"/>
    <s v="SSC"/>
    <x v="1"/>
    <s v="DSP"/>
    <s v="nie"/>
    <x v="2"/>
    <s v="ŠR-PPP"/>
    <n v="5650818.4809999997"/>
    <x v="0"/>
    <s v="7 - ostatné projekty"/>
  </r>
  <r>
    <s v="SSC-28A"/>
    <s v="MD SR"/>
    <n v="9"/>
    <s v="Doprava - cestná infraštruktúra"/>
    <s v="28A"/>
    <s v="I/75"/>
    <x v="303"/>
    <x v="5"/>
    <s v="SSC"/>
    <x v="1"/>
    <s v="DSP"/>
    <s v="nie"/>
    <x v="3"/>
    <s v="ŠR-PPP"/>
    <n v="838159.679"/>
    <x v="0"/>
    <s v="7 - ostatné projekty"/>
  </r>
  <r>
    <s v="SSC-29"/>
    <s v="MD SR"/>
    <n v="9"/>
    <s v="Doprava - cestná infraštruktúra"/>
    <n v="29"/>
    <s v="I/51"/>
    <x v="304"/>
    <x v="5"/>
    <s v="SSC"/>
    <x v="0"/>
    <s v="DSP"/>
    <s v="áno"/>
    <x v="1"/>
    <s v="ŠR"/>
    <n v="400"/>
    <x v="0"/>
    <s v="7 - ostatné projekty"/>
  </r>
  <r>
    <s v="SSC-29"/>
    <s v="MD SR"/>
    <n v="9"/>
    <s v="Doprava - cestná infraštruktúra"/>
    <n v="29"/>
    <s v="I/51"/>
    <x v="304"/>
    <x v="5"/>
    <s v="SSC"/>
    <x v="0"/>
    <s v="DSP"/>
    <s v="nie"/>
    <x v="4"/>
    <s v="ŠR"/>
    <n v="9.1666666666666661"/>
    <x v="0"/>
    <s v="7 - ostatné projekty"/>
  </r>
  <r>
    <s v="SSC-29"/>
    <s v="MD SR"/>
    <n v="9"/>
    <s v="Doprava - cestná infraštruktúra"/>
    <n v="29"/>
    <s v="I/51"/>
    <x v="304"/>
    <x v="5"/>
    <s v="SSC"/>
    <x v="0"/>
    <s v="DSP"/>
    <s v="nie"/>
    <x v="5"/>
    <s v="ŠR"/>
    <n v="0.83333333333333326"/>
    <x v="0"/>
    <s v="7 - ostatné projekty"/>
  </r>
  <r>
    <s v="SSC-29"/>
    <s v="MD SR"/>
    <n v="9"/>
    <s v="Doprava - cestná infraštruktúra"/>
    <n v="29"/>
    <s v="I/51"/>
    <x v="304"/>
    <x v="5"/>
    <s v="SSC"/>
    <x v="2"/>
    <s v="DSP"/>
    <s v="áno"/>
    <x v="1"/>
    <s v="ŠR"/>
    <n v="60967.199999999997"/>
    <x v="0"/>
    <s v="7 - ostatné projekty"/>
  </r>
  <r>
    <s v="SSC-29"/>
    <s v="MD SR"/>
    <n v="9"/>
    <s v="Doprava - cestná infraštruktúra"/>
    <n v="29"/>
    <s v="I/51"/>
    <x v="304"/>
    <x v="5"/>
    <s v="SSC"/>
    <x v="2"/>
    <s v="DSP"/>
    <s v="áno"/>
    <x v="4"/>
    <s v="ŠR"/>
    <n v="4577.6499999999996"/>
    <x v="0"/>
    <s v="7 - ostatné projekty"/>
  </r>
  <r>
    <s v="SSC-29"/>
    <s v="MD SR"/>
    <n v="9"/>
    <s v="Doprava - cestná infraštruktúra"/>
    <n v="29"/>
    <s v="I/51"/>
    <x v="304"/>
    <x v="5"/>
    <s v="SSC"/>
    <x v="2"/>
    <s v="DSP"/>
    <s v="áno"/>
    <x v="5"/>
    <s v="ŠR"/>
    <n v="416.15"/>
    <x v="0"/>
    <s v="7 - ostatné projekty"/>
  </r>
  <r>
    <s v="SSC-29"/>
    <s v="MD SR"/>
    <n v="9"/>
    <s v="Doprava - cestná infraštruktúra"/>
    <n v="29"/>
    <s v="I/51"/>
    <x v="304"/>
    <x v="5"/>
    <s v="SSC"/>
    <x v="1"/>
    <s v="DSP"/>
    <s v="nie"/>
    <x v="4"/>
    <s v="ŠR-PPP"/>
    <n v="1104991.4638749999"/>
    <x v="0"/>
    <s v="7 - ostatné projekty"/>
  </r>
  <r>
    <s v="SSC-29"/>
    <s v="MD SR"/>
    <n v="9"/>
    <s v="Doprava - cestná infraštruktúra"/>
    <n v="29"/>
    <s v="I/51"/>
    <x v="304"/>
    <x v="5"/>
    <s v="SSC"/>
    <x v="1"/>
    <s v="DSP"/>
    <s v="nie"/>
    <x v="5"/>
    <s v="ŠR-PPP"/>
    <n v="94999.266124999995"/>
    <x v="0"/>
    <s v="7 - ostatné projekty"/>
  </r>
  <r>
    <s v="SSC-291"/>
    <s v="MD SR"/>
    <n v="9"/>
    <s v="Doprava - cestná infraštruktúra"/>
    <n v="291"/>
    <s v="I/11"/>
    <x v="305"/>
    <x v="5"/>
    <s v="SSC"/>
    <x v="0"/>
    <s v="DSP"/>
    <s v="áno"/>
    <x v="1"/>
    <s v="ŠR"/>
    <n v="650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0"/>
    <s v="DSP"/>
    <s v="nie"/>
    <x v="4"/>
    <s v="ŠR"/>
    <n v="18333.333333333332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0"/>
    <s v="DSP"/>
    <s v="nie"/>
    <x v="5"/>
    <s v="ŠR"/>
    <n v="1666.6666666666665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2"/>
    <s v="DSP"/>
    <s v="áno"/>
    <x v="1"/>
    <s v="ŠR"/>
    <n v="36923.040000000001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2"/>
    <s v="DSP"/>
    <s v="áno"/>
    <x v="1"/>
    <s v="ŠR"/>
    <n v="486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2"/>
    <s v="DSP"/>
    <s v="áno"/>
    <x v="4"/>
    <s v="ŠR"/>
    <n v="10598.86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2"/>
    <s v="DSP"/>
    <s v="áno"/>
    <x v="5"/>
    <s v="ŠR"/>
    <n v="164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1"/>
    <s v="DSP"/>
    <s v="nie"/>
    <x v="4"/>
    <s v="ŠR-PPP"/>
    <n v="1893041.6666666665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1"/>
    <s v="DSP"/>
    <s v="nie"/>
    <x v="5"/>
    <s v="ŠR-PPP"/>
    <n v="2387585.9011249999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1"/>
    <s v="DSP"/>
    <s v="nie"/>
    <x v="2"/>
    <s v="ŠR-PPP"/>
    <n v="182617.30220833333"/>
    <x v="0"/>
    <s v="4 - úlohy vyplývajúce z uznesení vlády"/>
  </r>
  <r>
    <s v="SSC-295"/>
    <s v="MD SR"/>
    <n v="9"/>
    <s v="Doprava - cestná infraštruktúra"/>
    <n v="295"/>
    <s v="I/18"/>
    <x v="306"/>
    <x v="5"/>
    <s v="SSC"/>
    <x v="0"/>
    <s v="DSP"/>
    <s v="áno"/>
    <x v="1"/>
    <s v="ŠR"/>
    <n v="9286.69"/>
    <x v="0"/>
    <s v="7 - ostatné projekty"/>
  </r>
  <r>
    <s v="SSC-295"/>
    <s v="MD SR"/>
    <n v="9"/>
    <s v="Doprava - cestná infraštruktúra"/>
    <n v="295"/>
    <s v="I/18"/>
    <x v="306"/>
    <x v="5"/>
    <s v="SSC"/>
    <x v="0"/>
    <s v="DSP"/>
    <s v="áno"/>
    <x v="1"/>
    <s v="ŠR"/>
    <n v="227.02"/>
    <x v="0"/>
    <s v="7 - ostatné projekty"/>
  </r>
  <r>
    <s v="SSC-295"/>
    <s v="MD SR"/>
    <n v="9"/>
    <s v="Doprava - cestná infraštruktúra"/>
    <n v="295"/>
    <s v="I/18"/>
    <x v="306"/>
    <x v="5"/>
    <s v="SSC"/>
    <x v="0"/>
    <s v="DSP"/>
    <s v="nie"/>
    <x v="4"/>
    <s v="ŠR"/>
    <n v="62.62"/>
    <x v="0"/>
    <s v="7 - ostatné projekty"/>
  </r>
  <r>
    <s v="SSC-295"/>
    <s v="MD SR"/>
    <n v="9"/>
    <s v="Doprava - cestná infraštruktúra"/>
    <n v="295"/>
    <s v="I/18"/>
    <x v="306"/>
    <x v="5"/>
    <s v="SSC"/>
    <x v="2"/>
    <s v="DSP"/>
    <s v="áno"/>
    <x v="1"/>
    <s v="ŠR"/>
    <n v="10110"/>
    <x v="0"/>
    <s v="7 - ostatné projekty"/>
  </r>
  <r>
    <s v="SSC-295"/>
    <s v="MD SR"/>
    <n v="9"/>
    <s v="Doprava - cestná infraštruktúra"/>
    <n v="295"/>
    <s v="I/18"/>
    <x v="306"/>
    <x v="5"/>
    <s v="SSC"/>
    <x v="2"/>
    <s v="DSP"/>
    <s v="áno"/>
    <x v="1"/>
    <s v="ŠR"/>
    <n v="2160"/>
    <x v="0"/>
    <s v="7 - ostatné projekty"/>
  </r>
  <r>
    <s v="SSC-295"/>
    <s v="MD SR"/>
    <n v="9"/>
    <s v="Doprava - cestná infraštruktúra"/>
    <n v="295"/>
    <s v="I/18"/>
    <x v="306"/>
    <x v="5"/>
    <s v="SSC"/>
    <x v="2"/>
    <s v="DSP"/>
    <s v="áno"/>
    <x v="1"/>
    <s v="ŠR"/>
    <n v="240"/>
    <x v="0"/>
    <s v="7 - ostatné projekty"/>
  </r>
  <r>
    <s v="SSC-295"/>
    <s v="MD SR"/>
    <n v="9"/>
    <s v="Doprava - cestná infraštruktúra"/>
    <n v="295"/>
    <s v="I/18"/>
    <x v="306"/>
    <x v="5"/>
    <s v="SSC"/>
    <x v="2"/>
    <s v="DSP"/>
    <s v="áno"/>
    <x v="4"/>
    <s v="ŠR"/>
    <n v="733.33333333333326"/>
    <x v="0"/>
    <s v="7 - ostatné projekty"/>
  </r>
  <r>
    <s v="SSC-295"/>
    <s v="MD SR"/>
    <n v="9"/>
    <s v="Doprava - cestná infraštruktúra"/>
    <n v="295"/>
    <s v="I/18"/>
    <x v="306"/>
    <x v="5"/>
    <s v="SSC"/>
    <x v="2"/>
    <s v="DSP"/>
    <s v="áno"/>
    <x v="5"/>
    <s v="ŠR"/>
    <n v="66.666666666666657"/>
    <x v="0"/>
    <s v="7 - ostatné projekty"/>
  </r>
  <r>
    <s v="SSC-295"/>
    <s v="MD SR"/>
    <n v="9"/>
    <s v="Doprava - cestná infraštruktúra"/>
    <n v="295"/>
    <s v="I/18"/>
    <x v="306"/>
    <x v="5"/>
    <s v="SSC"/>
    <x v="1"/>
    <s v="DSP"/>
    <s v="nie"/>
    <x v="4"/>
    <s v="ŠR-PPP"/>
    <n v="412604.26160416659"/>
    <x v="0"/>
    <s v="7 - ostatné projekty"/>
  </r>
  <r>
    <s v="SSC-295"/>
    <s v="MD SR"/>
    <n v="9"/>
    <s v="Doprava - cestná infraštruktúra"/>
    <n v="295"/>
    <s v="I/18"/>
    <x v="306"/>
    <x v="5"/>
    <s v="SSC"/>
    <x v="1"/>
    <s v="DSP"/>
    <s v="nie"/>
    <x v="5"/>
    <s v="ŠR-PPP"/>
    <n v="21548.553395833333"/>
    <x v="0"/>
    <s v="7 - ostatné projekty"/>
  </r>
  <r>
    <s v="SSC-297"/>
    <s v="MD SR"/>
    <n v="9"/>
    <s v="Doprava - cestná infraštruktúra"/>
    <n v="297"/>
    <s v="I/78"/>
    <x v="307"/>
    <x v="5"/>
    <s v="SSC"/>
    <x v="0"/>
    <s v="DSP"/>
    <s v="áno"/>
    <x v="1"/>
    <s v="ŠR"/>
    <n v="5031.8899999999994"/>
    <x v="0"/>
    <s v="7 - ostatné projekty"/>
  </r>
  <r>
    <s v="SSC-297"/>
    <s v="MD SR"/>
    <n v="9"/>
    <s v="Doprava - cestná infraštruktúra"/>
    <n v="297"/>
    <s v="I/78"/>
    <x v="307"/>
    <x v="5"/>
    <s v="SSC"/>
    <x v="0"/>
    <s v="DSP"/>
    <s v="áno"/>
    <x v="1"/>
    <s v="ŠR"/>
    <n v="11967.96"/>
    <x v="0"/>
    <s v="7 - ostatné projekty"/>
  </r>
  <r>
    <s v="SSC-297"/>
    <s v="MD SR"/>
    <n v="9"/>
    <s v="Doprava - cestná infraštruktúra"/>
    <n v="297"/>
    <s v="I/78"/>
    <x v="307"/>
    <x v="5"/>
    <s v="SSC"/>
    <x v="2"/>
    <s v="DSP"/>
    <s v="áno"/>
    <x v="1"/>
    <s v="ŠR"/>
    <n v="32540.400000000001"/>
    <x v="0"/>
    <s v="7 - ostatné projekty"/>
  </r>
  <r>
    <s v="SSC-297"/>
    <s v="MD SR"/>
    <n v="9"/>
    <s v="Doprava - cestná infraštruktúra"/>
    <n v="297"/>
    <s v="I/78"/>
    <x v="307"/>
    <x v="5"/>
    <s v="SSC"/>
    <x v="2"/>
    <s v="DSP"/>
    <s v="áno"/>
    <x v="1"/>
    <s v="ŠR"/>
    <n v="3615.6"/>
    <x v="0"/>
    <s v="7 - ostatné projekty"/>
  </r>
  <r>
    <s v="SSC-297"/>
    <s v="MD SR"/>
    <n v="9"/>
    <s v="Doprava - cestná infraštruktúra"/>
    <n v="297"/>
    <s v="I/78"/>
    <x v="307"/>
    <x v="5"/>
    <s v="SSC"/>
    <x v="1"/>
    <s v="DSP"/>
    <s v="nie"/>
    <x v="4"/>
    <s v="ŠR-PPP"/>
    <n v="912383.14154166658"/>
    <x v="0"/>
    <s v="7 - ostatné projekty"/>
  </r>
  <r>
    <s v="SSC-297"/>
    <s v="MD SR"/>
    <n v="9"/>
    <s v="Doprava - cestná infraštruktúra"/>
    <n v="297"/>
    <s v="I/78"/>
    <x v="307"/>
    <x v="5"/>
    <s v="SSC"/>
    <x v="1"/>
    <s v="DSP"/>
    <s v="nie"/>
    <x v="5"/>
    <s v="ŠR-PPP"/>
    <n v="45835.428458333328"/>
    <x v="0"/>
    <s v="7 - ostatné projekty"/>
  </r>
  <r>
    <s v="SSC-298"/>
    <s v="MD SR"/>
    <n v="9"/>
    <s v="Doprava - cestná infraštruktúra"/>
    <n v="298"/>
    <s v="I/70"/>
    <x v="308"/>
    <x v="5"/>
    <s v="SSC"/>
    <x v="2"/>
    <s v="Príprava VO na zhotoviteľa"/>
    <s v="áno"/>
    <x v="1"/>
    <s v="ŠR"/>
    <n v="57380.4"/>
    <x v="0"/>
    <s v="7 - ostatné projekty"/>
  </r>
  <r>
    <s v="SSC-298"/>
    <s v="MD SR"/>
    <n v="9"/>
    <s v="Doprava - cestná infraštruktúra"/>
    <n v="298"/>
    <s v="I/70"/>
    <x v="308"/>
    <x v="5"/>
    <s v="SSC"/>
    <x v="2"/>
    <s v="Príprava VO na zhotoviteľa"/>
    <s v="áno"/>
    <x v="1"/>
    <s v="ŠR"/>
    <n v="6375.6"/>
    <x v="0"/>
    <s v="7 - ostatné projekty"/>
  </r>
  <r>
    <s v="SSC-298"/>
    <s v="MD SR"/>
    <n v="9"/>
    <s v="Doprava - cestná infraštruktúra"/>
    <n v="298"/>
    <s v="I/70"/>
    <x v="308"/>
    <x v="5"/>
    <s v="SSC"/>
    <x v="2"/>
    <s v="Príprava VO na zhotoviteľa"/>
    <s v="áno"/>
    <x v="4"/>
    <s v="ŠR"/>
    <n v="5073.75"/>
    <x v="0"/>
    <s v="7 - ostatné projekty"/>
  </r>
  <r>
    <s v="SSC-298"/>
    <s v="MD SR"/>
    <n v="9"/>
    <s v="Doprava - cestná infraštruktúra"/>
    <n v="298"/>
    <s v="I/70"/>
    <x v="308"/>
    <x v="5"/>
    <s v="SSC"/>
    <x v="2"/>
    <s v="Príprava VO na zhotoviteľa"/>
    <s v="áno"/>
    <x v="5"/>
    <s v="ŠR"/>
    <n v="461.25"/>
    <x v="0"/>
    <s v="7 - ostatné projekty"/>
  </r>
  <r>
    <s v="SSC-298"/>
    <s v="MD SR"/>
    <n v="9"/>
    <s v="Doprava - cestná infraštruktúra"/>
    <n v="298"/>
    <s v="I/70"/>
    <x v="308"/>
    <x v="5"/>
    <s v="SSC"/>
    <x v="1"/>
    <s v="Príprava VO na zhotoviteľa"/>
    <s v="nie"/>
    <x v="4"/>
    <s v="ŠR-PPP"/>
    <n v="223151.04166666666"/>
    <x v="0"/>
    <s v="7 - ostatné projekty"/>
  </r>
  <r>
    <s v="SSC-298"/>
    <s v="MD SR"/>
    <n v="9"/>
    <s v="Doprava - cestná infraštruktúra"/>
    <n v="298"/>
    <s v="I/70"/>
    <x v="308"/>
    <x v="5"/>
    <s v="SSC"/>
    <x v="1"/>
    <s v="Príprava VO na zhotoviteľa"/>
    <s v="nie"/>
    <x v="5"/>
    <s v="ŠR-PPP"/>
    <n v="269062.5"/>
    <x v="0"/>
    <s v="7 - ostatné projekty"/>
  </r>
  <r>
    <s v="SSC-298"/>
    <s v="MD SR"/>
    <n v="9"/>
    <s v="Doprava - cestná infraštruktúra"/>
    <n v="298"/>
    <s v="I/70"/>
    <x v="308"/>
    <x v="5"/>
    <s v="SSC"/>
    <x v="1"/>
    <s v="Príprava VO na zhotoviteľa"/>
    <s v="nie"/>
    <x v="2"/>
    <s v="ŠR-PPP"/>
    <n v="20286.458333333332"/>
    <x v="0"/>
    <s v="7 - ostatné projekty"/>
  </r>
  <r>
    <s v="SSC-300"/>
    <s v="MD SR"/>
    <n v="9"/>
    <s v="Doprava - cestná infraštruktúra"/>
    <n v="300"/>
    <s v="I/64"/>
    <x v="309"/>
    <x v="5"/>
    <s v="SSC"/>
    <x v="0"/>
    <s v="-"/>
    <s v="nie"/>
    <x v="4"/>
    <s v="ŠR"/>
    <n v="20250"/>
    <x v="0"/>
    <s v="7 - ostatné projekty"/>
  </r>
  <r>
    <s v="SSC-300"/>
    <s v="MD SR"/>
    <n v="9"/>
    <s v="Doprava - cestná infraštruktúra"/>
    <n v="300"/>
    <s v="I/64"/>
    <x v="309"/>
    <x v="5"/>
    <s v="SSC"/>
    <x v="0"/>
    <s v="-"/>
    <s v="nie"/>
    <x v="5"/>
    <s v="ŠR"/>
    <n v="1750"/>
    <x v="0"/>
    <s v="7 - ostatné projekty"/>
  </r>
  <r>
    <s v="SSC-300"/>
    <s v="MD SR"/>
    <n v="9"/>
    <s v="Doprava - cestná infraštruktúra"/>
    <n v="300"/>
    <s v="I/64"/>
    <x v="309"/>
    <x v="5"/>
    <s v="SSC"/>
    <x v="2"/>
    <s v="-"/>
    <s v="áno"/>
    <x v="5"/>
    <s v="ŠR"/>
    <n v="10282.799999999999"/>
    <x v="0"/>
    <s v="7 - ostatné projekty"/>
  </r>
  <r>
    <s v="SSC-300"/>
    <s v="MD SR"/>
    <n v="9"/>
    <s v="Doprava - cestná infraštruktúra"/>
    <n v="300"/>
    <s v="I/64"/>
    <x v="309"/>
    <x v="5"/>
    <s v="SSC"/>
    <x v="2"/>
    <s v="-"/>
    <s v="áno"/>
    <x v="2"/>
    <s v="ŠR"/>
    <n v="3387.8"/>
    <x v="0"/>
    <s v="7 - ostatné projekty"/>
  </r>
  <r>
    <s v="SSC-300"/>
    <s v="MD SR"/>
    <n v="9"/>
    <s v="Doprava - cestná infraštruktúra"/>
    <n v="300"/>
    <s v="I/64"/>
    <x v="309"/>
    <x v="5"/>
    <s v="SSC"/>
    <x v="2"/>
    <s v="-"/>
    <s v="áno"/>
    <x v="3"/>
    <s v="ŠR"/>
    <n v="701.5"/>
    <x v="0"/>
    <s v="7 - ostatné projekty"/>
  </r>
  <r>
    <s v="SSC-300"/>
    <s v="MD SR"/>
    <n v="9"/>
    <s v="Doprava - cestná infraštruktúra"/>
    <n v="300"/>
    <s v="I/64"/>
    <x v="309"/>
    <x v="5"/>
    <s v="SSC"/>
    <x v="2"/>
    <s v="-"/>
    <s v="áno"/>
    <x v="6"/>
    <s v="ŠR"/>
    <n v="43.5"/>
    <x v="0"/>
    <s v="7 - ostatné projekty"/>
  </r>
  <r>
    <s v="SSC-300"/>
    <s v="MD SR"/>
    <n v="9"/>
    <s v="Doprava - cestná infraštruktúra"/>
    <n v="300"/>
    <s v="I/64"/>
    <x v="309"/>
    <x v="5"/>
    <s v="SSC"/>
    <x v="1"/>
    <s v="-"/>
    <s v="nie"/>
    <x v="4"/>
    <s v="ŠR-PPP"/>
    <n v="13530"/>
    <x v="0"/>
    <s v="7 - ostatné projekty"/>
  </r>
  <r>
    <s v="SSC-300"/>
    <s v="MD SR"/>
    <n v="9"/>
    <s v="Doprava - cestná infraštruktúra"/>
    <n v="300"/>
    <s v="I/64"/>
    <x v="309"/>
    <x v="5"/>
    <s v="SSC"/>
    <x v="1"/>
    <s v="-"/>
    <s v="nie"/>
    <x v="5"/>
    <s v="ŠR-PPP"/>
    <n v="1230"/>
    <x v="0"/>
    <s v="7 - ostatné projekty"/>
  </r>
  <r>
    <s v="SSC-300"/>
    <s v="MD SR"/>
    <n v="9"/>
    <s v="Doprava - cestná infraštruktúra"/>
    <n v="300"/>
    <s v="I/64"/>
    <x v="309"/>
    <x v="5"/>
    <s v="SSC"/>
    <x v="1"/>
    <s v="-"/>
    <s v="nie"/>
    <x v="2"/>
    <s v="ŠR-PPP"/>
    <n v="209000"/>
    <x v="0"/>
    <s v="7 - ostatné projekty"/>
  </r>
  <r>
    <s v="SSC-300"/>
    <s v="MD SR"/>
    <n v="9"/>
    <s v="Doprava - cestná infraštruktúra"/>
    <n v="300"/>
    <s v="I/64"/>
    <x v="309"/>
    <x v="5"/>
    <s v="SSC"/>
    <x v="1"/>
    <s v="-"/>
    <s v="nie"/>
    <x v="3"/>
    <s v="ŠR-PPP"/>
    <n v="81830"/>
    <x v="0"/>
    <s v="7 - ostatné projekty"/>
  </r>
  <r>
    <s v="SSC-300"/>
    <s v="MD SR"/>
    <n v="9"/>
    <s v="Doprava - cestná infraštruktúra"/>
    <n v="300"/>
    <s v="I/64"/>
    <x v="309"/>
    <x v="5"/>
    <s v="SSC"/>
    <x v="1"/>
    <s v="-"/>
    <s v="nie"/>
    <x v="6"/>
    <s v="ŠR-PPP"/>
    <n v="4370"/>
    <x v="0"/>
    <s v="7 - ostatné projekty"/>
  </r>
  <r>
    <s v="SSC-75"/>
    <s v="MD SR"/>
    <n v="9"/>
    <s v="Doprava - cestná infraštruktúra"/>
    <n v="75"/>
    <s v="I/51"/>
    <x v="310"/>
    <x v="5"/>
    <s v="SSC"/>
    <x v="2"/>
    <s v="DSP"/>
    <s v="áno"/>
    <x v="0"/>
    <s v="ŠR"/>
    <n v="246"/>
    <x v="0"/>
    <s v="4 - úlohy vyplývajúce z uznesení vlády"/>
  </r>
  <r>
    <s v="SSC-306"/>
    <s v="MD SR"/>
    <n v="9"/>
    <s v="Doprava - cestná infraštruktúra"/>
    <n v="306"/>
    <s v="I/59"/>
    <x v="311"/>
    <x v="5"/>
    <s v="SSC"/>
    <x v="0"/>
    <s v="DSP"/>
    <s v="áno"/>
    <x v="1"/>
    <s v="ŠR"/>
    <n v="500"/>
    <x v="0"/>
    <s v="7 - ostatné projekty"/>
  </r>
  <r>
    <s v="SSC-306"/>
    <s v="MD SR"/>
    <n v="9"/>
    <s v="Doprava - cestná infraštruktúra"/>
    <n v="306"/>
    <s v="I/59"/>
    <x v="311"/>
    <x v="5"/>
    <s v="SSC"/>
    <x v="0"/>
    <s v="DSP"/>
    <s v="áno"/>
    <x v="1"/>
    <s v="ŠR"/>
    <n v="4354.3899999999994"/>
    <x v="0"/>
    <s v="7 - ostatné projekty"/>
  </r>
  <r>
    <s v="SSC-306"/>
    <s v="MD SR"/>
    <n v="9"/>
    <s v="Doprava - cestná infraštruktúra"/>
    <n v="306"/>
    <s v="I/59"/>
    <x v="311"/>
    <x v="5"/>
    <s v="SSC"/>
    <x v="0"/>
    <s v="DSP"/>
    <s v="nie"/>
    <x v="4"/>
    <s v="ŠR"/>
    <n v="5133.3333333333303"/>
    <x v="0"/>
    <s v="7 - ostatné projekty"/>
  </r>
  <r>
    <s v="SSC-306"/>
    <s v="MD SR"/>
    <n v="9"/>
    <s v="Doprava - cestná infraštruktúra"/>
    <n v="306"/>
    <s v="I/59"/>
    <x v="311"/>
    <x v="5"/>
    <s v="SSC"/>
    <x v="0"/>
    <s v="DSP"/>
    <s v="nie"/>
    <x v="5"/>
    <s v="ŠR"/>
    <n v="416.66666666666663"/>
    <x v="0"/>
    <s v="7 - ostatné projekty"/>
  </r>
  <r>
    <s v="SSC-306"/>
    <s v="MD SR"/>
    <n v="9"/>
    <s v="Doprava - cestná infraštruktúra"/>
    <n v="306"/>
    <s v="I/59"/>
    <x v="311"/>
    <x v="5"/>
    <s v="SSC"/>
    <x v="2"/>
    <s v="DSP"/>
    <s v="áno"/>
    <x v="1"/>
    <s v="ŠR"/>
    <n v="17485.2"/>
    <x v="0"/>
    <s v="7 - ostatné projekty"/>
  </r>
  <r>
    <s v="SSC-306"/>
    <s v="MD SR"/>
    <n v="9"/>
    <s v="Doprava - cestná infraštruktúra"/>
    <n v="306"/>
    <s v="I/59"/>
    <x v="311"/>
    <x v="5"/>
    <s v="SSC"/>
    <x v="2"/>
    <s v="DSP"/>
    <s v="áno"/>
    <x v="1"/>
    <s v="ŠR"/>
    <n v="12307.2"/>
    <x v="0"/>
    <s v="7 - ostatné projekty"/>
  </r>
  <r>
    <s v="SSC-306"/>
    <s v="MD SR"/>
    <n v="9"/>
    <s v="Doprava - cestná infraštruktúra"/>
    <n v="306"/>
    <s v="I/59"/>
    <x v="311"/>
    <x v="5"/>
    <s v="SSC"/>
    <x v="2"/>
    <s v="DSP"/>
    <s v="áno"/>
    <x v="1"/>
    <s v="ŠR"/>
    <n v="1942.8"/>
    <x v="0"/>
    <s v="7 - ostatné projekty"/>
  </r>
  <r>
    <s v="SSC-75"/>
    <s v="MD SR"/>
    <n v="9"/>
    <s v="Doprava - cestná infraštruktúra"/>
    <n v="75"/>
    <s v="I/51"/>
    <x v="310"/>
    <x v="5"/>
    <s v="SSC"/>
    <x v="0"/>
    <s v="DSP"/>
    <s v="nie"/>
    <x v="0"/>
    <s v="ŠR"/>
    <n v="430"/>
    <x v="0"/>
    <s v="4 - úlohy vyplývajúce z uznesení vlády"/>
  </r>
  <r>
    <s v="SSC-306"/>
    <s v="MD SR"/>
    <n v="9"/>
    <s v="Doprava - cestná infraštruktúra"/>
    <n v="306"/>
    <s v="I/59"/>
    <x v="311"/>
    <x v="5"/>
    <s v="SSC"/>
    <x v="2"/>
    <s v="DSP"/>
    <s v="áno"/>
    <x v="4"/>
    <s v="ŠR"/>
    <n v="1353"/>
    <x v="0"/>
    <s v="7 - ostatné projekty"/>
  </r>
  <r>
    <s v="SSC-306"/>
    <s v="MD SR"/>
    <n v="9"/>
    <s v="Doprava - cestná infraštruktúra"/>
    <n v="306"/>
    <s v="I/59"/>
    <x v="311"/>
    <x v="5"/>
    <s v="SSC"/>
    <x v="2"/>
    <s v="DSP"/>
    <s v="áno"/>
    <x v="5"/>
    <s v="ŠR"/>
    <n v="123"/>
    <x v="0"/>
    <s v="7 - ostatné projekty"/>
  </r>
  <r>
    <s v="SSC-306"/>
    <s v="MD SR"/>
    <n v="9"/>
    <s v="Doprava - cestná infraštruktúra"/>
    <n v="306"/>
    <s v="I/59"/>
    <x v="311"/>
    <x v="5"/>
    <s v="SSC"/>
    <x v="1"/>
    <s v="DSP"/>
    <s v="nie"/>
    <x v="4"/>
    <s v="ŠR-PPP"/>
    <n v="1209153.0670333332"/>
    <x v="0"/>
    <s v="7 - ostatné projekty"/>
  </r>
  <r>
    <s v="SSC-306"/>
    <s v="MD SR"/>
    <n v="9"/>
    <s v="Doprava - cestná infraštruktúra"/>
    <n v="306"/>
    <s v="I/59"/>
    <x v="311"/>
    <x v="5"/>
    <s v="SSC"/>
    <x v="1"/>
    <s v="DSP"/>
    <s v="nie"/>
    <x v="5"/>
    <s v="ŠR-PPP"/>
    <n v="104237.33336666667"/>
    <x v="0"/>
    <s v="7 - ostatné projekty"/>
  </r>
  <r>
    <s v="SSC-75"/>
    <s v="MD SR"/>
    <n v="9"/>
    <s v="Doprava - cestná infraštruktúra"/>
    <n v="75"/>
    <s v="I/51"/>
    <x v="310"/>
    <x v="5"/>
    <s v="SSC"/>
    <x v="1"/>
    <s v="DSP"/>
    <s v="nie"/>
    <x v="0"/>
    <s v="ŠR-PPP"/>
    <n v="855000"/>
    <x v="0"/>
    <s v="4 - úlohy vyplývajúce z uznesení vlády"/>
  </r>
  <r>
    <s v="SSC-291"/>
    <s v="MD SR"/>
    <n v="9"/>
    <s v="Doprava - cestná infraštruktúra"/>
    <n v="291"/>
    <s v="I/11"/>
    <x v="305"/>
    <x v="5"/>
    <s v="SSC"/>
    <x v="2"/>
    <s v="DSP"/>
    <s v="áno"/>
    <x v="0"/>
    <s v="ŠR"/>
    <n v="25000"/>
    <x v="0"/>
    <s v="4 - úlohy vyplývajúce z uznesení vlády"/>
  </r>
  <r>
    <s v="SSC-308"/>
    <s v="MD SR"/>
    <n v="9"/>
    <s v="Doprava - cestná infraštruktúra"/>
    <n v="308"/>
    <s v="I/18"/>
    <x v="312"/>
    <x v="5"/>
    <s v="SSC"/>
    <x v="0"/>
    <s v="DSP"/>
    <s v="áno"/>
    <x v="1"/>
    <s v="ŠR"/>
    <n v="780"/>
    <x v="0"/>
    <s v="7 - ostatné projekty"/>
  </r>
  <r>
    <s v="SSC-308"/>
    <s v="MD SR"/>
    <n v="9"/>
    <s v="Doprava - cestná infraštruktúra"/>
    <n v="308"/>
    <s v="I/18"/>
    <x v="312"/>
    <x v="5"/>
    <s v="SSC"/>
    <x v="0"/>
    <s v="DSP"/>
    <s v="áno"/>
    <x v="1"/>
    <s v="ŠR"/>
    <n v="13673.780000000004"/>
    <x v="0"/>
    <s v="7 - ostatné projekty"/>
  </r>
  <r>
    <s v="SSC-308"/>
    <s v="MD SR"/>
    <n v="9"/>
    <s v="Doprava - cestná infraštruktúra"/>
    <n v="308"/>
    <s v="I/18"/>
    <x v="312"/>
    <x v="5"/>
    <s v="SSC"/>
    <x v="0"/>
    <s v="DSP"/>
    <s v="áno"/>
    <x v="1"/>
    <s v="ŠR"/>
    <n v="53379.87"/>
    <x v="0"/>
    <s v="7 - ostatné projekty"/>
  </r>
  <r>
    <s v="SSC-291"/>
    <s v="MD SR"/>
    <n v="9"/>
    <s v="Doprava - cestná infraštruktúra"/>
    <n v="291"/>
    <s v="I/11"/>
    <x v="305"/>
    <x v="5"/>
    <s v="SSC"/>
    <x v="0"/>
    <s v="DSP"/>
    <s v="nie"/>
    <x v="0"/>
    <s v="ŠR"/>
    <n v="26000"/>
    <x v="0"/>
    <s v="4 - úlohy vyplývajúce z uznesení vlády"/>
  </r>
  <r>
    <s v="SSC-308"/>
    <s v="MD SR"/>
    <n v="9"/>
    <s v="Doprava - cestná infraštruktúra"/>
    <n v="308"/>
    <s v="I/18"/>
    <x v="312"/>
    <x v="5"/>
    <s v="SSC"/>
    <x v="0"/>
    <s v="DSP"/>
    <s v="nie"/>
    <x v="4"/>
    <s v="ŠR"/>
    <n v="107500"/>
    <x v="0"/>
    <s v="7 - ostatné projekty"/>
  </r>
  <r>
    <s v="SSC-308"/>
    <s v="MD SR"/>
    <n v="9"/>
    <s v="Doprava - cestná infraštruktúra"/>
    <n v="308"/>
    <s v="I/18"/>
    <x v="312"/>
    <x v="5"/>
    <s v="SSC"/>
    <x v="0"/>
    <s v="DSP"/>
    <s v="nie"/>
    <x v="5"/>
    <s v="ŠR"/>
    <n v="2500"/>
    <x v="0"/>
    <s v="7 - ostatné projekty"/>
  </r>
  <r>
    <s v="SSC-308"/>
    <s v="MD SR"/>
    <n v="9"/>
    <s v="Doprava - cestná infraštruktúra"/>
    <n v="308"/>
    <s v="I/18"/>
    <x v="312"/>
    <x v="5"/>
    <s v="SSC"/>
    <x v="2"/>
    <s v="DSP"/>
    <s v="áno"/>
    <x v="1"/>
    <s v="ŠR"/>
    <n v="23706"/>
    <x v="0"/>
    <s v="7 - ostatné projekty"/>
  </r>
  <r>
    <s v="SSC-308"/>
    <s v="MD SR"/>
    <n v="9"/>
    <s v="Doprava - cestná infraštruktúra"/>
    <n v="308"/>
    <s v="I/18"/>
    <x v="312"/>
    <x v="5"/>
    <s v="SSC"/>
    <x v="2"/>
    <s v="DSP"/>
    <s v="áno"/>
    <x v="4"/>
    <s v="ŠR"/>
    <n v="20967.333333333332"/>
    <x v="0"/>
    <s v="7 - ostatné projekty"/>
  </r>
  <r>
    <s v="SSC-308"/>
    <s v="MD SR"/>
    <n v="9"/>
    <s v="Doprava - cestná infraštruktúra"/>
    <n v="308"/>
    <s v="I/18"/>
    <x v="312"/>
    <x v="5"/>
    <s v="SSC"/>
    <x v="2"/>
    <s v="DSP"/>
    <s v="áno"/>
    <x v="5"/>
    <s v="ŠR"/>
    <n v="10833.333333333332"/>
    <x v="0"/>
    <s v="7 - ostatné projekty"/>
  </r>
  <r>
    <s v="SSC-308"/>
    <s v="MD SR"/>
    <n v="9"/>
    <s v="Doprava - cestná infraštruktúra"/>
    <n v="308"/>
    <s v="I/18"/>
    <x v="312"/>
    <x v="5"/>
    <s v="SSC"/>
    <x v="2"/>
    <s v="DSP"/>
    <s v="áno"/>
    <x v="2"/>
    <s v="ŠR"/>
    <n v="4339.583333333333"/>
    <x v="0"/>
    <s v="7 - ostatné projekty"/>
  </r>
  <r>
    <s v="SSC-308"/>
    <s v="MD SR"/>
    <n v="9"/>
    <s v="Doprava - cestná infraštruktúra"/>
    <n v="308"/>
    <s v="I/18"/>
    <x v="312"/>
    <x v="5"/>
    <s v="SSC"/>
    <x v="2"/>
    <s v="DSP"/>
    <s v="áno"/>
    <x v="3"/>
    <s v="ŠR"/>
    <n v="318.75"/>
    <x v="0"/>
    <s v="7 - ostatné projekty"/>
  </r>
  <r>
    <s v="SSC-308"/>
    <s v="MD SR"/>
    <n v="9"/>
    <s v="Doprava - cestná infraštruktúra"/>
    <n v="308"/>
    <s v="I/18"/>
    <x v="312"/>
    <x v="5"/>
    <s v="SSC"/>
    <x v="1"/>
    <s v="DSP"/>
    <s v="nie"/>
    <x v="4"/>
    <s v="ŠR-PPP"/>
    <n v="60133.333333333343"/>
    <x v="0"/>
    <s v="7 - ostatné projekty"/>
  </r>
  <r>
    <s v="SSC-308"/>
    <s v="MD SR"/>
    <n v="9"/>
    <s v="Doprava - cestná infraštruktúra"/>
    <n v="308"/>
    <s v="I/18"/>
    <x v="312"/>
    <x v="5"/>
    <s v="SSC"/>
    <x v="1"/>
    <s v="DSP"/>
    <s v="nie"/>
    <x v="5"/>
    <s v="ŠR-PPP"/>
    <n v="898070.83333333326"/>
    <x v="0"/>
    <s v="7 - ostatné projekty"/>
  </r>
  <r>
    <s v="SSC-308"/>
    <s v="MD SR"/>
    <n v="9"/>
    <s v="Doprava - cestná infraštruktúra"/>
    <n v="308"/>
    <s v="I/18"/>
    <x v="312"/>
    <x v="5"/>
    <s v="SSC"/>
    <x v="1"/>
    <s v="DSP"/>
    <s v="nie"/>
    <x v="2"/>
    <s v="ŠR-PPP"/>
    <n v="396675"/>
    <x v="0"/>
    <s v="7 - ostatné projekty"/>
  </r>
  <r>
    <s v="SSC-308"/>
    <s v="MD SR"/>
    <n v="9"/>
    <s v="Doprava - cestná infraštruktúra"/>
    <n v="308"/>
    <s v="I/18"/>
    <x v="312"/>
    <x v="5"/>
    <s v="SSC"/>
    <x v="1"/>
    <s v="DSP"/>
    <s v="nie"/>
    <x v="3"/>
    <s v="ŠR-PPP"/>
    <n v="22720.833333333332"/>
    <x v="0"/>
    <s v="7 - ostatné projekty"/>
  </r>
  <r>
    <s v="SSC-80"/>
    <s v="MD SR"/>
    <n v="9"/>
    <s v="Doprava - cestná infraštruktúra"/>
    <n v="80"/>
    <s v="I/14"/>
    <x v="313"/>
    <x v="5"/>
    <s v="SSC"/>
    <x v="2"/>
    <s v="DSP"/>
    <s v="áno"/>
    <x v="0"/>
    <s v="ŠR"/>
    <n v="9348"/>
    <x v="0"/>
    <s v="7 - ostatné projekty"/>
  </r>
  <r>
    <s v="SSC-59"/>
    <s v="MD SR"/>
    <n v="9"/>
    <s v="Doprava - cestná infraštruktúra"/>
    <n v="59"/>
    <s v="I/14"/>
    <x v="314"/>
    <x v="5"/>
    <s v="SSC"/>
    <x v="2"/>
    <s v="DSP"/>
    <s v="áno"/>
    <x v="0"/>
    <s v="ŠR"/>
    <n v="9348"/>
    <x v="0"/>
    <s v="7 - ostatné projekty"/>
  </r>
  <r>
    <s v="SSC-19"/>
    <s v="MD SR"/>
    <n v="9"/>
    <s v="Doprava - cestná infraštruktúra"/>
    <n v="19"/>
    <s v="I/51"/>
    <x v="262"/>
    <x v="5"/>
    <s v="SSC"/>
    <x v="2"/>
    <s v="DSP"/>
    <s v="áno"/>
    <x v="0"/>
    <s v="ŠR"/>
    <n v="17349.150000000001"/>
    <x v="0"/>
    <s v="7 - ostatné projekty"/>
  </r>
  <r>
    <s v="SSC-66"/>
    <s v="MD SR"/>
    <n v="9"/>
    <s v="Doprava - cestná infraštruktúra"/>
    <n v="66"/>
    <s v="I/59"/>
    <x v="315"/>
    <x v="5"/>
    <s v="SSC"/>
    <x v="2"/>
    <s v="DSP"/>
    <s v="áno"/>
    <x v="0"/>
    <s v="ŠR"/>
    <n v="4808.1000000000004"/>
    <x v="0"/>
    <s v="7 - ostatné projekty"/>
  </r>
  <r>
    <s v="SSC-66"/>
    <s v="MD SR"/>
    <n v="9"/>
    <s v="Doprava - cestná infraštruktúra"/>
    <n v="66"/>
    <s v="I/59"/>
    <x v="315"/>
    <x v="5"/>
    <s v="SSC"/>
    <x v="0"/>
    <s v="DSP"/>
    <s v="nie"/>
    <x v="0"/>
    <s v="ŠR"/>
    <n v="11741.76"/>
    <x v="0"/>
    <s v="7 - ostatné projekty"/>
  </r>
  <r>
    <s v="SSC-8"/>
    <s v="MD SR"/>
    <n v="9"/>
    <s v="Doprava - cestná infraštruktúra"/>
    <n v="8"/>
    <s v="I/64"/>
    <x v="316"/>
    <x v="5"/>
    <s v="SSC"/>
    <x v="2"/>
    <s v="DSP"/>
    <s v="áno"/>
    <x v="0"/>
    <s v="ŠR"/>
    <n v="56850.91"/>
    <x v="0"/>
    <s v="7 - ostatné projekty"/>
  </r>
  <r>
    <s v="SSC-313"/>
    <s v="MD SR"/>
    <n v="9"/>
    <s v="Doprava - cestná infraštruktúra"/>
    <n v="313"/>
    <s v="I/78"/>
    <x v="317"/>
    <x v="5"/>
    <s v="SSC"/>
    <x v="0"/>
    <s v="-"/>
    <s v="nie"/>
    <x v="4"/>
    <s v="ŠR"/>
    <n v="1000"/>
    <x v="0"/>
    <s v="7 - ostatné projekty"/>
  </r>
  <r>
    <s v="SSC-313"/>
    <s v="MD SR"/>
    <n v="9"/>
    <s v="Doprava - cestná infraštruktúra"/>
    <n v="313"/>
    <s v="I/78"/>
    <x v="317"/>
    <x v="5"/>
    <s v="SSC"/>
    <x v="2"/>
    <s v="-"/>
    <s v="nie"/>
    <x v="4"/>
    <s v="ŠR"/>
    <n v="40507.5"/>
    <x v="0"/>
    <s v="7 - ostatné projekty"/>
  </r>
  <r>
    <s v="SSC-313"/>
    <s v="MD SR"/>
    <n v="9"/>
    <s v="Doprava - cestná infraštruktúra"/>
    <n v="313"/>
    <s v="I/78"/>
    <x v="317"/>
    <x v="5"/>
    <s v="SSC"/>
    <x v="2"/>
    <s v="-"/>
    <s v="nie"/>
    <x v="5"/>
    <s v="ŠR"/>
    <n v="8238.3333333333321"/>
    <x v="0"/>
    <s v="7 - ostatné projekty"/>
  </r>
  <r>
    <s v="SSC-313"/>
    <s v="MD SR"/>
    <n v="9"/>
    <s v="Doprava - cestná infraštruktúra"/>
    <n v="313"/>
    <s v="I/78"/>
    <x v="317"/>
    <x v="5"/>
    <s v="SSC"/>
    <x v="2"/>
    <s v="-"/>
    <s v="nie"/>
    <x v="2"/>
    <s v="ŠR"/>
    <n v="414.16666666666663"/>
    <x v="0"/>
    <s v="7 - ostatné projekty"/>
  </r>
  <r>
    <s v="SSC-313"/>
    <s v="MD SR"/>
    <n v="9"/>
    <s v="Doprava - cestná infraštruktúra"/>
    <n v="313"/>
    <s v="I/78"/>
    <x v="317"/>
    <x v="5"/>
    <s v="SSC"/>
    <x v="2"/>
    <s v="-"/>
    <s v="nie"/>
    <x v="3"/>
    <s v="ŠR"/>
    <n v="2291.6666666666665"/>
    <x v="0"/>
    <s v="7 - ostatné projekty"/>
  </r>
  <r>
    <s v="SSC-313"/>
    <s v="MD SR"/>
    <n v="9"/>
    <s v="Doprava - cestná infraštruktúra"/>
    <n v="313"/>
    <s v="I/78"/>
    <x v="317"/>
    <x v="5"/>
    <s v="SSC"/>
    <x v="2"/>
    <s v="-"/>
    <s v="nie"/>
    <x v="6"/>
    <s v="ŠR"/>
    <n v="208.33333333333331"/>
    <x v="0"/>
    <s v="7 - ostatné projekty"/>
  </r>
  <r>
    <s v="SSC-313"/>
    <s v="MD SR"/>
    <n v="9"/>
    <s v="Doprava - cestná infraštruktúra"/>
    <n v="313"/>
    <s v="I/78"/>
    <x v="317"/>
    <x v="5"/>
    <s v="SSC"/>
    <x v="1"/>
    <s v="-"/>
    <s v="nie"/>
    <x v="2"/>
    <s v="ŠR-PPP"/>
    <n v="91666.666666666657"/>
    <x v="0"/>
    <s v="7 - ostatné projekty"/>
  </r>
  <r>
    <s v="SSC-313"/>
    <s v="MD SR"/>
    <n v="9"/>
    <s v="Doprava - cestná infraštruktúra"/>
    <n v="313"/>
    <s v="I/78"/>
    <x v="317"/>
    <x v="5"/>
    <s v="SSC"/>
    <x v="1"/>
    <s v="-"/>
    <s v="nie"/>
    <x v="3"/>
    <s v="ŠR-PPP"/>
    <n v="412083.33333333331"/>
    <x v="0"/>
    <s v="7 - ostatné projekty"/>
  </r>
  <r>
    <s v="SSC-313"/>
    <s v="MD SR"/>
    <n v="9"/>
    <s v="Doprava - cestná infraštruktúra"/>
    <n v="313"/>
    <s v="I/78"/>
    <x v="317"/>
    <x v="5"/>
    <s v="SSC"/>
    <x v="1"/>
    <s v="-"/>
    <s v="nie"/>
    <x v="6"/>
    <s v="ŠR-PPP"/>
    <n v="34375"/>
    <x v="0"/>
    <s v="7 - ostatné projekty"/>
  </r>
  <r>
    <s v="SSC-314"/>
    <s v="MD SR"/>
    <n v="9"/>
    <s v="Doprava - cestná infraštruktúra"/>
    <n v="314"/>
    <s v="I/9"/>
    <x v="318"/>
    <x v="5"/>
    <s v="SSC"/>
    <x v="0"/>
    <s v="-"/>
    <s v="nie"/>
    <x v="4"/>
    <s v="ŠR"/>
    <n v="8250"/>
    <x v="0"/>
    <s v="7 - ostatné projekty"/>
  </r>
  <r>
    <s v="SSC-314"/>
    <s v="MD SR"/>
    <n v="9"/>
    <s v="Doprava - cestná infraštruktúra"/>
    <n v="314"/>
    <s v="I/9"/>
    <x v="318"/>
    <x v="5"/>
    <s v="SSC"/>
    <x v="0"/>
    <s v="-"/>
    <s v="nie"/>
    <x v="4"/>
    <s v="ŠR"/>
    <n v="1000"/>
    <x v="0"/>
    <s v="7 - ostatné projekty"/>
  </r>
  <r>
    <s v="SSC-314"/>
    <s v="MD SR"/>
    <n v="9"/>
    <s v="Doprava - cestná infraštruktúra"/>
    <n v="314"/>
    <s v="I/9"/>
    <x v="318"/>
    <x v="5"/>
    <s v="SSC"/>
    <x v="0"/>
    <s v="-"/>
    <s v="nie"/>
    <x v="5"/>
    <s v="ŠR"/>
    <n v="750"/>
    <x v="0"/>
    <s v="7 - ostatné projekty"/>
  </r>
  <r>
    <s v="SSC-314"/>
    <s v="MD SR"/>
    <n v="9"/>
    <s v="Doprava - cestná infraštruktúra"/>
    <n v="314"/>
    <s v="I/9"/>
    <x v="318"/>
    <x v="5"/>
    <s v="SSC"/>
    <x v="2"/>
    <s v="-"/>
    <s v="nie"/>
    <x v="5"/>
    <s v="ŠR"/>
    <n v="26159.384166666663"/>
    <x v="0"/>
    <s v="7 - ostatné projekty"/>
  </r>
  <r>
    <s v="SSC-314"/>
    <s v="MD SR"/>
    <n v="9"/>
    <s v="Doprava - cestná infraštruktúra"/>
    <n v="314"/>
    <s v="I/9"/>
    <x v="318"/>
    <x v="5"/>
    <s v="SSC"/>
    <x v="2"/>
    <s v="-"/>
    <s v="nie"/>
    <x v="2"/>
    <s v="ŠR"/>
    <n v="18236.459166666664"/>
    <x v="0"/>
    <s v="7 - ostatné projekty"/>
  </r>
  <r>
    <s v="SSC-314"/>
    <s v="MD SR"/>
    <n v="9"/>
    <s v="Doprava - cestná infraštruktúra"/>
    <n v="314"/>
    <s v="I/9"/>
    <x v="318"/>
    <x v="5"/>
    <s v="SSC"/>
    <x v="2"/>
    <s v="-"/>
    <s v="nie"/>
    <x v="3"/>
    <s v="ŠR"/>
    <n v="1441.6666666666665"/>
    <x v="0"/>
    <s v="7 - ostatné projekty"/>
  </r>
  <r>
    <s v="SSC-314"/>
    <s v="MD SR"/>
    <n v="9"/>
    <s v="Doprava - cestná infraštruktúra"/>
    <n v="314"/>
    <s v="I/9"/>
    <x v="318"/>
    <x v="5"/>
    <s v="SSC"/>
    <x v="1"/>
    <s v="-"/>
    <s v="nie"/>
    <x v="5"/>
    <s v="ŠR-PPP"/>
    <n v="187916.66666666666"/>
    <x v="0"/>
    <s v="7 - ostatné projekty"/>
  </r>
  <r>
    <s v="SSC-314"/>
    <s v="MD SR"/>
    <n v="9"/>
    <s v="Doprava - cestná infraštruktúra"/>
    <n v="314"/>
    <s v="I/9"/>
    <x v="318"/>
    <x v="5"/>
    <s v="SSC"/>
    <x v="1"/>
    <s v="-"/>
    <s v="nie"/>
    <x v="2"/>
    <s v="ŠR-PPP"/>
    <n v="204999.99999999997"/>
    <x v="0"/>
    <s v="7 - ostatné projekty"/>
  </r>
  <r>
    <s v="SSC-314"/>
    <s v="MD SR"/>
    <n v="9"/>
    <s v="Doprava - cestná infraštruktúra"/>
    <n v="314"/>
    <s v="I/9"/>
    <x v="318"/>
    <x v="5"/>
    <s v="SSC"/>
    <x v="1"/>
    <s v="-"/>
    <s v="nie"/>
    <x v="3"/>
    <s v="ŠR-PPP"/>
    <n v="37583.333333333328"/>
    <x v="0"/>
    <s v="7 - ostatné projekty"/>
  </r>
  <r>
    <s v="SSC-315"/>
    <s v="MD SR"/>
    <n v="9"/>
    <s v="Doprava - cestná infraštruktúra"/>
    <n v="315"/>
    <s v="I/61"/>
    <x v="319"/>
    <x v="5"/>
    <s v="SSC"/>
    <x v="0"/>
    <s v="-"/>
    <s v="nie"/>
    <x v="4"/>
    <s v="ŠR"/>
    <n v="1000"/>
    <x v="0"/>
    <s v="7 - ostatné projekty"/>
  </r>
  <r>
    <s v="SSC-315"/>
    <s v="MD SR"/>
    <n v="9"/>
    <s v="Doprava - cestná infraštruktúra"/>
    <n v="315"/>
    <s v="I/61"/>
    <x v="319"/>
    <x v="5"/>
    <s v="SSC"/>
    <x v="2"/>
    <s v="-"/>
    <s v="nie"/>
    <x v="4"/>
    <s v="ŠR"/>
    <n v="45100"/>
    <x v="0"/>
    <s v="7 - ostatné projekty"/>
  </r>
  <r>
    <s v="SSC-315"/>
    <s v="MD SR"/>
    <n v="9"/>
    <s v="Doprava - cestná infraštruktúra"/>
    <n v="315"/>
    <s v="I/61"/>
    <x v="319"/>
    <x v="5"/>
    <s v="SSC"/>
    <x v="2"/>
    <s v="-"/>
    <s v="nie"/>
    <x v="5"/>
    <s v="ŠR"/>
    <n v="24958.75"/>
    <x v="0"/>
    <s v="7 - ostatné projekty"/>
  </r>
  <r>
    <s v="SSC-315"/>
    <s v="MD SR"/>
    <n v="9"/>
    <s v="Doprava - cestná infraštruktúra"/>
    <n v="315"/>
    <s v="I/61"/>
    <x v="319"/>
    <x v="5"/>
    <s v="SSC"/>
    <x v="2"/>
    <s v="-"/>
    <s v="nie"/>
    <x v="2"/>
    <s v="ŠR"/>
    <n v="1896.25"/>
    <x v="0"/>
    <s v="7 - ostatné projekty"/>
  </r>
  <r>
    <s v="SSC-315"/>
    <s v="MD SR"/>
    <n v="9"/>
    <s v="Doprava - cestná infraštruktúra"/>
    <n v="315"/>
    <s v="I/61"/>
    <x v="319"/>
    <x v="5"/>
    <s v="SSC"/>
    <x v="1"/>
    <s v="-"/>
    <s v="nie"/>
    <x v="4"/>
    <s v="ŠR-PPP"/>
    <n v="18791.666666666664"/>
    <x v="0"/>
    <s v="7 - ostatné projekty"/>
  </r>
  <r>
    <s v="SSC-315"/>
    <s v="MD SR"/>
    <n v="9"/>
    <s v="Doprava - cestná infraštruktúra"/>
    <n v="315"/>
    <s v="I/61"/>
    <x v="319"/>
    <x v="5"/>
    <s v="SSC"/>
    <x v="1"/>
    <s v="-"/>
    <s v="nie"/>
    <x v="5"/>
    <s v="ŠR-PPP"/>
    <n v="269489.58333333331"/>
    <x v="0"/>
    <s v="7 - ostatné projekty"/>
  </r>
  <r>
    <s v="SSC-315"/>
    <s v="MD SR"/>
    <n v="9"/>
    <s v="Doprava - cestná infraštruktúra"/>
    <n v="315"/>
    <s v="I/61"/>
    <x v="319"/>
    <x v="5"/>
    <s v="SSC"/>
    <x v="1"/>
    <s v="-"/>
    <s v="nie"/>
    <x v="2"/>
    <s v="ŠR-PPP"/>
    <n v="113604.16666666666"/>
    <x v="0"/>
    <s v="7 - ostatné projekty"/>
  </r>
  <r>
    <s v="SSC-315"/>
    <s v="MD SR"/>
    <n v="9"/>
    <s v="Doprava - cestná infraštruktúra"/>
    <n v="315"/>
    <s v="I/61"/>
    <x v="319"/>
    <x v="5"/>
    <s v="SSC"/>
    <x v="1"/>
    <s v="-"/>
    <s v="nie"/>
    <x v="3"/>
    <s v="ŠR-PPP"/>
    <n v="28614.583333333332"/>
    <x v="0"/>
    <s v="7 - ostatné projekty"/>
  </r>
  <r>
    <s v="SSC-298"/>
    <s v="MD SR"/>
    <n v="9"/>
    <s v="Doprava - cestná infraštruktúra"/>
    <n v="298"/>
    <s v="I/70"/>
    <x v="308"/>
    <x v="5"/>
    <s v="SSC"/>
    <x v="0"/>
    <s v="Príprava VO na zhotoviteľa"/>
    <s v="áno"/>
    <x v="0"/>
    <s v="ŠR"/>
    <n v="20300"/>
    <x v="0"/>
    <s v="7 - ostatné projekty"/>
  </r>
  <r>
    <s v="SSC-298"/>
    <s v="MD SR"/>
    <n v="9"/>
    <s v="Doprava - cestná infraštruktúra"/>
    <n v="298"/>
    <s v="I/70"/>
    <x v="308"/>
    <x v="5"/>
    <s v="SSC"/>
    <x v="1"/>
    <s v="Príprava VO na zhotoviteľa"/>
    <s v="nie"/>
    <x v="0"/>
    <s v="ŠR-PPP"/>
    <n v="25625.000000000004"/>
    <x v="0"/>
    <s v="7 - ostatné projekty"/>
  </r>
  <r>
    <s v="SSC-298"/>
    <s v="MD SR"/>
    <n v="9"/>
    <s v="Doprava - cestná infraštruktúra"/>
    <n v="298"/>
    <s v="I/70"/>
    <x v="308"/>
    <x v="5"/>
    <s v="SSC"/>
    <x v="2"/>
    <s v="Príprava VO na zhotoviteľa"/>
    <s v="áno"/>
    <x v="0"/>
    <s v="ŠR"/>
    <n v="27398.5"/>
    <x v="0"/>
    <s v="7 - ostatné projekty"/>
  </r>
  <r>
    <s v="SSC-318"/>
    <s v="MD SR"/>
    <n v="9"/>
    <s v="Doprava - cestná infraštruktúra"/>
    <n v="318"/>
    <s v="I/11"/>
    <x v="320"/>
    <x v="5"/>
    <s v="SSC"/>
    <x v="0"/>
    <s v="-"/>
    <s v="nie"/>
    <x v="4"/>
    <s v="ŠR"/>
    <n v="916.66666666666663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0"/>
    <s v="-"/>
    <s v="nie"/>
    <x v="4"/>
    <s v="ŠR"/>
    <n v="14000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0"/>
    <s v="-"/>
    <s v="nie"/>
    <x v="5"/>
    <s v="ŠR"/>
    <n v="83.333333333333329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2"/>
    <s v="-"/>
    <s v="nie"/>
    <x v="4"/>
    <s v="ŠR"/>
    <n v="21317.816666666666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2"/>
    <s v="-"/>
    <s v="nie"/>
    <x v="4"/>
    <s v="ŠR"/>
    <n v="95000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2"/>
    <s v="-"/>
    <s v="nie"/>
    <x v="5"/>
    <s v="ŠR"/>
    <n v="9271.3166666666657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2"/>
    <s v="-"/>
    <s v="nie"/>
    <x v="2"/>
    <s v="ŠR"/>
    <n v="1583.3333333333333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2"/>
    <s v="-"/>
    <s v="nie"/>
    <x v="3"/>
    <s v="ŠR"/>
    <n v="83.333333333333329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1"/>
    <s v="-"/>
    <s v="nie"/>
    <x v="4"/>
    <s v="ŠR-PPP"/>
    <n v="93958.333333333343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1"/>
    <s v="-"/>
    <s v="nie"/>
    <x v="5"/>
    <s v="ŠR-PPP"/>
    <n v="1817239.5833333333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1"/>
    <s v="-"/>
    <s v="nie"/>
    <x v="2"/>
    <s v="ŠR-PPP"/>
    <n v="738854.16666666663"/>
    <x v="0"/>
    <s v="4 - úlohy vyplývajúce z uznesení vlády"/>
  </r>
  <r>
    <s v="SSC-318"/>
    <s v="MD SR"/>
    <n v="9"/>
    <s v="Doprava - cestná infraštruktúra"/>
    <n v="318"/>
    <s v="I/11"/>
    <x v="320"/>
    <x v="5"/>
    <s v="SSC"/>
    <x v="1"/>
    <s v="-"/>
    <s v="nie"/>
    <x v="3"/>
    <s v="ŠR-PPP"/>
    <n v="40572.916666666664"/>
    <x v="0"/>
    <s v="4 - úlohy vyplývajúce z uznesení vlády"/>
  </r>
  <r>
    <s v="SSC-11"/>
    <s v="MD SR"/>
    <n v="9"/>
    <s v="Doprava - cestná infraštruktúra"/>
    <n v="11"/>
    <s v="I/75"/>
    <x v="248"/>
    <x v="5"/>
    <s v="SSC"/>
    <x v="2"/>
    <s v="DSP"/>
    <s v="áno"/>
    <x v="0"/>
    <s v="ŠR"/>
    <n v="4642.29"/>
    <x v="0"/>
    <s v="7 - ostatné projekty"/>
  </r>
  <r>
    <s v="SSC-321"/>
    <s v="MD SR"/>
    <n v="9"/>
    <s v="Doprava - cestná infraštruktúra"/>
    <n v="321"/>
    <s v="I/18"/>
    <x v="321"/>
    <x v="5"/>
    <s v="SSC"/>
    <x v="0"/>
    <s v="DSP"/>
    <s v="nie"/>
    <x v="4"/>
    <s v="ŠR"/>
    <n v="28833.333333333328"/>
    <x v="0"/>
    <s v="7 - ostatné projekty"/>
  </r>
  <r>
    <s v="SSC-321"/>
    <s v="MD SR"/>
    <n v="9"/>
    <s v="Doprava - cestná infraštruktúra"/>
    <n v="321"/>
    <s v="I/18"/>
    <x v="321"/>
    <x v="5"/>
    <s v="SSC"/>
    <x v="0"/>
    <s v="DSP"/>
    <s v="nie"/>
    <x v="5"/>
    <s v="ŠR"/>
    <n v="2000"/>
    <x v="0"/>
    <s v="7 - ostatné projekty"/>
  </r>
  <r>
    <s v="SSC-321"/>
    <s v="MD SR"/>
    <n v="9"/>
    <s v="Doprava - cestná infraštruktúra"/>
    <n v="321"/>
    <s v="I/18"/>
    <x v="321"/>
    <x v="5"/>
    <s v="SSC"/>
    <x v="0"/>
    <s v="DSP"/>
    <s v="nie"/>
    <x v="2"/>
    <s v="ŠR"/>
    <n v="166.66666666666666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1"/>
    <s v="ŠR"/>
    <n v="42121.440000000002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1"/>
    <s v="ŠR"/>
    <n v="2060.16"/>
    <x v="0"/>
    <s v="7 - ostatné projekty"/>
  </r>
  <r>
    <s v="SSC-116"/>
    <s v="MD SR"/>
    <n v="9"/>
    <s v="Doprava - cestná infraštruktúra"/>
    <n v="116"/>
    <s v="I/72"/>
    <x v="252"/>
    <x v="5"/>
    <s v="SSC"/>
    <x v="2"/>
    <s v="DSP"/>
    <s v="áno"/>
    <x v="0"/>
    <s v="ŠR"/>
    <n v="4800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4"/>
    <s v="ŠR"/>
    <n v="5970.1125000000002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5"/>
    <s v="ŠR"/>
    <n v="8209.7374999999993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2"/>
    <s v="ŠR"/>
    <n v="1824.5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3"/>
    <s v="ŠR"/>
    <n v="4097.2325000000001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6"/>
    <s v="ŠR"/>
    <n v="363.15750000000003"/>
    <x v="0"/>
    <s v="7 - ostatné projekty"/>
  </r>
  <r>
    <s v="SSC-321"/>
    <s v="MD SR"/>
    <n v="9"/>
    <s v="Doprava - cestná infraštruktúra"/>
    <n v="321"/>
    <s v="I/18"/>
    <x v="321"/>
    <x v="5"/>
    <s v="SSC"/>
    <x v="1"/>
    <s v="DSP"/>
    <s v="nie"/>
    <x v="4"/>
    <s v="ŠR-PPP"/>
    <n v="4697916.666666666"/>
    <x v="0"/>
    <s v="7 - ostatné projekty"/>
  </r>
  <r>
    <s v="SSC-321"/>
    <s v="MD SR"/>
    <n v="9"/>
    <s v="Doprava - cestná infraštruktúra"/>
    <n v="321"/>
    <s v="I/18"/>
    <x v="321"/>
    <x v="5"/>
    <s v="SSC"/>
    <x v="1"/>
    <s v="DSP"/>
    <s v="nie"/>
    <x v="5"/>
    <s v="ŠR-PPP"/>
    <n v="5125000"/>
    <x v="0"/>
    <s v="7 - ostatné projekty"/>
  </r>
  <r>
    <s v="SSC-321"/>
    <s v="MD SR"/>
    <n v="9"/>
    <s v="Doprava - cestná infraštruktúra"/>
    <n v="321"/>
    <s v="I/18"/>
    <x v="321"/>
    <x v="5"/>
    <s v="SSC"/>
    <x v="1"/>
    <s v="DSP"/>
    <s v="nie"/>
    <x v="2"/>
    <s v="ŠR-PPP"/>
    <n v="3292511.833333333"/>
    <x v="0"/>
    <s v="7 - ostatné projekty"/>
  </r>
  <r>
    <s v="SSC-321"/>
    <s v="MD SR"/>
    <n v="9"/>
    <s v="Doprava - cestná infraštruktúra"/>
    <n v="321"/>
    <s v="I/18"/>
    <x v="321"/>
    <x v="5"/>
    <s v="SSC"/>
    <x v="1"/>
    <s v="DSP"/>
    <s v="nie"/>
    <x v="3"/>
    <s v="ŠR-PPP"/>
    <n v="929289.6"/>
    <x v="0"/>
    <s v="7 - ostatné projekty"/>
  </r>
  <r>
    <s v="SSC-322"/>
    <s v="MD SR"/>
    <n v="9"/>
    <s v="Doprava - cestná infraštruktúra"/>
    <n v="322"/>
    <s v="I/18"/>
    <x v="322"/>
    <x v="5"/>
    <s v="SSC"/>
    <x v="2"/>
    <s v="DSP"/>
    <s v="áno"/>
    <x v="1"/>
    <s v="ŠR"/>
    <n v="85047.6"/>
    <x v="0"/>
    <s v="7 - ostatné projekty"/>
  </r>
  <r>
    <s v="SSC-108"/>
    <s v="MD SR"/>
    <n v="9"/>
    <s v="Doprava - cestná infraštruktúra"/>
    <n v="108"/>
    <s v="I/66"/>
    <x v="246"/>
    <x v="5"/>
    <s v="SSC"/>
    <x v="2"/>
    <s v="DSP"/>
    <s v="áno"/>
    <x v="0"/>
    <s v="ŠR"/>
    <n v="3751.5"/>
    <x v="0"/>
    <s v="7 - ostatné projekty"/>
  </r>
  <r>
    <s v="SSC-322"/>
    <s v="MD SR"/>
    <n v="9"/>
    <s v="Doprava - cestná infraštruktúra"/>
    <n v="322"/>
    <s v="I/18"/>
    <x v="322"/>
    <x v="5"/>
    <s v="SSC"/>
    <x v="2"/>
    <s v="DSP"/>
    <s v="áno"/>
    <x v="4"/>
    <s v="ŠR"/>
    <n v="13522.666666666666"/>
    <x v="0"/>
    <s v="7 - ostatné projekty"/>
  </r>
  <r>
    <s v="SSC-322"/>
    <s v="MD SR"/>
    <n v="9"/>
    <s v="Doprava - cestná infraštruktúra"/>
    <n v="322"/>
    <s v="I/18"/>
    <x v="322"/>
    <x v="5"/>
    <s v="SSC"/>
    <x v="2"/>
    <s v="DSP"/>
    <s v="áno"/>
    <x v="5"/>
    <s v="ŠR"/>
    <n v="5438.6666666666661"/>
    <x v="0"/>
    <s v="7 - ostatné projekty"/>
  </r>
  <r>
    <s v="SSC-322"/>
    <s v="MD SR"/>
    <n v="9"/>
    <s v="Doprava - cestná infraštruktúra"/>
    <n v="322"/>
    <s v="I/18"/>
    <x v="322"/>
    <x v="5"/>
    <s v="SSC"/>
    <x v="2"/>
    <s v="DSP"/>
    <s v="áno"/>
    <x v="2"/>
    <s v="ŠR"/>
    <n v="13431.416666666666"/>
    <x v="0"/>
    <s v="7 - ostatné projekty"/>
  </r>
  <r>
    <s v="SSC-322"/>
    <s v="MD SR"/>
    <n v="9"/>
    <s v="Doprava - cestná infraštruktúra"/>
    <n v="322"/>
    <s v="I/18"/>
    <x v="322"/>
    <x v="5"/>
    <s v="SSC"/>
    <x v="2"/>
    <s v="DSP"/>
    <s v="áno"/>
    <x v="3"/>
    <s v="ŠR"/>
    <n v="1186.25"/>
    <x v="0"/>
    <s v="7 - ostatné projekty"/>
  </r>
  <r>
    <s v="SSC-322"/>
    <s v="MD SR"/>
    <n v="9"/>
    <s v="Doprava - cestná infraštruktúra"/>
    <n v="322"/>
    <s v="I/18"/>
    <x v="322"/>
    <x v="5"/>
    <s v="SSC"/>
    <x v="1"/>
    <s v="DSP"/>
    <s v="nie"/>
    <x v="4"/>
    <s v="ŠR-PPP"/>
    <n v="8417812.5"/>
    <x v="0"/>
    <s v="7 - ostatné projekty"/>
  </r>
  <r>
    <s v="SSC-322"/>
    <s v="MD SR"/>
    <n v="9"/>
    <s v="Doprava - cestná infraštruktúra"/>
    <n v="322"/>
    <s v="I/18"/>
    <x v="322"/>
    <x v="5"/>
    <s v="SSC"/>
    <x v="1"/>
    <s v="DSP"/>
    <s v="nie"/>
    <x v="5"/>
    <s v="ŠR-PPP"/>
    <n v="3125013.2805270837"/>
    <x v="0"/>
    <s v="7 - ostatné projekty"/>
  </r>
  <r>
    <s v="SSC-322"/>
    <s v="MD SR"/>
    <n v="9"/>
    <s v="Doprava - cestná infraštruktúra"/>
    <n v="322"/>
    <s v="I/18"/>
    <x v="322"/>
    <x v="5"/>
    <s v="SSC"/>
    <x v="1"/>
    <s v="DSP"/>
    <s v="nie"/>
    <x v="2"/>
    <s v="ŠR-PPP"/>
    <n v="804057.69273750007"/>
    <x v="0"/>
    <s v="7 - ostatné projekty"/>
  </r>
  <r>
    <s v="SSC-322"/>
    <s v="MD SR"/>
    <n v="9"/>
    <s v="Doprava - cestná infraštruktúra"/>
    <n v="322"/>
    <s v="I/18"/>
    <x v="322"/>
    <x v="5"/>
    <s v="SSC"/>
    <x v="1"/>
    <s v="DSP"/>
    <s v="nie"/>
    <x v="3"/>
    <s v="ŠR-PPP"/>
    <n v="11212.683160416667"/>
    <x v="0"/>
    <s v="7 - ostatné projekty"/>
  </r>
  <r>
    <s v="SSC-107"/>
    <s v="MD SR"/>
    <n v="9"/>
    <s v="Doprava - cestná infraštruktúra"/>
    <n v="107"/>
    <s v="I/65"/>
    <x v="245"/>
    <x v="5"/>
    <s v="SSC"/>
    <x v="2"/>
    <s v="DSP"/>
    <s v="áno"/>
    <x v="0"/>
    <s v="ŠR"/>
    <n v="3161.1"/>
    <x v="0"/>
    <s v="7 - ostatné projekty"/>
  </r>
  <r>
    <s v="SSC-111"/>
    <s v="MD SR"/>
    <n v="9"/>
    <s v="Doprava - cestná infraštruktúra"/>
    <n v="111"/>
    <s v="I/75"/>
    <x v="249"/>
    <x v="5"/>
    <s v="SSC"/>
    <x v="2"/>
    <s v="DSP"/>
    <s v="áno"/>
    <x v="0"/>
    <s v="ŠR"/>
    <n v="5350.5"/>
    <x v="0"/>
    <s v="7 - ostatné projekty"/>
  </r>
  <r>
    <s v="SSC-104"/>
    <s v="MD SR"/>
    <n v="9"/>
    <s v="Doprava - cestná infraštruktúra"/>
    <n v="104"/>
    <s v="I/75"/>
    <x v="243"/>
    <x v="5"/>
    <s v="SSC"/>
    <x v="2"/>
    <s v="Príprava VO na zhotoviteľa"/>
    <s v="áno"/>
    <x v="0"/>
    <s v="ŠR"/>
    <n v="369"/>
    <x v="0"/>
    <s v="7 - ostatné projekty"/>
  </r>
  <r>
    <s v="SSC-104"/>
    <s v="MD SR"/>
    <n v="9"/>
    <s v="Doprava - cestná infraštruktúra"/>
    <n v="104"/>
    <s v="I/75"/>
    <x v="243"/>
    <x v="5"/>
    <s v="SSC"/>
    <x v="1"/>
    <s v="Príprava VO na zhotoviteľa"/>
    <s v="nie"/>
    <x v="0"/>
    <s v="ŠR-PPP"/>
    <n v="380000"/>
    <x v="0"/>
    <s v="7 - ostatné projekty"/>
  </r>
  <r>
    <s v="SSC-321"/>
    <s v="MD SR"/>
    <n v="9"/>
    <s v="Doprava - cestná infraštruktúra"/>
    <n v="321"/>
    <s v="I/18"/>
    <x v="321"/>
    <x v="5"/>
    <s v="SSC"/>
    <x v="2"/>
    <s v="DSP"/>
    <s v="áno"/>
    <x v="0"/>
    <s v="ŠR"/>
    <n v="120930.16"/>
    <x v="0"/>
    <s v="7 - ostatné projekty"/>
  </r>
  <r>
    <s v="SSC-331"/>
    <s v="MD SR"/>
    <n v="9"/>
    <s v="Doprava - cestná infraštruktúra"/>
    <n v="331"/>
    <s v="I/59"/>
    <x v="323"/>
    <x v="5"/>
    <s v="SSC"/>
    <x v="0"/>
    <s v="-"/>
    <s v="nie"/>
    <x v="4"/>
    <s v="ŠR"/>
    <n v="17416.666666666664"/>
    <x v="0"/>
    <s v="7 - ostatné projekty"/>
  </r>
  <r>
    <s v="SSC-331"/>
    <s v="MD SR"/>
    <n v="9"/>
    <s v="Doprava - cestná infraštruktúra"/>
    <n v="331"/>
    <s v="I/59"/>
    <x v="323"/>
    <x v="5"/>
    <s v="SSC"/>
    <x v="0"/>
    <s v="-"/>
    <s v="nie"/>
    <x v="4"/>
    <s v="ŠR"/>
    <n v="1000"/>
    <x v="0"/>
    <s v="7 - ostatné projekty"/>
  </r>
  <r>
    <s v="SSC-331"/>
    <s v="MD SR"/>
    <n v="9"/>
    <s v="Doprava - cestná infraštruktúra"/>
    <n v="331"/>
    <s v="I/59"/>
    <x v="323"/>
    <x v="5"/>
    <s v="SSC"/>
    <x v="0"/>
    <s v="-"/>
    <s v="nie"/>
    <x v="5"/>
    <s v="ŠR"/>
    <n v="6166.6666666666661"/>
    <x v="0"/>
    <s v="7 - ostatné projekty"/>
  </r>
  <r>
    <s v="SSC-331"/>
    <s v="MD SR"/>
    <n v="9"/>
    <s v="Doprava - cestná infraštruktúra"/>
    <n v="331"/>
    <s v="I/59"/>
    <x v="323"/>
    <x v="5"/>
    <s v="SSC"/>
    <x v="0"/>
    <s v="-"/>
    <s v="nie"/>
    <x v="2"/>
    <s v="ŠR"/>
    <n v="416.66666666666663"/>
    <x v="0"/>
    <s v="7 - ostatné projekty"/>
  </r>
  <r>
    <s v="SSC-331"/>
    <s v="MD SR"/>
    <n v="9"/>
    <s v="Doprava - cestná infraštruktúra"/>
    <n v="331"/>
    <s v="I/59"/>
    <x v="323"/>
    <x v="5"/>
    <s v="SSC"/>
    <x v="2"/>
    <s v="-"/>
    <s v="nie"/>
    <x v="4"/>
    <s v="ŠR"/>
    <n v="65770.833333333328"/>
    <x v="0"/>
    <s v="7 - ostatné projekty"/>
  </r>
  <r>
    <s v="SSC-331"/>
    <s v="MD SR"/>
    <n v="9"/>
    <s v="Doprava - cestná infraštruktúra"/>
    <n v="331"/>
    <s v="I/59"/>
    <x v="323"/>
    <x v="5"/>
    <s v="SSC"/>
    <x v="2"/>
    <s v="-"/>
    <s v="nie"/>
    <x v="5"/>
    <s v="ŠR"/>
    <n v="24770.833333333328"/>
    <x v="0"/>
    <s v="7 - ostatné projekty"/>
  </r>
  <r>
    <s v="SSC-331"/>
    <s v="MD SR"/>
    <n v="9"/>
    <s v="Doprava - cestná infraštruktúra"/>
    <n v="331"/>
    <s v="I/59"/>
    <x v="323"/>
    <x v="5"/>
    <s v="SSC"/>
    <x v="2"/>
    <s v="-"/>
    <s v="nie"/>
    <x v="2"/>
    <s v="ŠR"/>
    <n v="29895.833333333332"/>
    <x v="0"/>
    <s v="7 - ostatné projekty"/>
  </r>
  <r>
    <s v="SSC-331"/>
    <s v="MD SR"/>
    <n v="9"/>
    <s v="Doprava - cestná infraštruktúra"/>
    <n v="331"/>
    <s v="I/59"/>
    <x v="323"/>
    <x v="5"/>
    <s v="SSC"/>
    <x v="2"/>
    <s v="-"/>
    <s v="nie"/>
    <x v="3"/>
    <s v="ŠR"/>
    <n v="11958.333333333332"/>
    <x v="0"/>
    <s v="7 - ostatné projekty"/>
  </r>
  <r>
    <s v="SSC-331"/>
    <s v="MD SR"/>
    <n v="9"/>
    <s v="Doprava - cestná infraštruktúra"/>
    <n v="331"/>
    <s v="I/59"/>
    <x v="323"/>
    <x v="5"/>
    <s v="SSC"/>
    <x v="2"/>
    <s v="-"/>
    <s v="nie"/>
    <x v="6"/>
    <s v="ŠR"/>
    <n v="854.16666666666663"/>
    <x v="0"/>
    <s v="7 - ostatné projekty"/>
  </r>
  <r>
    <s v="SSC-331"/>
    <s v="MD SR"/>
    <n v="9"/>
    <s v="Doprava - cestná infraštruktúra"/>
    <n v="331"/>
    <s v="I/59"/>
    <x v="323"/>
    <x v="5"/>
    <s v="SSC"/>
    <x v="1"/>
    <s v="-"/>
    <s v="nie"/>
    <x v="2"/>
    <s v="ŠR-PPP"/>
    <n v="941302.08333333326"/>
    <x v="0"/>
    <s v="7 - ostatné projekty"/>
  </r>
  <r>
    <s v="SSC-331"/>
    <s v="MD SR"/>
    <n v="9"/>
    <s v="Doprava - cestná infraštruktúra"/>
    <n v="331"/>
    <s v="I/59"/>
    <x v="323"/>
    <x v="5"/>
    <s v="SSC"/>
    <x v="1"/>
    <s v="-"/>
    <s v="nie"/>
    <x v="3"/>
    <s v="ŠR-PPP"/>
    <n v="2116770.833333333"/>
    <x v="0"/>
    <s v="7 - ostatné projekty"/>
  </r>
  <r>
    <s v="SSC-331"/>
    <s v="MD SR"/>
    <n v="9"/>
    <s v="Doprava - cestná infraštruktúra"/>
    <n v="331"/>
    <s v="I/59"/>
    <x v="323"/>
    <x v="5"/>
    <s v="SSC"/>
    <x v="1"/>
    <s v="-"/>
    <s v="nie"/>
    <x v="6"/>
    <s v="ŠR-PPP"/>
    <n v="170677.08333333331"/>
    <x v="0"/>
    <s v="7 - ostatné projekty"/>
  </r>
  <r>
    <s v="SSC-322"/>
    <s v="MD SR"/>
    <n v="9"/>
    <s v="Doprava - cestná infraštruktúra"/>
    <n v="322"/>
    <s v="I/18"/>
    <x v="322"/>
    <x v="5"/>
    <s v="SSC"/>
    <x v="2"/>
    <s v="DSP"/>
    <s v="áno"/>
    <x v="0"/>
    <s v="ŠR"/>
    <n v="92905.2"/>
    <x v="0"/>
    <s v="7 - ostatné projekty"/>
  </r>
  <r>
    <s v="SSC-308"/>
    <s v="MD SR"/>
    <n v="9"/>
    <s v="Doprava - cestná infraštruktúra"/>
    <n v="308"/>
    <s v="I/18"/>
    <x v="312"/>
    <x v="5"/>
    <s v="SSC"/>
    <x v="0"/>
    <s v="DSP"/>
    <s v="nie"/>
    <x v="0"/>
    <s v="ŠR"/>
    <n v="6004"/>
    <x v="0"/>
    <s v="7 - ostatné projekty"/>
  </r>
  <r>
    <s v="SSC-306"/>
    <s v="MD SR"/>
    <n v="9"/>
    <s v="Doprava - cestná infraštruktúra"/>
    <n v="306"/>
    <s v="I/59"/>
    <x v="311"/>
    <x v="5"/>
    <s v="SSC"/>
    <x v="2"/>
    <s v="DSP"/>
    <s v="áno"/>
    <x v="0"/>
    <s v="ŠR"/>
    <n v="20425.8"/>
    <x v="0"/>
    <s v="7 - ostatné projekty"/>
  </r>
  <r>
    <s v="SSC-289"/>
    <s v="MD SR"/>
    <n v="9"/>
    <s v="Doprava - cestná infraštruktúra"/>
    <n v="289"/>
    <s v="I/18"/>
    <x v="302"/>
    <x v="5"/>
    <s v="SSC"/>
    <x v="0"/>
    <s v="Príprava VO na zhotoviteľa"/>
    <s v="áno"/>
    <x v="0"/>
    <s v="ŠR"/>
    <n v="2820.65"/>
    <x v="0"/>
    <s v="7 - ostatné projekty"/>
  </r>
  <r>
    <s v="SSC-289"/>
    <s v="MD SR"/>
    <n v="9"/>
    <s v="Doprava - cestná infraštruktúra"/>
    <n v="289"/>
    <s v="I/18"/>
    <x v="302"/>
    <x v="5"/>
    <s v="SSC"/>
    <x v="2"/>
    <s v="Príprava VO na zhotoviteľa"/>
    <s v="áno"/>
    <x v="0"/>
    <s v="ŠR"/>
    <n v="4772.3999999999996"/>
    <x v="0"/>
    <s v="7 - ostatné projekty"/>
  </r>
  <r>
    <s v="SSC-289"/>
    <s v="MD SR"/>
    <n v="9"/>
    <s v="Doprava - cestná infraštruktúra"/>
    <n v="289"/>
    <s v="I/18"/>
    <x v="302"/>
    <x v="5"/>
    <s v="SSC"/>
    <x v="1"/>
    <s v="Príprava VO na zhotoviteľa"/>
    <s v="nie"/>
    <x v="0"/>
    <s v="ŠR-PPP"/>
    <n v="468456.01384999993"/>
    <x v="0"/>
    <s v="7 - ostatné projekty"/>
  </r>
  <r>
    <s v="SSC-295"/>
    <s v="MD SR"/>
    <n v="9"/>
    <s v="Doprava - cestná infraštruktúra"/>
    <n v="295"/>
    <s v="I/18"/>
    <x v="306"/>
    <x v="5"/>
    <s v="SSC"/>
    <x v="2"/>
    <s v="DSP"/>
    <s v="áno"/>
    <x v="0"/>
    <s v="ŠR"/>
    <n v="7324"/>
    <x v="0"/>
    <s v="7 - ostatné projekty"/>
  </r>
  <r>
    <s v="SSC-300"/>
    <s v="MD SR"/>
    <n v="9"/>
    <s v="Doprava - cestná infraštruktúra"/>
    <n v="300"/>
    <s v="I/64"/>
    <x v="309"/>
    <x v="5"/>
    <s v="SSC"/>
    <x v="2"/>
    <s v="-"/>
    <s v="áno"/>
    <x v="0"/>
    <s v="ŠR"/>
    <n v="34261.9"/>
    <x v="0"/>
    <s v="7 - ostatné projekty"/>
  </r>
  <r>
    <s v="SSC-297"/>
    <s v="MD SR"/>
    <n v="9"/>
    <s v="Doprava - cestná infraštruktúra"/>
    <n v="297"/>
    <s v="I/78"/>
    <x v="307"/>
    <x v="5"/>
    <s v="SSC"/>
    <x v="2"/>
    <s v="DSP"/>
    <s v="áno"/>
    <x v="0"/>
    <s v="ŠR"/>
    <n v="5658"/>
    <x v="0"/>
    <s v="7 - ostatné projekty"/>
  </r>
  <r>
    <s v="SSC-29"/>
    <s v="MD SR"/>
    <n v="9"/>
    <s v="Doprava - cestná infraštruktúra"/>
    <n v="29"/>
    <s v="I/51"/>
    <x v="304"/>
    <x v="5"/>
    <s v="SSC"/>
    <x v="2"/>
    <s v="DSP"/>
    <s v="áno"/>
    <x v="0"/>
    <s v="ŠR"/>
    <n v="69311.399999999994"/>
    <x v="0"/>
    <s v="7 - ostatné projekty"/>
  </r>
  <r>
    <s v="SSC-36"/>
    <s v="MD SR"/>
    <n v="9"/>
    <s v="Doprava - cestná infraštruktúra"/>
    <n v="36"/>
    <s v="I/2"/>
    <x v="324"/>
    <x v="5"/>
    <s v="SSC"/>
    <x v="0"/>
    <s v="-"/>
    <s v="nie"/>
    <x v="4"/>
    <s v="ŠR"/>
    <n v="9395.8333333333321"/>
    <x v="0"/>
    <s v="7 - ostatné projekty"/>
  </r>
  <r>
    <s v="SSC-36"/>
    <s v="MD SR"/>
    <n v="9"/>
    <s v="Doprava - cestná infraštruktúra"/>
    <n v="36"/>
    <s v="I/2"/>
    <x v="324"/>
    <x v="5"/>
    <s v="SSC"/>
    <x v="0"/>
    <s v="-"/>
    <s v="nie"/>
    <x v="5"/>
    <s v="ŠR"/>
    <n v="10249.999999999998"/>
    <x v="0"/>
    <s v="7 - ostatné projekty"/>
  </r>
  <r>
    <s v="SSC-36"/>
    <s v="MD SR"/>
    <n v="9"/>
    <s v="Doprava - cestná infraštruktúra"/>
    <n v="36"/>
    <s v="I/2"/>
    <x v="324"/>
    <x v="5"/>
    <s v="SSC"/>
    <x v="0"/>
    <s v="-"/>
    <s v="nie"/>
    <x v="2"/>
    <s v="ŠR"/>
    <n v="854.16666666666663"/>
    <x v="0"/>
    <s v="7 - ostatné projekty"/>
  </r>
  <r>
    <s v="SSC-36"/>
    <s v="MD SR"/>
    <n v="9"/>
    <s v="Doprava - cestná infraštruktúra"/>
    <n v="36"/>
    <s v="I/2"/>
    <x v="324"/>
    <x v="5"/>
    <s v="SSC"/>
    <x v="2"/>
    <s v="-"/>
    <s v="nie"/>
    <x v="4"/>
    <s v="ŠR"/>
    <n v="46686.75"/>
    <x v="0"/>
    <s v="7 - ostatné projekty"/>
  </r>
  <r>
    <s v="SSC-36"/>
    <s v="MD SR"/>
    <n v="9"/>
    <s v="Doprava - cestná infraštruktúra"/>
    <n v="36"/>
    <s v="I/2"/>
    <x v="324"/>
    <x v="5"/>
    <s v="SSC"/>
    <x v="2"/>
    <s v="-"/>
    <s v="nie"/>
    <x v="4"/>
    <s v="ŠR"/>
    <n v="40761"/>
    <x v="0"/>
    <s v="7 - ostatné projekty"/>
  </r>
  <r>
    <s v="SSC-36"/>
    <s v="MD SR"/>
    <n v="9"/>
    <s v="Doprava - cestná infraštruktúra"/>
    <n v="36"/>
    <s v="I/2"/>
    <x v="324"/>
    <x v="5"/>
    <s v="SSC"/>
    <x v="2"/>
    <s v="-"/>
    <s v="nie"/>
    <x v="5"/>
    <s v="ŠR"/>
    <n v="22261.159166666665"/>
    <x v="0"/>
    <s v="7 - ostatné projekty"/>
  </r>
  <r>
    <s v="SSC-36"/>
    <s v="MD SR"/>
    <n v="9"/>
    <s v="Doprava - cestná infraštruktúra"/>
    <n v="36"/>
    <s v="I/2"/>
    <x v="324"/>
    <x v="5"/>
    <s v="SSC"/>
    <x v="2"/>
    <s v="-"/>
    <s v="nie"/>
    <x v="2"/>
    <s v="ŠR"/>
    <n v="1637.9008333333331"/>
    <x v="0"/>
    <s v="7 - ostatné projekty"/>
  </r>
  <r>
    <s v="SSC-36"/>
    <s v="MD SR"/>
    <n v="9"/>
    <s v="Doprava - cestná infraštruktúra"/>
    <n v="36"/>
    <s v="I/2"/>
    <x v="324"/>
    <x v="5"/>
    <s v="SSC"/>
    <x v="1"/>
    <s v="-"/>
    <s v="nie"/>
    <x v="5"/>
    <s v="ŠR-PPP"/>
    <n v="697697"/>
    <x v="0"/>
    <s v="7 - ostatné projekty"/>
  </r>
  <r>
    <s v="SSC-36"/>
    <s v="MD SR"/>
    <n v="9"/>
    <s v="Doprava - cestná infraštruktúra"/>
    <n v="36"/>
    <s v="I/2"/>
    <x v="324"/>
    <x v="5"/>
    <s v="SSC"/>
    <x v="1"/>
    <s v="-"/>
    <s v="nie"/>
    <x v="2"/>
    <s v="ŠR-PPP"/>
    <n v="59983"/>
    <x v="0"/>
    <s v="7 - ostatné projekty"/>
  </r>
  <r>
    <s v="SSC-39"/>
    <s v="MD SR"/>
    <n v="9"/>
    <s v="Doprava - cestná infraštruktúra"/>
    <n v="39"/>
    <s v="I/75"/>
    <x v="325"/>
    <x v="5"/>
    <s v="SSC"/>
    <x v="0"/>
    <s v="DSP"/>
    <s v="nie"/>
    <x v="4"/>
    <s v="ŠR"/>
    <n v="9166.6666666666661"/>
    <x v="0"/>
    <s v="7 - ostatné projekty"/>
  </r>
  <r>
    <s v="SSC-39"/>
    <s v="MD SR"/>
    <n v="9"/>
    <s v="Doprava - cestná infraštruktúra"/>
    <n v="39"/>
    <s v="I/75"/>
    <x v="325"/>
    <x v="5"/>
    <s v="SSC"/>
    <x v="0"/>
    <s v="DSP"/>
    <s v="nie"/>
    <x v="5"/>
    <s v="ŠR"/>
    <n v="833.33333333333326"/>
    <x v="0"/>
    <s v="7 - ostatné projekty"/>
  </r>
  <r>
    <s v="SSC-39"/>
    <s v="MD SR"/>
    <n v="9"/>
    <s v="Doprava - cestná infraštruktúra"/>
    <n v="39"/>
    <s v="I/75"/>
    <x v="325"/>
    <x v="5"/>
    <s v="SSC"/>
    <x v="2"/>
    <s v="DSP"/>
    <s v="nie"/>
    <x v="4"/>
    <s v="ŠR"/>
    <n v="87443.583333333328"/>
    <x v="0"/>
    <s v="7 - ostatné projekty"/>
  </r>
  <r>
    <s v="SSC-39"/>
    <s v="MD SR"/>
    <n v="9"/>
    <s v="Doprava - cestná infraštruktúra"/>
    <n v="39"/>
    <s v="I/75"/>
    <x v="325"/>
    <x v="5"/>
    <s v="SSC"/>
    <x v="2"/>
    <s v="DSP"/>
    <s v="nie"/>
    <x v="5"/>
    <s v="ŠR"/>
    <n v="122246.75"/>
    <x v="0"/>
    <s v="7 - ostatné projekty"/>
  </r>
  <r>
    <s v="SSC-39"/>
    <s v="MD SR"/>
    <n v="9"/>
    <s v="Doprava - cestná infraštruktúra"/>
    <n v="39"/>
    <s v="I/75"/>
    <x v="325"/>
    <x v="5"/>
    <s v="SSC"/>
    <x v="2"/>
    <s v="DSP"/>
    <s v="nie"/>
    <x v="2"/>
    <s v="ŠR"/>
    <n v="36478.083333333328"/>
    <x v="0"/>
    <s v="7 - ostatné projekty"/>
  </r>
  <r>
    <s v="SSC-39"/>
    <s v="MD SR"/>
    <n v="9"/>
    <s v="Doprava - cestná infraštruktúra"/>
    <n v="39"/>
    <s v="I/75"/>
    <x v="325"/>
    <x v="5"/>
    <s v="SSC"/>
    <x v="2"/>
    <s v="DSP"/>
    <s v="nie"/>
    <x v="3"/>
    <s v="ŠR"/>
    <n v="12773"/>
    <x v="0"/>
    <s v="7 - ostatné projekty"/>
  </r>
  <r>
    <s v="SSC-39"/>
    <s v="MD SR"/>
    <n v="9"/>
    <s v="Doprava - cestná infraštruktúra"/>
    <n v="39"/>
    <s v="I/75"/>
    <x v="325"/>
    <x v="5"/>
    <s v="SSC"/>
    <x v="2"/>
    <s v="DSP"/>
    <s v="nie"/>
    <x v="6"/>
    <s v="ŠR"/>
    <n v="945.58333333333326"/>
    <x v="0"/>
    <s v="7 - ostatné projekty"/>
  </r>
  <r>
    <s v="SSC-39"/>
    <s v="MD SR"/>
    <n v="9"/>
    <s v="Doprava - cestná infraštruktúra"/>
    <n v="39"/>
    <s v="I/75"/>
    <x v="325"/>
    <x v="5"/>
    <s v="SSC"/>
    <x v="1"/>
    <s v="DSP"/>
    <s v="nie"/>
    <x v="2"/>
    <s v="ŠR-PPP"/>
    <n v="761422.35"/>
    <x v="0"/>
    <s v="7 - ostatné projekty"/>
  </r>
  <r>
    <s v="SSC-39"/>
    <s v="MD SR"/>
    <n v="9"/>
    <s v="Doprava - cestná infraštruktúra"/>
    <n v="39"/>
    <s v="I/75"/>
    <x v="325"/>
    <x v="5"/>
    <s v="SSC"/>
    <x v="1"/>
    <s v="DSP"/>
    <s v="nie"/>
    <x v="3"/>
    <s v="ŠR-PPP"/>
    <n v="65461.65"/>
    <x v="0"/>
    <s v="7 - ostatné projekty"/>
  </r>
  <r>
    <s v="SSC-461"/>
    <s v="MD SR"/>
    <n v="9"/>
    <s v="Doprava - cestná infraštruktúra"/>
    <n v="461"/>
    <s v="I/78"/>
    <x v="326"/>
    <x v="5"/>
    <s v="SSC"/>
    <x v="0"/>
    <s v="-"/>
    <s v="nie"/>
    <x v="4"/>
    <s v="ŠR"/>
    <n v="11000"/>
    <x v="0"/>
    <s v="7 - ostatné projekty"/>
  </r>
  <r>
    <s v="SSC-461"/>
    <s v="MD SR"/>
    <n v="9"/>
    <s v="Doprava - cestná infraštruktúra"/>
    <n v="461"/>
    <s v="I/78"/>
    <x v="326"/>
    <x v="5"/>
    <s v="SSC"/>
    <x v="0"/>
    <s v="-"/>
    <s v="nie"/>
    <x v="4"/>
    <s v="ŠR"/>
    <n v="1000"/>
    <x v="0"/>
    <s v="7 - ostatné projekty"/>
  </r>
  <r>
    <s v="SSC-461"/>
    <s v="MD SR"/>
    <n v="9"/>
    <s v="Doprava - cestná infraštruktúra"/>
    <n v="461"/>
    <s v="I/78"/>
    <x v="326"/>
    <x v="5"/>
    <s v="SSC"/>
    <x v="0"/>
    <s v="-"/>
    <s v="nie"/>
    <x v="5"/>
    <s v="ŠR"/>
    <n v="2833.333333333333"/>
    <x v="0"/>
    <s v="7 - ostatné projekty"/>
  </r>
  <r>
    <s v="SSC-461"/>
    <s v="MD SR"/>
    <n v="9"/>
    <s v="Doprava - cestná infraštruktúra"/>
    <n v="461"/>
    <s v="I/78"/>
    <x v="326"/>
    <x v="5"/>
    <s v="SSC"/>
    <x v="0"/>
    <s v="-"/>
    <s v="nie"/>
    <x v="2"/>
    <s v="ŠR"/>
    <n v="166.66666666666666"/>
    <x v="0"/>
    <s v="7 - ostatné projekty"/>
  </r>
  <r>
    <s v="SSC-461"/>
    <s v="MD SR"/>
    <n v="9"/>
    <s v="Doprava - cestná infraštruktúra"/>
    <n v="461"/>
    <s v="I/78"/>
    <x v="326"/>
    <x v="5"/>
    <s v="SSC"/>
    <x v="2"/>
    <s v="-"/>
    <s v="nie"/>
    <x v="4"/>
    <s v="ŠR"/>
    <n v="68755.5"/>
    <x v="0"/>
    <s v="7 - ostatné projekty"/>
  </r>
  <r>
    <s v="SSC-461"/>
    <s v="MD SR"/>
    <n v="9"/>
    <s v="Doprava - cestná infraštruktúra"/>
    <n v="461"/>
    <s v="I/78"/>
    <x v="326"/>
    <x v="5"/>
    <s v="SSC"/>
    <x v="2"/>
    <s v="-"/>
    <s v="nie"/>
    <x v="5"/>
    <s v="ŠR"/>
    <n v="13890"/>
    <x v="0"/>
    <s v="7 - ostatné projekty"/>
  </r>
  <r>
    <s v="SSC-461"/>
    <s v="MD SR"/>
    <n v="9"/>
    <s v="Doprava - cestná infraštruktúra"/>
    <n v="461"/>
    <s v="I/78"/>
    <x v="326"/>
    <x v="5"/>
    <s v="SSC"/>
    <x v="2"/>
    <s v="-"/>
    <s v="nie"/>
    <x v="2"/>
    <s v="ŠR"/>
    <n v="2527.833333333333"/>
    <x v="0"/>
    <s v="7 - ostatné projekty"/>
  </r>
  <r>
    <s v="SSC-461"/>
    <s v="MD SR"/>
    <n v="9"/>
    <s v="Doprava - cestná infraštruktúra"/>
    <n v="461"/>
    <s v="I/78"/>
    <x v="326"/>
    <x v="5"/>
    <s v="SSC"/>
    <x v="2"/>
    <s v="-"/>
    <s v="nie"/>
    <x v="3"/>
    <s v="ŠR"/>
    <n v="2366.6666666666665"/>
    <x v="0"/>
    <s v="7 - ostatné projekty"/>
  </r>
  <r>
    <s v="SSC-461"/>
    <s v="MD SR"/>
    <n v="9"/>
    <s v="Doprava - cestná infraštruktúra"/>
    <n v="461"/>
    <s v="I/78"/>
    <x v="326"/>
    <x v="5"/>
    <s v="SSC"/>
    <x v="2"/>
    <s v="-"/>
    <s v="nie"/>
    <x v="6"/>
    <s v="ŠR"/>
    <n v="200"/>
    <x v="0"/>
    <s v="7 - ostatné projekty"/>
  </r>
  <r>
    <s v="SSC-461"/>
    <s v="MD SR"/>
    <n v="9"/>
    <s v="Doprava - cestná infraštruktúra"/>
    <n v="461"/>
    <s v="I/78"/>
    <x v="326"/>
    <x v="5"/>
    <s v="SSC"/>
    <x v="1"/>
    <s v="-"/>
    <s v="nie"/>
    <x v="2"/>
    <s v="ŠR-PPP"/>
    <n v="101177.08333333333"/>
    <x v="0"/>
    <s v="7 - ostatné projekty"/>
  </r>
  <r>
    <s v="SSC-461"/>
    <s v="MD SR"/>
    <n v="9"/>
    <s v="Doprava - cestná infraštruktúra"/>
    <n v="461"/>
    <s v="I/78"/>
    <x v="326"/>
    <x v="5"/>
    <s v="SSC"/>
    <x v="1"/>
    <s v="-"/>
    <s v="nie"/>
    <x v="3"/>
    <s v="ŠR-PPP"/>
    <n v="403437.5"/>
    <x v="0"/>
    <s v="7 - ostatné projekty"/>
  </r>
  <r>
    <s v="SSC-461"/>
    <s v="MD SR"/>
    <n v="9"/>
    <s v="Doprava - cestná infraštruktúra"/>
    <n v="461"/>
    <s v="I/78"/>
    <x v="326"/>
    <x v="5"/>
    <s v="SSC"/>
    <x v="1"/>
    <s v="-"/>
    <s v="nie"/>
    <x v="6"/>
    <s v="ŠR-PPP"/>
    <n v="33510.416666666664"/>
    <x v="0"/>
    <s v="7 - ostatné projekty"/>
  </r>
  <r>
    <s v="SSC-467"/>
    <s v="MD SR"/>
    <n v="9"/>
    <s v="Doprava - cestná infraštruktúra"/>
    <n v="467"/>
    <s v="I/16"/>
    <x v="327"/>
    <x v="5"/>
    <s v="SSC"/>
    <x v="0"/>
    <s v="-"/>
    <s v="nie"/>
    <x v="2"/>
    <s v="ŠR"/>
    <n v="6416.6666666666661"/>
    <x v="0"/>
    <s v="7 - ostatné projekty"/>
  </r>
  <r>
    <s v="SSC-467"/>
    <s v="MD SR"/>
    <n v="9"/>
    <s v="Doprava - cestná infraštruktúra"/>
    <n v="467"/>
    <s v="I/16"/>
    <x v="327"/>
    <x v="5"/>
    <s v="SSC"/>
    <x v="0"/>
    <s v="-"/>
    <s v="nie"/>
    <x v="3"/>
    <s v="ŠR"/>
    <n v="1041.6666666666665"/>
    <x v="0"/>
    <s v="7 - ostatné projekty"/>
  </r>
  <r>
    <s v="SSC-467"/>
    <s v="MD SR"/>
    <n v="9"/>
    <s v="Doprava - cestná infraštruktúra"/>
    <n v="467"/>
    <s v="I/16"/>
    <x v="327"/>
    <x v="5"/>
    <s v="SSC"/>
    <x v="0"/>
    <s v="-"/>
    <s v="nie"/>
    <x v="6"/>
    <s v="ŠR"/>
    <n v="500"/>
    <x v="0"/>
    <s v="7 - ostatné projekty"/>
  </r>
  <r>
    <s v="SSC-467"/>
    <s v="MD SR"/>
    <n v="9"/>
    <s v="Doprava - cestná infraštruktúra"/>
    <n v="467"/>
    <s v="I/16"/>
    <x v="327"/>
    <x v="5"/>
    <s v="SSC"/>
    <x v="0"/>
    <s v="-"/>
    <s v="nie"/>
    <x v="7"/>
    <s v="ŠR"/>
    <n v="41.666666666666664"/>
    <x v="0"/>
    <s v="7 - ostatné projekty"/>
  </r>
  <r>
    <s v="SSC-467"/>
    <s v="MD SR"/>
    <n v="9"/>
    <s v="Doprava - cestná infraštruktúra"/>
    <n v="467"/>
    <s v="I/16"/>
    <x v="327"/>
    <x v="5"/>
    <s v="SSC"/>
    <x v="2"/>
    <s v="-"/>
    <s v="nie"/>
    <x v="2"/>
    <s v="ŠR"/>
    <n v="71390"/>
    <x v="0"/>
    <s v="7 - ostatné projekty"/>
  </r>
  <r>
    <s v="SSC-467"/>
    <s v="MD SR"/>
    <n v="9"/>
    <s v="Doprava - cestná infraštruktúra"/>
    <n v="467"/>
    <s v="I/16"/>
    <x v="327"/>
    <x v="5"/>
    <s v="SSC"/>
    <x v="2"/>
    <s v="-"/>
    <s v="nie"/>
    <x v="3"/>
    <s v="ŠR"/>
    <n v="11990"/>
    <x v="0"/>
    <s v="7 - ostatné projekty"/>
  </r>
  <r>
    <s v="SSC-467"/>
    <s v="MD SR"/>
    <n v="9"/>
    <s v="Doprava - cestná infraštruktúra"/>
    <n v="467"/>
    <s v="I/16"/>
    <x v="327"/>
    <x v="5"/>
    <s v="SSC"/>
    <x v="2"/>
    <s v="-"/>
    <s v="nie"/>
    <x v="6"/>
    <s v="ŠR"/>
    <n v="500"/>
    <x v="0"/>
    <s v="7 - ostatné projekty"/>
  </r>
  <r>
    <s v="SSC-467"/>
    <s v="MD SR"/>
    <n v="9"/>
    <s v="Doprava - cestná infraštruktúra"/>
    <n v="467"/>
    <s v="I/16"/>
    <x v="327"/>
    <x v="5"/>
    <s v="SSC"/>
    <x v="1"/>
    <s v="-"/>
    <s v="nie"/>
    <x v="2"/>
    <s v="ŠR-PPP"/>
    <n v="217708.33333333331"/>
    <x v="0"/>
    <s v="7 - ostatné projekty"/>
  </r>
  <r>
    <s v="SSC-467"/>
    <s v="MD SR"/>
    <n v="9"/>
    <s v="Doprava - cestná infraštruktúra"/>
    <n v="467"/>
    <s v="I/16"/>
    <x v="327"/>
    <x v="5"/>
    <s v="SSC"/>
    <x v="1"/>
    <s v="-"/>
    <s v="nie"/>
    <x v="3"/>
    <s v="ŠR-PPP"/>
    <n v="361458.33333333331"/>
    <x v="0"/>
    <s v="7 - ostatné projekty"/>
  </r>
  <r>
    <s v="SSC-467"/>
    <s v="MD SR"/>
    <n v="9"/>
    <s v="Doprava - cestná infraštruktúra"/>
    <n v="467"/>
    <s v="I/16"/>
    <x v="327"/>
    <x v="5"/>
    <s v="SSC"/>
    <x v="1"/>
    <s v="-"/>
    <s v="nie"/>
    <x v="6"/>
    <s v="ŠR-PPP"/>
    <n v="37958.333333333328"/>
    <x v="0"/>
    <s v="7 - ostatné projekty"/>
  </r>
  <r>
    <s v="SSC-467"/>
    <s v="MD SR"/>
    <n v="9"/>
    <s v="Doprava - cestná infraštruktúra"/>
    <n v="467"/>
    <s v="I/16"/>
    <x v="327"/>
    <x v="5"/>
    <s v="SSC"/>
    <x v="1"/>
    <s v="-"/>
    <s v="nie"/>
    <x v="7"/>
    <s v="ŠR-PPP"/>
    <n v="875"/>
    <x v="0"/>
    <s v="7 - ostatné projekty"/>
  </r>
  <r>
    <s v="SSC-469"/>
    <s v="MD SR"/>
    <n v="9"/>
    <s v="Doprava - cestná infraštruktúra"/>
    <n v="469"/>
    <s v="I/72"/>
    <x v="328"/>
    <x v="5"/>
    <s v="SSC"/>
    <x v="0"/>
    <s v="-"/>
    <s v="nie"/>
    <x v="2"/>
    <s v="ŠR"/>
    <n v="5500"/>
    <x v="0"/>
    <s v="7 - ostatné projekty"/>
  </r>
  <r>
    <s v="SSC-469"/>
    <s v="MD SR"/>
    <n v="9"/>
    <s v="Doprava - cestná infraštruktúra"/>
    <n v="469"/>
    <s v="I/72"/>
    <x v="328"/>
    <x v="5"/>
    <s v="SSC"/>
    <x v="0"/>
    <s v="-"/>
    <s v="nie"/>
    <x v="3"/>
    <s v="ŠR"/>
    <n v="958.33333333333326"/>
    <x v="0"/>
    <s v="7 - ostatné projekty"/>
  </r>
  <r>
    <s v="SSC-469"/>
    <s v="MD SR"/>
    <n v="9"/>
    <s v="Doprava - cestná infraštruktúra"/>
    <n v="469"/>
    <s v="I/72"/>
    <x v="328"/>
    <x v="5"/>
    <s v="SSC"/>
    <x v="0"/>
    <s v="-"/>
    <s v="nie"/>
    <x v="6"/>
    <s v="ŠR"/>
    <n v="500"/>
    <x v="0"/>
    <s v="7 - ostatné projekty"/>
  </r>
  <r>
    <s v="SSC-469"/>
    <s v="MD SR"/>
    <n v="9"/>
    <s v="Doprava - cestná infraštruktúra"/>
    <n v="469"/>
    <s v="I/72"/>
    <x v="328"/>
    <x v="5"/>
    <s v="SSC"/>
    <x v="0"/>
    <s v="-"/>
    <s v="nie"/>
    <x v="7"/>
    <s v="ŠR"/>
    <n v="41.666666666666664"/>
    <x v="0"/>
    <s v="7 - ostatné projekty"/>
  </r>
  <r>
    <s v="SSC-469"/>
    <s v="MD SR"/>
    <n v="9"/>
    <s v="Doprava - cestná infraštruktúra"/>
    <n v="469"/>
    <s v="I/72"/>
    <x v="328"/>
    <x v="5"/>
    <s v="SSC"/>
    <x v="2"/>
    <s v="-"/>
    <s v="nie"/>
    <x v="2"/>
    <s v="ŠR"/>
    <n v="71390"/>
    <x v="0"/>
    <s v="7 - ostatné projekty"/>
  </r>
  <r>
    <s v="SSC-469"/>
    <s v="MD SR"/>
    <n v="9"/>
    <s v="Doprava - cestná infraštruktúra"/>
    <n v="469"/>
    <s v="I/72"/>
    <x v="328"/>
    <x v="5"/>
    <s v="SSC"/>
    <x v="2"/>
    <s v="-"/>
    <s v="nie"/>
    <x v="3"/>
    <s v="ŠR"/>
    <n v="11990"/>
    <x v="0"/>
    <s v="7 - ostatné projekty"/>
  </r>
  <r>
    <s v="SSC-469"/>
    <s v="MD SR"/>
    <n v="9"/>
    <s v="Doprava - cestná infraštruktúra"/>
    <n v="469"/>
    <s v="I/72"/>
    <x v="328"/>
    <x v="5"/>
    <s v="SSC"/>
    <x v="2"/>
    <s v="-"/>
    <s v="nie"/>
    <x v="6"/>
    <s v="ŠR"/>
    <n v="500"/>
    <x v="0"/>
    <s v="7 - ostatné projekty"/>
  </r>
  <r>
    <s v="SSC-469"/>
    <s v="MD SR"/>
    <n v="9"/>
    <s v="Doprava - cestná infraštruktúra"/>
    <n v="469"/>
    <s v="I/72"/>
    <x v="328"/>
    <x v="5"/>
    <s v="SSC"/>
    <x v="1"/>
    <s v="-"/>
    <s v="nie"/>
    <x v="2"/>
    <s v="ŠR-PPP"/>
    <n v="261250"/>
    <x v="0"/>
    <s v="7 - ostatné projekty"/>
  </r>
  <r>
    <s v="SSC-469"/>
    <s v="MD SR"/>
    <n v="9"/>
    <s v="Doprava - cestná infraštruktúra"/>
    <n v="469"/>
    <s v="I/72"/>
    <x v="328"/>
    <x v="5"/>
    <s v="SSC"/>
    <x v="1"/>
    <s v="-"/>
    <s v="nie"/>
    <x v="3"/>
    <s v="ŠR-PPP"/>
    <n v="231166.66666666666"/>
    <x v="0"/>
    <s v="7 - ostatné projekty"/>
  </r>
  <r>
    <s v="SSC-469"/>
    <s v="MD SR"/>
    <n v="9"/>
    <s v="Doprava - cestná infraštruktúra"/>
    <n v="469"/>
    <s v="I/72"/>
    <x v="328"/>
    <x v="5"/>
    <s v="SSC"/>
    <x v="1"/>
    <s v="-"/>
    <s v="nie"/>
    <x v="6"/>
    <s v="ŠR-PPP"/>
    <n v="22083.333333333332"/>
    <x v="0"/>
    <s v="7 - ostatné projekty"/>
  </r>
  <r>
    <s v="SSC-469"/>
    <s v="MD SR"/>
    <n v="9"/>
    <s v="Doprava - cestná infraštruktúra"/>
    <n v="469"/>
    <s v="I/72"/>
    <x v="328"/>
    <x v="5"/>
    <s v="SSC"/>
    <x v="1"/>
    <s v="-"/>
    <s v="nie"/>
    <x v="7"/>
    <s v="ŠR-PPP"/>
    <n v="500"/>
    <x v="0"/>
    <s v="7 - ostatné projekty"/>
  </r>
  <r>
    <s v="SSC-470"/>
    <s v="MD SR"/>
    <n v="9"/>
    <s v="Doprava - cestná infraštruktúra"/>
    <n v="470"/>
    <s v="I/66"/>
    <x v="329"/>
    <x v="5"/>
    <s v="SSC"/>
    <x v="0"/>
    <s v="-"/>
    <s v="nie"/>
    <x v="2"/>
    <s v="ŠR"/>
    <n v="11916.666666666666"/>
    <x v="0"/>
    <s v="7 - ostatné projekty"/>
  </r>
  <r>
    <s v="SSC-470"/>
    <s v="MD SR"/>
    <n v="9"/>
    <s v="Doprava - cestná infraštruktúra"/>
    <n v="470"/>
    <s v="I/66"/>
    <x v="329"/>
    <x v="5"/>
    <s v="SSC"/>
    <x v="0"/>
    <s v="-"/>
    <s v="nie"/>
    <x v="3"/>
    <s v="ŠR"/>
    <n v="2916.6666666666665"/>
    <x v="0"/>
    <s v="7 - ostatné projekty"/>
  </r>
  <r>
    <s v="SSC-470"/>
    <s v="MD SR"/>
    <n v="9"/>
    <s v="Doprava - cestná infraštruktúra"/>
    <n v="470"/>
    <s v="I/66"/>
    <x v="329"/>
    <x v="5"/>
    <s v="SSC"/>
    <x v="0"/>
    <s v="-"/>
    <s v="nie"/>
    <x v="6"/>
    <s v="ŠR"/>
    <n v="166.66666666666666"/>
    <x v="0"/>
    <s v="7 - ostatné projekty"/>
  </r>
  <r>
    <s v="SSC-470"/>
    <s v="MD SR"/>
    <n v="9"/>
    <s v="Doprava - cestná infraštruktúra"/>
    <n v="470"/>
    <s v="I/66"/>
    <x v="329"/>
    <x v="5"/>
    <s v="SSC"/>
    <x v="2"/>
    <s v="-"/>
    <s v="nie"/>
    <x v="2"/>
    <s v="ŠR"/>
    <n v="71390"/>
    <x v="0"/>
    <s v="7 - ostatné projekty"/>
  </r>
  <r>
    <s v="SSC-470"/>
    <s v="MD SR"/>
    <n v="9"/>
    <s v="Doprava - cestná infraštruktúra"/>
    <n v="470"/>
    <s v="I/66"/>
    <x v="329"/>
    <x v="5"/>
    <s v="SSC"/>
    <x v="2"/>
    <s v="-"/>
    <s v="nie"/>
    <x v="3"/>
    <s v="ŠR"/>
    <n v="11990"/>
    <x v="0"/>
    <s v="7 - ostatné projekty"/>
  </r>
  <r>
    <s v="SSC-470"/>
    <s v="MD SR"/>
    <n v="9"/>
    <s v="Doprava - cestná infraštruktúra"/>
    <n v="470"/>
    <s v="I/66"/>
    <x v="329"/>
    <x v="5"/>
    <s v="SSC"/>
    <x v="2"/>
    <s v="-"/>
    <s v="nie"/>
    <x v="6"/>
    <s v="ŠR"/>
    <n v="500"/>
    <x v="0"/>
    <s v="7 - ostatné projekty"/>
  </r>
  <r>
    <s v="SSC-470"/>
    <s v="MD SR"/>
    <n v="9"/>
    <s v="Doprava - cestná infraštruktúra"/>
    <n v="470"/>
    <s v="I/66"/>
    <x v="329"/>
    <x v="5"/>
    <s v="SSC"/>
    <x v="1"/>
    <s v="-"/>
    <s v="nie"/>
    <x v="2"/>
    <s v="ŠR-PPP"/>
    <n v="304791.66666666663"/>
    <x v="0"/>
    <s v="7 - ostatné projekty"/>
  </r>
  <r>
    <s v="SSC-470"/>
    <s v="MD SR"/>
    <n v="9"/>
    <s v="Doprava - cestná infraštruktúra"/>
    <n v="470"/>
    <s v="I/66"/>
    <x v="329"/>
    <x v="5"/>
    <s v="SSC"/>
    <x v="1"/>
    <s v="-"/>
    <s v="nie"/>
    <x v="3"/>
    <s v="ŠR-PPP"/>
    <n v="285041.66666666663"/>
    <x v="0"/>
    <s v="7 - ostatné projekty"/>
  </r>
  <r>
    <s v="SSC-470"/>
    <s v="MD SR"/>
    <n v="9"/>
    <s v="Doprava - cestná infraštruktúra"/>
    <n v="470"/>
    <s v="I/66"/>
    <x v="329"/>
    <x v="5"/>
    <s v="SSC"/>
    <x v="1"/>
    <s v="-"/>
    <s v="nie"/>
    <x v="6"/>
    <s v="ŠR-PPP"/>
    <n v="27541.666666666664"/>
    <x v="0"/>
    <s v="7 - ostatné projekty"/>
  </r>
  <r>
    <s v="SSC-470"/>
    <s v="MD SR"/>
    <n v="9"/>
    <s v="Doprava - cestná infraštruktúra"/>
    <n v="470"/>
    <s v="I/66"/>
    <x v="329"/>
    <x v="5"/>
    <s v="SSC"/>
    <x v="1"/>
    <s v="-"/>
    <s v="nie"/>
    <x v="7"/>
    <s v="ŠR-PPP"/>
    <n v="625"/>
    <x v="0"/>
    <s v="7 - ostatné projekty"/>
  </r>
  <r>
    <s v="SSC-471"/>
    <s v="MD SR"/>
    <n v="9"/>
    <s v="Doprava - cestná infraštruktúra"/>
    <n v="471"/>
    <s v="I/72"/>
    <x v="330"/>
    <x v="5"/>
    <s v="SSC"/>
    <x v="0"/>
    <s v="-"/>
    <s v="nie"/>
    <x v="5"/>
    <s v="ŠR"/>
    <n v="4583.333333333333"/>
    <x v="0"/>
    <s v="7 - ostatné projekty"/>
  </r>
  <r>
    <s v="SSC-471"/>
    <s v="MD SR"/>
    <n v="9"/>
    <s v="Doprava - cestná infraštruktúra"/>
    <n v="471"/>
    <s v="I/72"/>
    <x v="330"/>
    <x v="5"/>
    <s v="SSC"/>
    <x v="0"/>
    <s v="-"/>
    <s v="nie"/>
    <x v="2"/>
    <s v="ŠR"/>
    <n v="1333.3333333333333"/>
    <x v="0"/>
    <s v="7 - ostatné projekty"/>
  </r>
  <r>
    <s v="SSC-471"/>
    <s v="MD SR"/>
    <n v="9"/>
    <s v="Doprava - cestná infraštruktúra"/>
    <n v="471"/>
    <s v="I/72"/>
    <x v="330"/>
    <x v="5"/>
    <s v="SSC"/>
    <x v="0"/>
    <s v="-"/>
    <s v="nie"/>
    <x v="3"/>
    <s v="ŠR"/>
    <n v="83.333333333333329"/>
    <x v="0"/>
    <s v="7 - ostatné projekty"/>
  </r>
  <r>
    <s v="SSC-471"/>
    <s v="MD SR"/>
    <n v="9"/>
    <s v="Doprava - cestná infraštruktúra"/>
    <n v="471"/>
    <s v="I/72"/>
    <x v="330"/>
    <x v="5"/>
    <s v="SSC"/>
    <x v="2"/>
    <s v="-"/>
    <s v="nie"/>
    <x v="5"/>
    <s v="ŠR"/>
    <n v="71390"/>
    <x v="0"/>
    <s v="7 - ostatné projekty"/>
  </r>
  <r>
    <s v="SSC-471"/>
    <s v="MD SR"/>
    <n v="9"/>
    <s v="Doprava - cestná infraštruktúra"/>
    <n v="471"/>
    <s v="I/72"/>
    <x v="330"/>
    <x v="5"/>
    <s v="SSC"/>
    <x v="2"/>
    <s v="-"/>
    <s v="nie"/>
    <x v="2"/>
    <s v="ŠR"/>
    <n v="11990"/>
    <x v="0"/>
    <s v="7 - ostatné projekty"/>
  </r>
  <r>
    <s v="SSC-471"/>
    <s v="MD SR"/>
    <n v="9"/>
    <s v="Doprava - cestná infraštruktúra"/>
    <n v="471"/>
    <s v="I/72"/>
    <x v="330"/>
    <x v="5"/>
    <s v="SSC"/>
    <x v="2"/>
    <s v="-"/>
    <s v="nie"/>
    <x v="3"/>
    <s v="ŠR"/>
    <n v="500"/>
    <x v="0"/>
    <s v="7 - ostatné projekty"/>
  </r>
  <r>
    <s v="SSC-471"/>
    <s v="MD SR"/>
    <n v="9"/>
    <s v="Doprava - cestná infraštruktúra"/>
    <n v="471"/>
    <s v="I/72"/>
    <x v="330"/>
    <x v="5"/>
    <s v="SSC"/>
    <x v="1"/>
    <s v="-"/>
    <s v="nie"/>
    <x v="5"/>
    <s v="ŠR-PPP"/>
    <n v="261250"/>
    <x v="0"/>
    <s v="7 - ostatné projekty"/>
  </r>
  <r>
    <s v="SSC-471"/>
    <s v="MD SR"/>
    <n v="9"/>
    <s v="Doprava - cestná infraštruktúra"/>
    <n v="471"/>
    <s v="I/72"/>
    <x v="330"/>
    <x v="5"/>
    <s v="SSC"/>
    <x v="1"/>
    <s v="-"/>
    <s v="nie"/>
    <x v="2"/>
    <s v="ŠR-PPP"/>
    <n v="206166.66666666666"/>
    <x v="0"/>
    <s v="7 - ostatné projekty"/>
  </r>
  <r>
    <s v="SSC-471"/>
    <s v="MD SR"/>
    <n v="9"/>
    <s v="Doprava - cestná infraštruktúra"/>
    <n v="471"/>
    <s v="I/72"/>
    <x v="330"/>
    <x v="5"/>
    <s v="SSC"/>
    <x v="1"/>
    <s v="-"/>
    <s v="nie"/>
    <x v="3"/>
    <s v="ŠR-PPP"/>
    <n v="47083.333333333328"/>
    <x v="0"/>
    <s v="7 - ostatné projekty"/>
  </r>
  <r>
    <s v="SSC-471"/>
    <s v="MD SR"/>
    <n v="9"/>
    <s v="Doprava - cestná infraštruktúra"/>
    <n v="471"/>
    <s v="I/72"/>
    <x v="330"/>
    <x v="5"/>
    <s v="SSC"/>
    <x v="1"/>
    <s v="-"/>
    <s v="nie"/>
    <x v="6"/>
    <s v="ŠR-PPP"/>
    <n v="500"/>
    <x v="0"/>
    <s v="7 - ostatné projekty"/>
  </r>
  <r>
    <s v="SSC-472"/>
    <s v="MD SR"/>
    <n v="9"/>
    <s v="Doprava - cestná infraštruktúra"/>
    <n v="472"/>
    <s v="I/65"/>
    <x v="331"/>
    <x v="5"/>
    <s v="SSC"/>
    <x v="0"/>
    <s v="-"/>
    <s v="nie"/>
    <x v="5"/>
    <s v="ŠR"/>
    <n v="2750"/>
    <x v="0"/>
    <s v="7 - ostatné projekty"/>
  </r>
  <r>
    <s v="SSC-472"/>
    <s v="MD SR"/>
    <n v="9"/>
    <s v="Doprava - cestná infraštruktúra"/>
    <n v="472"/>
    <s v="I/65"/>
    <x v="331"/>
    <x v="5"/>
    <s v="SSC"/>
    <x v="0"/>
    <s v="-"/>
    <s v="nie"/>
    <x v="2"/>
    <s v="ŠR"/>
    <n v="1166.6666666666665"/>
    <x v="0"/>
    <s v="7 - ostatné projekty"/>
  </r>
  <r>
    <s v="SSC-472"/>
    <s v="MD SR"/>
    <n v="9"/>
    <s v="Doprava - cestná infraštruktúra"/>
    <n v="472"/>
    <s v="I/65"/>
    <x v="331"/>
    <x v="5"/>
    <s v="SSC"/>
    <x v="0"/>
    <s v="-"/>
    <s v="nie"/>
    <x v="3"/>
    <s v="ŠR"/>
    <n v="83.333333333333329"/>
    <x v="0"/>
    <s v="7 - ostatné projekty"/>
  </r>
  <r>
    <s v="SSC-472"/>
    <s v="MD SR"/>
    <n v="9"/>
    <s v="Doprava - cestná infraštruktúra"/>
    <n v="472"/>
    <s v="I/65"/>
    <x v="331"/>
    <x v="5"/>
    <s v="SSC"/>
    <x v="2"/>
    <s v="-"/>
    <s v="nie"/>
    <x v="5"/>
    <s v="ŠR"/>
    <n v="71390"/>
    <x v="0"/>
    <s v="7 - ostatné projekty"/>
  </r>
  <r>
    <s v="SSC-472"/>
    <s v="MD SR"/>
    <n v="9"/>
    <s v="Doprava - cestná infraštruktúra"/>
    <n v="472"/>
    <s v="I/65"/>
    <x v="331"/>
    <x v="5"/>
    <s v="SSC"/>
    <x v="2"/>
    <s v="-"/>
    <s v="nie"/>
    <x v="2"/>
    <s v="ŠR"/>
    <n v="11990"/>
    <x v="0"/>
    <s v="7 - ostatné projekty"/>
  </r>
  <r>
    <s v="SSC-472"/>
    <s v="MD SR"/>
    <n v="9"/>
    <s v="Doprava - cestná infraštruktúra"/>
    <n v="472"/>
    <s v="I/65"/>
    <x v="331"/>
    <x v="5"/>
    <s v="SSC"/>
    <x v="2"/>
    <s v="-"/>
    <s v="nie"/>
    <x v="3"/>
    <s v="ŠR"/>
    <n v="500"/>
    <x v="0"/>
    <s v="7 - ostatné projekty"/>
  </r>
  <r>
    <s v="SSC-472"/>
    <s v="MD SR"/>
    <n v="9"/>
    <s v="Doprava - cestná infraštruktúra"/>
    <n v="472"/>
    <s v="I/65"/>
    <x v="331"/>
    <x v="5"/>
    <s v="SSC"/>
    <x v="1"/>
    <s v="-"/>
    <s v="nie"/>
    <x v="5"/>
    <s v="ŠR-PPP"/>
    <n v="174166.66666666666"/>
    <x v="0"/>
    <s v="7 - ostatné projekty"/>
  </r>
  <r>
    <s v="SSC-472"/>
    <s v="MD SR"/>
    <n v="9"/>
    <s v="Doprava - cestná infraštruktúra"/>
    <n v="472"/>
    <s v="I/65"/>
    <x v="331"/>
    <x v="5"/>
    <s v="SSC"/>
    <x v="1"/>
    <s v="-"/>
    <s v="nie"/>
    <x v="2"/>
    <s v="ŠR-PPP"/>
    <n v="195500"/>
    <x v="0"/>
    <s v="7 - ostatné projekty"/>
  </r>
  <r>
    <s v="SSC-472"/>
    <s v="MD SR"/>
    <n v="9"/>
    <s v="Doprava - cestná infraštruktúra"/>
    <n v="472"/>
    <s v="I/65"/>
    <x v="331"/>
    <x v="5"/>
    <s v="SSC"/>
    <x v="1"/>
    <s v="-"/>
    <s v="nie"/>
    <x v="3"/>
    <s v="ŠR-PPP"/>
    <n v="41833.333333333328"/>
    <x v="0"/>
    <s v="7 - ostatné projekty"/>
  </r>
  <r>
    <s v="SSC-472"/>
    <s v="MD SR"/>
    <n v="9"/>
    <s v="Doprava - cestná infraštruktúra"/>
    <n v="472"/>
    <s v="I/65"/>
    <x v="331"/>
    <x v="5"/>
    <s v="SSC"/>
    <x v="1"/>
    <s v="-"/>
    <s v="nie"/>
    <x v="6"/>
    <s v="ŠR-PPP"/>
    <n v="500"/>
    <x v="0"/>
    <s v="7 - ostatné projekty"/>
  </r>
  <r>
    <s v="SSC-473"/>
    <s v="MD SR"/>
    <n v="9"/>
    <s v="Doprava - cestná infraštruktúra"/>
    <n v="473"/>
    <s v="I/59"/>
    <x v="332"/>
    <x v="5"/>
    <s v="SSC"/>
    <x v="0"/>
    <s v="-"/>
    <s v="nie"/>
    <x v="5"/>
    <s v="ŠR"/>
    <n v="6416.6666666666661"/>
    <x v="0"/>
    <s v="7 - ostatné projekty"/>
  </r>
  <r>
    <s v="SSC-473"/>
    <s v="MD SR"/>
    <n v="9"/>
    <s v="Doprava - cestná infraštruktúra"/>
    <n v="473"/>
    <s v="I/59"/>
    <x v="332"/>
    <x v="5"/>
    <s v="SSC"/>
    <x v="0"/>
    <s v="-"/>
    <s v="nie"/>
    <x v="2"/>
    <s v="ŠR"/>
    <n v="1500"/>
    <x v="0"/>
    <s v="7 - ostatné projekty"/>
  </r>
  <r>
    <s v="SSC-473"/>
    <s v="MD SR"/>
    <n v="9"/>
    <s v="Doprava - cestná infraštruktúra"/>
    <n v="473"/>
    <s v="I/59"/>
    <x v="332"/>
    <x v="5"/>
    <s v="SSC"/>
    <x v="0"/>
    <s v="-"/>
    <s v="nie"/>
    <x v="3"/>
    <s v="ŠR"/>
    <n v="83.333333333333329"/>
    <x v="0"/>
    <s v="7 - ostatné projekty"/>
  </r>
  <r>
    <s v="SSC-473"/>
    <s v="MD SR"/>
    <n v="9"/>
    <s v="Doprava - cestná infraštruktúra"/>
    <n v="473"/>
    <s v="I/59"/>
    <x v="332"/>
    <x v="5"/>
    <s v="SSC"/>
    <x v="2"/>
    <s v="-"/>
    <s v="nie"/>
    <x v="5"/>
    <s v="ŠR"/>
    <n v="71390"/>
    <x v="0"/>
    <s v="7 - ostatné projekty"/>
  </r>
  <r>
    <s v="SSC-473"/>
    <s v="MD SR"/>
    <n v="9"/>
    <s v="Doprava - cestná infraštruktúra"/>
    <n v="473"/>
    <s v="I/59"/>
    <x v="332"/>
    <x v="5"/>
    <s v="SSC"/>
    <x v="2"/>
    <s v="-"/>
    <s v="nie"/>
    <x v="2"/>
    <s v="ŠR"/>
    <n v="11990"/>
    <x v="0"/>
    <s v="7 - ostatné projekty"/>
  </r>
  <r>
    <s v="SSC-473"/>
    <s v="MD SR"/>
    <n v="9"/>
    <s v="Doprava - cestná infraštruktúra"/>
    <n v="473"/>
    <s v="I/59"/>
    <x v="332"/>
    <x v="5"/>
    <s v="SSC"/>
    <x v="2"/>
    <s v="-"/>
    <s v="nie"/>
    <x v="3"/>
    <s v="ŠR"/>
    <n v="500"/>
    <x v="0"/>
    <s v="7 - ostatné projekty"/>
  </r>
  <r>
    <s v="SSC-473"/>
    <s v="MD SR"/>
    <n v="9"/>
    <s v="Doprava - cestná infraštruktúra"/>
    <n v="473"/>
    <s v="I/59"/>
    <x v="332"/>
    <x v="5"/>
    <s v="SSC"/>
    <x v="1"/>
    <s v="-"/>
    <s v="nie"/>
    <x v="5"/>
    <s v="ŠR-PPP"/>
    <n v="339625"/>
    <x v="0"/>
    <s v="7 - ostatné projekty"/>
  </r>
  <r>
    <s v="SSC-473"/>
    <s v="MD SR"/>
    <n v="9"/>
    <s v="Doprava - cestná infraštruktúra"/>
    <n v="473"/>
    <s v="I/59"/>
    <x v="332"/>
    <x v="5"/>
    <s v="SSC"/>
    <x v="1"/>
    <s v="-"/>
    <s v="nie"/>
    <x v="2"/>
    <s v="ŠR-PPP"/>
    <n v="302850"/>
    <x v="0"/>
    <s v="7 - ostatné projekty"/>
  </r>
  <r>
    <s v="SSC-473"/>
    <s v="MD SR"/>
    <n v="9"/>
    <s v="Doprava - cestná infraštruktúra"/>
    <n v="473"/>
    <s v="I/59"/>
    <x v="332"/>
    <x v="5"/>
    <s v="SSC"/>
    <x v="1"/>
    <s v="-"/>
    <s v="nie"/>
    <x v="3"/>
    <s v="ŠR-PPP"/>
    <n v="67475"/>
    <x v="0"/>
    <s v="7 - ostatné projekty"/>
  </r>
  <r>
    <s v="SSC-473"/>
    <s v="MD SR"/>
    <n v="9"/>
    <s v="Doprava - cestná infraštruktúra"/>
    <n v="473"/>
    <s v="I/59"/>
    <x v="332"/>
    <x v="5"/>
    <s v="SSC"/>
    <x v="1"/>
    <s v="-"/>
    <s v="nie"/>
    <x v="6"/>
    <s v="ŠR-PPP"/>
    <n v="750"/>
    <x v="0"/>
    <s v="7 - ostatné projekty"/>
  </r>
  <r>
    <s v="SSC-474"/>
    <s v="MD SR"/>
    <n v="9"/>
    <s v="Doprava - cestná infraštruktúra"/>
    <n v="474"/>
    <s v="I/67"/>
    <x v="333"/>
    <x v="5"/>
    <s v="SSC"/>
    <x v="0"/>
    <s v="-"/>
    <s v="nie"/>
    <x v="5"/>
    <s v="ŠR"/>
    <n v="4125"/>
    <x v="0"/>
    <s v="7 - ostatné projekty"/>
  </r>
  <r>
    <s v="SSC-474"/>
    <s v="MD SR"/>
    <n v="9"/>
    <s v="Doprava - cestná infraštruktúra"/>
    <n v="474"/>
    <s v="I/67"/>
    <x v="333"/>
    <x v="5"/>
    <s v="SSC"/>
    <x v="0"/>
    <s v="-"/>
    <s v="nie"/>
    <x v="2"/>
    <s v="ŠR"/>
    <n v="833.33333333333326"/>
    <x v="0"/>
    <s v="7 - ostatné projekty"/>
  </r>
  <r>
    <s v="SSC-474"/>
    <s v="MD SR"/>
    <n v="9"/>
    <s v="Doprava - cestná infraštruktúra"/>
    <n v="474"/>
    <s v="I/67"/>
    <x v="333"/>
    <x v="5"/>
    <s v="SSC"/>
    <x v="0"/>
    <s v="-"/>
    <s v="nie"/>
    <x v="3"/>
    <s v="ŠR"/>
    <n v="41.666666666666664"/>
    <x v="0"/>
    <s v="7 - ostatné projekty"/>
  </r>
  <r>
    <s v="SSC-474"/>
    <s v="MD SR"/>
    <n v="9"/>
    <s v="Doprava - cestná infraštruktúra"/>
    <n v="474"/>
    <s v="I/67"/>
    <x v="333"/>
    <x v="5"/>
    <s v="SSC"/>
    <x v="2"/>
    <s v="-"/>
    <s v="nie"/>
    <x v="5"/>
    <s v="ŠR"/>
    <n v="71390"/>
    <x v="0"/>
    <s v="7 - ostatné projekty"/>
  </r>
  <r>
    <s v="SSC-474"/>
    <s v="MD SR"/>
    <n v="9"/>
    <s v="Doprava - cestná infraštruktúra"/>
    <n v="474"/>
    <s v="I/67"/>
    <x v="333"/>
    <x v="5"/>
    <s v="SSC"/>
    <x v="2"/>
    <s v="-"/>
    <s v="nie"/>
    <x v="2"/>
    <s v="ŠR"/>
    <n v="11990"/>
    <x v="0"/>
    <s v="7 - ostatné projekty"/>
  </r>
  <r>
    <s v="SSC-474"/>
    <s v="MD SR"/>
    <n v="9"/>
    <s v="Doprava - cestná infraštruktúra"/>
    <n v="474"/>
    <s v="I/67"/>
    <x v="333"/>
    <x v="5"/>
    <s v="SSC"/>
    <x v="2"/>
    <s v="-"/>
    <s v="nie"/>
    <x v="3"/>
    <s v="ŠR"/>
    <n v="500"/>
    <x v="0"/>
    <s v="7 - ostatné projekty"/>
  </r>
  <r>
    <s v="SSC-474"/>
    <s v="MD SR"/>
    <n v="9"/>
    <s v="Doprava - cestná infraštruktúra"/>
    <n v="474"/>
    <s v="I/67"/>
    <x v="333"/>
    <x v="5"/>
    <s v="SSC"/>
    <x v="1"/>
    <s v="-"/>
    <s v="nie"/>
    <x v="5"/>
    <s v="ŠR-PPP"/>
    <n v="261250"/>
    <x v="0"/>
    <s v="7 - ostatné projekty"/>
  </r>
  <r>
    <s v="SSC-474"/>
    <s v="MD SR"/>
    <n v="9"/>
    <s v="Doprava - cestná infraštruktúra"/>
    <n v="474"/>
    <s v="I/67"/>
    <x v="333"/>
    <x v="5"/>
    <s v="SSC"/>
    <x v="1"/>
    <s v="-"/>
    <s v="nie"/>
    <x v="2"/>
    <s v="ŠR-PPP"/>
    <n v="423875"/>
    <x v="0"/>
    <s v="7 - ostatné projekty"/>
  </r>
  <r>
    <s v="SSC-474"/>
    <s v="MD SR"/>
    <n v="9"/>
    <s v="Doprava - cestná infraštruktúra"/>
    <n v="474"/>
    <s v="I/67"/>
    <x v="333"/>
    <x v="5"/>
    <s v="SSC"/>
    <x v="1"/>
    <s v="-"/>
    <s v="nie"/>
    <x v="3"/>
    <s v="ŠR-PPP"/>
    <n v="86250"/>
    <x v="0"/>
    <s v="7 - ostatné projekty"/>
  </r>
  <r>
    <s v="SSC-474"/>
    <s v="MD SR"/>
    <n v="9"/>
    <s v="Doprava - cestná infraštruktúra"/>
    <n v="474"/>
    <s v="I/67"/>
    <x v="333"/>
    <x v="5"/>
    <s v="SSC"/>
    <x v="1"/>
    <s v="-"/>
    <s v="nie"/>
    <x v="6"/>
    <s v="ŠR-PPP"/>
    <n v="1125"/>
    <x v="0"/>
    <s v="7 - ostatné projekty"/>
  </r>
  <r>
    <s v="SSC-475"/>
    <s v="MD SR"/>
    <n v="9"/>
    <s v="Doprava - cestná infraštruktúra"/>
    <n v="475"/>
    <s v="I/59"/>
    <x v="334"/>
    <x v="5"/>
    <s v="SSC"/>
    <x v="0"/>
    <s v="-"/>
    <s v="nie"/>
    <x v="5"/>
    <s v="ŠR"/>
    <n v="4125"/>
    <x v="0"/>
    <s v="7 - ostatné projekty"/>
  </r>
  <r>
    <s v="SSC-475"/>
    <s v="MD SR"/>
    <n v="9"/>
    <s v="Doprava - cestná infraštruktúra"/>
    <n v="475"/>
    <s v="I/59"/>
    <x v="334"/>
    <x v="5"/>
    <s v="SSC"/>
    <x v="0"/>
    <s v="-"/>
    <s v="nie"/>
    <x v="2"/>
    <s v="ŠR"/>
    <n v="833.33333333333326"/>
    <x v="0"/>
    <s v="7 - ostatné projekty"/>
  </r>
  <r>
    <s v="SSC-475"/>
    <s v="MD SR"/>
    <n v="9"/>
    <s v="Doprava - cestná infraštruktúra"/>
    <n v="475"/>
    <s v="I/59"/>
    <x v="334"/>
    <x v="5"/>
    <s v="SSC"/>
    <x v="0"/>
    <s v="-"/>
    <s v="nie"/>
    <x v="3"/>
    <s v="ŠR"/>
    <n v="41.666666666666664"/>
    <x v="0"/>
    <s v="7 - ostatné projekty"/>
  </r>
  <r>
    <s v="SSC-475"/>
    <s v="MD SR"/>
    <n v="9"/>
    <s v="Doprava - cestná infraštruktúra"/>
    <n v="475"/>
    <s v="I/59"/>
    <x v="334"/>
    <x v="5"/>
    <s v="SSC"/>
    <x v="2"/>
    <s v="-"/>
    <s v="nie"/>
    <x v="5"/>
    <s v="ŠR"/>
    <n v="71390"/>
    <x v="0"/>
    <s v="7 - ostatné projekty"/>
  </r>
  <r>
    <s v="SSC-475"/>
    <s v="MD SR"/>
    <n v="9"/>
    <s v="Doprava - cestná infraštruktúra"/>
    <n v="475"/>
    <s v="I/59"/>
    <x v="334"/>
    <x v="5"/>
    <s v="SSC"/>
    <x v="2"/>
    <s v="-"/>
    <s v="nie"/>
    <x v="2"/>
    <s v="ŠR"/>
    <n v="11990"/>
    <x v="0"/>
    <s v="7 - ostatné projekty"/>
  </r>
  <r>
    <s v="SSC-475"/>
    <s v="MD SR"/>
    <n v="9"/>
    <s v="Doprava - cestná infraštruktúra"/>
    <n v="475"/>
    <s v="I/59"/>
    <x v="334"/>
    <x v="5"/>
    <s v="SSC"/>
    <x v="2"/>
    <s v="-"/>
    <s v="nie"/>
    <x v="3"/>
    <s v="ŠR"/>
    <n v="500"/>
    <x v="0"/>
    <s v="7 - ostatné projekty"/>
  </r>
  <r>
    <s v="SSC-475"/>
    <s v="MD SR"/>
    <n v="9"/>
    <s v="Doprava - cestná infraštruktúra"/>
    <n v="475"/>
    <s v="I/59"/>
    <x v="334"/>
    <x v="5"/>
    <s v="SSC"/>
    <x v="1"/>
    <s v="-"/>
    <s v="nie"/>
    <x v="5"/>
    <s v="ŠR-PPP"/>
    <n v="435416.66666666663"/>
    <x v="0"/>
    <s v="7 - ostatné projekty"/>
  </r>
  <r>
    <s v="SSC-475"/>
    <s v="MD SR"/>
    <n v="9"/>
    <s v="Doprava - cestná infraštruktúra"/>
    <n v="475"/>
    <s v="I/59"/>
    <x v="334"/>
    <x v="5"/>
    <s v="SSC"/>
    <x v="1"/>
    <s v="-"/>
    <s v="nie"/>
    <x v="2"/>
    <s v="ŠR-PPP"/>
    <n v="401666.66666666663"/>
    <x v="0"/>
    <s v="7 - ostatné projekty"/>
  </r>
  <r>
    <s v="SSC-475"/>
    <s v="MD SR"/>
    <n v="9"/>
    <s v="Doprava - cestná infraštruktúra"/>
    <n v="475"/>
    <s v="I/59"/>
    <x v="334"/>
    <x v="5"/>
    <s v="SSC"/>
    <x v="1"/>
    <s v="-"/>
    <s v="nie"/>
    <x v="3"/>
    <s v="ŠR-PPP"/>
    <n v="88916.666666666657"/>
    <x v="0"/>
    <s v="7 - ostatné projekty"/>
  </r>
  <r>
    <s v="SSC-475"/>
    <s v="MD SR"/>
    <n v="9"/>
    <s v="Doprava - cestná infraštruktúra"/>
    <n v="475"/>
    <s v="I/59"/>
    <x v="334"/>
    <x v="5"/>
    <s v="SSC"/>
    <x v="1"/>
    <s v="-"/>
    <s v="nie"/>
    <x v="6"/>
    <s v="ŠR-PPP"/>
    <n v="1000"/>
    <x v="0"/>
    <s v="7 - ostatné projekty"/>
  </r>
  <r>
    <s v="SSC-476"/>
    <s v="MD SR"/>
    <n v="9"/>
    <s v="Doprava - cestná infraštruktúra"/>
    <n v="476"/>
    <s v="I/72"/>
    <x v="335"/>
    <x v="5"/>
    <s v="SSC"/>
    <x v="0"/>
    <s v="-"/>
    <s v="nie"/>
    <x v="5"/>
    <s v="ŠR"/>
    <n v="4125"/>
    <x v="0"/>
    <s v="7 - ostatné projekty"/>
  </r>
  <r>
    <s v="SSC-476"/>
    <s v="MD SR"/>
    <n v="9"/>
    <s v="Doprava - cestná infraštruktúra"/>
    <n v="476"/>
    <s v="I/72"/>
    <x v="335"/>
    <x v="5"/>
    <s v="SSC"/>
    <x v="0"/>
    <s v="-"/>
    <s v="nie"/>
    <x v="2"/>
    <s v="ŠR"/>
    <n v="833.33333333333326"/>
    <x v="0"/>
    <s v="7 - ostatné projekty"/>
  </r>
  <r>
    <s v="SSC-476"/>
    <s v="MD SR"/>
    <n v="9"/>
    <s v="Doprava - cestná infraštruktúra"/>
    <n v="476"/>
    <s v="I/72"/>
    <x v="335"/>
    <x v="5"/>
    <s v="SSC"/>
    <x v="0"/>
    <s v="-"/>
    <s v="nie"/>
    <x v="3"/>
    <s v="ŠR"/>
    <n v="41.666666666666664"/>
    <x v="0"/>
    <s v="7 - ostatné projekty"/>
  </r>
  <r>
    <s v="SSC-476"/>
    <s v="MD SR"/>
    <n v="9"/>
    <s v="Doprava - cestná infraštruktúra"/>
    <n v="476"/>
    <s v="I/72"/>
    <x v="335"/>
    <x v="5"/>
    <s v="SSC"/>
    <x v="2"/>
    <s v="-"/>
    <s v="nie"/>
    <x v="5"/>
    <s v="ŠR"/>
    <n v="71390"/>
    <x v="0"/>
    <s v="7 - ostatné projekty"/>
  </r>
  <r>
    <s v="SSC-476"/>
    <s v="MD SR"/>
    <n v="9"/>
    <s v="Doprava - cestná infraštruktúra"/>
    <n v="476"/>
    <s v="I/72"/>
    <x v="335"/>
    <x v="5"/>
    <s v="SSC"/>
    <x v="2"/>
    <s v="-"/>
    <s v="nie"/>
    <x v="2"/>
    <s v="ŠR"/>
    <n v="11990"/>
    <x v="0"/>
    <s v="7 - ostatné projekty"/>
  </r>
  <r>
    <s v="SSC-476"/>
    <s v="MD SR"/>
    <n v="9"/>
    <s v="Doprava - cestná infraštruktúra"/>
    <n v="476"/>
    <s v="I/72"/>
    <x v="335"/>
    <x v="5"/>
    <s v="SSC"/>
    <x v="2"/>
    <s v="-"/>
    <s v="nie"/>
    <x v="3"/>
    <s v="ŠR"/>
    <n v="500"/>
    <x v="0"/>
    <s v="7 - ostatné projekty"/>
  </r>
  <r>
    <s v="SSC-476"/>
    <s v="MD SR"/>
    <n v="9"/>
    <s v="Doprava - cestná infraštruktúra"/>
    <n v="476"/>
    <s v="I/72"/>
    <x v="335"/>
    <x v="5"/>
    <s v="SSC"/>
    <x v="1"/>
    <s v="-"/>
    <s v="nie"/>
    <x v="5"/>
    <s v="ŠR-PPP"/>
    <n v="348333.33333333331"/>
    <x v="0"/>
    <s v="7 - ostatné projekty"/>
  </r>
  <r>
    <s v="SSC-476"/>
    <s v="MD SR"/>
    <n v="9"/>
    <s v="Doprava - cestná infraštruktúra"/>
    <n v="476"/>
    <s v="I/72"/>
    <x v="335"/>
    <x v="5"/>
    <s v="SSC"/>
    <x v="1"/>
    <s v="-"/>
    <s v="nie"/>
    <x v="2"/>
    <s v="ŠR-PPP"/>
    <n v="347458.33333333331"/>
    <x v="0"/>
    <s v="7 - ostatné projekty"/>
  </r>
  <r>
    <s v="SSC-476"/>
    <s v="MD SR"/>
    <n v="9"/>
    <s v="Doprava - cestná infraštruktúra"/>
    <n v="476"/>
    <s v="I/72"/>
    <x v="335"/>
    <x v="5"/>
    <s v="SSC"/>
    <x v="1"/>
    <s v="-"/>
    <s v="nie"/>
    <x v="3"/>
    <s v="ŠR-PPP"/>
    <n v="75833.333333333328"/>
    <x v="0"/>
    <s v="7 - ostatné projekty"/>
  </r>
  <r>
    <s v="SSC-476"/>
    <s v="MD SR"/>
    <n v="9"/>
    <s v="Doprava - cestná infraštruktúra"/>
    <n v="476"/>
    <s v="I/72"/>
    <x v="335"/>
    <x v="5"/>
    <s v="SSC"/>
    <x v="1"/>
    <s v="-"/>
    <s v="nie"/>
    <x v="6"/>
    <s v="ŠR-PPP"/>
    <n v="875"/>
    <x v="0"/>
    <s v="7 - ostatné projekty"/>
  </r>
  <r>
    <s v="SSC-478"/>
    <s v="MD SR"/>
    <n v="9"/>
    <s v="Doprava - cestná infraštruktúra"/>
    <n v="478"/>
    <s v="I/51"/>
    <x v="336"/>
    <x v="5"/>
    <s v="SSC"/>
    <x v="0"/>
    <s v="-"/>
    <s v="nie"/>
    <x v="5"/>
    <s v="ŠR"/>
    <n v="8250"/>
    <x v="0"/>
    <s v="7 - ostatné projekty"/>
  </r>
  <r>
    <s v="SSC-478"/>
    <s v="MD SR"/>
    <n v="9"/>
    <s v="Doprava - cestná infraštruktúra"/>
    <n v="478"/>
    <s v="I/51"/>
    <x v="336"/>
    <x v="5"/>
    <s v="SSC"/>
    <x v="0"/>
    <s v="-"/>
    <s v="nie"/>
    <x v="2"/>
    <s v="ŠR"/>
    <n v="1666.6666666666665"/>
    <x v="0"/>
    <s v="7 - ostatné projekty"/>
  </r>
  <r>
    <s v="SSC-478"/>
    <s v="MD SR"/>
    <n v="9"/>
    <s v="Doprava - cestná infraštruktúra"/>
    <n v="478"/>
    <s v="I/51"/>
    <x v="336"/>
    <x v="5"/>
    <s v="SSC"/>
    <x v="0"/>
    <s v="-"/>
    <s v="nie"/>
    <x v="3"/>
    <s v="ŠR"/>
    <n v="83.333333333333329"/>
    <x v="0"/>
    <s v="7 - ostatné projekty"/>
  </r>
  <r>
    <s v="SSC-478"/>
    <s v="MD SR"/>
    <n v="9"/>
    <s v="Doprava - cestná infraštruktúra"/>
    <n v="478"/>
    <s v="I/51"/>
    <x v="336"/>
    <x v="5"/>
    <s v="SSC"/>
    <x v="2"/>
    <s v="-"/>
    <s v="nie"/>
    <x v="5"/>
    <s v="ŠR"/>
    <n v="71390"/>
    <x v="0"/>
    <s v="7 - ostatné projekty"/>
  </r>
  <r>
    <s v="SSC-478"/>
    <s v="MD SR"/>
    <n v="9"/>
    <s v="Doprava - cestná infraštruktúra"/>
    <n v="478"/>
    <s v="I/51"/>
    <x v="336"/>
    <x v="5"/>
    <s v="SSC"/>
    <x v="2"/>
    <s v="-"/>
    <s v="nie"/>
    <x v="2"/>
    <s v="ŠR"/>
    <n v="11990"/>
    <x v="0"/>
    <s v="7 - ostatné projekty"/>
  </r>
  <r>
    <s v="SSC-478"/>
    <s v="MD SR"/>
    <n v="9"/>
    <s v="Doprava - cestná infraštruktúra"/>
    <n v="478"/>
    <s v="I/51"/>
    <x v="336"/>
    <x v="5"/>
    <s v="SSC"/>
    <x v="2"/>
    <s v="-"/>
    <s v="nie"/>
    <x v="3"/>
    <s v="ŠR"/>
    <n v="500"/>
    <x v="0"/>
    <s v="7 - ostatné projekty"/>
  </r>
  <r>
    <s v="SSC-478"/>
    <s v="MD SR"/>
    <n v="9"/>
    <s v="Doprava - cestná infraštruktúra"/>
    <n v="478"/>
    <s v="I/51"/>
    <x v="336"/>
    <x v="5"/>
    <s v="SSC"/>
    <x v="1"/>
    <s v="-"/>
    <s v="nie"/>
    <x v="5"/>
    <s v="ŠR-PPP"/>
    <n v="522500"/>
    <x v="0"/>
    <s v="7 - ostatné projekty"/>
  </r>
  <r>
    <s v="SSC-478"/>
    <s v="MD SR"/>
    <n v="9"/>
    <s v="Doprava - cestná infraštruktúra"/>
    <n v="478"/>
    <s v="I/51"/>
    <x v="336"/>
    <x v="5"/>
    <s v="SSC"/>
    <x v="1"/>
    <s v="-"/>
    <s v="nie"/>
    <x v="2"/>
    <s v="ŠR-PPP"/>
    <n v="412333.33333333331"/>
    <x v="0"/>
    <s v="7 - ostatné projekty"/>
  </r>
  <r>
    <s v="SSC-478"/>
    <s v="MD SR"/>
    <n v="9"/>
    <s v="Doprava - cestná infraštruktúra"/>
    <n v="478"/>
    <s v="I/51"/>
    <x v="336"/>
    <x v="5"/>
    <s v="SSC"/>
    <x v="1"/>
    <s v="-"/>
    <s v="nie"/>
    <x v="3"/>
    <s v="ŠR-PPP"/>
    <n v="94166.666666666657"/>
    <x v="0"/>
    <s v="7 - ostatné projekty"/>
  </r>
  <r>
    <s v="SSC-478"/>
    <s v="MD SR"/>
    <n v="9"/>
    <s v="Doprava - cestná infraštruktúra"/>
    <n v="478"/>
    <s v="I/51"/>
    <x v="336"/>
    <x v="5"/>
    <s v="SSC"/>
    <x v="1"/>
    <s v="-"/>
    <s v="nie"/>
    <x v="6"/>
    <s v="ŠR-PPP"/>
    <n v="1000"/>
    <x v="0"/>
    <s v="7 - ostatné projekty"/>
  </r>
  <r>
    <s v="SSC-479"/>
    <s v="MD SR"/>
    <n v="9"/>
    <s v="Doprava - cestná infraštruktúra"/>
    <n v="479"/>
    <s v="I/66"/>
    <x v="337"/>
    <x v="5"/>
    <s v="SSC"/>
    <x v="0"/>
    <s v="-"/>
    <s v="nie"/>
    <x v="5"/>
    <s v="ŠR"/>
    <n v="8250"/>
    <x v="0"/>
    <s v="7 - ostatné projekty"/>
  </r>
  <r>
    <s v="SSC-479"/>
    <s v="MD SR"/>
    <n v="9"/>
    <s v="Doprava - cestná infraštruktúra"/>
    <n v="479"/>
    <s v="I/66"/>
    <x v="337"/>
    <x v="5"/>
    <s v="SSC"/>
    <x v="0"/>
    <s v="-"/>
    <s v="nie"/>
    <x v="2"/>
    <s v="ŠR"/>
    <n v="1666.6666666666665"/>
    <x v="0"/>
    <s v="7 - ostatné projekty"/>
  </r>
  <r>
    <s v="SSC-479"/>
    <s v="MD SR"/>
    <n v="9"/>
    <s v="Doprava - cestná infraštruktúra"/>
    <n v="479"/>
    <s v="I/66"/>
    <x v="337"/>
    <x v="5"/>
    <s v="SSC"/>
    <x v="0"/>
    <s v="-"/>
    <s v="nie"/>
    <x v="3"/>
    <s v="ŠR"/>
    <n v="83.333333333333329"/>
    <x v="0"/>
    <s v="7 - ostatné projekty"/>
  </r>
  <r>
    <s v="SSC-479"/>
    <s v="MD SR"/>
    <n v="9"/>
    <s v="Doprava - cestná infraštruktúra"/>
    <n v="479"/>
    <s v="I/66"/>
    <x v="337"/>
    <x v="5"/>
    <s v="SSC"/>
    <x v="2"/>
    <s v="-"/>
    <s v="nie"/>
    <x v="5"/>
    <s v="ŠR"/>
    <n v="71390"/>
    <x v="0"/>
    <s v="7 - ostatné projekty"/>
  </r>
  <r>
    <s v="SSC-479"/>
    <s v="MD SR"/>
    <n v="9"/>
    <s v="Doprava - cestná infraštruktúra"/>
    <n v="479"/>
    <s v="I/66"/>
    <x v="337"/>
    <x v="5"/>
    <s v="SSC"/>
    <x v="2"/>
    <s v="-"/>
    <s v="nie"/>
    <x v="2"/>
    <s v="ŠR"/>
    <n v="11990"/>
    <x v="0"/>
    <s v="7 - ostatné projekty"/>
  </r>
  <r>
    <s v="SSC-479"/>
    <s v="MD SR"/>
    <n v="9"/>
    <s v="Doprava - cestná infraštruktúra"/>
    <n v="479"/>
    <s v="I/66"/>
    <x v="337"/>
    <x v="5"/>
    <s v="SSC"/>
    <x v="2"/>
    <s v="-"/>
    <s v="nie"/>
    <x v="3"/>
    <s v="ŠR"/>
    <n v="500"/>
    <x v="0"/>
    <s v="7 - ostatné projekty"/>
  </r>
  <r>
    <s v="SSC-479"/>
    <s v="MD SR"/>
    <n v="9"/>
    <s v="Doprava - cestná infraštruktúra"/>
    <n v="479"/>
    <s v="I/66"/>
    <x v="337"/>
    <x v="5"/>
    <s v="SSC"/>
    <x v="1"/>
    <s v="-"/>
    <s v="nie"/>
    <x v="5"/>
    <s v="ŠR-PPP"/>
    <n v="435416.66666666663"/>
    <x v="0"/>
    <s v="7 - ostatné projekty"/>
  </r>
  <r>
    <s v="SSC-479"/>
    <s v="MD SR"/>
    <n v="9"/>
    <s v="Doprava - cestná infraštruktúra"/>
    <n v="479"/>
    <s v="I/66"/>
    <x v="337"/>
    <x v="5"/>
    <s v="SSC"/>
    <x v="1"/>
    <s v="-"/>
    <s v="nie"/>
    <x v="2"/>
    <s v="ŠR-PPP"/>
    <n v="314583.33333333331"/>
    <x v="0"/>
    <s v="7 - ostatné projekty"/>
  </r>
  <r>
    <s v="SSC-479"/>
    <s v="MD SR"/>
    <n v="9"/>
    <s v="Doprava - cestná infraštruktúra"/>
    <n v="479"/>
    <s v="I/66"/>
    <x v="337"/>
    <x v="5"/>
    <s v="SSC"/>
    <x v="1"/>
    <s v="-"/>
    <s v="nie"/>
    <x v="3"/>
    <s v="ŠR-PPP"/>
    <n v="73250"/>
    <x v="0"/>
    <s v="7 - ostatné projekty"/>
  </r>
  <r>
    <s v="SSC-479"/>
    <s v="MD SR"/>
    <n v="9"/>
    <s v="Doprava - cestná infraštruktúra"/>
    <n v="479"/>
    <s v="I/66"/>
    <x v="337"/>
    <x v="5"/>
    <s v="SSC"/>
    <x v="1"/>
    <s v="-"/>
    <s v="nie"/>
    <x v="6"/>
    <s v="ŠR-PPP"/>
    <n v="750"/>
    <x v="0"/>
    <s v="7 - ostatné projekty"/>
  </r>
  <r>
    <s v="SSC-480"/>
    <s v="MD SR"/>
    <n v="9"/>
    <s v="Doprava - cestná infraštruktúra"/>
    <n v="480"/>
    <s v="I/65"/>
    <x v="338"/>
    <x v="5"/>
    <s v="SSC"/>
    <x v="0"/>
    <s v="-"/>
    <s v="nie"/>
    <x v="5"/>
    <s v="ŠR"/>
    <n v="13750"/>
    <x v="0"/>
    <s v="7 - ostatné projekty"/>
  </r>
  <r>
    <s v="SSC-480"/>
    <s v="MD SR"/>
    <n v="9"/>
    <s v="Doprava - cestná infraštruktúra"/>
    <n v="480"/>
    <s v="I/65"/>
    <x v="338"/>
    <x v="5"/>
    <s v="SSC"/>
    <x v="0"/>
    <s v="-"/>
    <s v="nie"/>
    <x v="2"/>
    <s v="ŠR"/>
    <n v="2166.6666666666665"/>
    <x v="0"/>
    <s v="7 - ostatné projekty"/>
  </r>
  <r>
    <s v="SSC-480"/>
    <s v="MD SR"/>
    <n v="9"/>
    <s v="Doprava - cestná infraštruktúra"/>
    <n v="480"/>
    <s v="I/65"/>
    <x v="338"/>
    <x v="5"/>
    <s v="SSC"/>
    <x v="0"/>
    <s v="-"/>
    <s v="nie"/>
    <x v="3"/>
    <s v="ŠR"/>
    <n v="83.333333333333329"/>
    <x v="0"/>
    <s v="7 - ostatné projekty"/>
  </r>
  <r>
    <s v="SSC-480"/>
    <s v="MD SR"/>
    <n v="9"/>
    <s v="Doprava - cestná infraštruktúra"/>
    <n v="480"/>
    <s v="I/65"/>
    <x v="338"/>
    <x v="5"/>
    <s v="SSC"/>
    <x v="2"/>
    <s v="-"/>
    <s v="nie"/>
    <x v="5"/>
    <s v="ŠR"/>
    <n v="146666.66666666666"/>
    <x v="0"/>
    <s v="7 - ostatné projekty"/>
  </r>
  <r>
    <s v="SSC-480"/>
    <s v="MD SR"/>
    <n v="9"/>
    <s v="Doprava - cestná infraštruktúra"/>
    <n v="480"/>
    <s v="I/65"/>
    <x v="338"/>
    <x v="5"/>
    <s v="SSC"/>
    <x v="2"/>
    <s v="-"/>
    <s v="nie"/>
    <x v="2"/>
    <s v="ŠR"/>
    <n v="22500"/>
    <x v="0"/>
    <s v="7 - ostatné projekty"/>
  </r>
  <r>
    <s v="SSC-480"/>
    <s v="MD SR"/>
    <n v="9"/>
    <s v="Doprava - cestná infraštruktúra"/>
    <n v="480"/>
    <s v="I/65"/>
    <x v="338"/>
    <x v="5"/>
    <s v="SSC"/>
    <x v="2"/>
    <s v="-"/>
    <s v="nie"/>
    <x v="3"/>
    <s v="ŠR"/>
    <n v="833.33333333333326"/>
    <x v="0"/>
    <s v="7 - ostatné projekty"/>
  </r>
  <r>
    <s v="SSC-480"/>
    <s v="MD SR"/>
    <n v="9"/>
    <s v="Doprava - cestná infraštruktúra"/>
    <n v="480"/>
    <s v="I/65"/>
    <x v="338"/>
    <x v="5"/>
    <s v="SSC"/>
    <x v="1"/>
    <s v="-"/>
    <s v="nie"/>
    <x v="5"/>
    <s v="ŠR-PPP"/>
    <n v="870833.33333333326"/>
    <x v="0"/>
    <s v="7 - ostatné projekty"/>
  </r>
  <r>
    <s v="SSC-480"/>
    <s v="MD SR"/>
    <n v="9"/>
    <s v="Doprava - cestná infraštruktúra"/>
    <n v="480"/>
    <s v="I/65"/>
    <x v="338"/>
    <x v="5"/>
    <s v="SSC"/>
    <x v="1"/>
    <s v="-"/>
    <s v="nie"/>
    <x v="2"/>
    <s v="ŠR-PPP"/>
    <n v="1848333.3333333333"/>
    <x v="0"/>
    <s v="7 - ostatné projekty"/>
  </r>
  <r>
    <s v="SSC-480"/>
    <s v="MD SR"/>
    <n v="9"/>
    <s v="Doprava - cestná infraštruktúra"/>
    <n v="480"/>
    <s v="I/65"/>
    <x v="338"/>
    <x v="5"/>
    <s v="SSC"/>
    <x v="1"/>
    <s v="-"/>
    <s v="nie"/>
    <x v="3"/>
    <s v="ŠR-PPP"/>
    <n v="365833.33333333331"/>
    <x v="0"/>
    <s v="7 - ostatné projekty"/>
  </r>
  <r>
    <s v="SSC-480"/>
    <s v="MD SR"/>
    <n v="9"/>
    <s v="Doprava - cestná infraštruktúra"/>
    <n v="480"/>
    <s v="I/65"/>
    <x v="338"/>
    <x v="5"/>
    <s v="SSC"/>
    <x v="1"/>
    <s v="-"/>
    <s v="nie"/>
    <x v="6"/>
    <s v="ŠR-PPP"/>
    <n v="5000"/>
    <x v="0"/>
    <s v="7 - ostatné projekty"/>
  </r>
  <r>
    <s v="SSC-481"/>
    <s v="MD SR"/>
    <n v="9"/>
    <s v="Doprava - cestná infraštruktúra"/>
    <n v="481"/>
    <s v="I/16"/>
    <x v="339"/>
    <x v="5"/>
    <s v="SSC"/>
    <x v="0"/>
    <s v="-"/>
    <s v="nie"/>
    <x v="5"/>
    <s v="ŠR"/>
    <n v="6416.6666666666661"/>
    <x v="0"/>
    <s v="7 - ostatné projekty"/>
  </r>
  <r>
    <s v="SSC-481"/>
    <s v="MD SR"/>
    <n v="9"/>
    <s v="Doprava - cestná infraštruktúra"/>
    <n v="481"/>
    <s v="I/16"/>
    <x v="339"/>
    <x v="5"/>
    <s v="SSC"/>
    <x v="0"/>
    <s v="-"/>
    <s v="nie"/>
    <x v="2"/>
    <s v="ŠR"/>
    <n v="1500"/>
    <x v="0"/>
    <s v="7 - ostatné projekty"/>
  </r>
  <r>
    <s v="SSC-481"/>
    <s v="MD SR"/>
    <n v="9"/>
    <s v="Doprava - cestná infraštruktúra"/>
    <n v="481"/>
    <s v="I/16"/>
    <x v="339"/>
    <x v="5"/>
    <s v="SSC"/>
    <x v="0"/>
    <s v="-"/>
    <s v="nie"/>
    <x v="3"/>
    <s v="ŠR"/>
    <n v="83.333333333333329"/>
    <x v="0"/>
    <s v="7 - ostatné projekty"/>
  </r>
  <r>
    <s v="SSC-481"/>
    <s v="MD SR"/>
    <n v="9"/>
    <s v="Doprava - cestná infraštruktúra"/>
    <n v="481"/>
    <s v="I/16"/>
    <x v="339"/>
    <x v="5"/>
    <s v="SSC"/>
    <x v="2"/>
    <s v="-"/>
    <s v="nie"/>
    <x v="5"/>
    <s v="ŠR"/>
    <n v="76844.166666666657"/>
    <x v="0"/>
    <s v="7 - ostatné projekty"/>
  </r>
  <r>
    <s v="SSC-481"/>
    <s v="MD SR"/>
    <n v="9"/>
    <s v="Doprava - cestná infraštruktúra"/>
    <n v="481"/>
    <s v="I/16"/>
    <x v="339"/>
    <x v="5"/>
    <s v="SSC"/>
    <x v="2"/>
    <s v="-"/>
    <s v="nie"/>
    <x v="2"/>
    <s v="ŠR"/>
    <n v="16152.5"/>
    <x v="0"/>
    <s v="7 - ostatné projekty"/>
  </r>
  <r>
    <s v="SSC-481"/>
    <s v="MD SR"/>
    <n v="9"/>
    <s v="Doprava - cestná infraštruktúra"/>
    <n v="481"/>
    <s v="I/16"/>
    <x v="339"/>
    <x v="5"/>
    <s v="SSC"/>
    <x v="2"/>
    <s v="-"/>
    <s v="nie"/>
    <x v="3"/>
    <s v="ŠR"/>
    <n v="833.33333333333326"/>
    <x v="0"/>
    <s v="7 - ostatné projekty"/>
  </r>
  <r>
    <s v="SSC-481"/>
    <s v="MD SR"/>
    <n v="9"/>
    <s v="Doprava - cestná infraštruktúra"/>
    <n v="481"/>
    <s v="I/16"/>
    <x v="339"/>
    <x v="5"/>
    <s v="SSC"/>
    <x v="1"/>
    <s v="-"/>
    <s v="nie"/>
    <x v="5"/>
    <s v="ŠR-PPP"/>
    <n v="653125"/>
    <x v="0"/>
    <s v="7 - ostatné projekty"/>
  </r>
  <r>
    <s v="SSC-481"/>
    <s v="MD SR"/>
    <n v="9"/>
    <s v="Doprava - cestná infraštruktúra"/>
    <n v="481"/>
    <s v="I/16"/>
    <x v="339"/>
    <x v="5"/>
    <s v="SSC"/>
    <x v="1"/>
    <s v="-"/>
    <s v="nie"/>
    <x v="2"/>
    <s v="ŠR-PPP"/>
    <n v="733125"/>
    <x v="0"/>
    <s v="7 - ostatné projekty"/>
  </r>
  <r>
    <s v="SSC-481"/>
    <s v="MD SR"/>
    <n v="9"/>
    <s v="Doprava - cestná infraštruktúra"/>
    <n v="481"/>
    <s v="I/16"/>
    <x v="339"/>
    <x v="5"/>
    <s v="SSC"/>
    <x v="1"/>
    <s v="-"/>
    <s v="nie"/>
    <x v="3"/>
    <s v="ŠR-PPP"/>
    <n v="156875"/>
    <x v="0"/>
    <s v="7 - ostatné projekty"/>
  </r>
  <r>
    <s v="SSC-481"/>
    <s v="MD SR"/>
    <n v="9"/>
    <s v="Doprava - cestná infraštruktúra"/>
    <n v="481"/>
    <s v="I/16"/>
    <x v="339"/>
    <x v="5"/>
    <s v="SSC"/>
    <x v="1"/>
    <s v="-"/>
    <s v="nie"/>
    <x v="6"/>
    <s v="ŠR-PPP"/>
    <n v="1875"/>
    <x v="0"/>
    <s v="7 - ostatné projekty"/>
  </r>
  <r>
    <s v="SSC-482"/>
    <s v="MD SR"/>
    <n v="9"/>
    <s v="Doprava - cestná infraštruktúra"/>
    <n v="482"/>
    <s v="I/71"/>
    <x v="340"/>
    <x v="5"/>
    <s v="SSC"/>
    <x v="0"/>
    <s v="-"/>
    <s v="nie"/>
    <x v="5"/>
    <s v="ŠR"/>
    <n v="7333.333333333333"/>
    <x v="0"/>
    <s v="7 - ostatné projekty"/>
  </r>
  <r>
    <s v="SSC-482"/>
    <s v="MD SR"/>
    <n v="9"/>
    <s v="Doprava - cestná infraštruktúra"/>
    <n v="482"/>
    <s v="I/71"/>
    <x v="340"/>
    <x v="5"/>
    <s v="SSC"/>
    <x v="0"/>
    <s v="-"/>
    <s v="nie"/>
    <x v="2"/>
    <s v="ŠR"/>
    <n v="1583.3333333333333"/>
    <x v="0"/>
    <s v="7 - ostatné projekty"/>
  </r>
  <r>
    <s v="SSC-482"/>
    <s v="MD SR"/>
    <n v="9"/>
    <s v="Doprava - cestná infraštruktúra"/>
    <n v="482"/>
    <s v="I/71"/>
    <x v="340"/>
    <x v="5"/>
    <s v="SSC"/>
    <x v="0"/>
    <s v="-"/>
    <s v="nie"/>
    <x v="3"/>
    <s v="ŠR"/>
    <n v="83.333333333333329"/>
    <x v="0"/>
    <s v="7 - ostatné projekty"/>
  </r>
  <r>
    <s v="SSC-482"/>
    <s v="MD SR"/>
    <n v="9"/>
    <s v="Doprava - cestná infraštruktúra"/>
    <n v="482"/>
    <s v="I/71"/>
    <x v="340"/>
    <x v="5"/>
    <s v="SSC"/>
    <x v="2"/>
    <s v="-"/>
    <s v="nie"/>
    <x v="5"/>
    <s v="ŠR"/>
    <n v="71390"/>
    <x v="0"/>
    <s v="7 - ostatné projekty"/>
  </r>
  <r>
    <s v="SSC-482"/>
    <s v="MD SR"/>
    <n v="9"/>
    <s v="Doprava - cestná infraštruktúra"/>
    <n v="482"/>
    <s v="I/71"/>
    <x v="340"/>
    <x v="5"/>
    <s v="SSC"/>
    <x v="2"/>
    <s v="-"/>
    <s v="nie"/>
    <x v="2"/>
    <s v="ŠR"/>
    <n v="11990"/>
    <x v="0"/>
    <s v="7 - ostatné projekty"/>
  </r>
  <r>
    <s v="SSC-482"/>
    <s v="MD SR"/>
    <n v="9"/>
    <s v="Doprava - cestná infraštruktúra"/>
    <n v="482"/>
    <s v="I/71"/>
    <x v="340"/>
    <x v="5"/>
    <s v="SSC"/>
    <x v="2"/>
    <s v="-"/>
    <s v="nie"/>
    <x v="3"/>
    <s v="ŠR"/>
    <n v="500"/>
    <x v="0"/>
    <s v="7 - ostatné projekty"/>
  </r>
  <r>
    <s v="SSC-482"/>
    <s v="MD SR"/>
    <n v="9"/>
    <s v="Doprava - cestná infraštruktúra"/>
    <n v="482"/>
    <s v="I/71"/>
    <x v="340"/>
    <x v="5"/>
    <s v="SSC"/>
    <x v="1"/>
    <s v="-"/>
    <s v="nie"/>
    <x v="5"/>
    <s v="ŠR-PPP"/>
    <n v="348333.33333333331"/>
    <x v="0"/>
    <s v="7 - ostatné projekty"/>
  </r>
  <r>
    <s v="SSC-482"/>
    <s v="MD SR"/>
    <n v="9"/>
    <s v="Doprava - cestná infraštruktúra"/>
    <n v="482"/>
    <s v="I/71"/>
    <x v="340"/>
    <x v="5"/>
    <s v="SSC"/>
    <x v="1"/>
    <s v="-"/>
    <s v="nie"/>
    <x v="2"/>
    <s v="ŠR-PPP"/>
    <n v="347458.33333333331"/>
    <x v="0"/>
    <s v="7 - ostatné projekty"/>
  </r>
  <r>
    <s v="SSC-482"/>
    <s v="MD SR"/>
    <n v="9"/>
    <s v="Doprava - cestná infraštruktúra"/>
    <n v="482"/>
    <s v="I/71"/>
    <x v="340"/>
    <x v="5"/>
    <s v="SSC"/>
    <x v="1"/>
    <s v="-"/>
    <s v="nie"/>
    <x v="3"/>
    <s v="ŠR-PPP"/>
    <n v="75833.333333333328"/>
    <x v="0"/>
    <s v="7 - ostatné projekty"/>
  </r>
  <r>
    <s v="SSC-482"/>
    <s v="MD SR"/>
    <n v="9"/>
    <s v="Doprava - cestná infraštruktúra"/>
    <n v="482"/>
    <s v="I/71"/>
    <x v="340"/>
    <x v="5"/>
    <s v="SSC"/>
    <x v="1"/>
    <s v="-"/>
    <s v="nie"/>
    <x v="6"/>
    <s v="ŠR-PPP"/>
    <n v="875"/>
    <x v="0"/>
    <s v="7 - ostatné projekty"/>
  </r>
  <r>
    <s v="SSC-483"/>
    <s v="MD SR"/>
    <n v="9"/>
    <s v="Doprava - cestná infraštruktúra"/>
    <n v="483"/>
    <s v="I/14"/>
    <x v="341"/>
    <x v="5"/>
    <s v="SSC"/>
    <x v="0"/>
    <s v="-"/>
    <s v="nie"/>
    <x v="5"/>
    <s v="ŠR"/>
    <n v="4583.333333333333"/>
    <x v="0"/>
    <s v="7 - ostatné projekty"/>
  </r>
  <r>
    <s v="SSC-483"/>
    <s v="MD SR"/>
    <n v="9"/>
    <s v="Doprava - cestná infraštruktúra"/>
    <n v="483"/>
    <s v="I/14"/>
    <x v="341"/>
    <x v="5"/>
    <s v="SSC"/>
    <x v="0"/>
    <s v="-"/>
    <s v="nie"/>
    <x v="2"/>
    <s v="ŠR"/>
    <n v="1333.3333333333333"/>
    <x v="0"/>
    <s v="7 - ostatné projekty"/>
  </r>
  <r>
    <s v="SSC-483"/>
    <s v="MD SR"/>
    <n v="9"/>
    <s v="Doprava - cestná infraštruktúra"/>
    <n v="483"/>
    <s v="I/14"/>
    <x v="341"/>
    <x v="5"/>
    <s v="SSC"/>
    <x v="0"/>
    <s v="-"/>
    <s v="nie"/>
    <x v="3"/>
    <s v="ŠR"/>
    <n v="83.333333333333329"/>
    <x v="0"/>
    <s v="7 - ostatné projekty"/>
  </r>
  <r>
    <s v="SSC-483"/>
    <s v="MD SR"/>
    <n v="9"/>
    <s v="Doprava - cestná infraštruktúra"/>
    <n v="483"/>
    <s v="I/14"/>
    <x v="341"/>
    <x v="5"/>
    <s v="SSC"/>
    <x v="2"/>
    <s v="-"/>
    <s v="nie"/>
    <x v="5"/>
    <s v="ŠR"/>
    <n v="68640"/>
    <x v="0"/>
    <s v="7 - ostatné projekty"/>
  </r>
  <r>
    <s v="SSC-483"/>
    <s v="MD SR"/>
    <n v="9"/>
    <s v="Doprava - cestná infraštruktúra"/>
    <n v="483"/>
    <s v="I/14"/>
    <x v="341"/>
    <x v="5"/>
    <s v="SSC"/>
    <x v="2"/>
    <s v="-"/>
    <s v="nie"/>
    <x v="2"/>
    <s v="ŠR"/>
    <n v="8990"/>
    <x v="0"/>
    <s v="7 - ostatné projekty"/>
  </r>
  <r>
    <s v="SSC-483"/>
    <s v="MD SR"/>
    <n v="9"/>
    <s v="Doprava - cestná infraštruktúra"/>
    <n v="483"/>
    <s v="I/14"/>
    <x v="341"/>
    <x v="5"/>
    <s v="SSC"/>
    <x v="2"/>
    <s v="-"/>
    <s v="nie"/>
    <x v="3"/>
    <s v="ŠR"/>
    <n v="250"/>
    <x v="0"/>
    <s v="7 - ostatné projekty"/>
  </r>
  <r>
    <s v="SSC-483"/>
    <s v="MD SR"/>
    <n v="9"/>
    <s v="Doprava - cestná infraštruktúra"/>
    <n v="483"/>
    <s v="I/14"/>
    <x v="341"/>
    <x v="5"/>
    <s v="SSC"/>
    <x v="1"/>
    <s v="-"/>
    <s v="nie"/>
    <x v="5"/>
    <s v="ŠR-PPP"/>
    <n v="391875"/>
    <x v="0"/>
    <s v="7 - ostatné projekty"/>
  </r>
  <r>
    <s v="SSC-483"/>
    <s v="MD SR"/>
    <n v="9"/>
    <s v="Doprava - cestná infraštruktúra"/>
    <n v="483"/>
    <s v="I/14"/>
    <x v="341"/>
    <x v="5"/>
    <s v="SSC"/>
    <x v="1"/>
    <s v="-"/>
    <s v="nie"/>
    <x v="2"/>
    <s v="ŠR-PPP"/>
    <n v="309250"/>
    <x v="0"/>
    <s v="7 - ostatné projekty"/>
  </r>
  <r>
    <s v="SSC-483"/>
    <s v="MD SR"/>
    <n v="9"/>
    <s v="Doprava - cestná infraštruktúra"/>
    <n v="483"/>
    <s v="I/14"/>
    <x v="341"/>
    <x v="5"/>
    <s v="SSC"/>
    <x v="1"/>
    <s v="-"/>
    <s v="nie"/>
    <x v="3"/>
    <s v="ŠR-PPP"/>
    <n v="70625"/>
    <x v="0"/>
    <s v="7 - ostatné projekty"/>
  </r>
  <r>
    <s v="SSC-483"/>
    <s v="MD SR"/>
    <n v="9"/>
    <s v="Doprava - cestná infraštruktúra"/>
    <n v="483"/>
    <s v="I/14"/>
    <x v="341"/>
    <x v="5"/>
    <s v="SSC"/>
    <x v="1"/>
    <s v="-"/>
    <s v="nie"/>
    <x v="6"/>
    <s v="ŠR-PPP"/>
    <n v="750"/>
    <x v="0"/>
    <s v="7 - ostatné projekty"/>
  </r>
  <r>
    <s v="SSC-484"/>
    <s v="MD SR"/>
    <n v="9"/>
    <s v="Doprava - cestná infraštruktúra"/>
    <n v="484"/>
    <s v="I/14"/>
    <x v="342"/>
    <x v="5"/>
    <s v="SSC"/>
    <x v="0"/>
    <s v="-"/>
    <s v="nie"/>
    <x v="5"/>
    <s v="ŠR"/>
    <n v="4583.333333333333"/>
    <x v="0"/>
    <s v="7 - ostatné projekty"/>
  </r>
  <r>
    <s v="SSC-484"/>
    <s v="MD SR"/>
    <n v="9"/>
    <s v="Doprava - cestná infraštruktúra"/>
    <n v="484"/>
    <s v="I/14"/>
    <x v="342"/>
    <x v="5"/>
    <s v="SSC"/>
    <x v="0"/>
    <s v="-"/>
    <s v="nie"/>
    <x v="2"/>
    <s v="ŠR"/>
    <n v="1333.3333333333333"/>
    <x v="0"/>
    <s v="7 - ostatné projekty"/>
  </r>
  <r>
    <s v="SSC-484"/>
    <s v="MD SR"/>
    <n v="9"/>
    <s v="Doprava - cestná infraštruktúra"/>
    <n v="484"/>
    <s v="I/14"/>
    <x v="342"/>
    <x v="5"/>
    <s v="SSC"/>
    <x v="0"/>
    <s v="-"/>
    <s v="nie"/>
    <x v="3"/>
    <s v="ŠR"/>
    <n v="83.333333333333329"/>
    <x v="0"/>
    <s v="7 - ostatné projekty"/>
  </r>
  <r>
    <s v="SSC-484"/>
    <s v="MD SR"/>
    <n v="9"/>
    <s v="Doprava - cestná infraštruktúra"/>
    <n v="484"/>
    <s v="I/14"/>
    <x v="342"/>
    <x v="5"/>
    <s v="SSC"/>
    <x v="2"/>
    <s v="-"/>
    <s v="nie"/>
    <x v="5"/>
    <s v="ŠR"/>
    <n v="71390"/>
    <x v="0"/>
    <s v="7 - ostatné projekty"/>
  </r>
  <r>
    <s v="SSC-484"/>
    <s v="MD SR"/>
    <n v="9"/>
    <s v="Doprava - cestná infraštruktúra"/>
    <n v="484"/>
    <s v="I/14"/>
    <x v="342"/>
    <x v="5"/>
    <s v="SSC"/>
    <x v="2"/>
    <s v="-"/>
    <s v="nie"/>
    <x v="2"/>
    <s v="ŠR"/>
    <n v="11990"/>
    <x v="0"/>
    <s v="7 - ostatné projekty"/>
  </r>
  <r>
    <s v="SSC-484"/>
    <s v="MD SR"/>
    <n v="9"/>
    <s v="Doprava - cestná infraštruktúra"/>
    <n v="484"/>
    <s v="I/14"/>
    <x v="342"/>
    <x v="5"/>
    <s v="SSC"/>
    <x v="2"/>
    <s v="-"/>
    <s v="nie"/>
    <x v="3"/>
    <s v="ŠR"/>
    <n v="500"/>
    <x v="0"/>
    <s v="7 - ostatné projekty"/>
  </r>
  <r>
    <s v="SSC-484"/>
    <s v="MD SR"/>
    <n v="9"/>
    <s v="Doprava - cestná infraštruktúra"/>
    <n v="484"/>
    <s v="I/14"/>
    <x v="342"/>
    <x v="5"/>
    <s v="SSC"/>
    <x v="1"/>
    <s v="-"/>
    <s v="nie"/>
    <x v="5"/>
    <s v="ŠR-PPP"/>
    <n v="391875"/>
    <x v="0"/>
    <s v="7 - ostatné projekty"/>
  </r>
  <r>
    <s v="SSC-484"/>
    <s v="MD SR"/>
    <n v="9"/>
    <s v="Doprava - cestná infraštruktúra"/>
    <n v="484"/>
    <s v="I/14"/>
    <x v="342"/>
    <x v="5"/>
    <s v="SSC"/>
    <x v="1"/>
    <s v="-"/>
    <s v="nie"/>
    <x v="2"/>
    <s v="ŠR-PPP"/>
    <n v="352791.66666666663"/>
    <x v="0"/>
    <s v="7 - ostatné projekty"/>
  </r>
  <r>
    <s v="SSC-484"/>
    <s v="MD SR"/>
    <n v="9"/>
    <s v="Doprava - cestná infraštruktúra"/>
    <n v="484"/>
    <s v="I/14"/>
    <x v="342"/>
    <x v="5"/>
    <s v="SSC"/>
    <x v="1"/>
    <s v="-"/>
    <s v="nie"/>
    <x v="3"/>
    <s v="ŠR-PPP"/>
    <n v="78458.333333333328"/>
    <x v="0"/>
    <s v="7 - ostatné projekty"/>
  </r>
  <r>
    <s v="SSC-484"/>
    <s v="MD SR"/>
    <n v="9"/>
    <s v="Doprava - cestná infraštruktúra"/>
    <n v="484"/>
    <s v="I/14"/>
    <x v="342"/>
    <x v="5"/>
    <s v="SSC"/>
    <x v="1"/>
    <s v="-"/>
    <s v="nie"/>
    <x v="6"/>
    <s v="ŠR-PPP"/>
    <n v="875"/>
    <x v="0"/>
    <s v="7 - ostatné projekty"/>
  </r>
  <r>
    <s v="SSC-485"/>
    <s v="MD SR"/>
    <n v="9"/>
    <s v="Doprava - cestná infraštruktúra"/>
    <n v="485"/>
    <s v="I/66"/>
    <x v="343"/>
    <x v="5"/>
    <s v="SSC"/>
    <x v="0"/>
    <s v="-"/>
    <s v="nie"/>
    <x v="5"/>
    <s v="ŠR"/>
    <n v="7333.333333333333"/>
    <x v="0"/>
    <s v="7 - ostatné projekty"/>
  </r>
  <r>
    <s v="SSC-485"/>
    <s v="MD SR"/>
    <n v="9"/>
    <s v="Doprava - cestná infraštruktúra"/>
    <n v="485"/>
    <s v="I/66"/>
    <x v="343"/>
    <x v="5"/>
    <s v="SSC"/>
    <x v="0"/>
    <s v="-"/>
    <s v="nie"/>
    <x v="2"/>
    <s v="ŠR"/>
    <n v="2500"/>
    <x v="0"/>
    <s v="7 - ostatné projekty"/>
  </r>
  <r>
    <s v="SSC-485"/>
    <s v="MD SR"/>
    <n v="9"/>
    <s v="Doprava - cestná infraštruktúra"/>
    <n v="485"/>
    <s v="I/66"/>
    <x v="343"/>
    <x v="5"/>
    <s v="SSC"/>
    <x v="0"/>
    <s v="-"/>
    <s v="nie"/>
    <x v="3"/>
    <s v="ŠR"/>
    <n v="166.66666666666666"/>
    <x v="0"/>
    <s v="7 - ostatné projekty"/>
  </r>
  <r>
    <s v="SSC-485"/>
    <s v="MD SR"/>
    <n v="9"/>
    <s v="Doprava - cestná infraštruktúra"/>
    <n v="485"/>
    <s v="I/66"/>
    <x v="343"/>
    <x v="5"/>
    <s v="SSC"/>
    <x v="2"/>
    <s v="-"/>
    <s v="nie"/>
    <x v="5"/>
    <s v="ŠR"/>
    <n v="69556.666666666657"/>
    <x v="0"/>
    <s v="7 - ostatné projekty"/>
  </r>
  <r>
    <s v="SSC-485"/>
    <s v="MD SR"/>
    <n v="9"/>
    <s v="Doprava - cestná infraštruktúra"/>
    <n v="485"/>
    <s v="I/66"/>
    <x v="343"/>
    <x v="5"/>
    <s v="SSC"/>
    <x v="2"/>
    <s v="-"/>
    <s v="nie"/>
    <x v="2"/>
    <s v="ŠR"/>
    <n v="8156.6666666666661"/>
    <x v="0"/>
    <s v="7 - ostatné projekty"/>
  </r>
  <r>
    <s v="SSC-485"/>
    <s v="MD SR"/>
    <n v="9"/>
    <s v="Doprava - cestná infraštruktúra"/>
    <n v="485"/>
    <s v="I/66"/>
    <x v="343"/>
    <x v="5"/>
    <s v="SSC"/>
    <x v="2"/>
    <s v="-"/>
    <s v="nie"/>
    <x v="3"/>
    <s v="ŠR"/>
    <n v="166.66666666666666"/>
    <x v="0"/>
    <s v="7 - ostatné projekty"/>
  </r>
  <r>
    <s v="SSC-485"/>
    <s v="MD SR"/>
    <n v="9"/>
    <s v="Doprava - cestná infraštruktúra"/>
    <n v="485"/>
    <s v="I/66"/>
    <x v="343"/>
    <x v="5"/>
    <s v="SSC"/>
    <x v="1"/>
    <s v="-"/>
    <s v="nie"/>
    <x v="5"/>
    <s v="ŠR-PPP"/>
    <n v="348333.33333333331"/>
    <x v="0"/>
    <s v="7 - ostatné projekty"/>
  </r>
  <r>
    <s v="SSC-485"/>
    <s v="MD SR"/>
    <n v="9"/>
    <s v="Doprava - cestná infraštruktúra"/>
    <n v="485"/>
    <s v="I/66"/>
    <x v="343"/>
    <x v="5"/>
    <s v="SSC"/>
    <x v="1"/>
    <s v="-"/>
    <s v="nie"/>
    <x v="2"/>
    <s v="ŠR-PPP"/>
    <n v="295208.33333333331"/>
    <x v="0"/>
    <s v="7 - ostatné projekty"/>
  </r>
  <r>
    <s v="SSC-485"/>
    <s v="MD SR"/>
    <n v="9"/>
    <s v="Doprava - cestná infraštruktúra"/>
    <n v="485"/>
    <s v="I/66"/>
    <x v="343"/>
    <x v="5"/>
    <s v="SSC"/>
    <x v="1"/>
    <s v="-"/>
    <s v="nie"/>
    <x v="3"/>
    <s v="ŠR-PPP"/>
    <n v="66433.333333333328"/>
    <x v="0"/>
    <s v="7 - ostatné projekty"/>
  </r>
  <r>
    <s v="SSC-485"/>
    <s v="MD SR"/>
    <n v="9"/>
    <s v="Doprava - cestná infraštruktúra"/>
    <n v="485"/>
    <s v="I/66"/>
    <x v="343"/>
    <x v="5"/>
    <s v="SSC"/>
    <x v="1"/>
    <s v="-"/>
    <s v="nie"/>
    <x v="6"/>
    <s v="ŠR-PPP"/>
    <n v="725"/>
    <x v="0"/>
    <s v="7 - ostatné projekty"/>
  </r>
  <r>
    <s v="SSC-486"/>
    <s v="MD SR"/>
    <n v="9"/>
    <s v="Doprava - cestná infraštruktúra"/>
    <n v="486"/>
    <s v="I/66"/>
    <x v="344"/>
    <x v="5"/>
    <s v="SSC"/>
    <x v="0"/>
    <s v="-"/>
    <s v="nie"/>
    <x v="5"/>
    <s v="ŠR"/>
    <n v="6416.6666666666661"/>
    <x v="0"/>
    <s v="7 - ostatné projekty"/>
  </r>
  <r>
    <s v="SSC-486"/>
    <s v="MD SR"/>
    <n v="9"/>
    <s v="Doprava - cestná infraštruktúra"/>
    <n v="486"/>
    <s v="I/66"/>
    <x v="344"/>
    <x v="5"/>
    <s v="SSC"/>
    <x v="0"/>
    <s v="-"/>
    <s v="nie"/>
    <x v="2"/>
    <s v="ŠR"/>
    <n v="1500"/>
    <x v="0"/>
    <s v="7 - ostatné projekty"/>
  </r>
  <r>
    <s v="SSC-486"/>
    <s v="MD SR"/>
    <n v="9"/>
    <s v="Doprava - cestná infraštruktúra"/>
    <n v="486"/>
    <s v="I/66"/>
    <x v="344"/>
    <x v="5"/>
    <s v="SSC"/>
    <x v="0"/>
    <s v="-"/>
    <s v="nie"/>
    <x v="3"/>
    <s v="ŠR"/>
    <n v="83.333333333333329"/>
    <x v="0"/>
    <s v="7 - ostatné projekty"/>
  </r>
  <r>
    <s v="SSC-486"/>
    <s v="MD SR"/>
    <n v="9"/>
    <s v="Doprava - cestná infraštruktúra"/>
    <n v="486"/>
    <s v="I/66"/>
    <x v="344"/>
    <x v="5"/>
    <s v="SSC"/>
    <x v="2"/>
    <s v="-"/>
    <s v="nie"/>
    <x v="5"/>
    <s v="ŠR"/>
    <n v="71390"/>
    <x v="0"/>
    <s v="7 - ostatné projekty"/>
  </r>
  <r>
    <s v="SSC-486"/>
    <s v="MD SR"/>
    <n v="9"/>
    <s v="Doprava - cestná infraštruktúra"/>
    <n v="486"/>
    <s v="I/66"/>
    <x v="344"/>
    <x v="5"/>
    <s v="SSC"/>
    <x v="2"/>
    <s v="-"/>
    <s v="nie"/>
    <x v="2"/>
    <s v="ŠR"/>
    <n v="16527.5"/>
    <x v="0"/>
    <s v="7 - ostatné projekty"/>
  </r>
  <r>
    <s v="SSC-486"/>
    <s v="MD SR"/>
    <n v="9"/>
    <s v="Doprava - cestná infraštruktúra"/>
    <n v="486"/>
    <s v="I/66"/>
    <x v="344"/>
    <x v="5"/>
    <s v="SSC"/>
    <x v="2"/>
    <s v="-"/>
    <s v="nie"/>
    <x v="3"/>
    <s v="ŠR"/>
    <n v="912.5"/>
    <x v="0"/>
    <s v="7 - ostatné projekty"/>
  </r>
  <r>
    <s v="SSC-486"/>
    <s v="MD SR"/>
    <n v="9"/>
    <s v="Doprava - cestná infraštruktúra"/>
    <n v="486"/>
    <s v="I/66"/>
    <x v="344"/>
    <x v="5"/>
    <s v="SSC"/>
    <x v="1"/>
    <s v="-"/>
    <s v="nie"/>
    <x v="5"/>
    <s v="ŠR-PPP"/>
    <n v="435416.66666666663"/>
    <x v="0"/>
    <s v="7 - ostatné projekty"/>
  </r>
  <r>
    <s v="SSC-486"/>
    <s v="MD SR"/>
    <n v="9"/>
    <s v="Doprava - cestná infraštruktúra"/>
    <n v="486"/>
    <s v="I/66"/>
    <x v="344"/>
    <x v="5"/>
    <s v="SSC"/>
    <x v="1"/>
    <s v="-"/>
    <s v="nie"/>
    <x v="2"/>
    <s v="ŠR-PPP"/>
    <n v="662916.66666666663"/>
    <x v="0"/>
    <s v="7 - ostatné projekty"/>
  </r>
  <r>
    <s v="SSC-486"/>
    <s v="MD SR"/>
    <n v="9"/>
    <s v="Doprava - cestná infraštruktúra"/>
    <n v="486"/>
    <s v="I/66"/>
    <x v="344"/>
    <x v="5"/>
    <s v="SSC"/>
    <x v="1"/>
    <s v="-"/>
    <s v="nie"/>
    <x v="3"/>
    <s v="ŠR-PPP"/>
    <n v="135916.66666666666"/>
    <x v="0"/>
    <s v="7 - ostatné projekty"/>
  </r>
  <r>
    <s v="SSC-486"/>
    <s v="MD SR"/>
    <n v="9"/>
    <s v="Doprava - cestná infraštruktúra"/>
    <n v="486"/>
    <s v="I/66"/>
    <x v="344"/>
    <x v="5"/>
    <s v="SSC"/>
    <x v="1"/>
    <s v="-"/>
    <s v="nie"/>
    <x v="6"/>
    <s v="ŠR-PPP"/>
    <n v="1750"/>
    <x v="0"/>
    <s v="7 - ostatné projekty"/>
  </r>
  <r>
    <s v="SSC-487"/>
    <s v="MD SR"/>
    <n v="9"/>
    <s v="Doprava - cestná infraštruktúra"/>
    <n v="487"/>
    <s v="I/72"/>
    <x v="345"/>
    <x v="5"/>
    <s v="SSC"/>
    <x v="0"/>
    <s v="-"/>
    <s v="nie"/>
    <x v="5"/>
    <s v="ŠR"/>
    <n v="5500"/>
    <x v="0"/>
    <s v="7 - ostatné projekty"/>
  </r>
  <r>
    <s v="SSC-487"/>
    <s v="MD SR"/>
    <n v="9"/>
    <s v="Doprava - cestná infraštruktúra"/>
    <n v="487"/>
    <s v="I/72"/>
    <x v="345"/>
    <x v="5"/>
    <s v="SSC"/>
    <x v="0"/>
    <s v="-"/>
    <s v="nie"/>
    <x v="2"/>
    <s v="ŠR"/>
    <n v="2333.333333333333"/>
    <x v="0"/>
    <s v="7 - ostatné projekty"/>
  </r>
  <r>
    <s v="SSC-487"/>
    <s v="MD SR"/>
    <n v="9"/>
    <s v="Doprava - cestná infraštruktúra"/>
    <n v="487"/>
    <s v="I/72"/>
    <x v="345"/>
    <x v="5"/>
    <s v="SSC"/>
    <x v="0"/>
    <s v="-"/>
    <s v="nie"/>
    <x v="3"/>
    <s v="ŠR"/>
    <n v="166.66666666666666"/>
    <x v="0"/>
    <s v="7 - ostatné projekty"/>
  </r>
  <r>
    <s v="SSC-487"/>
    <s v="MD SR"/>
    <n v="9"/>
    <s v="Doprava - cestná infraštruktúra"/>
    <n v="487"/>
    <s v="I/72"/>
    <x v="345"/>
    <x v="5"/>
    <s v="SSC"/>
    <x v="2"/>
    <s v="-"/>
    <s v="nie"/>
    <x v="5"/>
    <s v="ŠR"/>
    <n v="71390"/>
    <x v="0"/>
    <s v="7 - ostatné projekty"/>
  </r>
  <r>
    <s v="SSC-487"/>
    <s v="MD SR"/>
    <n v="9"/>
    <s v="Doprava - cestná infraštruktúra"/>
    <n v="487"/>
    <s v="I/72"/>
    <x v="345"/>
    <x v="5"/>
    <s v="SSC"/>
    <x v="2"/>
    <s v="-"/>
    <s v="nie"/>
    <x v="2"/>
    <s v="ŠR"/>
    <n v="11990"/>
    <x v="0"/>
    <s v="7 - ostatné projekty"/>
  </r>
  <r>
    <s v="SSC-487"/>
    <s v="MD SR"/>
    <n v="9"/>
    <s v="Doprava - cestná infraštruktúra"/>
    <n v="487"/>
    <s v="I/72"/>
    <x v="345"/>
    <x v="5"/>
    <s v="SSC"/>
    <x v="2"/>
    <s v="-"/>
    <s v="nie"/>
    <x v="3"/>
    <s v="ŠR"/>
    <n v="500"/>
    <x v="0"/>
    <s v="7 - ostatné projekty"/>
  </r>
  <r>
    <s v="SSC-487"/>
    <s v="MD SR"/>
    <n v="9"/>
    <s v="Doprava - cestná infraštruktúra"/>
    <n v="487"/>
    <s v="I/72"/>
    <x v="345"/>
    <x v="5"/>
    <s v="SSC"/>
    <x v="1"/>
    <s v="-"/>
    <s v="nie"/>
    <x v="5"/>
    <s v="ŠR-PPP"/>
    <n v="391875"/>
    <x v="0"/>
    <s v="7 - ostatné projekty"/>
  </r>
  <r>
    <s v="SSC-487"/>
    <s v="MD SR"/>
    <n v="9"/>
    <s v="Doprava - cestná infraštruktúra"/>
    <n v="487"/>
    <s v="I/72"/>
    <x v="345"/>
    <x v="5"/>
    <s v="SSC"/>
    <x v="1"/>
    <s v="-"/>
    <s v="nie"/>
    <x v="2"/>
    <s v="ŠR-PPP"/>
    <n v="309250"/>
    <x v="0"/>
    <s v="7 - ostatné projekty"/>
  </r>
  <r>
    <s v="SSC-487"/>
    <s v="MD SR"/>
    <n v="9"/>
    <s v="Doprava - cestná infraštruktúra"/>
    <n v="487"/>
    <s v="I/72"/>
    <x v="345"/>
    <x v="5"/>
    <s v="SSC"/>
    <x v="1"/>
    <s v="-"/>
    <s v="nie"/>
    <x v="3"/>
    <s v="ŠR-PPP"/>
    <n v="70625"/>
    <x v="0"/>
    <s v="7 - ostatné projekty"/>
  </r>
  <r>
    <s v="SSC-487"/>
    <s v="MD SR"/>
    <n v="9"/>
    <s v="Doprava - cestná infraštruktúra"/>
    <n v="487"/>
    <s v="I/72"/>
    <x v="345"/>
    <x v="5"/>
    <s v="SSC"/>
    <x v="1"/>
    <s v="-"/>
    <s v="nie"/>
    <x v="6"/>
    <s v="ŠR-PPP"/>
    <n v="750"/>
    <x v="0"/>
    <s v="7 - ostatné projekty"/>
  </r>
  <r>
    <s v="SSC-488"/>
    <s v="MD SR"/>
    <n v="9"/>
    <s v="Doprava - cestná infraštruktúra"/>
    <n v="488"/>
    <s v="I/66"/>
    <x v="346"/>
    <x v="5"/>
    <s v="SSC"/>
    <x v="0"/>
    <s v="-"/>
    <s v="nie"/>
    <x v="5"/>
    <s v="ŠR"/>
    <n v="5500"/>
    <x v="0"/>
    <s v="7 - ostatné projekty"/>
  </r>
  <r>
    <s v="SSC-488"/>
    <s v="MD SR"/>
    <n v="9"/>
    <s v="Doprava - cestná infraštruktúra"/>
    <n v="488"/>
    <s v="I/66"/>
    <x v="346"/>
    <x v="5"/>
    <s v="SSC"/>
    <x v="0"/>
    <s v="-"/>
    <s v="nie"/>
    <x v="2"/>
    <s v="ŠR"/>
    <n v="1966.6666666666665"/>
    <x v="0"/>
    <s v="7 - ostatné projekty"/>
  </r>
  <r>
    <s v="SSC-488"/>
    <s v="MD SR"/>
    <n v="9"/>
    <s v="Doprava - cestná infraštruktúra"/>
    <n v="488"/>
    <s v="I/66"/>
    <x v="346"/>
    <x v="5"/>
    <s v="SSC"/>
    <x v="0"/>
    <s v="-"/>
    <s v="nie"/>
    <x v="3"/>
    <s v="ŠR"/>
    <n v="133.33333333333331"/>
    <x v="0"/>
    <s v="7 - ostatné projekty"/>
  </r>
  <r>
    <s v="SSC-488"/>
    <s v="MD SR"/>
    <n v="9"/>
    <s v="Doprava - cestná infraštruktúra"/>
    <n v="488"/>
    <s v="I/66"/>
    <x v="346"/>
    <x v="5"/>
    <s v="SSC"/>
    <x v="2"/>
    <s v="-"/>
    <s v="nie"/>
    <x v="5"/>
    <s v="ŠR"/>
    <n v="81427.5"/>
    <x v="0"/>
    <s v="7 - ostatné projekty"/>
  </r>
  <r>
    <s v="SSC-488"/>
    <s v="MD SR"/>
    <n v="9"/>
    <s v="Doprava - cestná infraštruktúra"/>
    <n v="488"/>
    <s v="I/66"/>
    <x v="346"/>
    <x v="5"/>
    <s v="SSC"/>
    <x v="2"/>
    <s v="-"/>
    <s v="nie"/>
    <x v="2"/>
    <s v="ŠR"/>
    <n v="11985.833333333332"/>
    <x v="0"/>
    <s v="7 - ostatné projekty"/>
  </r>
  <r>
    <s v="SSC-488"/>
    <s v="MD SR"/>
    <n v="9"/>
    <s v="Doprava - cestná infraštruktúra"/>
    <n v="488"/>
    <s v="I/66"/>
    <x v="346"/>
    <x v="5"/>
    <s v="SSC"/>
    <x v="2"/>
    <s v="-"/>
    <s v="nie"/>
    <x v="3"/>
    <s v="ŠR"/>
    <n v="416.66666666666663"/>
    <x v="0"/>
    <s v="7 - ostatné projekty"/>
  </r>
  <r>
    <s v="SSC-488"/>
    <s v="MD SR"/>
    <n v="9"/>
    <s v="Doprava - cestná infraštruktúra"/>
    <n v="488"/>
    <s v="I/66"/>
    <x v="346"/>
    <x v="5"/>
    <s v="SSC"/>
    <x v="1"/>
    <s v="-"/>
    <s v="nie"/>
    <x v="5"/>
    <s v="ŠR-PPP"/>
    <n v="522500"/>
    <x v="0"/>
    <s v="7 - ostatné projekty"/>
  </r>
  <r>
    <s v="SSC-488"/>
    <s v="MD SR"/>
    <n v="9"/>
    <s v="Doprava - cestná infraštruktúra"/>
    <n v="488"/>
    <s v="I/66"/>
    <x v="346"/>
    <x v="5"/>
    <s v="SSC"/>
    <x v="1"/>
    <s v="-"/>
    <s v="nie"/>
    <x v="2"/>
    <s v="ŠR-PPP"/>
    <n v="586500"/>
    <x v="0"/>
    <s v="7 - ostatné projekty"/>
  </r>
  <r>
    <s v="SSC-488"/>
    <s v="MD SR"/>
    <n v="9"/>
    <s v="Doprava - cestná infraštruktúra"/>
    <n v="488"/>
    <s v="I/66"/>
    <x v="346"/>
    <x v="5"/>
    <s v="SSC"/>
    <x v="1"/>
    <s v="-"/>
    <s v="nie"/>
    <x v="3"/>
    <s v="ŠR-PPP"/>
    <n v="125500"/>
    <x v="0"/>
    <s v="7 - ostatné projekty"/>
  </r>
  <r>
    <s v="SSC-488"/>
    <s v="MD SR"/>
    <n v="9"/>
    <s v="Doprava - cestná infraštruktúra"/>
    <n v="488"/>
    <s v="I/66"/>
    <x v="346"/>
    <x v="5"/>
    <s v="SSC"/>
    <x v="1"/>
    <s v="-"/>
    <s v="nie"/>
    <x v="6"/>
    <s v="ŠR-PPP"/>
    <n v="1500"/>
    <x v="0"/>
    <s v="7 - ostatné projekty"/>
  </r>
  <r>
    <s v="SSC-489"/>
    <s v="MD SR"/>
    <n v="9"/>
    <s v="Doprava - cestná infraštruktúra"/>
    <n v="489"/>
    <s v="I/66"/>
    <x v="347"/>
    <x v="5"/>
    <s v="SSC"/>
    <x v="0"/>
    <s v="-"/>
    <s v="nie"/>
    <x v="5"/>
    <s v="ŠR"/>
    <n v="9166.6666666666661"/>
    <x v="0"/>
    <s v="7 - ostatné projekty"/>
  </r>
  <r>
    <s v="SSC-489"/>
    <s v="MD SR"/>
    <n v="9"/>
    <s v="Doprava - cestná infraštruktúra"/>
    <n v="489"/>
    <s v="I/66"/>
    <x v="347"/>
    <x v="5"/>
    <s v="SSC"/>
    <x v="0"/>
    <s v="-"/>
    <s v="nie"/>
    <x v="2"/>
    <s v="ŠR"/>
    <n v="2666.6666666666665"/>
    <x v="0"/>
    <s v="7 - ostatné projekty"/>
  </r>
  <r>
    <s v="SSC-489"/>
    <s v="MD SR"/>
    <n v="9"/>
    <s v="Doprava - cestná infraštruktúra"/>
    <n v="489"/>
    <s v="I/66"/>
    <x v="347"/>
    <x v="5"/>
    <s v="SSC"/>
    <x v="0"/>
    <s v="-"/>
    <s v="nie"/>
    <x v="3"/>
    <s v="ŠR"/>
    <n v="166.66666666666666"/>
    <x v="0"/>
    <s v="7 - ostatné projekty"/>
  </r>
  <r>
    <s v="SSC-489"/>
    <s v="MD SR"/>
    <n v="9"/>
    <s v="Doprava - cestná infraštruktúra"/>
    <n v="489"/>
    <s v="I/66"/>
    <x v="347"/>
    <x v="5"/>
    <s v="SSC"/>
    <x v="2"/>
    <s v="-"/>
    <s v="nie"/>
    <x v="5"/>
    <s v="ŠR"/>
    <n v="78677.5"/>
    <x v="0"/>
    <s v="7 - ostatné projekty"/>
  </r>
  <r>
    <s v="SSC-489"/>
    <s v="MD SR"/>
    <n v="9"/>
    <s v="Doprava - cestná infraštruktúra"/>
    <n v="489"/>
    <s v="I/66"/>
    <x v="347"/>
    <x v="5"/>
    <s v="SSC"/>
    <x v="2"/>
    <s v="-"/>
    <s v="nie"/>
    <x v="2"/>
    <s v="ŠR"/>
    <n v="11735.833333333332"/>
    <x v="0"/>
    <s v="7 - ostatné projekty"/>
  </r>
  <r>
    <s v="SSC-489"/>
    <s v="MD SR"/>
    <n v="9"/>
    <s v="Doprava - cestná infraštruktúra"/>
    <n v="489"/>
    <s v="I/66"/>
    <x v="347"/>
    <x v="5"/>
    <s v="SSC"/>
    <x v="2"/>
    <s v="-"/>
    <s v="nie"/>
    <x v="3"/>
    <s v="ŠR"/>
    <n v="416.66666666666663"/>
    <x v="0"/>
    <s v="7 - ostatné projekty"/>
  </r>
  <r>
    <s v="SSC-489"/>
    <s v="MD SR"/>
    <n v="9"/>
    <s v="Doprava - cestná infraštruktúra"/>
    <n v="489"/>
    <s v="I/66"/>
    <x v="347"/>
    <x v="5"/>
    <s v="SSC"/>
    <x v="1"/>
    <s v="-"/>
    <s v="nie"/>
    <x v="5"/>
    <s v="ŠR-PPP"/>
    <n v="522500"/>
    <x v="0"/>
    <s v="7 - ostatné projekty"/>
  </r>
  <r>
    <s v="SSC-489"/>
    <s v="MD SR"/>
    <n v="9"/>
    <s v="Doprava - cestná infraštruktúra"/>
    <n v="489"/>
    <s v="I/66"/>
    <x v="347"/>
    <x v="5"/>
    <s v="SSC"/>
    <x v="1"/>
    <s v="-"/>
    <s v="nie"/>
    <x v="2"/>
    <s v="ŠR-PPP"/>
    <n v="586500"/>
    <x v="0"/>
    <s v="7 - ostatné projekty"/>
  </r>
  <r>
    <s v="SSC-489"/>
    <s v="MD SR"/>
    <n v="9"/>
    <s v="Doprava - cestná infraštruktúra"/>
    <n v="489"/>
    <s v="I/66"/>
    <x v="347"/>
    <x v="5"/>
    <s v="SSC"/>
    <x v="1"/>
    <s v="-"/>
    <s v="nie"/>
    <x v="3"/>
    <s v="ŠR-PPP"/>
    <n v="125500"/>
    <x v="0"/>
    <s v="7 - ostatné projekty"/>
  </r>
  <r>
    <s v="SSC-489"/>
    <s v="MD SR"/>
    <n v="9"/>
    <s v="Doprava - cestná infraštruktúra"/>
    <n v="489"/>
    <s v="I/66"/>
    <x v="347"/>
    <x v="5"/>
    <s v="SSC"/>
    <x v="1"/>
    <s v="-"/>
    <s v="nie"/>
    <x v="6"/>
    <s v="ŠR-PPP"/>
    <n v="1500"/>
    <x v="0"/>
    <s v="7 - ostatné projekty"/>
  </r>
  <r>
    <s v="SSC-490"/>
    <s v="MD SR"/>
    <n v="9"/>
    <s v="Doprava - cestná infraštruktúra"/>
    <n v="490"/>
    <s v="I/66"/>
    <x v="348"/>
    <x v="5"/>
    <s v="SSC"/>
    <x v="0"/>
    <s v="-"/>
    <s v="nie"/>
    <x v="5"/>
    <s v="ŠR"/>
    <n v="4125"/>
    <x v="0"/>
    <s v="7 - ostatné projekty"/>
  </r>
  <r>
    <s v="SSC-490"/>
    <s v="MD SR"/>
    <n v="9"/>
    <s v="Doprava - cestná infraštruktúra"/>
    <n v="490"/>
    <s v="I/66"/>
    <x v="348"/>
    <x v="5"/>
    <s v="SSC"/>
    <x v="0"/>
    <s v="-"/>
    <s v="nie"/>
    <x v="2"/>
    <s v="ŠR"/>
    <n v="833.33333333333326"/>
    <x v="0"/>
    <s v="7 - ostatné projekty"/>
  </r>
  <r>
    <s v="SSC-490"/>
    <s v="MD SR"/>
    <n v="9"/>
    <s v="Doprava - cestná infraštruktúra"/>
    <n v="490"/>
    <s v="I/66"/>
    <x v="348"/>
    <x v="5"/>
    <s v="SSC"/>
    <x v="0"/>
    <s v="-"/>
    <s v="nie"/>
    <x v="3"/>
    <s v="ŠR"/>
    <n v="41.666666666666664"/>
    <x v="0"/>
    <s v="7 - ostatné projekty"/>
  </r>
  <r>
    <s v="SSC-490"/>
    <s v="MD SR"/>
    <n v="9"/>
    <s v="Doprava - cestná infraštruktúra"/>
    <n v="490"/>
    <s v="I/66"/>
    <x v="348"/>
    <x v="5"/>
    <s v="SSC"/>
    <x v="2"/>
    <s v="-"/>
    <s v="nie"/>
    <x v="5"/>
    <s v="ŠR"/>
    <n v="81427.5"/>
    <x v="0"/>
    <s v="7 - ostatné projekty"/>
  </r>
  <r>
    <s v="SSC-490"/>
    <s v="MD SR"/>
    <n v="9"/>
    <s v="Doprava - cestná infraštruktúra"/>
    <n v="490"/>
    <s v="I/66"/>
    <x v="348"/>
    <x v="5"/>
    <s v="SSC"/>
    <x v="2"/>
    <s v="-"/>
    <s v="nie"/>
    <x v="2"/>
    <s v="ŠR"/>
    <n v="11985.833333333332"/>
    <x v="0"/>
    <s v="7 - ostatné projekty"/>
  </r>
  <r>
    <s v="SSC-490"/>
    <s v="MD SR"/>
    <n v="9"/>
    <s v="Doprava - cestná infraštruktúra"/>
    <n v="490"/>
    <s v="I/66"/>
    <x v="348"/>
    <x v="5"/>
    <s v="SSC"/>
    <x v="2"/>
    <s v="-"/>
    <s v="nie"/>
    <x v="3"/>
    <s v="ŠR"/>
    <n v="416.66666666666663"/>
    <x v="0"/>
    <s v="7 - ostatné projekty"/>
  </r>
  <r>
    <s v="SSC-490"/>
    <s v="MD SR"/>
    <n v="9"/>
    <s v="Doprava - cestná infraštruktúra"/>
    <n v="490"/>
    <s v="I/66"/>
    <x v="348"/>
    <x v="5"/>
    <s v="SSC"/>
    <x v="1"/>
    <s v="-"/>
    <s v="nie"/>
    <x v="5"/>
    <s v="ŠR-PPP"/>
    <n v="435416.66666666663"/>
    <x v="0"/>
    <s v="7 - ostatné projekty"/>
  </r>
  <r>
    <s v="SSC-490"/>
    <s v="MD SR"/>
    <n v="9"/>
    <s v="Doprava - cestná infraštruktúra"/>
    <n v="490"/>
    <s v="I/66"/>
    <x v="348"/>
    <x v="5"/>
    <s v="SSC"/>
    <x v="1"/>
    <s v="-"/>
    <s v="nie"/>
    <x v="2"/>
    <s v="ŠR-PPP"/>
    <n v="662916.66666666663"/>
    <x v="0"/>
    <s v="7 - ostatné projekty"/>
  </r>
  <r>
    <s v="SSC-490"/>
    <s v="MD SR"/>
    <n v="9"/>
    <s v="Doprava - cestná infraštruktúra"/>
    <n v="490"/>
    <s v="I/66"/>
    <x v="348"/>
    <x v="5"/>
    <s v="SSC"/>
    <x v="1"/>
    <s v="-"/>
    <s v="nie"/>
    <x v="3"/>
    <s v="ŠR-PPP"/>
    <n v="135916.66666666666"/>
    <x v="0"/>
    <s v="7 - ostatné projekty"/>
  </r>
  <r>
    <s v="SSC-490"/>
    <s v="MD SR"/>
    <n v="9"/>
    <s v="Doprava - cestná infraštruktúra"/>
    <n v="490"/>
    <s v="I/66"/>
    <x v="348"/>
    <x v="5"/>
    <s v="SSC"/>
    <x v="1"/>
    <s v="-"/>
    <s v="nie"/>
    <x v="6"/>
    <s v="ŠR-PPP"/>
    <n v="1750"/>
    <x v="0"/>
    <s v="7 - ostatné projekty"/>
  </r>
  <r>
    <s v="SSC-491"/>
    <s v="MD SR"/>
    <n v="9"/>
    <s v="Doprava - cestná infraštruktúra"/>
    <n v="491"/>
    <s v="I/66"/>
    <x v="349"/>
    <x v="5"/>
    <s v="SSC"/>
    <x v="0"/>
    <s v="-"/>
    <s v="nie"/>
    <x v="5"/>
    <s v="ŠR"/>
    <n v="7333.333333333333"/>
    <x v="0"/>
    <s v="7 - ostatné projekty"/>
  </r>
  <r>
    <s v="SSC-491"/>
    <s v="MD SR"/>
    <n v="9"/>
    <s v="Doprava - cestná infraštruktúra"/>
    <n v="491"/>
    <s v="I/66"/>
    <x v="349"/>
    <x v="5"/>
    <s v="SSC"/>
    <x v="0"/>
    <s v="-"/>
    <s v="nie"/>
    <x v="2"/>
    <s v="ŠR"/>
    <n v="2500"/>
    <x v="0"/>
    <s v="7 - ostatné projekty"/>
  </r>
  <r>
    <s v="SSC-491"/>
    <s v="MD SR"/>
    <n v="9"/>
    <s v="Doprava - cestná infraštruktúra"/>
    <n v="491"/>
    <s v="I/66"/>
    <x v="349"/>
    <x v="5"/>
    <s v="SSC"/>
    <x v="0"/>
    <s v="-"/>
    <s v="nie"/>
    <x v="3"/>
    <s v="ŠR"/>
    <n v="166.66666666666666"/>
    <x v="0"/>
    <s v="7 - ostatné projekty"/>
  </r>
  <r>
    <s v="SSC-491"/>
    <s v="MD SR"/>
    <n v="9"/>
    <s v="Doprava - cestná infraštruktúra"/>
    <n v="491"/>
    <s v="I/66"/>
    <x v="349"/>
    <x v="5"/>
    <s v="SSC"/>
    <x v="2"/>
    <s v="-"/>
    <s v="nie"/>
    <x v="5"/>
    <s v="ŠR"/>
    <n v="66806.666666666657"/>
    <x v="0"/>
    <s v="7 - ostatné projekty"/>
  </r>
  <r>
    <s v="SSC-491"/>
    <s v="MD SR"/>
    <n v="9"/>
    <s v="Doprava - cestná infraštruktúra"/>
    <n v="491"/>
    <s v="I/66"/>
    <x v="349"/>
    <x v="5"/>
    <s v="SSC"/>
    <x v="2"/>
    <s v="-"/>
    <s v="nie"/>
    <x v="2"/>
    <s v="ŠR"/>
    <n v="10656.666666666666"/>
    <x v="0"/>
    <s v="7 - ostatné projekty"/>
  </r>
  <r>
    <s v="SSC-491"/>
    <s v="MD SR"/>
    <n v="9"/>
    <s v="Doprava - cestná infraštruktúra"/>
    <n v="491"/>
    <s v="I/66"/>
    <x v="349"/>
    <x v="5"/>
    <s v="SSC"/>
    <x v="2"/>
    <s v="-"/>
    <s v="nie"/>
    <x v="3"/>
    <s v="ŠR"/>
    <n v="416.66666666666663"/>
    <x v="0"/>
    <s v="7 - ostatné projekty"/>
  </r>
  <r>
    <s v="SSC-491"/>
    <s v="MD SR"/>
    <n v="9"/>
    <s v="Doprava - cestná infraštruktúra"/>
    <n v="491"/>
    <s v="I/66"/>
    <x v="349"/>
    <x v="5"/>
    <s v="SSC"/>
    <x v="1"/>
    <s v="-"/>
    <s v="nie"/>
    <x v="5"/>
    <s v="ŠR-PPP"/>
    <n v="304791.66666666663"/>
    <x v="0"/>
    <s v="7 - ostatné projekty"/>
  </r>
  <r>
    <s v="SSC-491"/>
    <s v="MD SR"/>
    <n v="9"/>
    <s v="Doprava - cestná infraštruktúra"/>
    <n v="491"/>
    <s v="I/66"/>
    <x v="349"/>
    <x v="5"/>
    <s v="SSC"/>
    <x v="1"/>
    <s v="-"/>
    <s v="nie"/>
    <x v="2"/>
    <s v="ŠR-PPP"/>
    <n v="429208.33333333331"/>
    <x v="0"/>
    <s v="7 - ostatné projekty"/>
  </r>
  <r>
    <s v="SSC-491"/>
    <s v="MD SR"/>
    <n v="9"/>
    <s v="Doprava - cestná infraštruktúra"/>
    <n v="491"/>
    <s v="I/66"/>
    <x v="349"/>
    <x v="5"/>
    <s v="SSC"/>
    <x v="1"/>
    <s v="-"/>
    <s v="nie"/>
    <x v="3"/>
    <s v="ŠR-PPP"/>
    <n v="88875"/>
    <x v="0"/>
    <s v="7 - ostatné projekty"/>
  </r>
  <r>
    <s v="SSC-491"/>
    <s v="MD SR"/>
    <n v="9"/>
    <s v="Doprava - cestná infraštruktúra"/>
    <n v="491"/>
    <s v="I/66"/>
    <x v="349"/>
    <x v="5"/>
    <s v="SSC"/>
    <x v="1"/>
    <s v="-"/>
    <s v="nie"/>
    <x v="6"/>
    <s v="ŠR-PPP"/>
    <n v="1125"/>
    <x v="0"/>
    <s v="7 - ostatné projekty"/>
  </r>
  <r>
    <s v="SSC-509"/>
    <s v="MD SR"/>
    <n v="9"/>
    <s v="Doprava - cestná infraštruktúra"/>
    <n v="509"/>
    <s v="I/66"/>
    <x v="350"/>
    <x v="5"/>
    <s v="SSC"/>
    <x v="0"/>
    <s v="-"/>
    <s v="nie"/>
    <x v="5"/>
    <s v="ŠR"/>
    <n v="13750"/>
    <x v="1"/>
    <s v="7 - ostatné projekty"/>
  </r>
  <r>
    <s v="SSC-509"/>
    <s v="MD SR"/>
    <n v="9"/>
    <s v="Doprava - cestná infraštruktúra"/>
    <n v="509"/>
    <s v="I/66"/>
    <x v="350"/>
    <x v="5"/>
    <s v="SSC"/>
    <x v="0"/>
    <s v="-"/>
    <s v="nie"/>
    <x v="2"/>
    <s v="ŠR"/>
    <n v="1250"/>
    <x v="1"/>
    <s v="7 - ostatné projekty"/>
  </r>
  <r>
    <s v="SSC-509"/>
    <s v="MD SR"/>
    <n v="9"/>
    <s v="Doprava - cestná infraštruktúra"/>
    <n v="509"/>
    <s v="I/66"/>
    <x v="350"/>
    <x v="5"/>
    <s v="SSC"/>
    <x v="2"/>
    <s v="-"/>
    <s v="nie"/>
    <x v="4"/>
    <s v="ŠR"/>
    <n v="45833.333333333328"/>
    <x v="1"/>
    <s v="7 - ostatné projekty"/>
  </r>
  <r>
    <s v="SSC-509"/>
    <s v="MD SR"/>
    <n v="9"/>
    <s v="Doprava - cestná infraštruktúra"/>
    <n v="509"/>
    <s v="I/66"/>
    <x v="350"/>
    <x v="5"/>
    <s v="SSC"/>
    <x v="2"/>
    <s v="-"/>
    <s v="nie"/>
    <x v="5"/>
    <s v="ŠR"/>
    <n v="59166.666666666664"/>
    <x v="1"/>
    <s v="7 - ostatné projekty"/>
  </r>
  <r>
    <s v="SSC-509"/>
    <s v="MD SR"/>
    <n v="9"/>
    <s v="Doprava - cestná infraštruktúra"/>
    <n v="509"/>
    <s v="I/66"/>
    <x v="350"/>
    <x v="5"/>
    <s v="SSC"/>
    <x v="2"/>
    <s v="-"/>
    <s v="nie"/>
    <x v="2"/>
    <s v="ŠR"/>
    <n v="5000"/>
    <x v="1"/>
    <s v="7 - ostatné projekty"/>
  </r>
  <r>
    <s v="SSC-509"/>
    <s v="MD SR"/>
    <n v="9"/>
    <s v="Doprava - cestná infraštruktúra"/>
    <n v="509"/>
    <s v="I/66"/>
    <x v="350"/>
    <x v="5"/>
    <s v="SSC"/>
    <x v="2"/>
    <s v="-"/>
    <s v="nie"/>
    <x v="3"/>
    <s v="ŠR"/>
    <n v="9166.6666666666661"/>
    <x v="1"/>
    <s v="7 - ostatné projekty"/>
  </r>
  <r>
    <s v="SSC-509"/>
    <s v="MD SR"/>
    <n v="9"/>
    <s v="Doprava - cestná infraštruktúra"/>
    <n v="509"/>
    <s v="I/66"/>
    <x v="350"/>
    <x v="5"/>
    <s v="SSC"/>
    <x v="2"/>
    <s v="-"/>
    <s v="nie"/>
    <x v="6"/>
    <s v="ŠR"/>
    <n v="833.33333333333326"/>
    <x v="1"/>
    <s v="7 - ostatné projekty"/>
  </r>
  <r>
    <s v="SSC-509"/>
    <s v="MD SR"/>
    <n v="9"/>
    <s v="Doprava - cestná infraštruktúra"/>
    <n v="509"/>
    <s v="I/66"/>
    <x v="350"/>
    <x v="5"/>
    <s v="SSC"/>
    <x v="1"/>
    <s v="-"/>
    <s v="nie"/>
    <x v="2"/>
    <s v="ŠR-PPP"/>
    <n v="304791.66666666663"/>
    <x v="1"/>
    <s v="7 - ostatné projekty"/>
  </r>
  <r>
    <s v="SSC-509"/>
    <s v="MD SR"/>
    <n v="9"/>
    <s v="Doprava - cestná infraštruktúra"/>
    <n v="509"/>
    <s v="I/66"/>
    <x v="350"/>
    <x v="5"/>
    <s v="SSC"/>
    <x v="1"/>
    <s v="-"/>
    <s v="nie"/>
    <x v="3"/>
    <s v="ŠR-PPP"/>
    <n v="1138697.9166666665"/>
    <x v="1"/>
    <s v="7 - ostatné projekty"/>
  </r>
  <r>
    <s v="SSC-509"/>
    <s v="MD SR"/>
    <n v="9"/>
    <s v="Doprava - cestná infraštruktúra"/>
    <n v="509"/>
    <s v="I/66"/>
    <x v="350"/>
    <x v="5"/>
    <s v="SSC"/>
    <x v="1"/>
    <s v="-"/>
    <s v="nie"/>
    <x v="6"/>
    <s v="ŠR-PPP"/>
    <n v="94010.416666666657"/>
    <x v="1"/>
    <s v="7 - ostatné projekty"/>
  </r>
  <r>
    <s v="SSC-515"/>
    <s v="MD SR"/>
    <n v="9"/>
    <s v="Doprava - cestná infraštruktúra"/>
    <n v="515"/>
    <s v="I/2"/>
    <x v="351"/>
    <x v="5"/>
    <s v="SSC"/>
    <x v="0"/>
    <s v="-"/>
    <s v="nie"/>
    <x v="4"/>
    <s v="ŠR"/>
    <n v="9395.8333333333321"/>
    <x v="0"/>
    <s v="7 - ostatné projekty"/>
  </r>
  <r>
    <s v="SSC-515"/>
    <s v="MD SR"/>
    <n v="9"/>
    <s v="Doprava - cestná infraštruktúra"/>
    <n v="515"/>
    <s v="I/2"/>
    <x v="351"/>
    <x v="5"/>
    <s v="SSC"/>
    <x v="0"/>
    <s v="-"/>
    <s v="nie"/>
    <x v="5"/>
    <s v="ŠR"/>
    <n v="10249.999999999998"/>
    <x v="0"/>
    <s v="7 - ostatné projekty"/>
  </r>
  <r>
    <s v="SSC-515"/>
    <s v="MD SR"/>
    <n v="9"/>
    <s v="Doprava - cestná infraštruktúra"/>
    <n v="515"/>
    <s v="I/2"/>
    <x v="351"/>
    <x v="5"/>
    <s v="SSC"/>
    <x v="0"/>
    <s v="-"/>
    <s v="nie"/>
    <x v="2"/>
    <s v="ŠR"/>
    <n v="854.16666666666663"/>
    <x v="0"/>
    <s v="7 - ostatné projekty"/>
  </r>
  <r>
    <s v="SSC-515"/>
    <s v="MD SR"/>
    <n v="9"/>
    <s v="Doprava - cestná infraštruktúra"/>
    <n v="515"/>
    <s v="I/2"/>
    <x v="351"/>
    <x v="5"/>
    <s v="SSC"/>
    <x v="2"/>
    <s v="-"/>
    <s v="nie"/>
    <x v="4"/>
    <s v="ŠR"/>
    <n v="3068.0283333333332"/>
    <x v="0"/>
    <s v="7 - ostatné projekty"/>
  </r>
  <r>
    <s v="SSC-515"/>
    <s v="MD SR"/>
    <n v="9"/>
    <s v="Doprava - cestná infraštruktúra"/>
    <n v="515"/>
    <s v="I/2"/>
    <x v="351"/>
    <x v="5"/>
    <s v="SSC"/>
    <x v="2"/>
    <s v="-"/>
    <s v="nie"/>
    <x v="4"/>
    <s v="ŠR"/>
    <n v="30122.42"/>
    <x v="0"/>
    <s v="7 - ostatné projekty"/>
  </r>
  <r>
    <s v="SSC-515"/>
    <s v="MD SR"/>
    <n v="9"/>
    <s v="Doprava - cestná infraštruktúra"/>
    <n v="515"/>
    <s v="I/2"/>
    <x v="351"/>
    <x v="5"/>
    <s v="SSC"/>
    <x v="2"/>
    <s v="-"/>
    <s v="nie"/>
    <x v="5"/>
    <s v="ŠR"/>
    <n v="54361.603333333333"/>
    <x v="0"/>
    <s v="7 - ostatné projekty"/>
  </r>
  <r>
    <s v="SSC-515"/>
    <s v="MD SR"/>
    <n v="9"/>
    <s v="Doprava - cestná infraštruktúra"/>
    <n v="515"/>
    <s v="I/2"/>
    <x v="351"/>
    <x v="5"/>
    <s v="SSC"/>
    <x v="2"/>
    <s v="-"/>
    <s v="nie"/>
    <x v="2"/>
    <s v="ŠR"/>
    <n v="4916.6083333333327"/>
    <x v="0"/>
    <s v="7 - ostatné projekty"/>
  </r>
  <r>
    <s v="SSC-515"/>
    <s v="MD SR"/>
    <n v="9"/>
    <s v="Doprava - cestná infraštruktúra"/>
    <n v="515"/>
    <s v="I/2"/>
    <x v="351"/>
    <x v="5"/>
    <s v="SSC"/>
    <x v="1"/>
    <s v="-"/>
    <s v="nie"/>
    <x v="5"/>
    <s v="ŠR-PPP"/>
    <n v="697697"/>
    <x v="0"/>
    <s v="7 - ostatné projekty"/>
  </r>
  <r>
    <s v="SSC-515"/>
    <s v="MD SR"/>
    <n v="9"/>
    <s v="Doprava - cestná infraštruktúra"/>
    <n v="515"/>
    <s v="I/2"/>
    <x v="351"/>
    <x v="5"/>
    <s v="SSC"/>
    <x v="1"/>
    <s v="-"/>
    <s v="nie"/>
    <x v="2"/>
    <s v="ŠR-PPP"/>
    <n v="59983"/>
    <x v="0"/>
    <s v="7 - ostatné projekty"/>
  </r>
  <r>
    <s v="SSC-517"/>
    <s v="MD SR"/>
    <n v="9"/>
    <s v="Doprava - cestná infraštruktúra"/>
    <n v="517"/>
    <s v="I/16"/>
    <x v="352"/>
    <x v="5"/>
    <s v="SSC"/>
    <x v="0"/>
    <s v="-"/>
    <s v="nie"/>
    <x v="4"/>
    <s v="ŠR"/>
    <n v="1500"/>
    <x v="0"/>
    <s v="7 - ostatné projekty"/>
  </r>
  <r>
    <s v="SSC-517"/>
    <s v="MD SR"/>
    <n v="9"/>
    <s v="Doprava - cestná infraštruktúra"/>
    <n v="517"/>
    <s v="I/16"/>
    <x v="352"/>
    <x v="5"/>
    <s v="SSC"/>
    <x v="2"/>
    <s v="-"/>
    <s v="nie"/>
    <x v="4"/>
    <s v="ŠR"/>
    <n v="68479.583333333328"/>
    <x v="0"/>
    <s v="7 - ostatné projekty"/>
  </r>
  <r>
    <s v="SSC-517"/>
    <s v="MD SR"/>
    <n v="9"/>
    <s v="Doprava - cestná infraštruktúra"/>
    <n v="517"/>
    <s v="I/16"/>
    <x v="352"/>
    <x v="5"/>
    <s v="SSC"/>
    <x v="2"/>
    <s v="-"/>
    <s v="nie"/>
    <x v="5"/>
    <s v="ŠR"/>
    <n v="10808.75"/>
    <x v="0"/>
    <s v="7 - ostatné projekty"/>
  </r>
  <r>
    <s v="SSC-517"/>
    <s v="MD SR"/>
    <n v="9"/>
    <s v="Doprava - cestná infraštruktúra"/>
    <n v="517"/>
    <s v="I/16"/>
    <x v="352"/>
    <x v="5"/>
    <s v="SSC"/>
    <x v="2"/>
    <s v="-"/>
    <s v="nie"/>
    <x v="2"/>
    <s v="ŠR"/>
    <n v="416.66666666666663"/>
    <x v="0"/>
    <s v="7 - ostatné projekty"/>
  </r>
  <r>
    <s v="SSC-517"/>
    <s v="MD SR"/>
    <n v="9"/>
    <s v="Doprava - cestná infraštruktúra"/>
    <n v="517"/>
    <s v="I/16"/>
    <x v="352"/>
    <x v="5"/>
    <s v="SSC"/>
    <x v="1"/>
    <s v="-"/>
    <s v="nie"/>
    <x v="5"/>
    <s v="ŠR-PPP"/>
    <n v="759687.5"/>
    <x v="0"/>
    <s v="7 - ostatné projekty"/>
  </r>
  <r>
    <s v="SSC-517"/>
    <s v="MD SR"/>
    <n v="9"/>
    <s v="Doprava - cestná infraštruktúra"/>
    <n v="517"/>
    <s v="I/16"/>
    <x v="352"/>
    <x v="5"/>
    <s v="SSC"/>
    <x v="1"/>
    <s v="-"/>
    <s v="nie"/>
    <x v="2"/>
    <s v="ŠR-PPP"/>
    <n v="65312.5"/>
    <x v="0"/>
    <s v="7 - ostatné projekty"/>
  </r>
  <r>
    <s v="SSC-522"/>
    <s v="MD SR"/>
    <n v="9"/>
    <s v="Doprava - cestná infraštruktúra"/>
    <n v="522"/>
    <s v="I/16"/>
    <x v="353"/>
    <x v="5"/>
    <s v="SSC"/>
    <x v="0"/>
    <s v="Dodanie stavebného zámeru 12/2026"/>
    <s v="nie"/>
    <x v="4"/>
    <s v="ŠR"/>
    <n v="1500"/>
    <x v="1"/>
    <s v="7 - ostatné projekty"/>
  </r>
  <r>
    <s v="SSC-522"/>
    <s v="MD SR"/>
    <n v="9"/>
    <s v="Doprava - cestná infraštruktúra"/>
    <n v="522"/>
    <s v="I/16"/>
    <x v="353"/>
    <x v="5"/>
    <s v="SSC"/>
    <x v="2"/>
    <s v="Dodanie stavebného zámeru 12/2026"/>
    <s v="nie"/>
    <x v="4"/>
    <s v="ŠR"/>
    <n v="52690"/>
    <x v="1"/>
    <s v="7 - ostatné projekty"/>
  </r>
  <r>
    <s v="SSC-522"/>
    <s v="MD SR"/>
    <n v="9"/>
    <s v="Doprava - cestná infraštruktúra"/>
    <n v="522"/>
    <s v="I/16"/>
    <x v="353"/>
    <x v="5"/>
    <s v="SSC"/>
    <x v="2"/>
    <s v="Dodanie stavebného zámeru 12/2026"/>
    <s v="nie"/>
    <x v="5"/>
    <s v="ŠR"/>
    <n v="9373.3333333333321"/>
    <x v="1"/>
    <s v="7 - ostatné projekty"/>
  </r>
  <r>
    <s v="SSC-522"/>
    <s v="MD SR"/>
    <n v="9"/>
    <s v="Doprava - cestná infraštruktúra"/>
    <n v="522"/>
    <s v="I/16"/>
    <x v="353"/>
    <x v="5"/>
    <s v="SSC"/>
    <x v="2"/>
    <s v="Dodanie stavebného zámeru 12/2026"/>
    <s v="nie"/>
    <x v="2"/>
    <s v="ŠR"/>
    <n v="416.66666666666663"/>
    <x v="1"/>
    <s v="7 - ostatné projekty"/>
  </r>
  <r>
    <s v="SSC-522"/>
    <s v="MD SR"/>
    <n v="9"/>
    <s v="Doprava - cestná infraštruktúra"/>
    <n v="522"/>
    <s v="I/16"/>
    <x v="353"/>
    <x v="5"/>
    <s v="SSC"/>
    <x v="1"/>
    <s v="Dodanie stavebného zámeru 12/2026"/>
    <s v="nie"/>
    <x v="5"/>
    <s v="ŠR-PPP"/>
    <n v="561708.33333333326"/>
    <x v="1"/>
    <s v="7 - ostatné projekty"/>
  </r>
  <r>
    <s v="SSC-522"/>
    <s v="MD SR"/>
    <n v="9"/>
    <s v="Doprava - cestná infraštruktúra"/>
    <n v="522"/>
    <s v="I/16"/>
    <x v="353"/>
    <x v="5"/>
    <s v="SSC"/>
    <x v="1"/>
    <s v="Dodanie stavebného zámeru 12/2026"/>
    <s v="nie"/>
    <x v="2"/>
    <s v="ŠR-PPP"/>
    <n v="48291.666666666664"/>
    <x v="1"/>
    <s v="7 - ostatné projekty"/>
  </r>
  <r>
    <s v="SSC-528"/>
    <s v="MD SR"/>
    <n v="9"/>
    <s v="Doprava - cestná infraštruktúra"/>
    <n v="528"/>
    <s v="I/67"/>
    <x v="354"/>
    <x v="5"/>
    <s v="SSC"/>
    <x v="0"/>
    <s v="-"/>
    <s v="nie"/>
    <x v="5"/>
    <s v="ŠR"/>
    <n v="4583.333333333333"/>
    <x v="1"/>
    <s v="7 - ostatné projekty"/>
  </r>
  <r>
    <s v="SSC-528"/>
    <s v="MD SR"/>
    <n v="9"/>
    <s v="Doprava - cestná infraštruktúra"/>
    <n v="528"/>
    <s v="I/67"/>
    <x v="354"/>
    <x v="5"/>
    <s v="SSC"/>
    <x v="0"/>
    <s v="-"/>
    <s v="nie"/>
    <x v="2"/>
    <s v="ŠR"/>
    <n v="416.66666666666663"/>
    <x v="1"/>
    <s v="7 - ostatné projekty"/>
  </r>
  <r>
    <s v="SSC-528"/>
    <s v="MD SR"/>
    <n v="9"/>
    <s v="Doprava - cestná infraštruktúra"/>
    <n v="528"/>
    <s v="I/67"/>
    <x v="354"/>
    <x v="5"/>
    <s v="SSC"/>
    <x v="2"/>
    <s v="-"/>
    <s v="nie"/>
    <x v="5"/>
    <s v="ŠR"/>
    <n v="60536.666666666664"/>
    <x v="1"/>
    <s v="7 - ostatné projekty"/>
  </r>
  <r>
    <s v="SSC-528"/>
    <s v="MD SR"/>
    <n v="9"/>
    <s v="Doprava - cestná infraštruktúra"/>
    <n v="528"/>
    <s v="I/67"/>
    <x v="354"/>
    <x v="5"/>
    <s v="SSC"/>
    <x v="2"/>
    <s v="-"/>
    <s v="nie"/>
    <x v="2"/>
    <s v="ŠR"/>
    <n v="7795"/>
    <x v="1"/>
    <s v="7 - ostatné projekty"/>
  </r>
  <r>
    <s v="SSC-528"/>
    <s v="MD SR"/>
    <n v="9"/>
    <s v="Doprava - cestná infraštruktúra"/>
    <n v="528"/>
    <s v="I/67"/>
    <x v="354"/>
    <x v="5"/>
    <s v="SSC"/>
    <x v="2"/>
    <s v="-"/>
    <s v="nie"/>
    <x v="3"/>
    <s v="ŠR"/>
    <n v="2500"/>
    <x v="1"/>
    <s v="7 - ostatné projekty"/>
  </r>
  <r>
    <s v="SSC-528"/>
    <s v="MD SR"/>
    <n v="9"/>
    <s v="Doprava - cestná infraštruktúra"/>
    <n v="528"/>
    <s v="I/67"/>
    <x v="354"/>
    <x v="5"/>
    <s v="SSC"/>
    <x v="2"/>
    <s v="-"/>
    <s v="nie"/>
    <x v="6"/>
    <s v="ŠR"/>
    <n v="208.33333333333331"/>
    <x v="1"/>
    <s v="7 - ostatné projekty"/>
  </r>
  <r>
    <s v="SSC-528"/>
    <s v="MD SR"/>
    <n v="9"/>
    <s v="Doprava - cestná infraštruktúra"/>
    <n v="528"/>
    <s v="I/67"/>
    <x v="354"/>
    <x v="5"/>
    <s v="SSC"/>
    <x v="1"/>
    <s v="-"/>
    <s v="nie"/>
    <x v="2"/>
    <s v="ŠR-PPP"/>
    <n v="265604.16666666663"/>
    <x v="1"/>
    <s v="7 - ostatné projekty"/>
  </r>
  <r>
    <s v="SSC-528"/>
    <s v="MD SR"/>
    <n v="9"/>
    <s v="Doprava - cestná infraštruktúra"/>
    <n v="528"/>
    <s v="I/67"/>
    <x v="354"/>
    <x v="5"/>
    <s v="SSC"/>
    <x v="1"/>
    <s v="-"/>
    <s v="nie"/>
    <x v="3"/>
    <s v="ŠR-PPP"/>
    <n v="320249.99999999994"/>
    <x v="1"/>
    <s v="7 - ostatné projekty"/>
  </r>
  <r>
    <s v="SSC-528"/>
    <s v="MD SR"/>
    <n v="9"/>
    <s v="Doprava - cestná infraštruktúra"/>
    <n v="528"/>
    <s v="I/67"/>
    <x v="354"/>
    <x v="5"/>
    <s v="SSC"/>
    <x v="1"/>
    <s v="-"/>
    <s v="nie"/>
    <x v="6"/>
    <s v="ŠR-PPP"/>
    <n v="24145.833333333332"/>
    <x v="1"/>
    <s v="7 - ostatné projekty"/>
  </r>
  <r>
    <s v="SSC-530"/>
    <s v="MD SR"/>
    <n v="9"/>
    <s v="Doprava - cestná infraštruktúra"/>
    <n v="530"/>
    <s v="I/77"/>
    <x v="355"/>
    <x v="5"/>
    <s v="SSC"/>
    <x v="0"/>
    <s v="-"/>
    <s v="nie"/>
    <x v="4"/>
    <s v="ŠR"/>
    <n v="6000"/>
    <x v="0"/>
    <s v="7 - ostatné projekty"/>
  </r>
  <r>
    <s v="SSC-530"/>
    <s v="MD SR"/>
    <n v="9"/>
    <s v="Doprava - cestná infraštruktúra"/>
    <n v="530"/>
    <s v="I/77"/>
    <x v="355"/>
    <x v="5"/>
    <s v="SSC"/>
    <x v="2"/>
    <s v="-"/>
    <s v="nie"/>
    <x v="4"/>
    <s v="ŠR"/>
    <n v="70664"/>
    <x v="0"/>
    <s v="7 - ostatné projekty"/>
  </r>
  <r>
    <s v="SSC-530"/>
    <s v="MD SR"/>
    <n v="9"/>
    <s v="Doprava - cestná infraštruktúra"/>
    <n v="530"/>
    <s v="I/77"/>
    <x v="355"/>
    <x v="5"/>
    <s v="SSC"/>
    <x v="2"/>
    <s v="-"/>
    <s v="nie"/>
    <x v="5"/>
    <s v="ŠR"/>
    <n v="11007.333333333332"/>
    <x v="0"/>
    <s v="7 - ostatné projekty"/>
  </r>
  <r>
    <s v="SSC-530"/>
    <s v="MD SR"/>
    <n v="9"/>
    <s v="Doprava - cestná infraštruktúra"/>
    <n v="530"/>
    <s v="I/77"/>
    <x v="355"/>
    <x v="5"/>
    <s v="SSC"/>
    <x v="2"/>
    <s v="-"/>
    <s v="nie"/>
    <x v="2"/>
    <s v="ŠR"/>
    <n v="416.66666666666663"/>
    <x v="0"/>
    <s v="7 - ostatné projekty"/>
  </r>
  <r>
    <s v="SSC-530"/>
    <s v="MD SR"/>
    <n v="9"/>
    <s v="Doprava - cestná infraštruktúra"/>
    <n v="530"/>
    <s v="I/77"/>
    <x v="355"/>
    <x v="5"/>
    <s v="SSC"/>
    <x v="1"/>
    <s v="-"/>
    <s v="nie"/>
    <x v="5"/>
    <s v="ŠR-PPP"/>
    <n v="561708.33333333326"/>
    <x v="0"/>
    <s v="7 - ostatné projekty"/>
  </r>
  <r>
    <s v="SSC-530"/>
    <s v="MD SR"/>
    <n v="9"/>
    <s v="Doprava - cestná infraštruktúra"/>
    <n v="530"/>
    <s v="I/77"/>
    <x v="355"/>
    <x v="5"/>
    <s v="SSC"/>
    <x v="1"/>
    <s v="-"/>
    <s v="nie"/>
    <x v="2"/>
    <s v="ŠR-PPP"/>
    <n v="48291.666666666664"/>
    <x v="0"/>
    <s v="7 - ostatné projekty"/>
  </r>
  <r>
    <s v="SSC-531"/>
    <s v="MD SR"/>
    <n v="9"/>
    <s v="Doprava - cestná infraštruktúra"/>
    <n v="531"/>
    <s v="I/9"/>
    <x v="356"/>
    <x v="5"/>
    <s v="SSC"/>
    <x v="0"/>
    <s v="-"/>
    <s v="nie"/>
    <x v="4"/>
    <s v="ŠR"/>
    <n v="9166.6666666666661"/>
    <x v="0"/>
    <s v="7 - ostatné projekty"/>
  </r>
  <r>
    <s v="SSC-531"/>
    <s v="MD SR"/>
    <n v="9"/>
    <s v="Doprava - cestná infraštruktúra"/>
    <n v="531"/>
    <s v="I/9"/>
    <x v="356"/>
    <x v="5"/>
    <s v="SSC"/>
    <x v="0"/>
    <s v="-"/>
    <s v="nie"/>
    <x v="4"/>
    <s v="ŠR"/>
    <n v="1000"/>
    <x v="0"/>
    <s v="7 - ostatné projekty"/>
  </r>
  <r>
    <s v="SSC-531"/>
    <s v="MD SR"/>
    <n v="9"/>
    <s v="Doprava - cestná infraštruktúra"/>
    <n v="531"/>
    <s v="I/9"/>
    <x v="356"/>
    <x v="5"/>
    <s v="SSC"/>
    <x v="0"/>
    <s v="-"/>
    <s v="nie"/>
    <x v="5"/>
    <s v="ŠR"/>
    <n v="5416.6666666666661"/>
    <x v="0"/>
    <s v="7 - ostatné projekty"/>
  </r>
  <r>
    <s v="SSC-531"/>
    <s v="MD SR"/>
    <n v="9"/>
    <s v="Doprava - cestná infraštruktúra"/>
    <n v="531"/>
    <s v="I/9"/>
    <x v="356"/>
    <x v="5"/>
    <s v="SSC"/>
    <x v="0"/>
    <s v="-"/>
    <s v="nie"/>
    <x v="2"/>
    <s v="ŠR"/>
    <n v="3166.6666666666665"/>
    <x v="0"/>
    <s v="7 - ostatné projekty"/>
  </r>
  <r>
    <s v="SSC-531"/>
    <s v="MD SR"/>
    <n v="9"/>
    <s v="Doprava - cestná infraštruktúra"/>
    <n v="531"/>
    <s v="I/9"/>
    <x v="356"/>
    <x v="5"/>
    <s v="SSC"/>
    <x v="0"/>
    <s v="-"/>
    <s v="nie"/>
    <x v="3"/>
    <s v="ŠR"/>
    <n v="250"/>
    <x v="0"/>
    <s v="7 - ostatné projekty"/>
  </r>
  <r>
    <s v="SSC-531"/>
    <s v="MD SR"/>
    <n v="9"/>
    <s v="Doprava - cestná infraštruktúra"/>
    <n v="531"/>
    <s v="I/9"/>
    <x v="356"/>
    <x v="5"/>
    <s v="SSC"/>
    <x v="2"/>
    <s v="-"/>
    <s v="nie"/>
    <x v="4"/>
    <s v="ŠR"/>
    <n v="84025"/>
    <x v="0"/>
    <s v="7 - ostatné projekty"/>
  </r>
  <r>
    <s v="SSC-531"/>
    <s v="MD SR"/>
    <n v="9"/>
    <s v="Doprava - cestná infraštruktúra"/>
    <n v="531"/>
    <s v="I/9"/>
    <x v="356"/>
    <x v="5"/>
    <s v="SSC"/>
    <x v="2"/>
    <s v="-"/>
    <s v="nie"/>
    <x v="5"/>
    <s v="ŠR"/>
    <n v="13900"/>
    <x v="0"/>
    <s v="7 - ostatné projekty"/>
  </r>
  <r>
    <s v="SSC-531"/>
    <s v="MD SR"/>
    <n v="9"/>
    <s v="Doprava - cestná infraštruktúra"/>
    <n v="531"/>
    <s v="I/9"/>
    <x v="356"/>
    <x v="5"/>
    <s v="SSC"/>
    <x v="2"/>
    <s v="-"/>
    <s v="nie"/>
    <x v="2"/>
    <s v="ŠR"/>
    <n v="2858.333333333333"/>
    <x v="0"/>
    <s v="7 - ostatné projekty"/>
  </r>
  <r>
    <s v="SSC-531"/>
    <s v="MD SR"/>
    <n v="9"/>
    <s v="Doprava - cestná infraštruktúra"/>
    <n v="531"/>
    <s v="I/9"/>
    <x v="356"/>
    <x v="5"/>
    <s v="SSC"/>
    <x v="2"/>
    <s v="-"/>
    <s v="nie"/>
    <x v="3"/>
    <s v="ŠR"/>
    <n v="1587.4908333333333"/>
    <x v="0"/>
    <s v="7 - ostatné projekty"/>
  </r>
  <r>
    <s v="SSC-531"/>
    <s v="MD SR"/>
    <n v="9"/>
    <s v="Doprava - cestná infraštruktúra"/>
    <n v="531"/>
    <s v="I/9"/>
    <x v="356"/>
    <x v="5"/>
    <s v="SSC"/>
    <x v="2"/>
    <s v="-"/>
    <s v="nie"/>
    <x v="6"/>
    <s v="ŠR"/>
    <n v="129.16583333333332"/>
    <x v="0"/>
    <s v="7 - ostatné projekty"/>
  </r>
  <r>
    <s v="SSC-531"/>
    <s v="MD SR"/>
    <n v="9"/>
    <s v="Doprava - cestná infraštruktúra"/>
    <n v="531"/>
    <s v="I/9"/>
    <x v="356"/>
    <x v="5"/>
    <s v="SSC"/>
    <x v="1"/>
    <s v="-"/>
    <s v="nie"/>
    <x v="5"/>
    <s v="ŠR-PPP"/>
    <n v="14093.75"/>
    <x v="0"/>
    <s v="7 - ostatné projekty"/>
  </r>
  <r>
    <s v="SSC-531"/>
    <s v="MD SR"/>
    <n v="9"/>
    <s v="Doprava - cestná infraštruktúra"/>
    <n v="531"/>
    <s v="I/9"/>
    <x v="356"/>
    <x v="5"/>
    <s v="SSC"/>
    <x v="1"/>
    <s v="-"/>
    <s v="nie"/>
    <x v="2"/>
    <s v="ŠR-PPP"/>
    <n v="339531.25"/>
    <x v="0"/>
    <s v="7 - ostatné projekty"/>
  </r>
  <r>
    <s v="SSC-531"/>
    <s v="MD SR"/>
    <n v="9"/>
    <s v="Doprava - cestná infraštruktúra"/>
    <n v="531"/>
    <s v="I/9"/>
    <x v="356"/>
    <x v="5"/>
    <s v="SSC"/>
    <x v="1"/>
    <s v="-"/>
    <s v="nie"/>
    <x v="3"/>
    <s v="ŠR-PPP"/>
    <n v="1461906.25"/>
    <x v="0"/>
    <s v="7 - ostatné projekty"/>
  </r>
  <r>
    <s v="SSC-531"/>
    <s v="MD SR"/>
    <n v="9"/>
    <s v="Doprava - cestná infraštruktúra"/>
    <n v="531"/>
    <s v="I/9"/>
    <x v="356"/>
    <x v="5"/>
    <s v="SSC"/>
    <x v="1"/>
    <s v="-"/>
    <s v="nie"/>
    <x v="6"/>
    <s v="ŠR-PPP"/>
    <n v="121718.75"/>
    <x v="0"/>
    <s v="7 - ostatné projekty"/>
  </r>
  <r>
    <s v="SSC-536"/>
    <s v="MD SR"/>
    <n v="9"/>
    <s v="Doprava - cestná infraštruktúra"/>
    <n v="536"/>
    <s v="I/64"/>
    <x v="357"/>
    <x v="5"/>
    <s v="SSC"/>
    <x v="0"/>
    <s v="-"/>
    <s v="nie"/>
    <x v="4"/>
    <s v="ŠR"/>
    <n v="916.66666666666663"/>
    <x v="1"/>
    <s v="7 - ostatné projekty"/>
  </r>
  <r>
    <s v="SSC-536"/>
    <s v="MD SR"/>
    <n v="9"/>
    <s v="Doprava - cestná infraštruktúra"/>
    <n v="536"/>
    <s v="I/64"/>
    <x v="357"/>
    <x v="5"/>
    <s v="SSC"/>
    <x v="0"/>
    <s v="-"/>
    <s v="nie"/>
    <x v="5"/>
    <s v="ŠR"/>
    <n v="3750"/>
    <x v="1"/>
    <s v="7 - ostatné projekty"/>
  </r>
  <r>
    <s v="SSC-536"/>
    <s v="MD SR"/>
    <n v="9"/>
    <s v="Doprava - cestná infraštruktúra"/>
    <n v="536"/>
    <s v="I/64"/>
    <x v="357"/>
    <x v="5"/>
    <s v="SSC"/>
    <x v="0"/>
    <s v="-"/>
    <s v="nie"/>
    <x v="2"/>
    <s v="ŠR"/>
    <n v="2166.6666666666665"/>
    <x v="1"/>
    <s v="7 - ostatné projekty"/>
  </r>
  <r>
    <s v="SSC-536"/>
    <s v="MD SR"/>
    <n v="9"/>
    <s v="Doprava - cestná infraštruktúra"/>
    <n v="536"/>
    <s v="I/64"/>
    <x v="357"/>
    <x v="5"/>
    <s v="SSC"/>
    <x v="0"/>
    <s v="-"/>
    <s v="nie"/>
    <x v="3"/>
    <s v="ŠR"/>
    <n v="1083.3333333333333"/>
    <x v="1"/>
    <s v="7 - ostatné projekty"/>
  </r>
  <r>
    <s v="SSC-536"/>
    <s v="MD SR"/>
    <n v="9"/>
    <s v="Doprava - cestná infraštruktúra"/>
    <n v="536"/>
    <s v="I/64"/>
    <x v="357"/>
    <x v="5"/>
    <s v="SSC"/>
    <x v="0"/>
    <s v="-"/>
    <s v="nie"/>
    <x v="6"/>
    <s v="ŠR"/>
    <n v="83.333333333333329"/>
    <x v="1"/>
    <s v="7 - ostatné projekty"/>
  </r>
  <r>
    <s v="SSC-536"/>
    <s v="MD SR"/>
    <n v="9"/>
    <s v="Doprava - cestná infraštruktúra"/>
    <n v="536"/>
    <s v="I/64"/>
    <x v="357"/>
    <x v="5"/>
    <s v="SSC"/>
    <x v="2"/>
    <s v="-"/>
    <s v="nie"/>
    <x v="4"/>
    <s v="ŠR"/>
    <n v="53116.583333333328"/>
    <x v="1"/>
    <s v="7 - ostatné projekty"/>
  </r>
  <r>
    <s v="SSC-536"/>
    <s v="MD SR"/>
    <n v="9"/>
    <s v="Doprava - cestná infraštruktúra"/>
    <n v="536"/>
    <s v="I/64"/>
    <x v="357"/>
    <x v="5"/>
    <s v="SSC"/>
    <x v="2"/>
    <s v="-"/>
    <s v="nie"/>
    <x v="5"/>
    <s v="ŠR"/>
    <n v="12637.416666666666"/>
    <x v="1"/>
    <s v="7 - ostatné projekty"/>
  </r>
  <r>
    <s v="SSC-536"/>
    <s v="MD SR"/>
    <n v="9"/>
    <s v="Doprava - cestná infraštruktúra"/>
    <n v="536"/>
    <s v="I/64"/>
    <x v="357"/>
    <x v="5"/>
    <s v="SSC"/>
    <x v="2"/>
    <s v="-"/>
    <s v="nie"/>
    <x v="2"/>
    <s v="ŠR"/>
    <n v="7441.6666666666661"/>
    <x v="1"/>
    <s v="7 - ostatné projekty"/>
  </r>
  <r>
    <s v="SSC-536"/>
    <s v="MD SR"/>
    <n v="9"/>
    <s v="Doprava - cestná infraštruktúra"/>
    <n v="536"/>
    <s v="I/64"/>
    <x v="357"/>
    <x v="5"/>
    <s v="SSC"/>
    <x v="2"/>
    <s v="-"/>
    <s v="nie"/>
    <x v="3"/>
    <s v="ŠR"/>
    <n v="3333.3883333333333"/>
    <x v="1"/>
    <s v="7 - ostatné projekty"/>
  </r>
  <r>
    <s v="SSC-536"/>
    <s v="MD SR"/>
    <n v="9"/>
    <s v="Doprava - cestná infraštruktúra"/>
    <n v="536"/>
    <s v="I/64"/>
    <x v="357"/>
    <x v="5"/>
    <s v="SSC"/>
    <x v="2"/>
    <s v="-"/>
    <s v="nie"/>
    <x v="6"/>
    <s v="ŠR"/>
    <n v="250.005"/>
    <x v="1"/>
    <s v="7 - ostatné projekty"/>
  </r>
  <r>
    <s v="SSC-536"/>
    <s v="MD SR"/>
    <n v="9"/>
    <s v="Doprava - cestná infraštruktúra"/>
    <n v="536"/>
    <s v="I/64"/>
    <x v="357"/>
    <x v="5"/>
    <s v="SSC"/>
    <x v="1"/>
    <s v="-"/>
    <s v="nie"/>
    <x v="2"/>
    <s v="ŠR-PPP"/>
    <n v="334400"/>
    <x v="1"/>
    <s v="7 - ostatné projekty"/>
  </r>
  <r>
    <s v="SSC-536"/>
    <s v="MD SR"/>
    <n v="9"/>
    <s v="Doprava - cestná infraštruktúra"/>
    <n v="536"/>
    <s v="I/64"/>
    <x v="357"/>
    <x v="5"/>
    <s v="SSC"/>
    <x v="1"/>
    <s v="-"/>
    <s v="nie"/>
    <x v="3"/>
    <s v="ŠR-PPP"/>
    <n v="602100"/>
    <x v="1"/>
    <s v="7 - ostatné projekty"/>
  </r>
  <r>
    <s v="SSC-536"/>
    <s v="MD SR"/>
    <n v="9"/>
    <s v="Doprava - cestná infraštruktúra"/>
    <n v="536"/>
    <s v="I/64"/>
    <x v="357"/>
    <x v="5"/>
    <s v="SSC"/>
    <x v="1"/>
    <s v="-"/>
    <s v="nie"/>
    <x v="6"/>
    <s v="ŠR-PPP"/>
    <n v="47500"/>
    <x v="1"/>
    <s v="7 - ostatné projekty"/>
  </r>
  <r>
    <s v="SSC-550"/>
    <s v="MD SR"/>
    <n v="9"/>
    <s v="Doprava - cestná infraštruktúra"/>
    <n v="550"/>
    <s v="I/18"/>
    <x v="358"/>
    <x v="5"/>
    <s v="SSC"/>
    <x v="0"/>
    <s v="-"/>
    <s v="nie"/>
    <x v="4"/>
    <s v="ŠR"/>
    <n v="7333.333333333333"/>
    <x v="0"/>
    <s v="7 - ostatné projekty"/>
  </r>
  <r>
    <s v="SSC-550"/>
    <s v="MD SR"/>
    <n v="9"/>
    <s v="Doprava - cestná infraštruktúra"/>
    <n v="550"/>
    <s v="I/18"/>
    <x v="358"/>
    <x v="5"/>
    <s v="SSC"/>
    <x v="0"/>
    <s v="-"/>
    <s v="nie"/>
    <x v="4"/>
    <s v="ŠR"/>
    <n v="1000"/>
    <x v="0"/>
    <s v="7 - ostatné projekty"/>
  </r>
  <r>
    <s v="SSC-550"/>
    <s v="MD SR"/>
    <n v="9"/>
    <s v="Doprava - cestná infraštruktúra"/>
    <n v="550"/>
    <s v="I/18"/>
    <x v="358"/>
    <x v="5"/>
    <s v="SSC"/>
    <x v="0"/>
    <s v="-"/>
    <s v="nie"/>
    <x v="5"/>
    <s v="ŠR"/>
    <n v="1583.3333333333333"/>
    <x v="0"/>
    <s v="7 - ostatné projekty"/>
  </r>
  <r>
    <s v="SSC-550"/>
    <s v="MD SR"/>
    <n v="9"/>
    <s v="Doprava - cestná infraštruktúra"/>
    <n v="550"/>
    <s v="I/18"/>
    <x v="358"/>
    <x v="5"/>
    <s v="SSC"/>
    <x v="0"/>
    <s v="-"/>
    <s v="nie"/>
    <x v="2"/>
    <s v="ŠR"/>
    <n v="83.333333333333329"/>
    <x v="0"/>
    <s v="7 - ostatné projekty"/>
  </r>
  <r>
    <s v="SSC-550"/>
    <s v="MD SR"/>
    <n v="9"/>
    <s v="Doprava - cestná infraštruktúra"/>
    <n v="550"/>
    <s v="I/18"/>
    <x v="358"/>
    <x v="5"/>
    <s v="SSC"/>
    <x v="2"/>
    <s v="-"/>
    <s v="nie"/>
    <x v="4"/>
    <s v="ŠR"/>
    <n v="78925"/>
    <x v="0"/>
    <s v="7 - ostatné projekty"/>
  </r>
  <r>
    <s v="SSC-550"/>
    <s v="MD SR"/>
    <n v="9"/>
    <s v="Doprava - cestná infraštruktúra"/>
    <n v="550"/>
    <s v="I/18"/>
    <x v="358"/>
    <x v="5"/>
    <s v="SSC"/>
    <x v="2"/>
    <s v="-"/>
    <s v="nie"/>
    <x v="5"/>
    <s v="ŠR"/>
    <n v="24087.5"/>
    <x v="0"/>
    <s v="7 - ostatné projekty"/>
  </r>
  <r>
    <s v="SSC-550"/>
    <s v="MD SR"/>
    <n v="9"/>
    <s v="Doprava - cestná infraštruktúra"/>
    <n v="550"/>
    <s v="I/18"/>
    <x v="358"/>
    <x v="5"/>
    <s v="SSC"/>
    <x v="2"/>
    <s v="-"/>
    <s v="nie"/>
    <x v="2"/>
    <s v="ŠR"/>
    <n v="3370.833333333333"/>
    <x v="0"/>
    <s v="7 - ostatné projekty"/>
  </r>
  <r>
    <s v="SSC-550"/>
    <s v="MD SR"/>
    <n v="9"/>
    <s v="Doprava - cestná infraštruktúra"/>
    <n v="550"/>
    <s v="I/18"/>
    <x v="358"/>
    <x v="5"/>
    <s v="SSC"/>
    <x v="2"/>
    <s v="-"/>
    <s v="nie"/>
    <x v="3"/>
    <s v="ŠR"/>
    <n v="2214.188333333333"/>
    <x v="0"/>
    <s v="7 - ostatné projekty"/>
  </r>
  <r>
    <s v="SSC-550"/>
    <s v="MD SR"/>
    <n v="9"/>
    <s v="Doprava - cestná infraštruktúra"/>
    <n v="550"/>
    <s v="I/18"/>
    <x v="358"/>
    <x v="5"/>
    <s v="SSC"/>
    <x v="2"/>
    <s v="-"/>
    <s v="nie"/>
    <x v="6"/>
    <s v="ŠR"/>
    <n v="186.13833333333332"/>
    <x v="0"/>
    <s v="7 - ostatné projekty"/>
  </r>
  <r>
    <s v="SSC-550"/>
    <s v="MD SR"/>
    <n v="9"/>
    <s v="Doprava - cestná infraštruktúra"/>
    <n v="550"/>
    <s v="I/18"/>
    <x v="358"/>
    <x v="5"/>
    <s v="SSC"/>
    <x v="1"/>
    <s v="-"/>
    <s v="nie"/>
    <x v="5"/>
    <s v="ŠR-PPP"/>
    <n v="27454.166666666664"/>
    <x v="0"/>
    <s v="7 - ostatné projekty"/>
  </r>
  <r>
    <s v="SSC-550"/>
    <s v="MD SR"/>
    <n v="9"/>
    <s v="Doprava - cestná infraštruktúra"/>
    <n v="550"/>
    <s v="I/18"/>
    <x v="358"/>
    <x v="5"/>
    <s v="SSC"/>
    <x v="1"/>
    <s v="-"/>
    <s v="nie"/>
    <x v="2"/>
    <s v="ŠR-PPP"/>
    <n v="569958.33333333326"/>
    <x v="0"/>
    <s v="7 - ostatné projekty"/>
  </r>
  <r>
    <s v="SSC-550"/>
    <s v="MD SR"/>
    <n v="9"/>
    <s v="Doprava - cestná infraštruktúra"/>
    <n v="550"/>
    <s v="I/18"/>
    <x v="358"/>
    <x v="5"/>
    <s v="SSC"/>
    <x v="1"/>
    <s v="-"/>
    <s v="nie"/>
    <x v="3"/>
    <s v="ŠR-PPP"/>
    <n v="1002370.8333333333"/>
    <x v="0"/>
    <s v="7 - ostatné projekty"/>
  </r>
  <r>
    <s v="SSC-550"/>
    <s v="MD SR"/>
    <n v="9"/>
    <s v="Doprava - cestná infraštruktúra"/>
    <n v="550"/>
    <s v="I/18"/>
    <x v="358"/>
    <x v="5"/>
    <s v="SSC"/>
    <x v="1"/>
    <s v="-"/>
    <s v="nie"/>
    <x v="6"/>
    <s v="ŠR-PPP"/>
    <n v="79166.666666666657"/>
    <x v="0"/>
    <s v="7 - ostatné projekty"/>
  </r>
  <r>
    <s v="SSC-560"/>
    <s v="MD SR"/>
    <n v="9"/>
    <s v="Doprava - cestná infraštruktúra"/>
    <n v="560"/>
    <s v="I/18"/>
    <x v="359"/>
    <x v="5"/>
    <s v="SSC"/>
    <x v="0"/>
    <s v="-"/>
    <s v="nie"/>
    <x v="4"/>
    <s v="ŠR"/>
    <n v="7333.333333333333"/>
    <x v="0"/>
    <s v="7 - ostatné projekty"/>
  </r>
  <r>
    <s v="SSC-560"/>
    <s v="MD SR"/>
    <n v="9"/>
    <s v="Doprava - cestná infraštruktúra"/>
    <n v="560"/>
    <s v="I/18"/>
    <x v="359"/>
    <x v="5"/>
    <s v="SSC"/>
    <x v="0"/>
    <s v="-"/>
    <s v="nie"/>
    <x v="4"/>
    <s v="ŠR"/>
    <n v="1000"/>
    <x v="0"/>
    <s v="7 - ostatné projekty"/>
  </r>
  <r>
    <s v="SSC-560"/>
    <s v="MD SR"/>
    <n v="9"/>
    <s v="Doprava - cestná infraštruktúra"/>
    <n v="560"/>
    <s v="I/18"/>
    <x v="359"/>
    <x v="5"/>
    <s v="SSC"/>
    <x v="0"/>
    <s v="-"/>
    <s v="nie"/>
    <x v="5"/>
    <s v="ŠR"/>
    <n v="1583.3333333333333"/>
    <x v="0"/>
    <s v="7 - ostatné projekty"/>
  </r>
  <r>
    <s v="SSC-560"/>
    <s v="MD SR"/>
    <n v="9"/>
    <s v="Doprava - cestná infraštruktúra"/>
    <n v="560"/>
    <s v="I/18"/>
    <x v="359"/>
    <x v="5"/>
    <s v="SSC"/>
    <x v="0"/>
    <s v="-"/>
    <s v="nie"/>
    <x v="2"/>
    <s v="ŠR"/>
    <n v="83.333333333333329"/>
    <x v="0"/>
    <s v="7 - ostatné projekty"/>
  </r>
  <r>
    <s v="SSC-560"/>
    <s v="MD SR"/>
    <n v="9"/>
    <s v="Doprava - cestná infraštruktúra"/>
    <n v="560"/>
    <s v="I/18"/>
    <x v="359"/>
    <x v="5"/>
    <s v="SSC"/>
    <x v="2"/>
    <s v="-"/>
    <s v="nie"/>
    <x v="4"/>
    <s v="ŠR"/>
    <n v="9166.6666666666661"/>
    <x v="0"/>
    <s v="7 - ostatné projekty"/>
  </r>
  <r>
    <s v="SSC-560"/>
    <s v="MD SR"/>
    <n v="9"/>
    <s v="Doprava - cestná infraštruktúra"/>
    <n v="560"/>
    <s v="I/18"/>
    <x v="359"/>
    <x v="5"/>
    <s v="SSC"/>
    <x v="2"/>
    <s v="-"/>
    <s v="nie"/>
    <x v="5"/>
    <s v="ŠR"/>
    <n v="22993.126666666663"/>
    <x v="0"/>
    <s v="7 - ostatné projekty"/>
  </r>
  <r>
    <s v="SSC-560"/>
    <s v="MD SR"/>
    <n v="9"/>
    <s v="Doprava - cestná infraštruktúra"/>
    <n v="560"/>
    <s v="I/18"/>
    <x v="359"/>
    <x v="5"/>
    <s v="SSC"/>
    <x v="2"/>
    <s v="-"/>
    <s v="nie"/>
    <x v="2"/>
    <s v="ŠR"/>
    <n v="33340.986666666664"/>
    <x v="0"/>
    <s v="7 - ostatné projekty"/>
  </r>
  <r>
    <s v="SSC-560"/>
    <s v="MD SR"/>
    <n v="9"/>
    <s v="Doprava - cestná infraštruktúra"/>
    <n v="560"/>
    <s v="I/18"/>
    <x v="359"/>
    <x v="5"/>
    <s v="SSC"/>
    <x v="2"/>
    <s v="-"/>
    <s v="nie"/>
    <x v="3"/>
    <s v="ŠR"/>
    <n v="2847.8599999999997"/>
    <x v="0"/>
    <s v="7 - ostatné projekty"/>
  </r>
  <r>
    <s v="SSC-560"/>
    <s v="MD SR"/>
    <n v="9"/>
    <s v="Doprava - cestná infraštruktúra"/>
    <n v="560"/>
    <s v="I/18"/>
    <x v="359"/>
    <x v="5"/>
    <s v="SSC"/>
    <x v="1"/>
    <s v="-"/>
    <s v="nie"/>
    <x v="5"/>
    <s v="ŠR-PPP"/>
    <n v="193897.91666666666"/>
    <x v="0"/>
    <s v="7 - ostatné projekty"/>
  </r>
  <r>
    <s v="SSC-560"/>
    <s v="MD SR"/>
    <n v="9"/>
    <s v="Doprava - cestná infraštruktúra"/>
    <n v="560"/>
    <s v="I/18"/>
    <x v="359"/>
    <x v="5"/>
    <s v="SSC"/>
    <x v="1"/>
    <s v="-"/>
    <s v="nie"/>
    <x v="2"/>
    <s v="ŠR-PPP"/>
    <n v="656029.16666666663"/>
    <x v="0"/>
    <s v="7 - ostatné projekty"/>
  </r>
  <r>
    <s v="SSC-560"/>
    <s v="MD SR"/>
    <n v="9"/>
    <s v="Doprava - cestná infraštruktúra"/>
    <n v="560"/>
    <s v="I/18"/>
    <x v="359"/>
    <x v="5"/>
    <s v="SSC"/>
    <x v="1"/>
    <s v="-"/>
    <s v="nie"/>
    <x v="3"/>
    <s v="ŠR-PPP"/>
    <n v="54122.916666666664"/>
    <x v="0"/>
    <s v="7 - ostatné projekty"/>
  </r>
  <r>
    <s v="SSC-561"/>
    <s v="MD SR"/>
    <n v="9"/>
    <s v="Doprava - cestná infraštruktúra"/>
    <n v="561"/>
    <s v="I/9"/>
    <x v="360"/>
    <x v="5"/>
    <s v="SSC"/>
    <x v="0"/>
    <s v="-"/>
    <s v="nie"/>
    <x v="4"/>
    <s v="ŠR"/>
    <n v="27500"/>
    <x v="0"/>
    <s v="7 - ostatné projekty"/>
  </r>
  <r>
    <s v="SSC-561"/>
    <s v="MD SR"/>
    <n v="9"/>
    <s v="Doprava - cestná infraštruktúra"/>
    <n v="561"/>
    <s v="I/9"/>
    <x v="360"/>
    <x v="5"/>
    <s v="SSC"/>
    <x v="0"/>
    <s v="-"/>
    <s v="nie"/>
    <x v="5"/>
    <s v="ŠR"/>
    <n v="2500"/>
    <x v="0"/>
    <s v="7 - ostatné projekty"/>
  </r>
  <r>
    <s v="SSC-561"/>
    <s v="MD SR"/>
    <n v="9"/>
    <s v="Doprava - cestná infraštruktúra"/>
    <n v="561"/>
    <s v="I/9"/>
    <x v="360"/>
    <x v="5"/>
    <s v="SSC"/>
    <x v="2"/>
    <s v="-"/>
    <s v="nie"/>
    <x v="5"/>
    <s v="ŠR"/>
    <n v="77883.208333333328"/>
    <x v="0"/>
    <s v="7 - ostatné projekty"/>
  </r>
  <r>
    <s v="SSC-561"/>
    <s v="MD SR"/>
    <n v="9"/>
    <s v="Doprava - cestná infraštruktúra"/>
    <n v="561"/>
    <s v="I/9"/>
    <x v="360"/>
    <x v="5"/>
    <s v="SSC"/>
    <x v="2"/>
    <s v="-"/>
    <s v="nie"/>
    <x v="2"/>
    <s v="ŠR"/>
    <n v="35267.791666666664"/>
    <x v="0"/>
    <s v="7 - ostatné projekty"/>
  </r>
  <r>
    <s v="SSC-561"/>
    <s v="MD SR"/>
    <n v="9"/>
    <s v="Doprava - cestná infraštruktúra"/>
    <n v="561"/>
    <s v="I/9"/>
    <x v="360"/>
    <x v="5"/>
    <s v="SSC"/>
    <x v="2"/>
    <s v="-"/>
    <s v="nie"/>
    <x v="3"/>
    <s v="ŠR"/>
    <n v="5381.25"/>
    <x v="0"/>
    <s v="7 - ostatné projekty"/>
  </r>
  <r>
    <s v="SSC-561"/>
    <s v="MD SR"/>
    <n v="9"/>
    <s v="Doprava - cestná infraštruktúra"/>
    <n v="561"/>
    <s v="I/9"/>
    <x v="360"/>
    <x v="5"/>
    <s v="SSC"/>
    <x v="2"/>
    <s v="-"/>
    <s v="nie"/>
    <x v="6"/>
    <s v="ŠR"/>
    <n v="4315.25"/>
    <x v="0"/>
    <s v="7 - ostatné projekty"/>
  </r>
  <r>
    <s v="SSC-561"/>
    <s v="MD SR"/>
    <n v="9"/>
    <s v="Doprava - cestná infraštruktúra"/>
    <n v="561"/>
    <s v="I/9"/>
    <x v="360"/>
    <x v="5"/>
    <s v="SSC"/>
    <x v="2"/>
    <s v="-"/>
    <s v="nie"/>
    <x v="7"/>
    <s v="ŠR"/>
    <n v="369"/>
    <x v="0"/>
    <s v="7 - ostatné projekty"/>
  </r>
  <r>
    <s v="SSC-561"/>
    <s v="MD SR"/>
    <n v="9"/>
    <s v="Doprava - cestná infraštruktúra"/>
    <n v="561"/>
    <s v="I/9"/>
    <x v="360"/>
    <x v="5"/>
    <s v="SSC"/>
    <x v="1"/>
    <s v="-"/>
    <s v="nie"/>
    <x v="2"/>
    <s v="ŠR-PPP"/>
    <n v="129364.58333333333"/>
    <x v="0"/>
    <s v="7 - ostatné projekty"/>
  </r>
  <r>
    <s v="SSC-561"/>
    <s v="MD SR"/>
    <n v="9"/>
    <s v="Doprava - cestná infraštruktúra"/>
    <n v="561"/>
    <s v="I/9"/>
    <x v="360"/>
    <x v="5"/>
    <s v="SSC"/>
    <x v="1"/>
    <s v="-"/>
    <s v="nie"/>
    <x v="3"/>
    <s v="ŠR-PPP"/>
    <n v="1573645.8333333333"/>
    <x v="0"/>
    <s v="7 - ostatné projekty"/>
  </r>
  <r>
    <s v="SSC-561"/>
    <s v="MD SR"/>
    <n v="9"/>
    <s v="Doprava - cestná infraštruktúra"/>
    <n v="561"/>
    <s v="I/9"/>
    <x v="360"/>
    <x v="5"/>
    <s v="SSC"/>
    <x v="1"/>
    <s v="-"/>
    <s v="nie"/>
    <x v="6"/>
    <s v="ŠR-PPP"/>
    <n v="234239.58333333331"/>
    <x v="0"/>
    <s v="7 - ostatné projekty"/>
  </r>
  <r>
    <s v="SSC-562"/>
    <s v="MD SR"/>
    <n v="9"/>
    <s v="Doprava - cestná infraštruktúra"/>
    <n v="562"/>
    <s v="I/9"/>
    <x v="361"/>
    <x v="5"/>
    <s v="SSC"/>
    <x v="0"/>
    <s v="-"/>
    <s v="nie"/>
    <x v="4"/>
    <s v="ŠR"/>
    <n v="6416.6666666666661"/>
    <x v="0"/>
    <s v="7 - ostatné projekty"/>
  </r>
  <r>
    <s v="SSC-562"/>
    <s v="MD SR"/>
    <n v="9"/>
    <s v="Doprava - cestná infraštruktúra"/>
    <n v="562"/>
    <s v="I/9"/>
    <x v="361"/>
    <x v="5"/>
    <s v="SSC"/>
    <x v="0"/>
    <s v="-"/>
    <s v="nie"/>
    <x v="4"/>
    <s v="ŠR"/>
    <n v="1000"/>
    <x v="0"/>
    <s v="7 - ostatné projekty"/>
  </r>
  <r>
    <s v="SSC-562"/>
    <s v="MD SR"/>
    <n v="9"/>
    <s v="Doprava - cestná infraštruktúra"/>
    <n v="562"/>
    <s v="I/9"/>
    <x v="361"/>
    <x v="5"/>
    <s v="SSC"/>
    <x v="0"/>
    <s v="-"/>
    <s v="nie"/>
    <x v="5"/>
    <s v="ŠR"/>
    <n v="583.33333333333326"/>
    <x v="0"/>
    <s v="7 - ostatné projekty"/>
  </r>
  <r>
    <s v="SSC-562"/>
    <s v="MD SR"/>
    <n v="9"/>
    <s v="Doprava - cestná infraštruktúra"/>
    <n v="562"/>
    <s v="I/9"/>
    <x v="361"/>
    <x v="5"/>
    <s v="SSC"/>
    <x v="2"/>
    <s v="-"/>
    <s v="nie"/>
    <x v="5"/>
    <s v="ŠR"/>
    <n v="40137.221666666665"/>
    <x v="0"/>
    <s v="7 - ostatné projekty"/>
  </r>
  <r>
    <s v="SSC-562"/>
    <s v="MD SR"/>
    <n v="9"/>
    <s v="Doprava - cestná infraštruktúra"/>
    <n v="562"/>
    <s v="I/9"/>
    <x v="361"/>
    <x v="5"/>
    <s v="SSC"/>
    <x v="2"/>
    <s v="-"/>
    <s v="nie"/>
    <x v="2"/>
    <s v="ŠR"/>
    <n v="18306.338333333333"/>
    <x v="0"/>
    <s v="7 - ostatné projekty"/>
  </r>
  <r>
    <s v="SSC-562"/>
    <s v="MD SR"/>
    <n v="9"/>
    <s v="Doprava - cestná infraštruktúra"/>
    <n v="562"/>
    <s v="I/9"/>
    <x v="361"/>
    <x v="5"/>
    <s v="SSC"/>
    <x v="2"/>
    <s v="-"/>
    <s v="nie"/>
    <x v="3"/>
    <s v="ŠR"/>
    <n v="3587.5"/>
    <x v="0"/>
    <s v="7 - ostatné projekty"/>
  </r>
  <r>
    <s v="SSC-562"/>
    <s v="MD SR"/>
    <n v="9"/>
    <s v="Doprava - cestná infraštruktúra"/>
    <n v="562"/>
    <s v="I/9"/>
    <x v="361"/>
    <x v="5"/>
    <s v="SSC"/>
    <x v="2"/>
    <s v="-"/>
    <s v="nie"/>
    <x v="6"/>
    <s v="ŠR"/>
    <n v="1332.5"/>
    <x v="0"/>
    <s v="7 - ostatné projekty"/>
  </r>
  <r>
    <s v="SSC-562"/>
    <s v="MD SR"/>
    <n v="9"/>
    <s v="Doprava - cestná infraštruktúra"/>
    <n v="562"/>
    <s v="I/9"/>
    <x v="361"/>
    <x v="5"/>
    <s v="SSC"/>
    <x v="2"/>
    <s v="-"/>
    <s v="nie"/>
    <x v="7"/>
    <s v="ŠR"/>
    <n v="102.5"/>
    <x v="0"/>
    <s v="7 - ostatné projekty"/>
  </r>
  <r>
    <s v="SSC-562"/>
    <s v="MD SR"/>
    <n v="9"/>
    <s v="Doprava - cestná infraštruktúra"/>
    <n v="562"/>
    <s v="I/9"/>
    <x v="361"/>
    <x v="5"/>
    <s v="SSC"/>
    <x v="1"/>
    <s v="-"/>
    <s v="nie"/>
    <x v="2"/>
    <s v="ŠR-PPP"/>
    <n v="106814.58333333333"/>
    <x v="0"/>
    <s v="7 - ostatné projekty"/>
  </r>
  <r>
    <s v="SSC-562"/>
    <s v="MD SR"/>
    <n v="9"/>
    <s v="Doprava - cestná infraštruktúra"/>
    <n v="562"/>
    <s v="I/9"/>
    <x v="361"/>
    <x v="5"/>
    <s v="SSC"/>
    <x v="1"/>
    <s v="-"/>
    <s v="nie"/>
    <x v="3"/>
    <s v="ŠR-PPP"/>
    <n v="692145.83333333326"/>
    <x v="0"/>
    <s v="7 - ostatné projekty"/>
  </r>
  <r>
    <s v="SSC-562"/>
    <s v="MD SR"/>
    <n v="9"/>
    <s v="Doprava - cestná infraštruktúra"/>
    <n v="562"/>
    <s v="I/9"/>
    <x v="361"/>
    <x v="5"/>
    <s v="SSC"/>
    <x v="1"/>
    <s v="-"/>
    <s v="nie"/>
    <x v="6"/>
    <s v="ŠR-PPP"/>
    <n v="105089.58333333333"/>
    <x v="0"/>
    <s v="7 - ostatné projekty"/>
  </r>
  <r>
    <s v="SSC-563"/>
    <s v="MD SR"/>
    <n v="9"/>
    <s v="Doprava - cestná infraštruktúra"/>
    <n v="563"/>
    <s v="I/18"/>
    <x v="362"/>
    <x v="5"/>
    <s v="SSC"/>
    <x v="0"/>
    <s v="-"/>
    <s v="nie"/>
    <x v="4"/>
    <s v="ŠR"/>
    <n v="4583.333333333333"/>
    <x v="1"/>
    <s v="7 - ostatné projekty"/>
  </r>
  <r>
    <s v="SSC-563"/>
    <s v="MD SR"/>
    <n v="9"/>
    <s v="Doprava - cestná infraštruktúra"/>
    <n v="563"/>
    <s v="I/18"/>
    <x v="362"/>
    <x v="5"/>
    <s v="SSC"/>
    <x v="0"/>
    <s v="-"/>
    <s v="nie"/>
    <x v="4"/>
    <s v="ŠR"/>
    <n v="1000"/>
    <x v="1"/>
    <s v="7 - ostatné projekty"/>
  </r>
  <r>
    <s v="SSC-563"/>
    <s v="MD SR"/>
    <n v="9"/>
    <s v="Doprava - cestná infraštruktúra"/>
    <n v="563"/>
    <s v="I/18"/>
    <x v="362"/>
    <x v="5"/>
    <s v="SSC"/>
    <x v="0"/>
    <s v="-"/>
    <s v="nie"/>
    <x v="5"/>
    <s v="ŠR"/>
    <n v="1333.3333333333333"/>
    <x v="1"/>
    <s v="7 - ostatné projekty"/>
  </r>
  <r>
    <s v="SSC-563"/>
    <s v="MD SR"/>
    <n v="9"/>
    <s v="Doprava - cestná infraštruktúra"/>
    <n v="563"/>
    <s v="I/18"/>
    <x v="362"/>
    <x v="5"/>
    <s v="SSC"/>
    <x v="0"/>
    <s v="-"/>
    <s v="nie"/>
    <x v="2"/>
    <s v="ŠR"/>
    <n v="1000"/>
    <x v="1"/>
    <s v="7 - ostatné projekty"/>
  </r>
  <r>
    <s v="SSC-563"/>
    <s v="MD SR"/>
    <n v="9"/>
    <s v="Doprava - cestná infraštruktúra"/>
    <n v="563"/>
    <s v="I/18"/>
    <x v="362"/>
    <x v="5"/>
    <s v="SSC"/>
    <x v="0"/>
    <s v="-"/>
    <s v="nie"/>
    <x v="3"/>
    <s v="ŠR"/>
    <n v="83.333333333333329"/>
    <x v="1"/>
    <s v="7 - ostatné projekty"/>
  </r>
  <r>
    <s v="SSC-563"/>
    <s v="MD SR"/>
    <n v="9"/>
    <s v="Doprava - cestná infraštruktúra"/>
    <n v="563"/>
    <s v="I/18"/>
    <x v="362"/>
    <x v="5"/>
    <s v="SSC"/>
    <x v="2"/>
    <s v="-"/>
    <s v="nie"/>
    <x v="4"/>
    <s v="ŠR"/>
    <n v="23677.5"/>
    <x v="1"/>
    <s v="7 - ostatné projekty"/>
  </r>
  <r>
    <s v="SSC-563"/>
    <s v="MD SR"/>
    <n v="9"/>
    <s v="Doprava - cestná infraštruktúra"/>
    <n v="563"/>
    <s v="I/18"/>
    <x v="362"/>
    <x v="5"/>
    <s v="SSC"/>
    <x v="2"/>
    <s v="-"/>
    <s v="nie"/>
    <x v="4"/>
    <s v="ŠR"/>
    <n v="47444.79"/>
    <x v="1"/>
    <s v="7 - ostatné projekty"/>
  </r>
  <r>
    <s v="SSC-563"/>
    <s v="MD SR"/>
    <n v="9"/>
    <s v="Doprava - cestná infraštruktúra"/>
    <n v="563"/>
    <s v="I/18"/>
    <x v="362"/>
    <x v="5"/>
    <s v="SSC"/>
    <x v="2"/>
    <s v="-"/>
    <s v="nie"/>
    <x v="5"/>
    <s v="ŠR"/>
    <n v="4407.5"/>
    <x v="1"/>
    <s v="7 - ostatné projekty"/>
  </r>
  <r>
    <s v="SSC-563"/>
    <s v="MD SR"/>
    <n v="9"/>
    <s v="Doprava - cestná infraštruktúra"/>
    <n v="563"/>
    <s v="I/18"/>
    <x v="362"/>
    <x v="5"/>
    <s v="SSC"/>
    <x v="2"/>
    <s v="-"/>
    <s v="nie"/>
    <x v="2"/>
    <s v="ŠR"/>
    <n v="4038.5"/>
    <x v="1"/>
    <s v="7 - ostatné projekty"/>
  </r>
  <r>
    <s v="SSC-563"/>
    <s v="MD SR"/>
    <n v="9"/>
    <s v="Doprava - cestná infraštruktúra"/>
    <n v="563"/>
    <s v="I/18"/>
    <x v="362"/>
    <x v="5"/>
    <s v="SSC"/>
    <x v="2"/>
    <s v="-"/>
    <s v="nie"/>
    <x v="3"/>
    <s v="ŠR"/>
    <n v="348.5"/>
    <x v="1"/>
    <s v="7 - ostatné projekty"/>
  </r>
  <r>
    <s v="SSC-563"/>
    <s v="MD SR"/>
    <n v="9"/>
    <s v="Doprava - cestná infraštruktúra"/>
    <n v="563"/>
    <s v="I/18"/>
    <x v="362"/>
    <x v="5"/>
    <s v="SSC"/>
    <x v="1"/>
    <s v="-"/>
    <s v="nie"/>
    <x v="5"/>
    <s v="ŠR-PPP"/>
    <n v="461541.66666666663"/>
    <x v="1"/>
    <s v="7 - ostatné projekty"/>
  </r>
  <r>
    <s v="SSC-563"/>
    <s v="MD SR"/>
    <n v="9"/>
    <s v="Doprava - cestná infraštruktúra"/>
    <n v="563"/>
    <s v="I/18"/>
    <x v="362"/>
    <x v="5"/>
    <s v="SSC"/>
    <x v="1"/>
    <s v="-"/>
    <s v="nie"/>
    <x v="2"/>
    <s v="ŠR-PPP"/>
    <n v="737333.33333333326"/>
    <x v="1"/>
    <s v="7 - ostatné projekty"/>
  </r>
  <r>
    <s v="SSC-563"/>
    <s v="MD SR"/>
    <n v="9"/>
    <s v="Doprava - cestná infraštruktúra"/>
    <n v="563"/>
    <s v="I/18"/>
    <x v="362"/>
    <x v="5"/>
    <s v="SSC"/>
    <x v="1"/>
    <s v="-"/>
    <s v="nie"/>
    <x v="3"/>
    <s v="ŠR-PPP"/>
    <n v="89708.333333333328"/>
    <x v="1"/>
    <s v="7 - ostatné projekty"/>
  </r>
  <r>
    <s v="SSC-563"/>
    <s v="MD SR"/>
    <n v="9"/>
    <s v="Doprava - cestná infraštruktúra"/>
    <n v="563"/>
    <s v="I/18"/>
    <x v="362"/>
    <x v="5"/>
    <s v="SSC"/>
    <x v="1"/>
    <s v="-"/>
    <s v="nie"/>
    <x v="6"/>
    <s v="ŠR-PPP"/>
    <n v="2916.6666666666665"/>
    <x v="1"/>
    <s v="7 - ostatné projekty"/>
  </r>
  <r>
    <s v="SSC-564"/>
    <s v="MD SR"/>
    <n v="9"/>
    <s v="Doprava - cestná infraštruktúra"/>
    <n v="564"/>
    <s v="I/9"/>
    <x v="363"/>
    <x v="5"/>
    <s v="SSC"/>
    <x v="0"/>
    <s v="-"/>
    <s v="nie"/>
    <x v="4"/>
    <s v="ŠR"/>
    <n v="4583.333333333333"/>
    <x v="0"/>
    <s v="7 - ostatné projekty"/>
  </r>
  <r>
    <s v="SSC-564"/>
    <s v="MD SR"/>
    <n v="9"/>
    <s v="Doprava - cestná infraštruktúra"/>
    <n v="564"/>
    <s v="I/9"/>
    <x v="363"/>
    <x v="5"/>
    <s v="SSC"/>
    <x v="0"/>
    <s v="-"/>
    <s v="nie"/>
    <x v="4"/>
    <s v="ŠR"/>
    <n v="1000"/>
    <x v="0"/>
    <s v="7 - ostatné projekty"/>
  </r>
  <r>
    <s v="SSC-564"/>
    <s v="MD SR"/>
    <n v="9"/>
    <s v="Doprava - cestná infraštruktúra"/>
    <n v="564"/>
    <s v="I/9"/>
    <x v="363"/>
    <x v="5"/>
    <s v="SSC"/>
    <x v="0"/>
    <s v="-"/>
    <s v="nie"/>
    <x v="5"/>
    <s v="ŠR"/>
    <n v="1333.3333333333333"/>
    <x v="0"/>
    <s v="7 - ostatné projekty"/>
  </r>
  <r>
    <s v="SSC-564"/>
    <s v="MD SR"/>
    <n v="9"/>
    <s v="Doprava - cestná infraštruktúra"/>
    <n v="564"/>
    <s v="I/9"/>
    <x v="363"/>
    <x v="5"/>
    <s v="SSC"/>
    <x v="0"/>
    <s v="-"/>
    <s v="nie"/>
    <x v="2"/>
    <s v="ŠR"/>
    <n v="1000"/>
    <x v="0"/>
    <s v="7 - ostatné projekty"/>
  </r>
  <r>
    <s v="SSC-564"/>
    <s v="MD SR"/>
    <n v="9"/>
    <s v="Doprava - cestná infraštruktúra"/>
    <n v="564"/>
    <s v="I/9"/>
    <x v="363"/>
    <x v="5"/>
    <s v="SSC"/>
    <x v="0"/>
    <s v="-"/>
    <s v="nie"/>
    <x v="3"/>
    <s v="ŠR"/>
    <n v="83.333333333333329"/>
    <x v="0"/>
    <s v="7 - ostatné projekty"/>
  </r>
  <r>
    <s v="SSC-564"/>
    <s v="MD SR"/>
    <n v="9"/>
    <s v="Doprava - cestná infraštruktúra"/>
    <n v="564"/>
    <s v="I/9"/>
    <x v="363"/>
    <x v="5"/>
    <s v="SSC"/>
    <x v="2"/>
    <s v="-"/>
    <s v="nie"/>
    <x v="4"/>
    <s v="ŠR"/>
    <n v="35750"/>
    <x v="0"/>
    <s v="7 - ostatné projekty"/>
  </r>
  <r>
    <s v="SSC-564"/>
    <s v="MD SR"/>
    <n v="9"/>
    <s v="Doprava - cestná infraštruktúra"/>
    <n v="564"/>
    <s v="I/9"/>
    <x v="363"/>
    <x v="5"/>
    <s v="SSC"/>
    <x v="2"/>
    <s v="-"/>
    <s v="nie"/>
    <x v="5"/>
    <s v="ŠR"/>
    <n v="4166.666666666667"/>
    <x v="0"/>
    <s v="7 - ostatné projekty"/>
  </r>
  <r>
    <s v="SSC-564"/>
    <s v="MD SR"/>
    <n v="9"/>
    <s v="Doprava - cestná infraštruktúra"/>
    <n v="564"/>
    <s v="I/9"/>
    <x v="363"/>
    <x v="5"/>
    <s v="SSC"/>
    <x v="2"/>
    <s v="-"/>
    <s v="nie"/>
    <x v="2"/>
    <s v="ŠR"/>
    <n v="4666.6666666666661"/>
    <x v="0"/>
    <s v="7 - ostatné projekty"/>
  </r>
  <r>
    <s v="SSC-564"/>
    <s v="MD SR"/>
    <n v="9"/>
    <s v="Doprava - cestná infraštruktúra"/>
    <n v="564"/>
    <s v="I/9"/>
    <x v="363"/>
    <x v="5"/>
    <s v="SSC"/>
    <x v="2"/>
    <s v="-"/>
    <s v="nie"/>
    <x v="3"/>
    <s v="ŠR"/>
    <n v="1333.3333333333333"/>
    <x v="0"/>
    <s v="7 - ostatné projekty"/>
  </r>
  <r>
    <s v="SSC-564"/>
    <s v="MD SR"/>
    <n v="9"/>
    <s v="Doprava - cestná infraštruktúra"/>
    <n v="564"/>
    <s v="I/9"/>
    <x v="363"/>
    <x v="5"/>
    <s v="SSC"/>
    <x v="2"/>
    <s v="-"/>
    <s v="nie"/>
    <x v="6"/>
    <s v="ŠR"/>
    <n v="820.33333333333337"/>
    <x v="0"/>
    <s v="7 - ostatné projekty"/>
  </r>
  <r>
    <s v="SSC-564"/>
    <s v="MD SR"/>
    <n v="9"/>
    <s v="Doprava - cestná infraštruktúra"/>
    <n v="564"/>
    <s v="I/9"/>
    <x v="363"/>
    <x v="5"/>
    <s v="SSC"/>
    <x v="2"/>
    <s v="-"/>
    <s v="nie"/>
    <x v="7"/>
    <s v="ŠR"/>
    <n v="67"/>
    <x v="0"/>
    <s v="7 - ostatné projekty"/>
  </r>
  <r>
    <s v="SSC-564"/>
    <s v="MD SR"/>
    <n v="9"/>
    <s v="Doprava - cestná infraštruktúra"/>
    <n v="564"/>
    <s v="I/9"/>
    <x v="363"/>
    <x v="5"/>
    <s v="SSC"/>
    <x v="1"/>
    <s v="-"/>
    <s v="nie"/>
    <x v="4"/>
    <s v="ŠR-PPP"/>
    <n v="28187.5"/>
    <x v="0"/>
    <s v="7 - ostatné projekty"/>
  </r>
  <r>
    <s v="SSC-564"/>
    <s v="MD SR"/>
    <n v="9"/>
    <s v="Doprava - cestná infraštruktúra"/>
    <n v="564"/>
    <s v="I/9"/>
    <x v="363"/>
    <x v="5"/>
    <s v="SSC"/>
    <x v="1"/>
    <s v="-"/>
    <s v="nie"/>
    <x v="5"/>
    <s v="ŠR-PPP"/>
    <n v="2562.5"/>
    <x v="0"/>
    <s v="7 - ostatné projekty"/>
  </r>
  <r>
    <s v="SSC-564"/>
    <s v="MD SR"/>
    <n v="9"/>
    <s v="Doprava - cestná infraštruktúra"/>
    <n v="564"/>
    <s v="I/9"/>
    <x v="363"/>
    <x v="5"/>
    <s v="SSC"/>
    <x v="1"/>
    <s v="-"/>
    <s v="nie"/>
    <x v="3"/>
    <s v="ŠR-PPP"/>
    <n v="435416.66666666663"/>
    <x v="0"/>
    <s v="7 - ostatné projekty"/>
  </r>
  <r>
    <s v="SSC-564"/>
    <s v="MD SR"/>
    <n v="9"/>
    <s v="Doprava - cestná infraštruktúra"/>
    <n v="564"/>
    <s v="I/9"/>
    <x v="363"/>
    <x v="5"/>
    <s v="SSC"/>
    <x v="1"/>
    <s v="-"/>
    <s v="nie"/>
    <x v="6"/>
    <s v="ŠR-PPP"/>
    <n v="170479.16666666666"/>
    <x v="0"/>
    <s v="7 - ostatné projekty"/>
  </r>
  <r>
    <s v="SSC-564"/>
    <s v="MD SR"/>
    <n v="9"/>
    <s v="Doprava - cestná infraštruktúra"/>
    <n v="564"/>
    <s v="I/9"/>
    <x v="363"/>
    <x v="5"/>
    <s v="SSC"/>
    <x v="1"/>
    <s v="-"/>
    <s v="nie"/>
    <x v="7"/>
    <s v="ŠR-PPP"/>
    <n v="9104.1666666666661"/>
    <x v="0"/>
    <s v="7 - ostatné projekty"/>
  </r>
  <r>
    <s v="SSC-565"/>
    <s v="MD SR"/>
    <n v="9"/>
    <s v="Doprava - cestná infraštruktúra"/>
    <n v="565"/>
    <s v="I/61"/>
    <x v="364"/>
    <x v="5"/>
    <s v="SSC"/>
    <x v="0"/>
    <s v="-"/>
    <s v="nie"/>
    <x v="4"/>
    <s v="ŠR"/>
    <n v="4583.333333333333"/>
    <x v="0"/>
    <s v="7 - ostatné projekty"/>
  </r>
  <r>
    <s v="SSC-565"/>
    <s v="MD SR"/>
    <n v="9"/>
    <s v="Doprava - cestná infraštruktúra"/>
    <n v="565"/>
    <s v="I/61"/>
    <x v="364"/>
    <x v="5"/>
    <s v="SSC"/>
    <x v="0"/>
    <s v="-"/>
    <s v="nie"/>
    <x v="4"/>
    <s v="ŠR"/>
    <n v="1000"/>
    <x v="0"/>
    <s v="7 - ostatné projekty"/>
  </r>
  <r>
    <s v="SSC-565"/>
    <s v="MD SR"/>
    <n v="9"/>
    <s v="Doprava - cestná infraštruktúra"/>
    <n v="565"/>
    <s v="I/61"/>
    <x v="364"/>
    <x v="5"/>
    <s v="SSC"/>
    <x v="0"/>
    <s v="-"/>
    <s v="nie"/>
    <x v="5"/>
    <s v="ŠR"/>
    <n v="1333.3333333333333"/>
    <x v="0"/>
    <s v="7 - ostatné projekty"/>
  </r>
  <r>
    <s v="SSC-565"/>
    <s v="MD SR"/>
    <n v="9"/>
    <s v="Doprava - cestná infraštruktúra"/>
    <n v="565"/>
    <s v="I/61"/>
    <x v="364"/>
    <x v="5"/>
    <s v="SSC"/>
    <x v="0"/>
    <s v="-"/>
    <s v="nie"/>
    <x v="2"/>
    <s v="ŠR"/>
    <n v="1000"/>
    <x v="0"/>
    <s v="7 - ostatné projekty"/>
  </r>
  <r>
    <s v="SSC-565"/>
    <s v="MD SR"/>
    <n v="9"/>
    <s v="Doprava - cestná infraštruktúra"/>
    <n v="565"/>
    <s v="I/61"/>
    <x v="364"/>
    <x v="5"/>
    <s v="SSC"/>
    <x v="0"/>
    <s v="-"/>
    <s v="nie"/>
    <x v="3"/>
    <s v="ŠR"/>
    <n v="83.333333333333329"/>
    <x v="0"/>
    <s v="7 - ostatné projekty"/>
  </r>
  <r>
    <s v="SSC-565"/>
    <s v="MD SR"/>
    <n v="9"/>
    <s v="Doprava - cestná infraštruktúra"/>
    <n v="565"/>
    <s v="I/61"/>
    <x v="364"/>
    <x v="5"/>
    <s v="SSC"/>
    <x v="2"/>
    <s v="-"/>
    <s v="nie"/>
    <x v="4"/>
    <s v="ŠR"/>
    <n v="42166.666666666664"/>
    <x v="0"/>
    <s v="7 - ostatné projekty"/>
  </r>
  <r>
    <s v="SSC-565"/>
    <s v="MD SR"/>
    <n v="9"/>
    <s v="Doprava - cestná infraštruktúra"/>
    <n v="565"/>
    <s v="I/61"/>
    <x v="364"/>
    <x v="5"/>
    <s v="SSC"/>
    <x v="2"/>
    <s v="-"/>
    <s v="nie"/>
    <x v="5"/>
    <s v="ŠR"/>
    <n v="4750"/>
    <x v="0"/>
    <s v="7 - ostatné projekty"/>
  </r>
  <r>
    <s v="SSC-565"/>
    <s v="MD SR"/>
    <n v="9"/>
    <s v="Doprava - cestná infraštruktúra"/>
    <n v="565"/>
    <s v="I/61"/>
    <x v="364"/>
    <x v="5"/>
    <s v="SSC"/>
    <x v="2"/>
    <s v="-"/>
    <s v="nie"/>
    <x v="2"/>
    <s v="ŠR"/>
    <n v="2833.3333333333335"/>
    <x v="0"/>
    <s v="7 - ostatné projekty"/>
  </r>
  <r>
    <s v="SSC-565"/>
    <s v="MD SR"/>
    <n v="9"/>
    <s v="Doprava - cestná infraštruktúra"/>
    <n v="565"/>
    <s v="I/61"/>
    <x v="364"/>
    <x v="5"/>
    <s v="SSC"/>
    <x v="2"/>
    <s v="-"/>
    <s v="nie"/>
    <x v="3"/>
    <s v="ŠR"/>
    <n v="1166.6666666666665"/>
    <x v="0"/>
    <s v="7 - ostatné projekty"/>
  </r>
  <r>
    <s v="SSC-565"/>
    <s v="MD SR"/>
    <n v="9"/>
    <s v="Doprava - cestná infraštruktúra"/>
    <n v="565"/>
    <s v="I/61"/>
    <x v="364"/>
    <x v="5"/>
    <s v="SSC"/>
    <x v="2"/>
    <s v="-"/>
    <s v="nie"/>
    <x v="6"/>
    <s v="ŠR"/>
    <n v="908.33333333333337"/>
    <x v="0"/>
    <s v="7 - ostatné projekty"/>
  </r>
  <r>
    <s v="SSC-565"/>
    <s v="MD SR"/>
    <n v="9"/>
    <s v="Doprava - cestná infraštruktúra"/>
    <n v="565"/>
    <s v="I/61"/>
    <x v="364"/>
    <x v="5"/>
    <s v="SSC"/>
    <x v="2"/>
    <s v="-"/>
    <s v="nie"/>
    <x v="7"/>
    <s v="ŠR"/>
    <n v="75"/>
    <x v="0"/>
    <s v="7 - ostatné projekty"/>
  </r>
  <r>
    <s v="SSC-565"/>
    <s v="MD SR"/>
    <n v="9"/>
    <s v="Doprava - cestná infraštruktúra"/>
    <n v="565"/>
    <s v="I/61"/>
    <x v="364"/>
    <x v="5"/>
    <s v="SSC"/>
    <x v="1"/>
    <s v="-"/>
    <s v="nie"/>
    <x v="2"/>
    <s v="ŠR-PPP"/>
    <n v="9166.6666666666661"/>
    <x v="0"/>
    <s v="7 - ostatné projekty"/>
  </r>
  <r>
    <s v="SSC-565"/>
    <s v="MD SR"/>
    <n v="9"/>
    <s v="Doprava - cestná infraštruktúra"/>
    <n v="565"/>
    <s v="I/61"/>
    <x v="364"/>
    <x v="5"/>
    <s v="SSC"/>
    <x v="1"/>
    <s v="-"/>
    <s v="nie"/>
    <x v="3"/>
    <s v="ŠR-PPP"/>
    <n v="458089.58333333331"/>
    <x v="0"/>
    <s v="7 - ostatné projekty"/>
  </r>
  <r>
    <s v="SSC-565"/>
    <s v="MD SR"/>
    <n v="9"/>
    <s v="Doprava - cestná infraštruktúra"/>
    <n v="565"/>
    <s v="I/61"/>
    <x v="364"/>
    <x v="5"/>
    <s v="SSC"/>
    <x v="1"/>
    <s v="-"/>
    <s v="nie"/>
    <x v="6"/>
    <s v="ŠR-PPP"/>
    <n v="229095.83333333331"/>
    <x v="0"/>
    <s v="7 - ostatné projekty"/>
  </r>
  <r>
    <s v="SSC-565"/>
    <s v="MD SR"/>
    <n v="9"/>
    <s v="Doprava - cestná infraštruktúra"/>
    <n v="565"/>
    <s v="I/61"/>
    <x v="364"/>
    <x v="5"/>
    <s v="SSC"/>
    <x v="1"/>
    <s v="-"/>
    <s v="nie"/>
    <x v="7"/>
    <s v="ŠR-PPP"/>
    <n v="13972.916666666666"/>
    <x v="0"/>
    <s v="7 - ostatné projekty"/>
  </r>
  <r>
    <s v="SSC-566"/>
    <s v="MD SR"/>
    <n v="9"/>
    <s v="Doprava - cestná infraštruktúra"/>
    <n v="566"/>
    <s v="I/70"/>
    <x v="365"/>
    <x v="5"/>
    <s v="SSC"/>
    <x v="0"/>
    <s v="-"/>
    <s v="nie"/>
    <x v="4"/>
    <s v="ŠR"/>
    <n v="4583.333333333333"/>
    <x v="0"/>
    <s v="7 - ostatné projekty"/>
  </r>
  <r>
    <s v="SSC-566"/>
    <s v="MD SR"/>
    <n v="9"/>
    <s v="Doprava - cestná infraštruktúra"/>
    <n v="566"/>
    <s v="I/70"/>
    <x v="365"/>
    <x v="5"/>
    <s v="SSC"/>
    <x v="0"/>
    <s v="-"/>
    <s v="nie"/>
    <x v="4"/>
    <s v="ŠR"/>
    <n v="1000"/>
    <x v="0"/>
    <s v="7 - ostatné projekty"/>
  </r>
  <r>
    <s v="SSC-566"/>
    <s v="MD SR"/>
    <n v="9"/>
    <s v="Doprava - cestná infraštruktúra"/>
    <n v="566"/>
    <s v="I/70"/>
    <x v="365"/>
    <x v="5"/>
    <s v="SSC"/>
    <x v="0"/>
    <s v="-"/>
    <s v="nie"/>
    <x v="5"/>
    <s v="ŠR"/>
    <n v="4083.333333333333"/>
    <x v="0"/>
    <s v="7 - ostatné projekty"/>
  </r>
  <r>
    <s v="SSC-566"/>
    <s v="MD SR"/>
    <n v="9"/>
    <s v="Doprava - cestná infraštruktúra"/>
    <n v="566"/>
    <s v="I/70"/>
    <x v="365"/>
    <x v="5"/>
    <s v="SSC"/>
    <x v="0"/>
    <s v="-"/>
    <s v="nie"/>
    <x v="2"/>
    <s v="ŠR"/>
    <n v="2166.6666666666665"/>
    <x v="0"/>
    <s v="7 - ostatné projekty"/>
  </r>
  <r>
    <s v="SSC-566"/>
    <s v="MD SR"/>
    <n v="9"/>
    <s v="Doprava - cestná infraštruktúra"/>
    <n v="566"/>
    <s v="I/70"/>
    <x v="365"/>
    <x v="5"/>
    <s v="SSC"/>
    <x v="0"/>
    <s v="-"/>
    <s v="nie"/>
    <x v="3"/>
    <s v="ŠR"/>
    <n v="166.66666666666666"/>
    <x v="0"/>
    <s v="7 - ostatné projekty"/>
  </r>
  <r>
    <s v="SSC-566"/>
    <s v="MD SR"/>
    <n v="9"/>
    <s v="Doprava - cestná infraštruktúra"/>
    <n v="566"/>
    <s v="I/70"/>
    <x v="365"/>
    <x v="5"/>
    <s v="SSC"/>
    <x v="2"/>
    <s v="-"/>
    <s v="nie"/>
    <x v="4"/>
    <s v="ŠR"/>
    <n v="69666.666666666657"/>
    <x v="0"/>
    <s v="7 - ostatné projekty"/>
  </r>
  <r>
    <s v="SSC-566"/>
    <s v="MD SR"/>
    <n v="9"/>
    <s v="Doprava - cestná infraštruktúra"/>
    <n v="566"/>
    <s v="I/70"/>
    <x v="365"/>
    <x v="5"/>
    <s v="SSC"/>
    <x v="2"/>
    <s v="-"/>
    <s v="nie"/>
    <x v="5"/>
    <s v="ŠR"/>
    <n v="7250"/>
    <x v="0"/>
    <s v="7 - ostatné projekty"/>
  </r>
  <r>
    <s v="SSC-566"/>
    <s v="MD SR"/>
    <n v="9"/>
    <s v="Doprava - cestná infraštruktúra"/>
    <n v="566"/>
    <s v="I/70"/>
    <x v="365"/>
    <x v="5"/>
    <s v="SSC"/>
    <x v="2"/>
    <s v="-"/>
    <s v="nie"/>
    <x v="2"/>
    <s v="ŠR"/>
    <n v="2679.3333333333335"/>
    <x v="0"/>
    <s v="7 - ostatné projekty"/>
  </r>
  <r>
    <s v="SSC-566"/>
    <s v="MD SR"/>
    <n v="9"/>
    <s v="Doprava - cestná infraštruktúra"/>
    <n v="566"/>
    <s v="I/70"/>
    <x v="365"/>
    <x v="5"/>
    <s v="SSC"/>
    <x v="2"/>
    <s v="-"/>
    <s v="nie"/>
    <x v="3"/>
    <s v="ŠR"/>
    <n v="1152.6666666666665"/>
    <x v="0"/>
    <s v="7 - ostatné projekty"/>
  </r>
  <r>
    <s v="SSC-566"/>
    <s v="MD SR"/>
    <n v="9"/>
    <s v="Doprava - cestná infraštruktúra"/>
    <n v="566"/>
    <s v="I/70"/>
    <x v="365"/>
    <x v="5"/>
    <s v="SSC"/>
    <x v="2"/>
    <s v="-"/>
    <s v="nie"/>
    <x v="6"/>
    <s v="ŠR"/>
    <n v="1000"/>
    <x v="0"/>
    <s v="7 - ostatné projekty"/>
  </r>
  <r>
    <s v="SSC-566"/>
    <s v="MD SR"/>
    <n v="9"/>
    <s v="Doprava - cestná infraštruktúra"/>
    <n v="566"/>
    <s v="I/70"/>
    <x v="365"/>
    <x v="5"/>
    <s v="SSC"/>
    <x v="2"/>
    <s v="-"/>
    <s v="nie"/>
    <x v="7"/>
    <s v="ŠR"/>
    <n v="83.333333333333329"/>
    <x v="0"/>
    <s v="7 - ostatné projekty"/>
  </r>
  <r>
    <s v="SSC-566"/>
    <s v="MD SR"/>
    <n v="9"/>
    <s v="Doprava - cestná infraštruktúra"/>
    <n v="566"/>
    <s v="I/70"/>
    <x v="365"/>
    <x v="5"/>
    <s v="SSC"/>
    <x v="1"/>
    <s v="-"/>
    <s v="nie"/>
    <x v="4"/>
    <s v="ŠR-PPP"/>
    <n v="53556.25"/>
    <x v="0"/>
    <s v="7 - ostatné projekty"/>
  </r>
  <r>
    <s v="SSC-566"/>
    <s v="MD SR"/>
    <n v="9"/>
    <s v="Doprava - cestná infraštruktúra"/>
    <n v="566"/>
    <s v="I/70"/>
    <x v="365"/>
    <x v="5"/>
    <s v="SSC"/>
    <x v="1"/>
    <s v="-"/>
    <s v="nie"/>
    <x v="5"/>
    <s v="ŠR-PPP"/>
    <n v="4868.75"/>
    <x v="0"/>
    <s v="7 - ostatné projekty"/>
  </r>
  <r>
    <s v="SSC-566"/>
    <s v="MD SR"/>
    <n v="9"/>
    <s v="Doprava - cestná infraštruktúra"/>
    <n v="566"/>
    <s v="I/70"/>
    <x v="365"/>
    <x v="5"/>
    <s v="SSC"/>
    <x v="1"/>
    <s v="-"/>
    <s v="nie"/>
    <x v="3"/>
    <s v="ŠR-PPP"/>
    <n v="783750"/>
    <x v="0"/>
    <s v="7 - ostatné projekty"/>
  </r>
  <r>
    <s v="SSC-566"/>
    <s v="MD SR"/>
    <n v="9"/>
    <s v="Doprava - cestná infraštruktúra"/>
    <n v="566"/>
    <s v="I/70"/>
    <x v="365"/>
    <x v="5"/>
    <s v="SSC"/>
    <x v="1"/>
    <s v="-"/>
    <s v="nie"/>
    <x v="6"/>
    <s v="ŠR-PPP"/>
    <n v="363493.75"/>
    <x v="0"/>
    <s v="7 - ostatné projekty"/>
  </r>
  <r>
    <s v="SSC-566"/>
    <s v="MD SR"/>
    <n v="9"/>
    <s v="Doprava - cestná infraštruktúra"/>
    <n v="566"/>
    <s v="I/70"/>
    <x v="365"/>
    <x v="5"/>
    <s v="SSC"/>
    <x v="1"/>
    <s v="-"/>
    <s v="nie"/>
    <x v="7"/>
    <s v="ŠR-PPP"/>
    <n v="21256.25"/>
    <x v="0"/>
    <s v="7 - ostatné projekty"/>
  </r>
  <r>
    <s v="SSC-567"/>
    <s v="MD SR"/>
    <n v="9"/>
    <s v="Doprava - cestná infraštruktúra"/>
    <n v="567"/>
    <s v="I/64"/>
    <x v="366"/>
    <x v="5"/>
    <s v="SSC"/>
    <x v="0"/>
    <s v="-"/>
    <s v="nie"/>
    <x v="4"/>
    <s v="ŠR"/>
    <n v="916.66666666666663"/>
    <x v="1"/>
    <s v="7 - ostatné projekty"/>
  </r>
  <r>
    <s v="SSC-567"/>
    <s v="MD SR"/>
    <n v="9"/>
    <s v="Doprava - cestná infraštruktúra"/>
    <n v="567"/>
    <s v="I/64"/>
    <x v="366"/>
    <x v="5"/>
    <s v="SSC"/>
    <x v="0"/>
    <s v="-"/>
    <s v="nie"/>
    <x v="4"/>
    <s v="ŠR"/>
    <n v="1000"/>
    <x v="1"/>
    <s v="7 - ostatné projekty"/>
  </r>
  <r>
    <s v="SSC-567"/>
    <s v="MD SR"/>
    <n v="9"/>
    <s v="Doprava - cestná infraštruktúra"/>
    <n v="567"/>
    <s v="I/64"/>
    <x v="366"/>
    <x v="5"/>
    <s v="SSC"/>
    <x v="0"/>
    <s v="-"/>
    <s v="nie"/>
    <x v="5"/>
    <s v="ŠR"/>
    <n v="5583.333333333333"/>
    <x v="1"/>
    <s v="7 - ostatné projekty"/>
  </r>
  <r>
    <s v="SSC-567"/>
    <s v="MD SR"/>
    <n v="9"/>
    <s v="Doprava - cestná infraštruktúra"/>
    <n v="567"/>
    <s v="I/64"/>
    <x v="366"/>
    <x v="5"/>
    <s v="SSC"/>
    <x v="0"/>
    <s v="-"/>
    <s v="nie"/>
    <x v="2"/>
    <s v="ŠR"/>
    <n v="2333.333333333333"/>
    <x v="1"/>
    <s v="7 - ostatné projekty"/>
  </r>
  <r>
    <s v="SSC-567"/>
    <s v="MD SR"/>
    <n v="9"/>
    <s v="Doprava - cestná infraštruktúra"/>
    <n v="567"/>
    <s v="I/64"/>
    <x v="366"/>
    <x v="5"/>
    <s v="SSC"/>
    <x v="0"/>
    <s v="-"/>
    <s v="nie"/>
    <x v="3"/>
    <s v="ŠR"/>
    <n v="166.66666666666666"/>
    <x v="1"/>
    <s v="7 - ostatné projekty"/>
  </r>
  <r>
    <s v="SSC-567"/>
    <s v="MD SR"/>
    <n v="9"/>
    <s v="Doprava - cestná infraštruktúra"/>
    <n v="567"/>
    <s v="I/64"/>
    <x v="366"/>
    <x v="5"/>
    <s v="SSC"/>
    <x v="2"/>
    <s v="-"/>
    <s v="nie"/>
    <x v="4"/>
    <s v="ŠR"/>
    <n v="54083.333333333328"/>
    <x v="1"/>
    <s v="7 - ostatné projekty"/>
  </r>
  <r>
    <s v="SSC-567"/>
    <s v="MD SR"/>
    <n v="9"/>
    <s v="Doprava - cestná infraštruktúra"/>
    <n v="567"/>
    <s v="I/64"/>
    <x v="366"/>
    <x v="5"/>
    <s v="SSC"/>
    <x v="2"/>
    <s v="-"/>
    <s v="nie"/>
    <x v="5"/>
    <s v="ŠR"/>
    <n v="7666.6666666666661"/>
    <x v="1"/>
    <s v="7 - ostatné projekty"/>
  </r>
  <r>
    <s v="SSC-567"/>
    <s v="MD SR"/>
    <n v="9"/>
    <s v="Doprava - cestná infraštruktúra"/>
    <n v="567"/>
    <s v="I/64"/>
    <x v="366"/>
    <x v="5"/>
    <s v="SSC"/>
    <x v="2"/>
    <s v="-"/>
    <s v="nie"/>
    <x v="2"/>
    <s v="ŠR"/>
    <n v="18583.333333333332"/>
    <x v="1"/>
    <s v="7 - ostatné projekty"/>
  </r>
  <r>
    <s v="SSC-567"/>
    <s v="MD SR"/>
    <n v="9"/>
    <s v="Doprava - cestná infraštruktúra"/>
    <n v="567"/>
    <s v="I/64"/>
    <x v="366"/>
    <x v="5"/>
    <s v="SSC"/>
    <x v="2"/>
    <s v="-"/>
    <s v="nie"/>
    <x v="3"/>
    <s v="ŠR"/>
    <n v="2583.333333333333"/>
    <x v="1"/>
    <s v="7 - ostatné projekty"/>
  </r>
  <r>
    <s v="SSC-567"/>
    <s v="MD SR"/>
    <n v="9"/>
    <s v="Doprava - cestná infraštruktúra"/>
    <n v="567"/>
    <s v="I/64"/>
    <x v="366"/>
    <x v="5"/>
    <s v="SSC"/>
    <x v="2"/>
    <s v="-"/>
    <s v="nie"/>
    <x v="6"/>
    <s v="ŠR"/>
    <n v="633.33333333333337"/>
    <x v="1"/>
    <s v="7 - ostatné projekty"/>
  </r>
  <r>
    <s v="SSC-567"/>
    <s v="MD SR"/>
    <n v="9"/>
    <s v="Doprava - cestná infraštruktúra"/>
    <n v="567"/>
    <s v="I/64"/>
    <x v="366"/>
    <x v="5"/>
    <s v="SSC"/>
    <x v="2"/>
    <s v="-"/>
    <s v="nie"/>
    <x v="7"/>
    <s v="ŠR"/>
    <n v="50"/>
    <x v="1"/>
    <s v="7 - ostatné projekty"/>
  </r>
  <r>
    <s v="SSC-567"/>
    <s v="MD SR"/>
    <n v="9"/>
    <s v="Doprava - cestná infraštruktúra"/>
    <n v="567"/>
    <s v="I/64"/>
    <x v="366"/>
    <x v="5"/>
    <s v="SSC"/>
    <x v="1"/>
    <s v="-"/>
    <s v="nie"/>
    <x v="2"/>
    <s v="ŠR-PPP"/>
    <n v="18333.333333333332"/>
    <x v="1"/>
    <s v="7 - ostatné projekty"/>
  </r>
  <r>
    <s v="SSC-567"/>
    <s v="MD SR"/>
    <n v="9"/>
    <s v="Doprava - cestná infraštruktúra"/>
    <n v="567"/>
    <s v="I/64"/>
    <x v="366"/>
    <x v="5"/>
    <s v="SSC"/>
    <x v="1"/>
    <s v="-"/>
    <s v="nie"/>
    <x v="3"/>
    <s v="ŠR-PPP"/>
    <n v="820639.58333333337"/>
    <x v="1"/>
    <s v="7 - ostatné projekty"/>
  </r>
  <r>
    <s v="SSC-567"/>
    <s v="MD SR"/>
    <n v="9"/>
    <s v="Doprava - cestná infraštruktúra"/>
    <n v="567"/>
    <s v="I/64"/>
    <x v="366"/>
    <x v="5"/>
    <s v="SSC"/>
    <x v="1"/>
    <s v="-"/>
    <s v="nie"/>
    <x v="6"/>
    <s v="ŠR-PPP"/>
    <n v="366695.83333333331"/>
    <x v="1"/>
    <s v="7 - ostatné projekty"/>
  </r>
  <r>
    <s v="SSC-567"/>
    <s v="MD SR"/>
    <n v="9"/>
    <s v="Doprava - cestná infraštruktúra"/>
    <n v="567"/>
    <s v="I/64"/>
    <x v="366"/>
    <x v="5"/>
    <s v="SSC"/>
    <x v="1"/>
    <s v="-"/>
    <s v="nie"/>
    <x v="7"/>
    <s v="ŠR-PPP"/>
    <n v="21256.25"/>
    <x v="1"/>
    <s v="7 - ostatné projekty"/>
  </r>
  <r>
    <s v="SSC-568"/>
    <s v="MD SR"/>
    <n v="9"/>
    <s v="Doprava - cestná infraštruktúra"/>
    <n v="568"/>
    <s v="I/18"/>
    <x v="367"/>
    <x v="5"/>
    <s v="SSC"/>
    <x v="0"/>
    <s v="-"/>
    <s v="nie"/>
    <x v="4"/>
    <s v="ŠR"/>
    <n v="916.66666666666663"/>
    <x v="1"/>
    <s v="7 - ostatné projekty"/>
  </r>
  <r>
    <s v="SSC-568"/>
    <s v="MD SR"/>
    <n v="9"/>
    <s v="Doprava - cestná infraštruktúra"/>
    <n v="568"/>
    <s v="I/18"/>
    <x v="367"/>
    <x v="5"/>
    <s v="SSC"/>
    <x v="0"/>
    <s v="-"/>
    <s v="nie"/>
    <x v="4"/>
    <s v="ŠR"/>
    <n v="1000"/>
    <x v="1"/>
    <s v="7 - ostatné projekty"/>
  </r>
  <r>
    <s v="SSC-568"/>
    <s v="MD SR"/>
    <n v="9"/>
    <s v="Doprava - cestná infraštruktúra"/>
    <n v="568"/>
    <s v="I/18"/>
    <x v="367"/>
    <x v="5"/>
    <s v="SSC"/>
    <x v="0"/>
    <s v="-"/>
    <s v="nie"/>
    <x v="5"/>
    <s v="ŠR"/>
    <n v="5583.333333333333"/>
    <x v="1"/>
    <s v="7 - ostatné projekty"/>
  </r>
  <r>
    <s v="SSC-568"/>
    <s v="MD SR"/>
    <n v="9"/>
    <s v="Doprava - cestná infraštruktúra"/>
    <n v="568"/>
    <s v="I/18"/>
    <x v="367"/>
    <x v="5"/>
    <s v="SSC"/>
    <x v="0"/>
    <s v="-"/>
    <s v="nie"/>
    <x v="2"/>
    <s v="ŠR"/>
    <n v="2333.333333333333"/>
    <x v="1"/>
    <s v="7 - ostatné projekty"/>
  </r>
  <r>
    <s v="SSC-568"/>
    <s v="MD SR"/>
    <n v="9"/>
    <s v="Doprava - cestná infraštruktúra"/>
    <n v="568"/>
    <s v="I/18"/>
    <x v="367"/>
    <x v="5"/>
    <s v="SSC"/>
    <x v="0"/>
    <s v="-"/>
    <s v="nie"/>
    <x v="3"/>
    <s v="ŠR"/>
    <n v="166.66666666666666"/>
    <x v="1"/>
    <s v="7 - ostatné projekty"/>
  </r>
  <r>
    <s v="SSC-568"/>
    <s v="MD SR"/>
    <n v="9"/>
    <s v="Doprava - cestná infraštruktúra"/>
    <n v="568"/>
    <s v="I/18"/>
    <x v="367"/>
    <x v="5"/>
    <s v="SSC"/>
    <x v="2"/>
    <s v="-"/>
    <s v="nie"/>
    <x v="4"/>
    <s v="ŠR"/>
    <n v="51333.333333333328"/>
    <x v="1"/>
    <s v="7 - ostatné projekty"/>
  </r>
  <r>
    <s v="SSC-568"/>
    <s v="MD SR"/>
    <n v="9"/>
    <s v="Doprava - cestná infraštruktúra"/>
    <n v="568"/>
    <s v="I/18"/>
    <x v="367"/>
    <x v="5"/>
    <s v="SSC"/>
    <x v="2"/>
    <s v="-"/>
    <s v="nie"/>
    <x v="5"/>
    <s v="ŠR"/>
    <n v="25117.5"/>
    <x v="1"/>
    <s v="7 - ostatné projekty"/>
  </r>
  <r>
    <s v="SSC-568"/>
    <s v="MD SR"/>
    <n v="9"/>
    <s v="Doprava - cestná infraštruktúra"/>
    <n v="568"/>
    <s v="I/18"/>
    <x v="367"/>
    <x v="5"/>
    <s v="SSC"/>
    <x v="2"/>
    <s v="-"/>
    <s v="nie"/>
    <x v="2"/>
    <s v="ŠR"/>
    <n v="4670.3999999999996"/>
    <x v="1"/>
    <s v="7 - ostatné projekty"/>
  </r>
  <r>
    <s v="SSC-568"/>
    <s v="MD SR"/>
    <n v="9"/>
    <s v="Doprava - cestná infraštruktúra"/>
    <n v="568"/>
    <s v="I/18"/>
    <x v="367"/>
    <x v="5"/>
    <s v="SSC"/>
    <x v="2"/>
    <s v="-"/>
    <s v="nie"/>
    <x v="3"/>
    <s v="ŠR"/>
    <n v="255.56666666666666"/>
    <x v="1"/>
    <s v="7 - ostatné projekty"/>
  </r>
  <r>
    <s v="SSC-568"/>
    <s v="MD SR"/>
    <n v="9"/>
    <s v="Doprava - cestná infraštruktúra"/>
    <n v="568"/>
    <s v="I/18"/>
    <x v="367"/>
    <x v="5"/>
    <s v="SSC"/>
    <x v="1"/>
    <s v="-"/>
    <s v="nie"/>
    <x v="5"/>
    <s v="ŠR-PPP"/>
    <n v="435416.66666666663"/>
    <x v="1"/>
    <s v="7 - ostatné projekty"/>
  </r>
  <r>
    <s v="SSC-568"/>
    <s v="MD SR"/>
    <n v="9"/>
    <s v="Doprava - cestná infraštruktúra"/>
    <n v="568"/>
    <s v="I/18"/>
    <x v="367"/>
    <x v="5"/>
    <s v="SSC"/>
    <x v="1"/>
    <s v="-"/>
    <s v="nie"/>
    <x v="2"/>
    <s v="ŠR-PPP"/>
    <n v="646445.83333333326"/>
    <x v="1"/>
    <s v="7 - ostatné projekty"/>
  </r>
  <r>
    <s v="SSC-568"/>
    <s v="MD SR"/>
    <n v="9"/>
    <s v="Doprava - cestná infraštruktúra"/>
    <n v="568"/>
    <s v="I/18"/>
    <x v="367"/>
    <x v="5"/>
    <s v="SSC"/>
    <x v="1"/>
    <s v="-"/>
    <s v="nie"/>
    <x v="3"/>
    <s v="ŠR-PPP"/>
    <n v="77958.333333333328"/>
    <x v="1"/>
    <s v="7 - ostatné projekty"/>
  </r>
  <r>
    <s v="SSC-568"/>
    <s v="MD SR"/>
    <n v="9"/>
    <s v="Doprava - cestná infraštruktúra"/>
    <n v="568"/>
    <s v="I/18"/>
    <x v="367"/>
    <x v="5"/>
    <s v="SSC"/>
    <x v="1"/>
    <s v="-"/>
    <s v="nie"/>
    <x v="6"/>
    <s v="ŠR-PPP"/>
    <n v="2529.1666666666665"/>
    <x v="1"/>
    <s v="7 - ostatné projekty"/>
  </r>
  <r>
    <s v="SSC-569"/>
    <s v="MD SR"/>
    <n v="9"/>
    <s v="Doprava - cestná infraštruktúra"/>
    <n v="569"/>
    <s v="I/64"/>
    <x v="368"/>
    <x v="5"/>
    <s v="SSC"/>
    <x v="0"/>
    <s v="-"/>
    <s v="nie"/>
    <x v="4"/>
    <s v="ŠR"/>
    <n v="8250"/>
    <x v="1"/>
    <s v="7 - ostatné projekty"/>
  </r>
  <r>
    <s v="SSC-569"/>
    <s v="MD SR"/>
    <n v="9"/>
    <s v="Doprava - cestná infraštruktúra"/>
    <n v="569"/>
    <s v="I/64"/>
    <x v="368"/>
    <x v="5"/>
    <s v="SSC"/>
    <x v="0"/>
    <s v="-"/>
    <s v="nie"/>
    <x v="4"/>
    <s v="ŠR"/>
    <n v="1000"/>
    <x v="1"/>
    <s v="7 - ostatné projekty"/>
  </r>
  <r>
    <s v="SSC-569"/>
    <s v="MD SR"/>
    <n v="9"/>
    <s v="Doprava - cestná infraštruktúra"/>
    <n v="569"/>
    <s v="I/64"/>
    <x v="368"/>
    <x v="5"/>
    <s v="SSC"/>
    <x v="0"/>
    <s v="-"/>
    <s v="nie"/>
    <x v="5"/>
    <s v="ŠR"/>
    <n v="750"/>
    <x v="1"/>
    <s v="7 - ostatné projekty"/>
  </r>
  <r>
    <s v="SSC-569"/>
    <s v="MD SR"/>
    <n v="9"/>
    <s v="Doprava - cestná infraštruktúra"/>
    <n v="569"/>
    <s v="I/64"/>
    <x v="368"/>
    <x v="5"/>
    <s v="SSC"/>
    <x v="2"/>
    <s v="-"/>
    <s v="nie"/>
    <x v="4"/>
    <s v="ŠR"/>
    <n v="54083.333333333328"/>
    <x v="1"/>
    <s v="7 - ostatné projekty"/>
  </r>
  <r>
    <s v="SSC-569"/>
    <s v="MD SR"/>
    <n v="9"/>
    <s v="Doprava - cestná infraštruktúra"/>
    <n v="569"/>
    <s v="I/64"/>
    <x v="368"/>
    <x v="5"/>
    <s v="SSC"/>
    <x v="2"/>
    <s v="-"/>
    <s v="nie"/>
    <x v="5"/>
    <s v="ŠR"/>
    <n v="7666.6666666666661"/>
    <x v="1"/>
    <s v="7 - ostatné projekty"/>
  </r>
  <r>
    <s v="SSC-569"/>
    <s v="MD SR"/>
    <n v="9"/>
    <s v="Doprava - cestná infraštruktúra"/>
    <n v="569"/>
    <s v="I/64"/>
    <x v="368"/>
    <x v="5"/>
    <s v="SSC"/>
    <x v="2"/>
    <s v="-"/>
    <s v="nie"/>
    <x v="2"/>
    <s v="ŠR"/>
    <n v="18583.333333333332"/>
    <x v="1"/>
    <s v="7 - ostatné projekty"/>
  </r>
  <r>
    <s v="SSC-569"/>
    <s v="MD SR"/>
    <n v="9"/>
    <s v="Doprava - cestná infraštruktúra"/>
    <n v="569"/>
    <s v="I/64"/>
    <x v="368"/>
    <x v="5"/>
    <s v="SSC"/>
    <x v="2"/>
    <s v="-"/>
    <s v="nie"/>
    <x v="3"/>
    <s v="ŠR"/>
    <n v="2583.333333333333"/>
    <x v="1"/>
    <s v="7 - ostatné projekty"/>
  </r>
  <r>
    <s v="SSC-569"/>
    <s v="MD SR"/>
    <n v="9"/>
    <s v="Doprava - cestná infraštruktúra"/>
    <n v="569"/>
    <s v="I/64"/>
    <x v="368"/>
    <x v="5"/>
    <s v="SSC"/>
    <x v="2"/>
    <s v="-"/>
    <s v="nie"/>
    <x v="6"/>
    <s v="ŠR"/>
    <n v="633.33333333333337"/>
    <x v="1"/>
    <s v="7 - ostatné projekty"/>
  </r>
  <r>
    <s v="SSC-569"/>
    <s v="MD SR"/>
    <n v="9"/>
    <s v="Doprava - cestná infraštruktúra"/>
    <n v="569"/>
    <s v="I/64"/>
    <x v="368"/>
    <x v="5"/>
    <s v="SSC"/>
    <x v="2"/>
    <s v="-"/>
    <s v="nie"/>
    <x v="7"/>
    <s v="ŠR"/>
    <n v="50"/>
    <x v="1"/>
    <s v="7 - ostatné projekty"/>
  </r>
  <r>
    <s v="SSC-569"/>
    <s v="MD SR"/>
    <n v="9"/>
    <s v="Doprava - cestná infraštruktúra"/>
    <n v="569"/>
    <s v="I/64"/>
    <x v="368"/>
    <x v="5"/>
    <s v="SSC"/>
    <x v="1"/>
    <s v="-"/>
    <s v="nie"/>
    <x v="2"/>
    <s v="ŠR-PPP"/>
    <n v="18333.333333333332"/>
    <x v="1"/>
    <s v="7 - ostatné projekty"/>
  </r>
  <r>
    <s v="SSC-569"/>
    <s v="MD SR"/>
    <n v="9"/>
    <s v="Doprava - cestná infraštruktúra"/>
    <n v="569"/>
    <s v="I/64"/>
    <x v="368"/>
    <x v="5"/>
    <s v="SSC"/>
    <x v="1"/>
    <s v="-"/>
    <s v="nie"/>
    <x v="3"/>
    <s v="ŠR-PPP"/>
    <n v="793208.33333333337"/>
    <x v="1"/>
    <s v="7 - ostatné projekty"/>
  </r>
  <r>
    <s v="SSC-569"/>
    <s v="MD SR"/>
    <n v="9"/>
    <s v="Doprava - cestná infraštruktúra"/>
    <n v="569"/>
    <s v="I/64"/>
    <x v="368"/>
    <x v="5"/>
    <s v="SSC"/>
    <x v="1"/>
    <s v="-"/>
    <s v="nie"/>
    <x v="6"/>
    <s v="ŠR-PPP"/>
    <n v="391633.33333333331"/>
    <x v="1"/>
    <s v="7 - ostatné projekty"/>
  </r>
  <r>
    <s v="SSC-569"/>
    <s v="MD SR"/>
    <n v="9"/>
    <s v="Doprava - cestná infraštruktúra"/>
    <n v="569"/>
    <s v="I/64"/>
    <x v="368"/>
    <x v="5"/>
    <s v="SSC"/>
    <x v="1"/>
    <s v="-"/>
    <s v="nie"/>
    <x v="7"/>
    <s v="ŠR-PPP"/>
    <n v="23750"/>
    <x v="1"/>
    <s v="7 - ostatné projekty"/>
  </r>
  <r>
    <s v="SSC-570"/>
    <s v="MD SR"/>
    <n v="9"/>
    <s v="Doprava - cestná infraštruktúra"/>
    <n v="570"/>
    <s v="I/78"/>
    <x v="369"/>
    <x v="5"/>
    <s v="SSC"/>
    <x v="0"/>
    <s v="-"/>
    <s v="nie"/>
    <x v="4"/>
    <s v="ŠR"/>
    <n v="1833.3333333333333"/>
    <x v="1"/>
    <s v="7 - ostatné projekty"/>
  </r>
  <r>
    <s v="SSC-570"/>
    <s v="MD SR"/>
    <n v="9"/>
    <s v="Doprava - cestná infraštruktúra"/>
    <n v="570"/>
    <s v="I/78"/>
    <x v="369"/>
    <x v="5"/>
    <s v="SSC"/>
    <x v="0"/>
    <s v="-"/>
    <s v="nie"/>
    <x v="5"/>
    <s v="ŠR"/>
    <n v="20333.333333333332"/>
    <x v="1"/>
    <s v="7 - ostatné projekty"/>
  </r>
  <r>
    <s v="SSC-570"/>
    <s v="MD SR"/>
    <n v="9"/>
    <s v="Doprava - cestná infraštruktúra"/>
    <n v="570"/>
    <s v="I/78"/>
    <x v="369"/>
    <x v="5"/>
    <s v="SSC"/>
    <x v="0"/>
    <s v="-"/>
    <s v="nie"/>
    <x v="2"/>
    <s v="ŠR"/>
    <n v="7333.333333333333"/>
    <x v="1"/>
    <s v="7 - ostatné projekty"/>
  </r>
  <r>
    <s v="SSC-570"/>
    <s v="MD SR"/>
    <n v="9"/>
    <s v="Doprava - cestná infraštruktúra"/>
    <n v="570"/>
    <s v="I/78"/>
    <x v="369"/>
    <x v="5"/>
    <s v="SSC"/>
    <x v="0"/>
    <s v="-"/>
    <s v="nie"/>
    <x v="3"/>
    <s v="ŠR"/>
    <n v="500"/>
    <x v="1"/>
    <s v="7 - ostatné projekty"/>
  </r>
  <r>
    <s v="SSC-570"/>
    <s v="MD SR"/>
    <n v="9"/>
    <s v="Doprava - cestná infraštruktúra"/>
    <n v="570"/>
    <s v="I/78"/>
    <x v="369"/>
    <x v="5"/>
    <s v="SSC"/>
    <x v="2"/>
    <s v="-"/>
    <s v="nie"/>
    <x v="4"/>
    <s v="ŠR"/>
    <n v="67650"/>
    <x v="1"/>
    <s v="7 - ostatné projekty"/>
  </r>
  <r>
    <s v="SSC-570"/>
    <s v="MD SR"/>
    <n v="9"/>
    <s v="Doprava - cestná infraštruktúra"/>
    <n v="570"/>
    <s v="I/78"/>
    <x v="369"/>
    <x v="5"/>
    <s v="SSC"/>
    <x v="2"/>
    <s v="-"/>
    <s v="nie"/>
    <x v="5"/>
    <s v="ŠR"/>
    <n v="69331.717499999999"/>
    <x v="1"/>
    <s v="7 - ostatné projekty"/>
  </r>
  <r>
    <s v="SSC-570"/>
    <s v="MD SR"/>
    <n v="9"/>
    <s v="Doprava - cestná infraštruktúra"/>
    <n v="570"/>
    <s v="I/78"/>
    <x v="369"/>
    <x v="5"/>
    <s v="SSC"/>
    <x v="2"/>
    <s v="-"/>
    <s v="nie"/>
    <x v="2"/>
    <s v="ŠR"/>
    <n v="5743.7924999999996"/>
    <x v="1"/>
    <s v="7 - ostatné projekty"/>
  </r>
  <r>
    <s v="SSC-570"/>
    <s v="MD SR"/>
    <n v="9"/>
    <s v="Doprava - cestná infraštruktúra"/>
    <n v="570"/>
    <s v="I/78"/>
    <x v="369"/>
    <x v="5"/>
    <s v="SSC"/>
    <x v="1"/>
    <s v="-"/>
    <s v="nie"/>
    <x v="4"/>
    <s v="ŠR-PPP"/>
    <n v="870833.33333333326"/>
    <x v="1"/>
    <s v="7 - ostatné projekty"/>
  </r>
  <r>
    <s v="SSC-570"/>
    <s v="MD SR"/>
    <n v="9"/>
    <s v="Doprava - cestná infraštruktúra"/>
    <n v="570"/>
    <s v="I/78"/>
    <x v="369"/>
    <x v="5"/>
    <s v="SSC"/>
    <x v="1"/>
    <s v="-"/>
    <s v="nie"/>
    <x v="5"/>
    <s v="ŠR-PPP"/>
    <n v="1187095.8333333333"/>
    <x v="1"/>
    <s v="7 - ostatné projekty"/>
  </r>
  <r>
    <s v="SSC-570"/>
    <s v="MD SR"/>
    <n v="9"/>
    <s v="Doprava - cestná infraštruktúra"/>
    <n v="570"/>
    <s v="I/78"/>
    <x v="369"/>
    <x v="5"/>
    <s v="SSC"/>
    <x v="1"/>
    <s v="-"/>
    <s v="nie"/>
    <x v="2"/>
    <s v="ŠR-PPP"/>
    <n v="262158.33333333331"/>
    <x v="1"/>
    <s v="7 - ostatné projekty"/>
  </r>
  <r>
    <s v="SSC-570"/>
    <s v="MD SR"/>
    <n v="9"/>
    <s v="Doprava - cestná infraštruktúra"/>
    <n v="570"/>
    <s v="I/78"/>
    <x v="369"/>
    <x v="5"/>
    <s v="SSC"/>
    <x v="1"/>
    <s v="-"/>
    <s v="nie"/>
    <x v="3"/>
    <s v="ŠR-PPP"/>
    <n v="4612.5"/>
    <x v="1"/>
    <s v="7 - ostatné projekty"/>
  </r>
  <r>
    <s v="SSC-571"/>
    <s v="MD SR"/>
    <n v="9"/>
    <s v="Doprava - cestná infraštruktúra"/>
    <n v="571"/>
    <s v="I/10"/>
    <x v="370"/>
    <x v="5"/>
    <s v="SSC"/>
    <x v="2"/>
    <s v="-"/>
    <s v="nie"/>
    <x v="4"/>
    <s v="ŠR"/>
    <n v="54120"/>
    <x v="1"/>
    <s v="7 - ostatné projekty"/>
  </r>
  <r>
    <s v="SSC-571"/>
    <s v="MD SR"/>
    <n v="9"/>
    <s v="Doprava - cestná infraštruktúra"/>
    <n v="571"/>
    <s v="I/10"/>
    <x v="370"/>
    <x v="5"/>
    <s v="SSC"/>
    <x v="2"/>
    <s v="-"/>
    <s v="nie"/>
    <x v="5"/>
    <s v="ŠR"/>
    <n v="21832.5"/>
    <x v="1"/>
    <s v="7 - ostatné projekty"/>
  </r>
  <r>
    <s v="SSC-571"/>
    <s v="MD SR"/>
    <n v="9"/>
    <s v="Doprava - cestná infraštruktúra"/>
    <n v="571"/>
    <s v="I/10"/>
    <x v="370"/>
    <x v="5"/>
    <s v="SSC"/>
    <x v="2"/>
    <s v="-"/>
    <s v="nie"/>
    <x v="2"/>
    <s v="ŠR"/>
    <n v="6400.4074999999993"/>
    <x v="1"/>
    <s v="7 - ostatné projekty"/>
  </r>
  <r>
    <s v="SSC-571"/>
    <s v="MD SR"/>
    <n v="9"/>
    <s v="Doprava - cestná infraštruktúra"/>
    <n v="571"/>
    <s v="I/10"/>
    <x v="370"/>
    <x v="5"/>
    <s v="SSC"/>
    <x v="2"/>
    <s v="-"/>
    <s v="nie"/>
    <x v="3"/>
    <s v="ŠR"/>
    <n v="442.08249999999998"/>
    <x v="1"/>
    <s v="7 - ostatné projekty"/>
  </r>
  <r>
    <s v="SSC-571"/>
    <s v="MD SR"/>
    <n v="9"/>
    <s v="Doprava - cestná infraštruktúra"/>
    <n v="571"/>
    <s v="I/10"/>
    <x v="370"/>
    <x v="5"/>
    <s v="SSC"/>
    <x v="1"/>
    <s v="-"/>
    <s v="nie"/>
    <x v="5"/>
    <s v="ŠR-PPP"/>
    <n v="348333.33333333331"/>
    <x v="1"/>
    <s v="7 - ostatné projekty"/>
  </r>
  <r>
    <s v="SSC-571"/>
    <s v="MD SR"/>
    <n v="9"/>
    <s v="Doprava - cestná infraštruktúra"/>
    <n v="571"/>
    <s v="I/10"/>
    <x v="370"/>
    <x v="5"/>
    <s v="SSC"/>
    <x v="1"/>
    <s v="-"/>
    <s v="nie"/>
    <x v="2"/>
    <s v="ŠR-PPP"/>
    <n v="777660.41666666663"/>
    <x v="1"/>
    <s v="7 - ostatné projekty"/>
  </r>
  <r>
    <s v="SSC-571"/>
    <s v="MD SR"/>
    <n v="9"/>
    <s v="Doprava - cestná infraštruktúra"/>
    <n v="571"/>
    <s v="I/10"/>
    <x v="370"/>
    <x v="5"/>
    <s v="SSC"/>
    <x v="1"/>
    <s v="-"/>
    <s v="nie"/>
    <x v="3"/>
    <s v="ŠR-PPP"/>
    <n v="97729.166666666657"/>
    <x v="1"/>
    <s v="7 - ostatné projekty"/>
  </r>
  <r>
    <s v="SSC-571"/>
    <s v="MD SR"/>
    <n v="9"/>
    <s v="Doprava - cestná infraštruktúra"/>
    <n v="571"/>
    <s v="I/10"/>
    <x v="370"/>
    <x v="5"/>
    <s v="SSC"/>
    <x v="1"/>
    <s v="-"/>
    <s v="nie"/>
    <x v="6"/>
    <s v="ŠR-PPP"/>
    <n v="3202.083333333333"/>
    <x v="1"/>
    <s v="7 - ostatné projekty"/>
  </r>
  <r>
    <s v="SSC-572"/>
    <s v="MD SR"/>
    <n v="9"/>
    <s v="Doprava - cestná infraštruktúra"/>
    <n v="572"/>
    <s v="I/78"/>
    <x v="371"/>
    <x v="5"/>
    <s v="SSC"/>
    <x v="0"/>
    <s v="-"/>
    <s v="nie"/>
    <x v="4"/>
    <s v="ŠR"/>
    <n v="916.66666666666663"/>
    <x v="1"/>
    <s v="7 - ostatné projekty"/>
  </r>
  <r>
    <s v="SSC-572"/>
    <s v="MD SR"/>
    <n v="9"/>
    <s v="Doprava - cestná infraštruktúra"/>
    <n v="572"/>
    <s v="I/78"/>
    <x v="371"/>
    <x v="5"/>
    <s v="SSC"/>
    <x v="0"/>
    <s v="-"/>
    <s v="nie"/>
    <x v="4"/>
    <s v="ŠR"/>
    <n v="1000"/>
    <x v="1"/>
    <s v="7 - ostatné projekty"/>
  </r>
  <r>
    <s v="SSC-572"/>
    <s v="MD SR"/>
    <n v="9"/>
    <s v="Doprava - cestná infraštruktúra"/>
    <n v="572"/>
    <s v="I/78"/>
    <x v="371"/>
    <x v="5"/>
    <s v="SSC"/>
    <x v="0"/>
    <s v="-"/>
    <s v="nie"/>
    <x v="5"/>
    <s v="ŠR"/>
    <n v="5583.333333333333"/>
    <x v="1"/>
    <s v="7 - ostatné projekty"/>
  </r>
  <r>
    <s v="SSC-572"/>
    <s v="MD SR"/>
    <n v="9"/>
    <s v="Doprava - cestná infraštruktúra"/>
    <n v="572"/>
    <s v="I/78"/>
    <x v="371"/>
    <x v="5"/>
    <s v="SSC"/>
    <x v="0"/>
    <s v="-"/>
    <s v="nie"/>
    <x v="2"/>
    <s v="ŠR"/>
    <n v="2333.333333333333"/>
    <x v="1"/>
    <s v="7 - ostatné projekty"/>
  </r>
  <r>
    <s v="SSC-572"/>
    <s v="MD SR"/>
    <n v="9"/>
    <s v="Doprava - cestná infraštruktúra"/>
    <n v="572"/>
    <s v="I/78"/>
    <x v="371"/>
    <x v="5"/>
    <s v="SSC"/>
    <x v="0"/>
    <s v="-"/>
    <s v="nie"/>
    <x v="3"/>
    <s v="ŠR"/>
    <n v="166.66666666666666"/>
    <x v="1"/>
    <s v="7 - ostatné projekty"/>
  </r>
  <r>
    <s v="SSC-572"/>
    <s v="MD SR"/>
    <n v="9"/>
    <s v="Doprava - cestná infraštruktúra"/>
    <n v="572"/>
    <s v="I/78"/>
    <x v="371"/>
    <x v="5"/>
    <s v="SSC"/>
    <x v="2"/>
    <s v="-"/>
    <s v="nie"/>
    <x v="4"/>
    <s v="ŠR"/>
    <n v="60500"/>
    <x v="1"/>
    <s v="7 - ostatné projekty"/>
  </r>
  <r>
    <s v="SSC-572"/>
    <s v="MD SR"/>
    <n v="9"/>
    <s v="Doprava - cestná infraštruktúra"/>
    <n v="572"/>
    <s v="I/78"/>
    <x v="371"/>
    <x v="5"/>
    <s v="SSC"/>
    <x v="2"/>
    <s v="-"/>
    <s v="nie"/>
    <x v="5"/>
    <s v="ŠR"/>
    <n v="11000"/>
    <x v="1"/>
    <s v="7 - ostatné projekty"/>
  </r>
  <r>
    <s v="SSC-572"/>
    <s v="MD SR"/>
    <n v="9"/>
    <s v="Doprava - cestná infraštruktúra"/>
    <n v="572"/>
    <s v="I/78"/>
    <x v="371"/>
    <x v="5"/>
    <s v="SSC"/>
    <x v="2"/>
    <s v="-"/>
    <s v="nie"/>
    <x v="2"/>
    <s v="ŠR"/>
    <n v="18833.333333333332"/>
    <x v="1"/>
    <s v="7 - ostatné projekty"/>
  </r>
  <r>
    <s v="SSC-572"/>
    <s v="MD SR"/>
    <n v="9"/>
    <s v="Doprava - cestná infraštruktúra"/>
    <n v="572"/>
    <s v="I/78"/>
    <x v="371"/>
    <x v="5"/>
    <s v="SSC"/>
    <x v="2"/>
    <s v="-"/>
    <s v="nie"/>
    <x v="3"/>
    <s v="ŠR"/>
    <n v="2995.833333333333"/>
    <x v="1"/>
    <s v="7 - ostatné projekty"/>
  </r>
  <r>
    <s v="SSC-572"/>
    <s v="MD SR"/>
    <n v="9"/>
    <s v="Doprava - cestná infraštruktúra"/>
    <n v="572"/>
    <s v="I/78"/>
    <x v="371"/>
    <x v="5"/>
    <s v="SSC"/>
    <x v="2"/>
    <s v="-"/>
    <s v="nie"/>
    <x v="6"/>
    <s v="ŠR"/>
    <n v="1449.9999999999998"/>
    <x v="1"/>
    <s v="7 - ostatné projekty"/>
  </r>
  <r>
    <s v="SSC-572"/>
    <s v="MD SR"/>
    <n v="9"/>
    <s v="Doprava - cestná infraštruktúra"/>
    <n v="572"/>
    <s v="I/78"/>
    <x v="371"/>
    <x v="5"/>
    <s v="SSC"/>
    <x v="2"/>
    <s v="-"/>
    <s v="nie"/>
    <x v="7"/>
    <s v="ŠR"/>
    <n v="120.83333333333333"/>
    <x v="1"/>
    <s v="7 - ostatné projekty"/>
  </r>
  <r>
    <s v="SSC-572"/>
    <s v="MD SR"/>
    <n v="9"/>
    <s v="Doprava - cestná infraštruktúra"/>
    <n v="572"/>
    <s v="I/78"/>
    <x v="371"/>
    <x v="5"/>
    <s v="SSC"/>
    <x v="1"/>
    <s v="-"/>
    <s v="nie"/>
    <x v="2"/>
    <s v="ŠR-PPP"/>
    <n v="22916.666666666664"/>
    <x v="1"/>
    <s v="7 - ostatné projekty"/>
  </r>
  <r>
    <s v="SSC-572"/>
    <s v="MD SR"/>
    <n v="9"/>
    <s v="Doprava - cestná infraštruktúra"/>
    <n v="572"/>
    <s v="I/78"/>
    <x v="371"/>
    <x v="5"/>
    <s v="SSC"/>
    <x v="1"/>
    <s v="-"/>
    <s v="nie"/>
    <x v="3"/>
    <s v="ŠR-PPP"/>
    <n v="912012.49999999988"/>
    <x v="1"/>
    <s v="7 - ostatné projekty"/>
  </r>
  <r>
    <s v="SSC-572"/>
    <s v="MD SR"/>
    <n v="9"/>
    <s v="Doprava - cestná infraštruktúra"/>
    <n v="572"/>
    <s v="I/78"/>
    <x v="371"/>
    <x v="5"/>
    <s v="SSC"/>
    <x v="1"/>
    <s v="-"/>
    <s v="nie"/>
    <x v="6"/>
    <s v="ŠR-PPP"/>
    <n v="457774.99999999994"/>
    <x v="1"/>
    <s v="7 - ostatné projekty"/>
  </r>
  <r>
    <s v="SSC-572"/>
    <s v="MD SR"/>
    <n v="9"/>
    <s v="Doprava - cestná infraštruktúra"/>
    <n v="572"/>
    <s v="I/78"/>
    <x v="371"/>
    <x v="5"/>
    <s v="SSC"/>
    <x v="1"/>
    <s v="-"/>
    <s v="nie"/>
    <x v="7"/>
    <s v="ŠR-PPP"/>
    <n v="27945.833333333332"/>
    <x v="1"/>
    <s v="7 - ostatné projekty"/>
  </r>
  <r>
    <s v="SSC-573"/>
    <s v="MD SR"/>
    <n v="9"/>
    <s v="Doprava - cestná infraštruktúra"/>
    <n v="573"/>
    <s v="I/11"/>
    <x v="372"/>
    <x v="5"/>
    <s v="SSC"/>
    <x v="0"/>
    <s v="-"/>
    <s v="nie"/>
    <x v="4"/>
    <s v="ŠR"/>
    <n v="916.66666666666663"/>
    <x v="1"/>
    <s v="7 - ostatné projekty"/>
  </r>
  <r>
    <s v="SSC-573"/>
    <s v="MD SR"/>
    <n v="9"/>
    <s v="Doprava - cestná infraštruktúra"/>
    <n v="573"/>
    <s v="I/11"/>
    <x v="372"/>
    <x v="5"/>
    <s v="SSC"/>
    <x v="0"/>
    <s v="-"/>
    <s v="nie"/>
    <x v="5"/>
    <s v="ŠR"/>
    <n v="4666.6666666666661"/>
    <x v="1"/>
    <s v="7 - ostatné projekty"/>
  </r>
  <r>
    <s v="SSC-573"/>
    <s v="MD SR"/>
    <n v="9"/>
    <s v="Doprava - cestná infraštruktúra"/>
    <n v="573"/>
    <s v="I/11"/>
    <x v="372"/>
    <x v="5"/>
    <s v="SSC"/>
    <x v="0"/>
    <s v="-"/>
    <s v="nie"/>
    <x v="2"/>
    <s v="ŠR"/>
    <n v="2250"/>
    <x v="1"/>
    <s v="7 - ostatné projekty"/>
  </r>
  <r>
    <s v="SSC-573"/>
    <s v="MD SR"/>
    <n v="9"/>
    <s v="Doprava - cestná infraštruktúra"/>
    <n v="573"/>
    <s v="I/11"/>
    <x v="372"/>
    <x v="5"/>
    <s v="SSC"/>
    <x v="0"/>
    <s v="-"/>
    <s v="nie"/>
    <x v="3"/>
    <s v="ŠR"/>
    <n v="166.66666666666666"/>
    <x v="1"/>
    <s v="7 - ostatné projekty"/>
  </r>
  <r>
    <s v="SSC-573"/>
    <s v="MD SR"/>
    <n v="9"/>
    <s v="Doprava - cestná infraštruktúra"/>
    <n v="573"/>
    <s v="I/11"/>
    <x v="372"/>
    <x v="5"/>
    <s v="SSC"/>
    <x v="2"/>
    <s v="-"/>
    <s v="nie"/>
    <x v="4"/>
    <s v="ŠR"/>
    <n v="36798.666666666664"/>
    <x v="1"/>
    <s v="7 - ostatné projekty"/>
  </r>
  <r>
    <s v="SSC-573"/>
    <s v="MD SR"/>
    <n v="9"/>
    <s v="Doprava - cestná infraštruktúra"/>
    <n v="573"/>
    <s v="I/11"/>
    <x v="372"/>
    <x v="5"/>
    <s v="SSC"/>
    <x v="2"/>
    <s v="-"/>
    <s v="nie"/>
    <x v="5"/>
    <s v="ŠR"/>
    <n v="7433.6666666666661"/>
    <x v="1"/>
    <s v="7 - ostatné projekty"/>
  </r>
  <r>
    <s v="SSC-573"/>
    <s v="MD SR"/>
    <n v="9"/>
    <s v="Doprava - cestná infraštruktúra"/>
    <n v="573"/>
    <s v="I/11"/>
    <x v="372"/>
    <x v="5"/>
    <s v="SSC"/>
    <x v="2"/>
    <s v="-"/>
    <s v="nie"/>
    <x v="2"/>
    <s v="ŠR"/>
    <n v="2388.333333333333"/>
    <x v="1"/>
    <s v="7 - ostatné projekty"/>
  </r>
  <r>
    <s v="SSC-573"/>
    <s v="MD SR"/>
    <n v="9"/>
    <s v="Doprava - cestná infraštruktúra"/>
    <n v="573"/>
    <s v="I/11"/>
    <x v="372"/>
    <x v="5"/>
    <s v="SSC"/>
    <x v="2"/>
    <s v="-"/>
    <s v="nie"/>
    <x v="3"/>
    <s v="ŠR"/>
    <n v="183.33333333333331"/>
    <x v="1"/>
    <s v="7 - ostatné projekty"/>
  </r>
  <r>
    <s v="SSC-573"/>
    <s v="MD SR"/>
    <n v="9"/>
    <s v="Doprava - cestná infraštruktúra"/>
    <n v="573"/>
    <s v="I/11"/>
    <x v="372"/>
    <x v="5"/>
    <s v="SSC"/>
    <x v="1"/>
    <s v="-"/>
    <s v="nie"/>
    <x v="5"/>
    <s v="ŠR-PPP"/>
    <n v="87083.333333333328"/>
    <x v="1"/>
    <s v="7 - ostatné projekty"/>
  </r>
  <r>
    <s v="SSC-573"/>
    <s v="MD SR"/>
    <n v="9"/>
    <s v="Doprava - cestná infraštruktúra"/>
    <n v="573"/>
    <s v="I/11"/>
    <x v="372"/>
    <x v="5"/>
    <s v="SSC"/>
    <x v="1"/>
    <s v="-"/>
    <s v="nie"/>
    <x v="2"/>
    <s v="ŠR-PPP"/>
    <n v="491729.16666666663"/>
    <x v="1"/>
    <s v="7 - ostatné projekty"/>
  </r>
  <r>
    <s v="SSC-573"/>
    <s v="MD SR"/>
    <n v="9"/>
    <s v="Doprava - cestná infraštruktúra"/>
    <n v="573"/>
    <s v="I/11"/>
    <x v="372"/>
    <x v="5"/>
    <s v="SSC"/>
    <x v="1"/>
    <s v="-"/>
    <s v="nie"/>
    <x v="3"/>
    <s v="ŠR-PPP"/>
    <n v="64791.666666666657"/>
    <x v="1"/>
    <s v="7 - ostatné projekty"/>
  </r>
  <r>
    <s v="SSC-573"/>
    <s v="MD SR"/>
    <n v="9"/>
    <s v="Doprava - cestná infraštruktúra"/>
    <n v="573"/>
    <s v="I/11"/>
    <x v="372"/>
    <x v="5"/>
    <s v="SSC"/>
    <x v="1"/>
    <s v="-"/>
    <s v="nie"/>
    <x v="6"/>
    <s v="ŠR-PPP"/>
    <n v="2145.833333333333"/>
    <x v="1"/>
    <s v="7 - ostatné projekty"/>
  </r>
  <r>
    <s v="SSC-574"/>
    <s v="MD SR"/>
    <n v="9"/>
    <s v="Doprava - cestná infraštruktúra"/>
    <n v="574"/>
    <s v="I/61"/>
    <x v="373"/>
    <x v="5"/>
    <s v="SSC"/>
    <x v="0"/>
    <s v="-"/>
    <s v="nie"/>
    <x v="4"/>
    <s v="ŠR"/>
    <n v="916.66666666666663"/>
    <x v="1"/>
    <s v="7 - ostatné projekty"/>
  </r>
  <r>
    <s v="SSC-574"/>
    <s v="MD SR"/>
    <n v="9"/>
    <s v="Doprava - cestná infraštruktúra"/>
    <n v="574"/>
    <s v="I/61"/>
    <x v="373"/>
    <x v="5"/>
    <s v="SSC"/>
    <x v="0"/>
    <s v="-"/>
    <s v="nie"/>
    <x v="4"/>
    <s v="ŠR"/>
    <n v="1000"/>
    <x v="1"/>
    <s v="7 - ostatné projekty"/>
  </r>
  <r>
    <s v="SSC-574"/>
    <s v="MD SR"/>
    <n v="9"/>
    <s v="Doprava - cestná infraštruktúra"/>
    <n v="574"/>
    <s v="I/61"/>
    <x v="373"/>
    <x v="5"/>
    <s v="SSC"/>
    <x v="0"/>
    <s v="-"/>
    <s v="nie"/>
    <x v="5"/>
    <s v="ŠR"/>
    <n v="3750"/>
    <x v="1"/>
    <s v="7 - ostatné projekty"/>
  </r>
  <r>
    <s v="SSC-574"/>
    <s v="MD SR"/>
    <n v="9"/>
    <s v="Doprava - cestná infraštruktúra"/>
    <n v="574"/>
    <s v="I/61"/>
    <x v="373"/>
    <x v="5"/>
    <s v="SSC"/>
    <x v="0"/>
    <s v="-"/>
    <s v="nie"/>
    <x v="2"/>
    <s v="ŠR"/>
    <n v="2166.6666666666665"/>
    <x v="1"/>
    <s v="7 - ostatné projekty"/>
  </r>
  <r>
    <s v="SSC-574"/>
    <s v="MD SR"/>
    <n v="9"/>
    <s v="Doprava - cestná infraštruktúra"/>
    <n v="574"/>
    <s v="I/61"/>
    <x v="373"/>
    <x v="5"/>
    <s v="SSC"/>
    <x v="0"/>
    <s v="-"/>
    <s v="nie"/>
    <x v="3"/>
    <s v="ŠR"/>
    <n v="166.66666666666666"/>
    <x v="1"/>
    <s v="7 - ostatné projekty"/>
  </r>
  <r>
    <s v="SSC-574"/>
    <s v="MD SR"/>
    <n v="9"/>
    <s v="Doprava - cestná infraštruktúra"/>
    <n v="574"/>
    <s v="I/61"/>
    <x v="373"/>
    <x v="5"/>
    <s v="SSC"/>
    <x v="2"/>
    <s v="-"/>
    <s v="nie"/>
    <x v="4"/>
    <s v="ŠR"/>
    <n v="41250"/>
    <x v="1"/>
    <s v="7 - ostatné projekty"/>
  </r>
  <r>
    <s v="SSC-574"/>
    <s v="MD SR"/>
    <n v="9"/>
    <s v="Doprava - cestná infraštruktúra"/>
    <n v="574"/>
    <s v="I/61"/>
    <x v="373"/>
    <x v="5"/>
    <s v="SSC"/>
    <x v="2"/>
    <s v="-"/>
    <s v="nie"/>
    <x v="5"/>
    <s v="ŠR"/>
    <n v="12916.666666666666"/>
    <x v="1"/>
    <s v="7 - ostatné projekty"/>
  </r>
  <r>
    <s v="SSC-574"/>
    <s v="MD SR"/>
    <n v="9"/>
    <s v="Doprava - cestná infraštruktúra"/>
    <n v="574"/>
    <s v="I/61"/>
    <x v="373"/>
    <x v="5"/>
    <s v="SSC"/>
    <x v="2"/>
    <s v="-"/>
    <s v="nie"/>
    <x v="2"/>
    <s v="ŠR"/>
    <n v="7249.9999999999991"/>
    <x v="1"/>
    <s v="7 - ostatné projekty"/>
  </r>
  <r>
    <s v="SSC-574"/>
    <s v="MD SR"/>
    <n v="9"/>
    <s v="Doprava - cestná infraštruktúra"/>
    <n v="574"/>
    <s v="I/61"/>
    <x v="373"/>
    <x v="5"/>
    <s v="SSC"/>
    <x v="2"/>
    <s v="-"/>
    <s v="nie"/>
    <x v="3"/>
    <s v="ŠR"/>
    <n v="1591.6666666666665"/>
    <x v="1"/>
    <s v="7 - ostatné projekty"/>
  </r>
  <r>
    <s v="SSC-574"/>
    <s v="MD SR"/>
    <n v="9"/>
    <s v="Doprava - cestná infraštruktúra"/>
    <n v="574"/>
    <s v="I/61"/>
    <x v="373"/>
    <x v="5"/>
    <s v="SSC"/>
    <x v="2"/>
    <s v="-"/>
    <s v="nie"/>
    <x v="6"/>
    <s v="ŠR"/>
    <n v="1008.3333333333333"/>
    <x v="1"/>
    <s v="7 - ostatné projekty"/>
  </r>
  <r>
    <s v="SSC-574"/>
    <s v="MD SR"/>
    <n v="9"/>
    <s v="Doprava - cestná infraštruktúra"/>
    <n v="574"/>
    <s v="I/61"/>
    <x v="373"/>
    <x v="5"/>
    <s v="SSC"/>
    <x v="2"/>
    <s v="-"/>
    <s v="nie"/>
    <x v="7"/>
    <s v="ŠR"/>
    <n v="83.333333333333329"/>
    <x v="1"/>
    <s v="7 - ostatné projekty"/>
  </r>
  <r>
    <s v="SSC-574"/>
    <s v="MD SR"/>
    <n v="9"/>
    <s v="Doprava - cestná infraštruktúra"/>
    <n v="574"/>
    <s v="I/61"/>
    <x v="373"/>
    <x v="5"/>
    <s v="SSC"/>
    <x v="1"/>
    <s v="-"/>
    <s v="nie"/>
    <x v="2"/>
    <s v="ŠR-PPP"/>
    <n v="13750"/>
    <x v="1"/>
    <s v="7 - ostatné projekty"/>
  </r>
  <r>
    <s v="SSC-574"/>
    <s v="MD SR"/>
    <n v="9"/>
    <s v="Doprava - cestná infraštruktúra"/>
    <n v="574"/>
    <s v="I/61"/>
    <x v="373"/>
    <x v="5"/>
    <s v="SSC"/>
    <x v="1"/>
    <s v="-"/>
    <s v="nie"/>
    <x v="3"/>
    <s v="ŠR-PPP"/>
    <n v="636545.83333333326"/>
    <x v="1"/>
    <s v="7 - ostatné projekty"/>
  </r>
  <r>
    <s v="SSC-574"/>
    <s v="MD SR"/>
    <n v="9"/>
    <s v="Doprava - cestná infraštruktúra"/>
    <n v="574"/>
    <s v="I/61"/>
    <x v="373"/>
    <x v="5"/>
    <s v="SSC"/>
    <x v="1"/>
    <s v="-"/>
    <s v="nie"/>
    <x v="6"/>
    <s v="ŠR-PPP"/>
    <n v="241008.33333333331"/>
    <x v="1"/>
    <s v="7 - ostatné projekty"/>
  </r>
  <r>
    <s v="SSC-574"/>
    <s v="MD SR"/>
    <n v="9"/>
    <s v="Doprava - cestná infraštruktúra"/>
    <n v="574"/>
    <s v="I/61"/>
    <x v="373"/>
    <x v="5"/>
    <s v="SSC"/>
    <x v="1"/>
    <s v="-"/>
    <s v="nie"/>
    <x v="7"/>
    <s v="ŠR-PPP"/>
    <n v="12745.833333333332"/>
    <x v="1"/>
    <s v="7 - ostatné projekty"/>
  </r>
  <r>
    <s v="SSC-575"/>
    <s v="MD SR"/>
    <n v="9"/>
    <s v="Doprava - cestná infraštruktúra"/>
    <n v="575"/>
    <s v="I/61"/>
    <x v="374"/>
    <x v="5"/>
    <s v="SSC"/>
    <x v="0"/>
    <s v="-"/>
    <s v="nie"/>
    <x v="4"/>
    <s v="ŠR"/>
    <n v="916.66666666666663"/>
    <x v="1"/>
    <s v="7 - ostatné projekty"/>
  </r>
  <r>
    <s v="SSC-575"/>
    <s v="MD SR"/>
    <n v="9"/>
    <s v="Doprava - cestná infraštruktúra"/>
    <n v="575"/>
    <s v="I/61"/>
    <x v="374"/>
    <x v="5"/>
    <s v="SSC"/>
    <x v="0"/>
    <s v="-"/>
    <s v="nie"/>
    <x v="4"/>
    <s v="ŠR"/>
    <n v="1000"/>
    <x v="1"/>
    <s v="7 - ostatné projekty"/>
  </r>
  <r>
    <s v="SSC-575"/>
    <s v="MD SR"/>
    <n v="9"/>
    <s v="Doprava - cestná infraštruktúra"/>
    <n v="575"/>
    <s v="I/61"/>
    <x v="374"/>
    <x v="5"/>
    <s v="SSC"/>
    <x v="0"/>
    <s v="-"/>
    <s v="nie"/>
    <x v="5"/>
    <s v="ŠR"/>
    <n v="7416.6666666666661"/>
    <x v="1"/>
    <s v="7 - ostatné projekty"/>
  </r>
  <r>
    <s v="SSC-575"/>
    <s v="MD SR"/>
    <n v="9"/>
    <s v="Doprava - cestná infraštruktúra"/>
    <n v="575"/>
    <s v="I/61"/>
    <x v="374"/>
    <x v="5"/>
    <s v="SSC"/>
    <x v="0"/>
    <s v="-"/>
    <s v="nie"/>
    <x v="2"/>
    <s v="ŠR"/>
    <n v="2500"/>
    <x v="1"/>
    <s v="7 - ostatné projekty"/>
  </r>
  <r>
    <s v="SSC-575"/>
    <s v="MD SR"/>
    <n v="9"/>
    <s v="Doprava - cestná infraštruktúra"/>
    <n v="575"/>
    <s v="I/61"/>
    <x v="374"/>
    <x v="5"/>
    <s v="SSC"/>
    <x v="0"/>
    <s v="-"/>
    <s v="nie"/>
    <x v="3"/>
    <s v="ŠR"/>
    <n v="166.66666666666666"/>
    <x v="1"/>
    <s v="7 - ostatné projekty"/>
  </r>
  <r>
    <s v="SSC-575"/>
    <s v="MD SR"/>
    <n v="9"/>
    <s v="Doprava - cestná infraštruktúra"/>
    <n v="575"/>
    <s v="I/61"/>
    <x v="374"/>
    <x v="5"/>
    <s v="SSC"/>
    <x v="2"/>
    <s v="-"/>
    <s v="nie"/>
    <x v="4"/>
    <s v="ŠR"/>
    <n v="66000"/>
    <x v="1"/>
    <s v="7 - ostatné projekty"/>
  </r>
  <r>
    <s v="SSC-575"/>
    <s v="MD SR"/>
    <n v="9"/>
    <s v="Doprava - cestná infraštruktúra"/>
    <n v="575"/>
    <s v="I/61"/>
    <x v="374"/>
    <x v="5"/>
    <s v="SSC"/>
    <x v="2"/>
    <s v="-"/>
    <s v="nie"/>
    <x v="5"/>
    <s v="ŠR"/>
    <n v="13333.333333333332"/>
    <x v="1"/>
    <s v="7 - ostatné projekty"/>
  </r>
  <r>
    <s v="SSC-575"/>
    <s v="MD SR"/>
    <n v="9"/>
    <s v="Doprava - cestná infraštruktúra"/>
    <n v="575"/>
    <s v="I/61"/>
    <x v="374"/>
    <x v="5"/>
    <s v="SSC"/>
    <x v="2"/>
    <s v="-"/>
    <s v="nie"/>
    <x v="2"/>
    <s v="ŠR"/>
    <n v="19000"/>
    <x v="1"/>
    <s v="7 - ostatné projekty"/>
  </r>
  <r>
    <s v="SSC-575"/>
    <s v="MD SR"/>
    <n v="9"/>
    <s v="Doprava - cestná infraštruktúra"/>
    <n v="575"/>
    <s v="I/61"/>
    <x v="374"/>
    <x v="5"/>
    <s v="SSC"/>
    <x v="2"/>
    <s v="-"/>
    <s v="nie"/>
    <x v="3"/>
    <s v="ŠR"/>
    <n v="2950"/>
    <x v="1"/>
    <s v="7 - ostatné projekty"/>
  </r>
  <r>
    <s v="SSC-575"/>
    <s v="MD SR"/>
    <n v="9"/>
    <s v="Doprava - cestná infraštruktúra"/>
    <n v="575"/>
    <s v="I/61"/>
    <x v="374"/>
    <x v="5"/>
    <s v="SSC"/>
    <x v="2"/>
    <s v="-"/>
    <s v="nie"/>
    <x v="6"/>
    <s v="ŠR"/>
    <n v="1033.3333333333333"/>
    <x v="1"/>
    <s v="7 - ostatné projekty"/>
  </r>
  <r>
    <s v="SSC-575"/>
    <s v="MD SR"/>
    <n v="9"/>
    <s v="Doprava - cestná infraštruktúra"/>
    <n v="575"/>
    <s v="I/61"/>
    <x v="374"/>
    <x v="5"/>
    <s v="SSC"/>
    <x v="2"/>
    <s v="-"/>
    <s v="nie"/>
    <x v="7"/>
    <s v="ŠR"/>
    <n v="83.333333333333329"/>
    <x v="1"/>
    <s v="7 - ostatné projekty"/>
  </r>
  <r>
    <s v="SSC-575"/>
    <s v="MD SR"/>
    <n v="9"/>
    <s v="Doprava - cestná infraštruktúra"/>
    <n v="575"/>
    <s v="I/61"/>
    <x v="374"/>
    <x v="5"/>
    <s v="SSC"/>
    <x v="1"/>
    <s v="-"/>
    <s v="nie"/>
    <x v="2"/>
    <s v="ŠR-PPP"/>
    <n v="27500"/>
    <x v="1"/>
    <s v="7 - ostatné projekty"/>
  </r>
  <r>
    <s v="SSC-575"/>
    <s v="MD SR"/>
    <n v="9"/>
    <s v="Doprava - cestná infraštruktúra"/>
    <n v="575"/>
    <s v="I/61"/>
    <x v="374"/>
    <x v="5"/>
    <s v="SSC"/>
    <x v="1"/>
    <s v="-"/>
    <s v="nie"/>
    <x v="3"/>
    <s v="ŠR-PPP"/>
    <n v="913483.33333333326"/>
    <x v="1"/>
    <s v="7 - ostatné projekty"/>
  </r>
  <r>
    <s v="SSC-575"/>
    <s v="MD SR"/>
    <n v="9"/>
    <s v="Doprava - cestná infraštruktúra"/>
    <n v="575"/>
    <s v="I/61"/>
    <x v="374"/>
    <x v="5"/>
    <s v="SSC"/>
    <x v="1"/>
    <s v="-"/>
    <s v="nie"/>
    <x v="6"/>
    <s v="ŠR-PPP"/>
    <n v="571133.33333333326"/>
    <x v="1"/>
    <s v="7 - ostatné projekty"/>
  </r>
  <r>
    <s v="SSC-575"/>
    <s v="MD SR"/>
    <n v="9"/>
    <s v="Doprava - cestná infraštruktúra"/>
    <n v="575"/>
    <s v="I/61"/>
    <x v="374"/>
    <x v="5"/>
    <s v="SSC"/>
    <x v="1"/>
    <s v="-"/>
    <s v="nie"/>
    <x v="7"/>
    <s v="ŠR-PPP"/>
    <n v="37683.333333333328"/>
    <x v="1"/>
    <s v="7 - ostatné projekty"/>
  </r>
  <r>
    <s v="SSC-576"/>
    <s v="MD SR"/>
    <n v="9"/>
    <s v="Doprava - cestná infraštruktúra"/>
    <n v="576"/>
    <s v="I/64"/>
    <x v="375"/>
    <x v="5"/>
    <s v="SSC"/>
    <x v="0"/>
    <s v="-"/>
    <s v="nie"/>
    <x v="4"/>
    <s v="ŠR"/>
    <n v="916.66666666666663"/>
    <x v="1"/>
    <s v="7 - ostatné projekty"/>
  </r>
  <r>
    <s v="SSC-576"/>
    <s v="MD SR"/>
    <n v="9"/>
    <s v="Doprava - cestná infraštruktúra"/>
    <n v="576"/>
    <s v="I/64"/>
    <x v="375"/>
    <x v="5"/>
    <s v="SSC"/>
    <x v="0"/>
    <s v="-"/>
    <s v="nie"/>
    <x v="4"/>
    <s v="ŠR"/>
    <n v="1000"/>
    <x v="1"/>
    <s v="7 - ostatné projekty"/>
  </r>
  <r>
    <s v="SSC-576"/>
    <s v="MD SR"/>
    <n v="9"/>
    <s v="Doprava - cestná infraštruktúra"/>
    <n v="576"/>
    <s v="I/64"/>
    <x v="375"/>
    <x v="5"/>
    <s v="SSC"/>
    <x v="0"/>
    <s v="-"/>
    <s v="nie"/>
    <x v="5"/>
    <s v="ŠR"/>
    <n v="3750"/>
    <x v="1"/>
    <s v="7 - ostatné projekty"/>
  </r>
  <r>
    <s v="SSC-576"/>
    <s v="MD SR"/>
    <n v="9"/>
    <s v="Doprava - cestná infraštruktúra"/>
    <n v="576"/>
    <s v="I/64"/>
    <x v="375"/>
    <x v="5"/>
    <s v="SSC"/>
    <x v="0"/>
    <s v="-"/>
    <s v="nie"/>
    <x v="2"/>
    <s v="ŠR"/>
    <n v="2166.6666666666665"/>
    <x v="1"/>
    <s v="7 - ostatné projekty"/>
  </r>
  <r>
    <s v="SSC-576"/>
    <s v="MD SR"/>
    <n v="9"/>
    <s v="Doprava - cestná infraštruktúra"/>
    <n v="576"/>
    <s v="I/64"/>
    <x v="375"/>
    <x v="5"/>
    <s v="SSC"/>
    <x v="0"/>
    <s v="-"/>
    <s v="nie"/>
    <x v="3"/>
    <s v="ŠR"/>
    <n v="166.66666666666666"/>
    <x v="1"/>
    <s v="7 - ostatné projekty"/>
  </r>
  <r>
    <s v="SSC-576"/>
    <s v="MD SR"/>
    <n v="9"/>
    <s v="Doprava - cestná infraštruktúra"/>
    <n v="576"/>
    <s v="I/64"/>
    <x v="375"/>
    <x v="5"/>
    <s v="SSC"/>
    <x v="2"/>
    <s v="-"/>
    <s v="nie"/>
    <x v="4"/>
    <s v="ŠR"/>
    <n v="33000"/>
    <x v="1"/>
    <s v="7 - ostatné projekty"/>
  </r>
  <r>
    <s v="SSC-576"/>
    <s v="MD SR"/>
    <n v="9"/>
    <s v="Doprava - cestná infraštruktúra"/>
    <n v="576"/>
    <s v="I/64"/>
    <x v="375"/>
    <x v="5"/>
    <s v="SSC"/>
    <x v="2"/>
    <s v="-"/>
    <s v="nie"/>
    <x v="5"/>
    <s v="ŠR"/>
    <n v="6666.6666666666661"/>
    <x v="1"/>
    <s v="7 - ostatné projekty"/>
  </r>
  <r>
    <s v="SSC-576"/>
    <s v="MD SR"/>
    <n v="9"/>
    <s v="Doprava - cestná infraštruktúra"/>
    <n v="576"/>
    <s v="I/64"/>
    <x v="375"/>
    <x v="5"/>
    <s v="SSC"/>
    <x v="2"/>
    <s v="-"/>
    <s v="nie"/>
    <x v="2"/>
    <s v="ŠR"/>
    <n v="9500"/>
    <x v="1"/>
    <s v="7 - ostatné projekty"/>
  </r>
  <r>
    <s v="SSC-576"/>
    <s v="MD SR"/>
    <n v="9"/>
    <s v="Doprava - cestná infraštruktúra"/>
    <n v="576"/>
    <s v="I/64"/>
    <x v="375"/>
    <x v="5"/>
    <s v="SSC"/>
    <x v="2"/>
    <s v="-"/>
    <s v="nie"/>
    <x v="3"/>
    <s v="ŠR"/>
    <n v="1750"/>
    <x v="1"/>
    <s v="7 - ostatné projekty"/>
  </r>
  <r>
    <s v="SSC-576"/>
    <s v="MD SR"/>
    <n v="9"/>
    <s v="Doprava - cestná infraštruktúra"/>
    <n v="576"/>
    <s v="I/64"/>
    <x v="375"/>
    <x v="5"/>
    <s v="SSC"/>
    <x v="2"/>
    <s v="-"/>
    <s v="nie"/>
    <x v="6"/>
    <s v="ŠR"/>
    <n v="908.33333333333337"/>
    <x v="1"/>
    <s v="7 - ostatné projekty"/>
  </r>
  <r>
    <s v="SSC-576"/>
    <s v="MD SR"/>
    <n v="9"/>
    <s v="Doprava - cestná infraštruktúra"/>
    <n v="576"/>
    <s v="I/64"/>
    <x v="375"/>
    <x v="5"/>
    <s v="SSC"/>
    <x v="2"/>
    <s v="-"/>
    <s v="nie"/>
    <x v="7"/>
    <s v="ŠR"/>
    <n v="75"/>
    <x v="1"/>
    <s v="7 - ostatné projekty"/>
  </r>
  <r>
    <s v="SSC-576"/>
    <s v="MD SR"/>
    <n v="9"/>
    <s v="Doprava - cestná infraštruktúra"/>
    <n v="576"/>
    <s v="I/64"/>
    <x v="375"/>
    <x v="5"/>
    <s v="SSC"/>
    <x v="1"/>
    <s v="-"/>
    <s v="nie"/>
    <x v="2"/>
    <s v="ŠR-PPP"/>
    <n v="9166.6666666666661"/>
    <x v="1"/>
    <s v="7 - ostatné projekty"/>
  </r>
  <r>
    <s v="SSC-576"/>
    <s v="MD SR"/>
    <n v="9"/>
    <s v="Doprava - cestná infraštruktúra"/>
    <n v="576"/>
    <s v="I/64"/>
    <x v="375"/>
    <x v="5"/>
    <s v="SSC"/>
    <x v="1"/>
    <s v="-"/>
    <s v="nie"/>
    <x v="3"/>
    <s v="ŠR-PPP"/>
    <n v="458089.58333333331"/>
    <x v="1"/>
    <s v="7 - ostatné projekty"/>
  </r>
  <r>
    <s v="SSC-576"/>
    <s v="MD SR"/>
    <n v="9"/>
    <s v="Doprava - cestná infraštruktúra"/>
    <n v="576"/>
    <s v="I/64"/>
    <x v="375"/>
    <x v="5"/>
    <s v="SSC"/>
    <x v="1"/>
    <s v="-"/>
    <s v="nie"/>
    <x v="6"/>
    <s v="ŠR-PPP"/>
    <n v="229095.83333333331"/>
    <x v="1"/>
    <s v="7 - ostatné projekty"/>
  </r>
  <r>
    <s v="SSC-576"/>
    <s v="MD SR"/>
    <n v="9"/>
    <s v="Doprava - cestná infraštruktúra"/>
    <n v="576"/>
    <s v="I/64"/>
    <x v="375"/>
    <x v="5"/>
    <s v="SSC"/>
    <x v="1"/>
    <s v="-"/>
    <s v="nie"/>
    <x v="7"/>
    <s v="ŠR-PPP"/>
    <n v="13972.916666666666"/>
    <x v="1"/>
    <s v="7 - ostatné projekty"/>
  </r>
  <r>
    <s v="SSC-577"/>
    <s v="MD SR"/>
    <n v="9"/>
    <s v="Doprava - cestná infraštruktúra"/>
    <n v="577"/>
    <s v="I/61"/>
    <x v="376"/>
    <x v="5"/>
    <s v="SSC"/>
    <x v="0"/>
    <s v="-"/>
    <s v="nie"/>
    <x v="4"/>
    <s v="ŠR"/>
    <n v="916.66666666666663"/>
    <x v="1"/>
    <s v="7 - ostatné projekty"/>
  </r>
  <r>
    <s v="SSC-577"/>
    <s v="MD SR"/>
    <n v="9"/>
    <s v="Doprava - cestná infraštruktúra"/>
    <n v="577"/>
    <s v="I/61"/>
    <x v="376"/>
    <x v="5"/>
    <s v="SSC"/>
    <x v="0"/>
    <s v="-"/>
    <s v="nie"/>
    <x v="4"/>
    <s v="ŠR"/>
    <n v="1000"/>
    <x v="1"/>
    <s v="7 - ostatné projekty"/>
  </r>
  <r>
    <s v="SSC-577"/>
    <s v="MD SR"/>
    <n v="9"/>
    <s v="Doprava - cestná infraštruktúra"/>
    <n v="577"/>
    <s v="I/61"/>
    <x v="376"/>
    <x v="5"/>
    <s v="SSC"/>
    <x v="0"/>
    <s v="-"/>
    <s v="nie"/>
    <x v="5"/>
    <s v="ŠR"/>
    <n v="3750"/>
    <x v="1"/>
    <s v="7 - ostatné projekty"/>
  </r>
  <r>
    <s v="SSC-577"/>
    <s v="MD SR"/>
    <n v="9"/>
    <s v="Doprava - cestná infraštruktúra"/>
    <n v="577"/>
    <s v="I/61"/>
    <x v="376"/>
    <x v="5"/>
    <s v="SSC"/>
    <x v="0"/>
    <s v="-"/>
    <s v="nie"/>
    <x v="2"/>
    <s v="ŠR"/>
    <n v="2166.6666666666665"/>
    <x v="1"/>
    <s v="7 - ostatné projekty"/>
  </r>
  <r>
    <s v="SSC-577"/>
    <s v="MD SR"/>
    <n v="9"/>
    <s v="Doprava - cestná infraštruktúra"/>
    <n v="577"/>
    <s v="I/61"/>
    <x v="376"/>
    <x v="5"/>
    <s v="SSC"/>
    <x v="0"/>
    <s v="-"/>
    <s v="nie"/>
    <x v="3"/>
    <s v="ŠR"/>
    <n v="166.66666666666666"/>
    <x v="1"/>
    <s v="7 - ostatné projekty"/>
  </r>
  <r>
    <s v="SSC-577"/>
    <s v="MD SR"/>
    <n v="9"/>
    <s v="Doprava - cestná infraštruktúra"/>
    <n v="577"/>
    <s v="I/61"/>
    <x v="376"/>
    <x v="5"/>
    <s v="SSC"/>
    <x v="2"/>
    <s v="-"/>
    <s v="nie"/>
    <x v="4"/>
    <s v="ŠR"/>
    <n v="30250"/>
    <x v="1"/>
    <s v="7 - ostatné projekty"/>
  </r>
  <r>
    <s v="SSC-577"/>
    <s v="MD SR"/>
    <n v="9"/>
    <s v="Doprava - cestná infraštruktúra"/>
    <n v="577"/>
    <s v="I/61"/>
    <x v="376"/>
    <x v="5"/>
    <s v="SSC"/>
    <x v="2"/>
    <s v="-"/>
    <s v="nie"/>
    <x v="5"/>
    <s v="ŠR"/>
    <n v="14666.666666666666"/>
    <x v="1"/>
    <s v="7 - ostatné projekty"/>
  </r>
  <r>
    <s v="SSC-577"/>
    <s v="MD SR"/>
    <n v="9"/>
    <s v="Doprava - cestná infraštruktúra"/>
    <n v="577"/>
    <s v="I/61"/>
    <x v="376"/>
    <x v="5"/>
    <s v="SSC"/>
    <x v="2"/>
    <s v="-"/>
    <s v="nie"/>
    <x v="2"/>
    <s v="ŠR"/>
    <n v="2733.333333333333"/>
    <x v="1"/>
    <s v="7 - ostatné projekty"/>
  </r>
  <r>
    <s v="SSC-577"/>
    <s v="MD SR"/>
    <n v="9"/>
    <s v="Doprava - cestná infraštruktúra"/>
    <n v="577"/>
    <s v="I/61"/>
    <x v="376"/>
    <x v="5"/>
    <s v="SSC"/>
    <x v="2"/>
    <s v="-"/>
    <s v="nie"/>
    <x v="3"/>
    <s v="ŠR"/>
    <n v="150"/>
    <x v="1"/>
    <s v="7 - ostatné projekty"/>
  </r>
  <r>
    <s v="SSC-577"/>
    <s v="MD SR"/>
    <n v="9"/>
    <s v="Doprava - cestná infraštruktúra"/>
    <n v="577"/>
    <s v="I/61"/>
    <x v="376"/>
    <x v="5"/>
    <s v="SSC"/>
    <x v="1"/>
    <s v="-"/>
    <s v="nie"/>
    <x v="5"/>
    <s v="ŠR-PPP"/>
    <n v="174166.66666666666"/>
    <x v="1"/>
    <s v="7 - ostatné projekty"/>
  </r>
  <r>
    <s v="SSC-577"/>
    <s v="MD SR"/>
    <n v="9"/>
    <s v="Doprava - cestná infraštruktúra"/>
    <n v="577"/>
    <s v="I/61"/>
    <x v="376"/>
    <x v="5"/>
    <s v="SSC"/>
    <x v="1"/>
    <s v="-"/>
    <s v="nie"/>
    <x v="2"/>
    <s v="ŠR-PPP"/>
    <n v="386395.83333333331"/>
    <x v="1"/>
    <s v="7 - ostatné projekty"/>
  </r>
  <r>
    <s v="SSC-577"/>
    <s v="MD SR"/>
    <n v="9"/>
    <s v="Doprava - cestná infraštruktúra"/>
    <n v="577"/>
    <s v="I/61"/>
    <x v="376"/>
    <x v="5"/>
    <s v="SSC"/>
    <x v="1"/>
    <s v="-"/>
    <s v="nie"/>
    <x v="3"/>
    <s v="ŠR-PPP"/>
    <n v="52708.333333333328"/>
    <x v="1"/>
    <s v="7 - ostatné projekty"/>
  </r>
  <r>
    <s v="SSC-577"/>
    <s v="MD SR"/>
    <n v="9"/>
    <s v="Doprava - cestná infraštruktúra"/>
    <n v="577"/>
    <s v="I/61"/>
    <x v="376"/>
    <x v="5"/>
    <s v="SSC"/>
    <x v="1"/>
    <s v="-"/>
    <s v="nie"/>
    <x v="6"/>
    <s v="ŠR-PPP"/>
    <n v="32479.166666666668"/>
    <x v="1"/>
    <s v="7 - ostatné projekty"/>
  </r>
  <r>
    <s v="SSC-578"/>
    <s v="MD SR"/>
    <n v="9"/>
    <s v="Doprava - cestná infraštruktúra"/>
    <n v="578"/>
    <s v="I/61"/>
    <x v="377"/>
    <x v="5"/>
    <s v="SSC"/>
    <x v="0"/>
    <s v="-"/>
    <s v="nie"/>
    <x v="4"/>
    <s v="ŠR"/>
    <n v="916.66666666666663"/>
    <x v="1"/>
    <s v="7 - ostatné projekty"/>
  </r>
  <r>
    <s v="SSC-578"/>
    <s v="MD SR"/>
    <n v="9"/>
    <s v="Doprava - cestná infraštruktúra"/>
    <n v="578"/>
    <s v="I/61"/>
    <x v="377"/>
    <x v="5"/>
    <s v="SSC"/>
    <x v="0"/>
    <s v="-"/>
    <s v="nie"/>
    <x v="4"/>
    <s v="ŠR"/>
    <n v="1000"/>
    <x v="1"/>
    <s v="7 - ostatné projekty"/>
  </r>
  <r>
    <s v="SSC-578"/>
    <s v="MD SR"/>
    <n v="9"/>
    <s v="Doprava - cestná infraštruktúra"/>
    <n v="578"/>
    <s v="I/61"/>
    <x v="377"/>
    <x v="5"/>
    <s v="SSC"/>
    <x v="0"/>
    <s v="-"/>
    <s v="nie"/>
    <x v="5"/>
    <s v="ŠR"/>
    <n v="3750"/>
    <x v="1"/>
    <s v="7 - ostatné projekty"/>
  </r>
  <r>
    <s v="SSC-578"/>
    <s v="MD SR"/>
    <n v="9"/>
    <s v="Doprava - cestná infraštruktúra"/>
    <n v="578"/>
    <s v="I/61"/>
    <x v="377"/>
    <x v="5"/>
    <s v="SSC"/>
    <x v="0"/>
    <s v="-"/>
    <s v="nie"/>
    <x v="2"/>
    <s v="ŠR"/>
    <n v="2166.6666666666665"/>
    <x v="1"/>
    <s v="7 - ostatné projekty"/>
  </r>
  <r>
    <s v="SSC-578"/>
    <s v="MD SR"/>
    <n v="9"/>
    <s v="Doprava - cestná infraštruktúra"/>
    <n v="578"/>
    <s v="I/61"/>
    <x v="377"/>
    <x v="5"/>
    <s v="SSC"/>
    <x v="0"/>
    <s v="-"/>
    <s v="nie"/>
    <x v="3"/>
    <s v="ŠR"/>
    <n v="166.66666666666666"/>
    <x v="1"/>
    <s v="7 - ostatné projekty"/>
  </r>
  <r>
    <s v="SSC-578"/>
    <s v="MD SR"/>
    <n v="9"/>
    <s v="Doprava - cestná infraštruktúra"/>
    <n v="578"/>
    <s v="I/61"/>
    <x v="377"/>
    <x v="5"/>
    <s v="SSC"/>
    <x v="2"/>
    <s v="-"/>
    <s v="nie"/>
    <x v="4"/>
    <s v="ŠR"/>
    <n v="48583.333333333328"/>
    <x v="1"/>
    <s v="7 - ostatné projekty"/>
  </r>
  <r>
    <s v="SSC-578"/>
    <s v="MD SR"/>
    <n v="9"/>
    <s v="Doprava - cestná infraštruktúra"/>
    <n v="578"/>
    <s v="I/61"/>
    <x v="377"/>
    <x v="5"/>
    <s v="SSC"/>
    <x v="2"/>
    <s v="-"/>
    <s v="nie"/>
    <x v="5"/>
    <s v="ŠR"/>
    <n v="9000"/>
    <x v="1"/>
    <s v="7 - ostatné projekty"/>
  </r>
  <r>
    <s v="SSC-578"/>
    <s v="MD SR"/>
    <n v="9"/>
    <s v="Doprava - cestná infraštruktúra"/>
    <n v="578"/>
    <s v="I/61"/>
    <x v="377"/>
    <x v="5"/>
    <s v="SSC"/>
    <x v="2"/>
    <s v="-"/>
    <s v="nie"/>
    <x v="2"/>
    <s v="ŠR"/>
    <n v="14166.666666666666"/>
    <x v="1"/>
    <s v="7 - ostatné projekty"/>
  </r>
  <r>
    <s v="SSC-578"/>
    <s v="MD SR"/>
    <n v="9"/>
    <s v="Doprava - cestná infraštruktúra"/>
    <n v="578"/>
    <s v="I/61"/>
    <x v="377"/>
    <x v="5"/>
    <s v="SSC"/>
    <x v="2"/>
    <s v="-"/>
    <s v="nie"/>
    <x v="3"/>
    <s v="ŠR"/>
    <n v="3083.333333333333"/>
    <x v="1"/>
    <s v="7 - ostatné projekty"/>
  </r>
  <r>
    <s v="SSC-578"/>
    <s v="MD SR"/>
    <n v="9"/>
    <s v="Doprava - cestná infraštruktúra"/>
    <n v="578"/>
    <s v="I/61"/>
    <x v="377"/>
    <x v="5"/>
    <s v="SSC"/>
    <x v="2"/>
    <s v="-"/>
    <s v="nie"/>
    <x v="6"/>
    <s v="ŠR"/>
    <n v="899.99999999999989"/>
    <x v="1"/>
    <s v="7 - ostatné projekty"/>
  </r>
  <r>
    <s v="SSC-578"/>
    <s v="MD SR"/>
    <n v="9"/>
    <s v="Doprava - cestná infraštruktúra"/>
    <n v="578"/>
    <s v="I/61"/>
    <x v="377"/>
    <x v="5"/>
    <s v="SSC"/>
    <x v="2"/>
    <s v="-"/>
    <s v="nie"/>
    <x v="7"/>
    <s v="ŠR"/>
    <n v="66.666666666666657"/>
    <x v="1"/>
    <s v="7 - ostatné projekty"/>
  </r>
  <r>
    <s v="SSC-578"/>
    <s v="MD SR"/>
    <n v="9"/>
    <s v="Doprava - cestná infraštruktúra"/>
    <n v="578"/>
    <s v="I/61"/>
    <x v="377"/>
    <x v="5"/>
    <s v="SSC"/>
    <x v="1"/>
    <s v="-"/>
    <s v="nie"/>
    <x v="2"/>
    <s v="ŠR-PPP"/>
    <n v="18333.333333333332"/>
    <x v="1"/>
    <s v="7 - ostatné projekty"/>
  </r>
  <r>
    <s v="SSC-578"/>
    <s v="MD SR"/>
    <n v="9"/>
    <s v="Doprava - cestná infraštruktúra"/>
    <n v="578"/>
    <s v="I/61"/>
    <x v="377"/>
    <x v="5"/>
    <s v="SSC"/>
    <x v="1"/>
    <s v="-"/>
    <s v="nie"/>
    <x v="3"/>
    <s v="ŠR-PPP"/>
    <n v="815002.08333333337"/>
    <x v="1"/>
    <s v="7 - ostatné projekty"/>
  </r>
  <r>
    <s v="SSC-578"/>
    <s v="MD SR"/>
    <n v="9"/>
    <s v="Doprava - cestná infraštruktúra"/>
    <n v="578"/>
    <s v="I/61"/>
    <x v="377"/>
    <x v="5"/>
    <s v="SSC"/>
    <x v="1"/>
    <s v="-"/>
    <s v="nie"/>
    <x v="6"/>
    <s v="ŠR-PPP"/>
    <n v="252920.83333333331"/>
    <x v="1"/>
    <s v="7 - ostatné projekty"/>
  </r>
  <r>
    <s v="SSC-578"/>
    <s v="MD SR"/>
    <n v="9"/>
    <s v="Doprava - cestná infraštruktúra"/>
    <n v="578"/>
    <s v="I/61"/>
    <x v="377"/>
    <x v="5"/>
    <s v="SSC"/>
    <x v="1"/>
    <s v="-"/>
    <s v="nie"/>
    <x v="7"/>
    <s v="ŠR-PPP"/>
    <n v="11518.75"/>
    <x v="1"/>
    <s v="7 - ostatné projekty"/>
  </r>
  <r>
    <s v="SSC-579"/>
    <s v="MD SR"/>
    <n v="9"/>
    <s v="Doprava - cestná infraštruktúra"/>
    <n v="579"/>
    <s v="I/61"/>
    <x v="378"/>
    <x v="5"/>
    <s v="SSC"/>
    <x v="0"/>
    <s v="-"/>
    <s v="nie"/>
    <x v="4"/>
    <s v="ŠR"/>
    <n v="916.66666666666663"/>
    <x v="1"/>
    <s v="7 - ostatné projekty"/>
  </r>
  <r>
    <s v="SSC-579"/>
    <s v="MD SR"/>
    <n v="9"/>
    <s v="Doprava - cestná infraštruktúra"/>
    <n v="579"/>
    <s v="I/61"/>
    <x v="378"/>
    <x v="5"/>
    <s v="SSC"/>
    <x v="0"/>
    <s v="-"/>
    <s v="nie"/>
    <x v="4"/>
    <s v="ŠR"/>
    <n v="1000"/>
    <x v="1"/>
    <s v="7 - ostatné projekty"/>
  </r>
  <r>
    <s v="SSC-579"/>
    <s v="MD SR"/>
    <n v="9"/>
    <s v="Doprava - cestná infraštruktúra"/>
    <n v="579"/>
    <s v="I/61"/>
    <x v="378"/>
    <x v="5"/>
    <s v="SSC"/>
    <x v="0"/>
    <s v="-"/>
    <s v="nie"/>
    <x v="5"/>
    <s v="ŠR"/>
    <n v="20249.999999999996"/>
    <x v="1"/>
    <s v="7 - ostatné projekty"/>
  </r>
  <r>
    <s v="SSC-579"/>
    <s v="MD SR"/>
    <n v="9"/>
    <s v="Doprava - cestná infraštruktúra"/>
    <n v="579"/>
    <s v="I/61"/>
    <x v="378"/>
    <x v="5"/>
    <s v="SSC"/>
    <x v="0"/>
    <s v="-"/>
    <s v="nie"/>
    <x v="2"/>
    <s v="ŠR"/>
    <n v="7333.333333333333"/>
    <x v="1"/>
    <s v="7 - ostatné projekty"/>
  </r>
  <r>
    <s v="SSC-579"/>
    <s v="MD SR"/>
    <n v="9"/>
    <s v="Doprava - cestná infraštruktúra"/>
    <n v="579"/>
    <s v="I/61"/>
    <x v="378"/>
    <x v="5"/>
    <s v="SSC"/>
    <x v="0"/>
    <s v="-"/>
    <s v="nie"/>
    <x v="3"/>
    <s v="ŠR"/>
    <n v="500"/>
    <x v="1"/>
    <s v="7 - ostatné projekty"/>
  </r>
  <r>
    <s v="SSC-579"/>
    <s v="MD SR"/>
    <n v="9"/>
    <s v="Doprava - cestná infraštruktúra"/>
    <n v="579"/>
    <s v="I/61"/>
    <x v="378"/>
    <x v="5"/>
    <s v="SSC"/>
    <x v="2"/>
    <s v="-"/>
    <s v="nie"/>
    <x v="4"/>
    <s v="ŠR"/>
    <n v="98083.333333333328"/>
    <x v="1"/>
    <s v="7 - ostatné projekty"/>
  </r>
  <r>
    <s v="SSC-579"/>
    <s v="MD SR"/>
    <n v="9"/>
    <s v="Doprava - cestná infraštruktúra"/>
    <n v="579"/>
    <s v="I/61"/>
    <x v="378"/>
    <x v="5"/>
    <s v="SSC"/>
    <x v="2"/>
    <s v="-"/>
    <s v="nie"/>
    <x v="5"/>
    <s v="ŠR"/>
    <n v="14416.666666666666"/>
    <x v="1"/>
    <s v="7 - ostatné projekty"/>
  </r>
  <r>
    <s v="SSC-579"/>
    <s v="MD SR"/>
    <n v="9"/>
    <s v="Doprava - cestná infraštruktúra"/>
    <n v="579"/>
    <s v="I/61"/>
    <x v="378"/>
    <x v="5"/>
    <s v="SSC"/>
    <x v="2"/>
    <s v="-"/>
    <s v="nie"/>
    <x v="2"/>
    <s v="ŠR"/>
    <n v="32583.333333333332"/>
    <x v="1"/>
    <s v="7 - ostatné projekty"/>
  </r>
  <r>
    <s v="SSC-579"/>
    <s v="MD SR"/>
    <n v="9"/>
    <s v="Doprava - cestná infraštruktúra"/>
    <n v="579"/>
    <s v="I/61"/>
    <x v="378"/>
    <x v="5"/>
    <s v="SSC"/>
    <x v="2"/>
    <s v="-"/>
    <s v="nie"/>
    <x v="3"/>
    <s v="ŠR"/>
    <n v="5666.6666666666661"/>
    <x v="1"/>
    <s v="7 - ostatné projekty"/>
  </r>
  <r>
    <s v="SSC-579"/>
    <s v="MD SR"/>
    <n v="9"/>
    <s v="Doprava - cestná infraštruktúra"/>
    <n v="579"/>
    <s v="I/61"/>
    <x v="378"/>
    <x v="5"/>
    <s v="SSC"/>
    <x v="2"/>
    <s v="-"/>
    <s v="nie"/>
    <x v="6"/>
    <s v="ŠR"/>
    <n v="1900"/>
    <x v="1"/>
    <s v="7 - ostatné projekty"/>
  </r>
  <r>
    <s v="SSC-579"/>
    <s v="MD SR"/>
    <n v="9"/>
    <s v="Doprava - cestná infraštruktúra"/>
    <n v="579"/>
    <s v="I/61"/>
    <x v="378"/>
    <x v="5"/>
    <s v="SSC"/>
    <x v="2"/>
    <s v="-"/>
    <s v="nie"/>
    <x v="7"/>
    <s v="ŠR"/>
    <n v="150"/>
    <x v="1"/>
    <s v="7 - ostatné projekty"/>
  </r>
  <r>
    <s v="SSC-579"/>
    <s v="MD SR"/>
    <n v="9"/>
    <s v="Doprava - cestná infraštruktúra"/>
    <n v="579"/>
    <s v="I/61"/>
    <x v="378"/>
    <x v="5"/>
    <s v="SSC"/>
    <x v="1"/>
    <s v="-"/>
    <s v="nie"/>
    <x v="2"/>
    <s v="ŠR-PPP"/>
    <n v="41250"/>
    <x v="1"/>
    <s v="7 - ostatné projekty"/>
  </r>
  <r>
    <s v="SSC-579"/>
    <s v="MD SR"/>
    <n v="9"/>
    <s v="Doprava - cestná infraštruktúra"/>
    <n v="579"/>
    <s v="I/61"/>
    <x v="378"/>
    <x v="5"/>
    <s v="SSC"/>
    <x v="1"/>
    <s v="-"/>
    <s v="nie"/>
    <x v="3"/>
    <s v="ŠR-PPP"/>
    <n v="1669333.3333333333"/>
    <x v="1"/>
    <s v="7 - ostatné projekty"/>
  </r>
  <r>
    <s v="SSC-579"/>
    <s v="MD SR"/>
    <n v="9"/>
    <s v="Doprava - cestná infraštruktúra"/>
    <n v="579"/>
    <s v="I/61"/>
    <x v="378"/>
    <x v="5"/>
    <s v="SSC"/>
    <x v="1"/>
    <s v="-"/>
    <s v="nie"/>
    <x v="6"/>
    <s v="ŠR-PPP"/>
    <n v="703683.33333333326"/>
    <x v="1"/>
    <s v="7 - ostatné projekty"/>
  </r>
  <r>
    <s v="SSC-579"/>
    <s v="MD SR"/>
    <n v="9"/>
    <s v="Doprava - cestná infraštruktúra"/>
    <n v="579"/>
    <s v="I/61"/>
    <x v="378"/>
    <x v="5"/>
    <s v="SSC"/>
    <x v="1"/>
    <s v="-"/>
    <s v="nie"/>
    <x v="7"/>
    <s v="ŠR-PPP"/>
    <n v="39583.333333333328"/>
    <x v="1"/>
    <s v="7 - ostatné projekty"/>
  </r>
  <r>
    <s v="SSC-580"/>
    <s v="MD SR"/>
    <n v="9"/>
    <s v="Doprava - cestná infraštruktúra"/>
    <n v="580"/>
    <s v="I/78"/>
    <x v="379"/>
    <x v="5"/>
    <s v="SSC"/>
    <x v="0"/>
    <s v="-"/>
    <s v="nie"/>
    <x v="4"/>
    <s v="ŠR"/>
    <n v="916.66666666666663"/>
    <x v="1"/>
    <s v="7 - ostatné projekty"/>
  </r>
  <r>
    <s v="SSC-580"/>
    <s v="MD SR"/>
    <n v="9"/>
    <s v="Doprava - cestná infraštruktúra"/>
    <n v="580"/>
    <s v="I/78"/>
    <x v="379"/>
    <x v="5"/>
    <s v="SSC"/>
    <x v="0"/>
    <s v="-"/>
    <s v="nie"/>
    <x v="5"/>
    <s v="ŠR"/>
    <n v="3750"/>
    <x v="1"/>
    <s v="7 - ostatné projekty"/>
  </r>
  <r>
    <s v="SSC-580"/>
    <s v="MD SR"/>
    <n v="9"/>
    <s v="Doprava - cestná infraštruktúra"/>
    <n v="580"/>
    <s v="I/78"/>
    <x v="379"/>
    <x v="5"/>
    <s v="SSC"/>
    <x v="0"/>
    <s v="-"/>
    <s v="nie"/>
    <x v="2"/>
    <s v="ŠR"/>
    <n v="2166.6666666666665"/>
    <x v="1"/>
    <s v="7 - ostatné projekty"/>
  </r>
  <r>
    <s v="SSC-580"/>
    <s v="MD SR"/>
    <n v="9"/>
    <s v="Doprava - cestná infraštruktúra"/>
    <n v="580"/>
    <s v="I/78"/>
    <x v="379"/>
    <x v="5"/>
    <s v="SSC"/>
    <x v="0"/>
    <s v="-"/>
    <s v="nie"/>
    <x v="3"/>
    <s v="ŠR"/>
    <n v="1083.3333333333333"/>
    <x v="1"/>
    <s v="7 - ostatné projekty"/>
  </r>
  <r>
    <s v="SSC-580"/>
    <s v="MD SR"/>
    <n v="9"/>
    <s v="Doprava - cestná infraštruktúra"/>
    <n v="580"/>
    <s v="I/78"/>
    <x v="379"/>
    <x v="5"/>
    <s v="SSC"/>
    <x v="0"/>
    <s v="-"/>
    <s v="nie"/>
    <x v="6"/>
    <s v="ŠR"/>
    <n v="83.333333333333329"/>
    <x v="1"/>
    <s v="7 - ostatné projekty"/>
  </r>
  <r>
    <s v="SSC-580"/>
    <s v="MD SR"/>
    <n v="9"/>
    <s v="Doprava - cestná infraštruktúra"/>
    <n v="580"/>
    <s v="I/78"/>
    <x v="379"/>
    <x v="5"/>
    <s v="SSC"/>
    <x v="2"/>
    <s v="-"/>
    <s v="nie"/>
    <x v="5"/>
    <s v="ŠR"/>
    <n v="38500"/>
    <x v="1"/>
    <s v="7 - ostatné projekty"/>
  </r>
  <r>
    <s v="SSC-580"/>
    <s v="MD SR"/>
    <n v="9"/>
    <s v="Doprava - cestná infraštruktúra"/>
    <n v="580"/>
    <s v="I/78"/>
    <x v="379"/>
    <x v="5"/>
    <s v="SSC"/>
    <x v="2"/>
    <s v="-"/>
    <s v="nie"/>
    <x v="2"/>
    <s v="ŠR"/>
    <n v="17250"/>
    <x v="1"/>
    <s v="7 - ostatné projekty"/>
  </r>
  <r>
    <s v="SSC-580"/>
    <s v="MD SR"/>
    <n v="9"/>
    <s v="Doprava - cestná infraštruktúra"/>
    <n v="580"/>
    <s v="I/78"/>
    <x v="379"/>
    <x v="5"/>
    <s v="SSC"/>
    <x v="2"/>
    <s v="-"/>
    <s v="nie"/>
    <x v="3"/>
    <s v="ŠR"/>
    <n v="2625"/>
    <x v="1"/>
    <s v="7 - ostatné projekty"/>
  </r>
  <r>
    <s v="SSC-580"/>
    <s v="MD SR"/>
    <n v="9"/>
    <s v="Doprava - cestná infraštruktúra"/>
    <n v="580"/>
    <s v="I/78"/>
    <x v="379"/>
    <x v="5"/>
    <s v="SSC"/>
    <x v="2"/>
    <s v="-"/>
    <s v="nie"/>
    <x v="6"/>
    <s v="ŠR"/>
    <n v="1591.6666666666665"/>
    <x v="1"/>
    <s v="7 - ostatné projekty"/>
  </r>
  <r>
    <s v="SSC-580"/>
    <s v="MD SR"/>
    <n v="9"/>
    <s v="Doprava - cestná infraštruktúra"/>
    <n v="580"/>
    <s v="I/78"/>
    <x v="379"/>
    <x v="5"/>
    <s v="SSC"/>
    <x v="2"/>
    <s v="-"/>
    <s v="nie"/>
    <x v="7"/>
    <s v="ŠR"/>
    <n v="133.33333333333331"/>
    <x v="1"/>
    <s v="7 - ostatné projekty"/>
  </r>
  <r>
    <s v="SSC-580"/>
    <s v="MD SR"/>
    <n v="9"/>
    <s v="Doprava - cestná infraštruktúra"/>
    <n v="580"/>
    <s v="I/78"/>
    <x v="379"/>
    <x v="5"/>
    <s v="SSC"/>
    <x v="1"/>
    <s v="-"/>
    <s v="nie"/>
    <x v="3"/>
    <s v="ŠR-PPP"/>
    <n v="270416.66666666669"/>
    <x v="1"/>
    <s v="7 - ostatné projekty"/>
  </r>
  <r>
    <s v="SSC-580"/>
    <s v="MD SR"/>
    <n v="9"/>
    <s v="Doprava - cestná infraštruktúra"/>
    <n v="580"/>
    <s v="I/78"/>
    <x v="379"/>
    <x v="5"/>
    <s v="SSC"/>
    <x v="1"/>
    <s v="-"/>
    <s v="nie"/>
    <x v="6"/>
    <s v="ŠR-PPP"/>
    <n v="527016.66666666674"/>
    <x v="1"/>
    <s v="7 - ostatné projekty"/>
  </r>
  <r>
    <s v="SSC-580"/>
    <s v="MD SR"/>
    <n v="9"/>
    <s v="Doprava - cestná infraštruktúra"/>
    <n v="580"/>
    <s v="I/78"/>
    <x v="379"/>
    <x v="5"/>
    <s v="SSC"/>
    <x v="1"/>
    <s v="-"/>
    <s v="nie"/>
    <x v="7"/>
    <s v="ŠR-PPP"/>
    <n v="42041.666666666664"/>
    <x v="1"/>
    <s v="7 - ostatné projekty"/>
  </r>
  <r>
    <s v="SSC-581"/>
    <s v="MD SR"/>
    <n v="9"/>
    <s v="Doprava - cestná infraštruktúra"/>
    <n v="581"/>
    <s v="I/72"/>
    <x v="380"/>
    <x v="5"/>
    <s v="SSC"/>
    <x v="0"/>
    <s v="-"/>
    <s v="nie"/>
    <x v="4"/>
    <s v="ŠR"/>
    <n v="916.66666666666663"/>
    <x v="1"/>
    <s v="7 - ostatné projekty"/>
  </r>
  <r>
    <s v="SSC-581"/>
    <s v="MD SR"/>
    <n v="9"/>
    <s v="Doprava - cestná infraštruktúra"/>
    <n v="581"/>
    <s v="I/72"/>
    <x v="380"/>
    <x v="5"/>
    <s v="SSC"/>
    <x v="0"/>
    <s v="-"/>
    <s v="nie"/>
    <x v="5"/>
    <s v="ŠR"/>
    <n v="3750"/>
    <x v="1"/>
    <s v="7 - ostatné projekty"/>
  </r>
  <r>
    <s v="SSC-581"/>
    <s v="MD SR"/>
    <n v="9"/>
    <s v="Doprava - cestná infraštruktúra"/>
    <n v="581"/>
    <s v="I/72"/>
    <x v="380"/>
    <x v="5"/>
    <s v="SSC"/>
    <x v="0"/>
    <s v="-"/>
    <s v="nie"/>
    <x v="2"/>
    <s v="ŠR"/>
    <n v="2166.6666666666665"/>
    <x v="1"/>
    <s v="7 - ostatné projekty"/>
  </r>
  <r>
    <s v="SSC-581"/>
    <s v="MD SR"/>
    <n v="9"/>
    <s v="Doprava - cestná infraštruktúra"/>
    <n v="581"/>
    <s v="I/72"/>
    <x v="380"/>
    <x v="5"/>
    <s v="SSC"/>
    <x v="0"/>
    <s v="-"/>
    <s v="nie"/>
    <x v="3"/>
    <s v="ŠR"/>
    <n v="1083.3333333333333"/>
    <x v="1"/>
    <s v="7 - ostatné projekty"/>
  </r>
  <r>
    <s v="SSC-581"/>
    <s v="MD SR"/>
    <n v="9"/>
    <s v="Doprava - cestná infraštruktúra"/>
    <n v="581"/>
    <s v="I/72"/>
    <x v="380"/>
    <x v="5"/>
    <s v="SSC"/>
    <x v="0"/>
    <s v="-"/>
    <s v="nie"/>
    <x v="6"/>
    <s v="ŠR"/>
    <n v="83.333333333333329"/>
    <x v="1"/>
    <s v="7 - ostatné projekty"/>
  </r>
  <r>
    <s v="SSC-581"/>
    <s v="MD SR"/>
    <n v="9"/>
    <s v="Doprava - cestná infraštruktúra"/>
    <n v="581"/>
    <s v="I/72"/>
    <x v="380"/>
    <x v="5"/>
    <s v="SSC"/>
    <x v="2"/>
    <s v="-"/>
    <s v="nie"/>
    <x v="5"/>
    <s v="ŠR"/>
    <n v="38500"/>
    <x v="1"/>
    <s v="7 - ostatné projekty"/>
  </r>
  <r>
    <s v="SSC-581"/>
    <s v="MD SR"/>
    <n v="9"/>
    <s v="Doprava - cestná infraštruktúra"/>
    <n v="581"/>
    <s v="I/72"/>
    <x v="380"/>
    <x v="5"/>
    <s v="SSC"/>
    <x v="2"/>
    <s v="-"/>
    <s v="nie"/>
    <x v="2"/>
    <s v="ŠR"/>
    <n v="17250"/>
    <x v="1"/>
    <s v="7 - ostatné projekty"/>
  </r>
  <r>
    <s v="SSC-581"/>
    <s v="MD SR"/>
    <n v="9"/>
    <s v="Doprava - cestná infraštruktúra"/>
    <n v="581"/>
    <s v="I/72"/>
    <x v="380"/>
    <x v="5"/>
    <s v="SSC"/>
    <x v="2"/>
    <s v="-"/>
    <s v="nie"/>
    <x v="3"/>
    <s v="ŠR"/>
    <n v="2625"/>
    <x v="1"/>
    <s v="7 - ostatné projekty"/>
  </r>
  <r>
    <s v="SSC-581"/>
    <s v="MD SR"/>
    <n v="9"/>
    <s v="Doprava - cestná infraštruktúra"/>
    <n v="581"/>
    <s v="I/72"/>
    <x v="380"/>
    <x v="5"/>
    <s v="SSC"/>
    <x v="2"/>
    <s v="-"/>
    <s v="nie"/>
    <x v="6"/>
    <s v="ŠR"/>
    <n v="1591.6666666666665"/>
    <x v="1"/>
    <s v="7 - ostatné projekty"/>
  </r>
  <r>
    <s v="SSC-581"/>
    <s v="MD SR"/>
    <n v="9"/>
    <s v="Doprava - cestná infraštruktúra"/>
    <n v="581"/>
    <s v="I/72"/>
    <x v="380"/>
    <x v="5"/>
    <s v="SSC"/>
    <x v="2"/>
    <s v="-"/>
    <s v="nie"/>
    <x v="7"/>
    <s v="ŠR"/>
    <n v="133.33333333333331"/>
    <x v="1"/>
    <s v="7 - ostatné projekty"/>
  </r>
  <r>
    <s v="SSC-581"/>
    <s v="MD SR"/>
    <n v="9"/>
    <s v="Doprava - cestná infraštruktúra"/>
    <n v="581"/>
    <s v="I/72"/>
    <x v="380"/>
    <x v="5"/>
    <s v="SSC"/>
    <x v="1"/>
    <s v="-"/>
    <s v="nie"/>
    <x v="3"/>
    <s v="ŠR-PPP"/>
    <n v="270416.66666666669"/>
    <x v="1"/>
    <s v="7 - ostatné projekty"/>
  </r>
  <r>
    <s v="SSC-581"/>
    <s v="MD SR"/>
    <n v="9"/>
    <s v="Doprava - cestná infraštruktúra"/>
    <n v="581"/>
    <s v="I/72"/>
    <x v="380"/>
    <x v="5"/>
    <s v="SSC"/>
    <x v="1"/>
    <s v="-"/>
    <s v="nie"/>
    <x v="6"/>
    <s v="ŠR-PPP"/>
    <n v="408116.66666666669"/>
    <x v="1"/>
    <s v="7 - ostatné projekty"/>
  </r>
  <r>
    <s v="SSC-581"/>
    <s v="MD SR"/>
    <n v="9"/>
    <s v="Doprava - cestná infraštruktúra"/>
    <n v="581"/>
    <s v="I/72"/>
    <x v="380"/>
    <x v="5"/>
    <s v="SSC"/>
    <x v="1"/>
    <s v="-"/>
    <s v="nie"/>
    <x v="7"/>
    <s v="ŠR-PPP"/>
    <n v="31791.666666666668"/>
    <x v="1"/>
    <s v="7 - ostatné projekty"/>
  </r>
  <r>
    <s v="SSC-582"/>
    <s v="MD SR"/>
    <n v="9"/>
    <s v="Doprava - cestná infraštruktúra"/>
    <n v="582"/>
    <s v="I/64"/>
    <x v="381"/>
    <x v="5"/>
    <s v="SSC"/>
    <x v="0"/>
    <s v="-"/>
    <s v="nie"/>
    <x v="4"/>
    <s v="ŠR"/>
    <n v="916.66666666666663"/>
    <x v="1"/>
    <s v="7 - ostatné projekty"/>
  </r>
  <r>
    <s v="SSC-582"/>
    <s v="MD SR"/>
    <n v="9"/>
    <s v="Doprava - cestná infraštruktúra"/>
    <n v="582"/>
    <s v="I/64"/>
    <x v="381"/>
    <x v="5"/>
    <s v="SSC"/>
    <x v="0"/>
    <s v="-"/>
    <s v="nie"/>
    <x v="5"/>
    <s v="ŠR"/>
    <n v="3750"/>
    <x v="1"/>
    <s v="7 - ostatné projekty"/>
  </r>
  <r>
    <s v="SSC-582"/>
    <s v="MD SR"/>
    <n v="9"/>
    <s v="Doprava - cestná infraštruktúra"/>
    <n v="582"/>
    <s v="I/64"/>
    <x v="381"/>
    <x v="5"/>
    <s v="SSC"/>
    <x v="0"/>
    <s v="-"/>
    <s v="nie"/>
    <x v="2"/>
    <s v="ŠR"/>
    <n v="2166.6666666666665"/>
    <x v="1"/>
    <s v="7 - ostatné projekty"/>
  </r>
  <r>
    <s v="SSC-582"/>
    <s v="MD SR"/>
    <n v="9"/>
    <s v="Doprava - cestná infraštruktúra"/>
    <n v="582"/>
    <s v="I/64"/>
    <x v="381"/>
    <x v="5"/>
    <s v="SSC"/>
    <x v="0"/>
    <s v="-"/>
    <s v="nie"/>
    <x v="3"/>
    <s v="ŠR"/>
    <n v="1083.3333333333333"/>
    <x v="1"/>
    <s v="7 - ostatné projekty"/>
  </r>
  <r>
    <s v="SSC-582"/>
    <s v="MD SR"/>
    <n v="9"/>
    <s v="Doprava - cestná infraštruktúra"/>
    <n v="582"/>
    <s v="I/64"/>
    <x v="381"/>
    <x v="5"/>
    <s v="SSC"/>
    <x v="0"/>
    <s v="-"/>
    <s v="nie"/>
    <x v="6"/>
    <s v="ŠR"/>
    <n v="83.333333333333329"/>
    <x v="1"/>
    <s v="7 - ostatné projekty"/>
  </r>
  <r>
    <s v="SSC-582"/>
    <s v="MD SR"/>
    <n v="9"/>
    <s v="Doprava - cestná infraštruktúra"/>
    <n v="582"/>
    <s v="I/64"/>
    <x v="381"/>
    <x v="5"/>
    <s v="SSC"/>
    <x v="2"/>
    <s v="-"/>
    <s v="nie"/>
    <x v="5"/>
    <s v="ŠR"/>
    <n v="33000"/>
    <x v="1"/>
    <s v="7 - ostatné projekty"/>
  </r>
  <r>
    <s v="SSC-582"/>
    <s v="MD SR"/>
    <n v="9"/>
    <s v="Doprava - cestná infraštruktúra"/>
    <n v="582"/>
    <s v="I/64"/>
    <x v="381"/>
    <x v="5"/>
    <s v="SSC"/>
    <x v="2"/>
    <s v="-"/>
    <s v="nie"/>
    <x v="2"/>
    <s v="ŠR"/>
    <n v="14916.666666666666"/>
    <x v="1"/>
    <s v="7 - ostatné projekty"/>
  </r>
  <r>
    <s v="SSC-582"/>
    <s v="MD SR"/>
    <n v="9"/>
    <s v="Doprava - cestná infraštruktúra"/>
    <n v="582"/>
    <s v="I/64"/>
    <x v="381"/>
    <x v="5"/>
    <s v="SSC"/>
    <x v="2"/>
    <s v="-"/>
    <s v="nie"/>
    <x v="3"/>
    <s v="ŠR"/>
    <n v="2275"/>
    <x v="1"/>
    <s v="7 - ostatné projekty"/>
  </r>
  <r>
    <s v="SSC-582"/>
    <s v="MD SR"/>
    <n v="9"/>
    <s v="Doprava - cestná infraštruktúra"/>
    <n v="582"/>
    <s v="I/64"/>
    <x v="381"/>
    <x v="5"/>
    <s v="SSC"/>
    <x v="2"/>
    <s v="-"/>
    <s v="nie"/>
    <x v="6"/>
    <s v="ŠR"/>
    <n v="1574.9999999999998"/>
    <x v="1"/>
    <s v="7 - ostatné projekty"/>
  </r>
  <r>
    <s v="SSC-582"/>
    <s v="MD SR"/>
    <n v="9"/>
    <s v="Doprava - cestná infraštruktúra"/>
    <n v="582"/>
    <s v="I/64"/>
    <x v="381"/>
    <x v="5"/>
    <s v="SSC"/>
    <x v="2"/>
    <s v="-"/>
    <s v="nie"/>
    <x v="7"/>
    <s v="ŠR"/>
    <n v="133.33333333333331"/>
    <x v="1"/>
    <s v="7 - ostatné projekty"/>
  </r>
  <r>
    <s v="SSC-582"/>
    <s v="MD SR"/>
    <n v="9"/>
    <s v="Doprava - cestná infraštruktúra"/>
    <n v="582"/>
    <s v="I/64"/>
    <x v="381"/>
    <x v="5"/>
    <s v="SSC"/>
    <x v="1"/>
    <s v="-"/>
    <s v="nie"/>
    <x v="3"/>
    <s v="ŠR-PPP"/>
    <n v="292256.25"/>
    <x v="1"/>
    <s v="7 - ostatné projekty"/>
  </r>
  <r>
    <s v="SSC-582"/>
    <s v="MD SR"/>
    <n v="9"/>
    <s v="Doprava - cestná infraštruktúra"/>
    <n v="582"/>
    <s v="I/64"/>
    <x v="381"/>
    <x v="5"/>
    <s v="SSC"/>
    <x v="1"/>
    <s v="-"/>
    <s v="nie"/>
    <x v="6"/>
    <s v="ŠR-PPP"/>
    <n v="388262.5"/>
    <x v="1"/>
    <s v="7 - ostatné projekty"/>
  </r>
  <r>
    <s v="SSC-582"/>
    <s v="MD SR"/>
    <n v="9"/>
    <s v="Doprava - cestná infraštruktúra"/>
    <n v="582"/>
    <s v="I/64"/>
    <x v="381"/>
    <x v="5"/>
    <s v="SSC"/>
    <x v="1"/>
    <s v="-"/>
    <s v="nie"/>
    <x v="7"/>
    <s v="ŠR-PPP"/>
    <n v="29806.25"/>
    <x v="1"/>
    <s v="7 - ostatné projekty"/>
  </r>
  <r>
    <s v="SSC-584"/>
    <s v="MD SR"/>
    <n v="9"/>
    <s v="Doprava - cestná infraštruktúra"/>
    <n v="584"/>
    <s v="I/61"/>
    <x v="382"/>
    <x v="5"/>
    <s v="SSC"/>
    <x v="0"/>
    <s v="-"/>
    <s v="nie"/>
    <x v="4"/>
    <s v="ŠR"/>
    <n v="916.66666666666663"/>
    <x v="1"/>
    <s v="7 - ostatné projekty"/>
  </r>
  <r>
    <s v="SSC-584"/>
    <s v="MD SR"/>
    <n v="9"/>
    <s v="Doprava - cestná infraštruktúra"/>
    <n v="584"/>
    <s v="I/61"/>
    <x v="382"/>
    <x v="5"/>
    <s v="SSC"/>
    <x v="0"/>
    <s v="-"/>
    <s v="nie"/>
    <x v="5"/>
    <s v="ŠR"/>
    <n v="3750"/>
    <x v="1"/>
    <s v="7 - ostatné projekty"/>
  </r>
  <r>
    <s v="SSC-584"/>
    <s v="MD SR"/>
    <n v="9"/>
    <s v="Doprava - cestná infraštruktúra"/>
    <n v="584"/>
    <s v="I/61"/>
    <x v="382"/>
    <x v="5"/>
    <s v="SSC"/>
    <x v="0"/>
    <s v="-"/>
    <s v="nie"/>
    <x v="2"/>
    <s v="ŠR"/>
    <n v="2166.6666666666665"/>
    <x v="1"/>
    <s v="7 - ostatné projekty"/>
  </r>
  <r>
    <s v="SSC-584"/>
    <s v="MD SR"/>
    <n v="9"/>
    <s v="Doprava - cestná infraštruktúra"/>
    <n v="584"/>
    <s v="I/61"/>
    <x v="382"/>
    <x v="5"/>
    <s v="SSC"/>
    <x v="0"/>
    <s v="-"/>
    <s v="nie"/>
    <x v="3"/>
    <s v="ŠR"/>
    <n v="1083.3333333333333"/>
    <x v="1"/>
    <s v="7 - ostatné projekty"/>
  </r>
  <r>
    <s v="SSC-584"/>
    <s v="MD SR"/>
    <n v="9"/>
    <s v="Doprava - cestná infraštruktúra"/>
    <n v="584"/>
    <s v="I/61"/>
    <x v="382"/>
    <x v="5"/>
    <s v="SSC"/>
    <x v="0"/>
    <s v="-"/>
    <s v="nie"/>
    <x v="6"/>
    <s v="ŠR"/>
    <n v="83.333333333333329"/>
    <x v="1"/>
    <s v="7 - ostatné projekty"/>
  </r>
  <r>
    <s v="SSC-584"/>
    <s v="MD SR"/>
    <n v="9"/>
    <s v="Doprava - cestná infraštruktúra"/>
    <n v="584"/>
    <s v="I/61"/>
    <x v="382"/>
    <x v="5"/>
    <s v="SSC"/>
    <x v="2"/>
    <s v="-"/>
    <s v="nie"/>
    <x v="5"/>
    <s v="ŠR"/>
    <n v="38500"/>
    <x v="1"/>
    <s v="7 - ostatné projekty"/>
  </r>
  <r>
    <s v="SSC-584"/>
    <s v="MD SR"/>
    <n v="9"/>
    <s v="Doprava - cestná infraštruktúra"/>
    <n v="584"/>
    <s v="I/61"/>
    <x v="382"/>
    <x v="5"/>
    <s v="SSC"/>
    <x v="2"/>
    <s v="-"/>
    <s v="nie"/>
    <x v="2"/>
    <s v="ŠR"/>
    <n v="17250"/>
    <x v="1"/>
    <s v="7 - ostatné projekty"/>
  </r>
  <r>
    <s v="SSC-584"/>
    <s v="MD SR"/>
    <n v="9"/>
    <s v="Doprava - cestná infraštruktúra"/>
    <n v="584"/>
    <s v="I/61"/>
    <x v="382"/>
    <x v="5"/>
    <s v="SSC"/>
    <x v="2"/>
    <s v="-"/>
    <s v="nie"/>
    <x v="3"/>
    <s v="ŠR"/>
    <n v="2625"/>
    <x v="1"/>
    <s v="7 - ostatné projekty"/>
  </r>
  <r>
    <s v="SSC-584"/>
    <s v="MD SR"/>
    <n v="9"/>
    <s v="Doprava - cestná infraštruktúra"/>
    <n v="584"/>
    <s v="I/61"/>
    <x v="382"/>
    <x v="5"/>
    <s v="SSC"/>
    <x v="2"/>
    <s v="-"/>
    <s v="nie"/>
    <x v="6"/>
    <s v="ŠR"/>
    <n v="1591.6666666666665"/>
    <x v="1"/>
    <s v="7 - ostatné projekty"/>
  </r>
  <r>
    <s v="SSC-584"/>
    <s v="MD SR"/>
    <n v="9"/>
    <s v="Doprava - cestná infraštruktúra"/>
    <n v="584"/>
    <s v="I/61"/>
    <x v="382"/>
    <x v="5"/>
    <s v="SSC"/>
    <x v="2"/>
    <s v="-"/>
    <s v="nie"/>
    <x v="7"/>
    <s v="ŠR"/>
    <n v="133.33333333333331"/>
    <x v="1"/>
    <s v="7 - ostatné projekty"/>
  </r>
  <r>
    <s v="SSC-584"/>
    <s v="MD SR"/>
    <n v="9"/>
    <s v="Doprava - cestná infraštruktúra"/>
    <n v="584"/>
    <s v="I/61"/>
    <x v="382"/>
    <x v="5"/>
    <s v="SSC"/>
    <x v="1"/>
    <s v="-"/>
    <s v="nie"/>
    <x v="3"/>
    <s v="ŠR-PPP"/>
    <n v="357064.58333333331"/>
    <x v="1"/>
    <s v="7 - ostatné projekty"/>
  </r>
  <r>
    <s v="SSC-584"/>
    <s v="MD SR"/>
    <n v="9"/>
    <s v="Doprava - cestná infraštruktúra"/>
    <n v="584"/>
    <s v="I/61"/>
    <x v="382"/>
    <x v="5"/>
    <s v="SSC"/>
    <x v="1"/>
    <s v="-"/>
    <s v="nie"/>
    <x v="6"/>
    <s v="ŠR-PPP"/>
    <n v="448245.83333333331"/>
    <x v="1"/>
    <s v="7 - ostatné projekty"/>
  </r>
  <r>
    <s v="SSC-584"/>
    <s v="MD SR"/>
    <n v="9"/>
    <s v="Doprava - cestná infraštruktúra"/>
    <n v="584"/>
    <s v="I/61"/>
    <x v="382"/>
    <x v="5"/>
    <s v="SSC"/>
    <x v="1"/>
    <s v="-"/>
    <s v="nie"/>
    <x v="7"/>
    <s v="ŠR-PPP"/>
    <n v="34164.583333333328"/>
    <x v="1"/>
    <s v="7 - ostatné projekty"/>
  </r>
  <r>
    <s v="SSC-585"/>
    <s v="MD SR"/>
    <n v="9"/>
    <s v="Doprava - cestná infraštruktúra"/>
    <n v="585"/>
    <s v="I/14"/>
    <x v="383"/>
    <x v="5"/>
    <s v="SSC"/>
    <x v="0"/>
    <s v="-"/>
    <s v="nie"/>
    <x v="4"/>
    <s v="ŠR"/>
    <n v="916.66666666666663"/>
    <x v="1"/>
    <s v="7 - ostatné projekty"/>
  </r>
  <r>
    <s v="SSC-585"/>
    <s v="MD SR"/>
    <n v="9"/>
    <s v="Doprava - cestná infraštruktúra"/>
    <n v="585"/>
    <s v="I/14"/>
    <x v="383"/>
    <x v="5"/>
    <s v="SSC"/>
    <x v="0"/>
    <s v="-"/>
    <s v="nie"/>
    <x v="5"/>
    <s v="ŠR"/>
    <n v="3750"/>
    <x v="1"/>
    <s v="7 - ostatné projekty"/>
  </r>
  <r>
    <s v="SSC-585"/>
    <s v="MD SR"/>
    <n v="9"/>
    <s v="Doprava - cestná infraštruktúra"/>
    <n v="585"/>
    <s v="I/14"/>
    <x v="383"/>
    <x v="5"/>
    <s v="SSC"/>
    <x v="0"/>
    <s v="-"/>
    <s v="nie"/>
    <x v="2"/>
    <s v="ŠR"/>
    <n v="2166.6666666666665"/>
    <x v="1"/>
    <s v="7 - ostatné projekty"/>
  </r>
  <r>
    <s v="SSC-585"/>
    <s v="MD SR"/>
    <n v="9"/>
    <s v="Doprava - cestná infraštruktúra"/>
    <n v="585"/>
    <s v="I/14"/>
    <x v="383"/>
    <x v="5"/>
    <s v="SSC"/>
    <x v="0"/>
    <s v="-"/>
    <s v="nie"/>
    <x v="3"/>
    <s v="ŠR"/>
    <n v="1083.3333333333333"/>
    <x v="1"/>
    <s v="7 - ostatné projekty"/>
  </r>
  <r>
    <s v="SSC-585"/>
    <s v="MD SR"/>
    <n v="9"/>
    <s v="Doprava - cestná infraštruktúra"/>
    <n v="585"/>
    <s v="I/14"/>
    <x v="383"/>
    <x v="5"/>
    <s v="SSC"/>
    <x v="0"/>
    <s v="-"/>
    <s v="nie"/>
    <x v="6"/>
    <s v="ŠR"/>
    <n v="83.333333333333329"/>
    <x v="1"/>
    <s v="7 - ostatné projekty"/>
  </r>
  <r>
    <s v="SSC-585"/>
    <s v="MD SR"/>
    <n v="9"/>
    <s v="Doprava - cestná infraštruktúra"/>
    <n v="585"/>
    <s v="I/14"/>
    <x v="383"/>
    <x v="5"/>
    <s v="SSC"/>
    <x v="2"/>
    <s v="-"/>
    <s v="nie"/>
    <x v="5"/>
    <s v="ŠR"/>
    <n v="48583.333333333328"/>
    <x v="1"/>
    <s v="7 - ostatné projekty"/>
  </r>
  <r>
    <s v="SSC-585"/>
    <s v="MD SR"/>
    <n v="9"/>
    <s v="Doprava - cestná infraštruktúra"/>
    <n v="585"/>
    <s v="I/14"/>
    <x v="383"/>
    <x v="5"/>
    <s v="SSC"/>
    <x v="2"/>
    <s v="-"/>
    <s v="nie"/>
    <x v="2"/>
    <s v="ŠR"/>
    <n v="21833.333333333328"/>
    <x v="1"/>
    <s v="7 - ostatné projekty"/>
  </r>
  <r>
    <s v="SSC-585"/>
    <s v="MD SR"/>
    <n v="9"/>
    <s v="Doprava - cestná infraštruktúra"/>
    <n v="585"/>
    <s v="I/14"/>
    <x v="383"/>
    <x v="5"/>
    <s v="SSC"/>
    <x v="2"/>
    <s v="-"/>
    <s v="nie"/>
    <x v="3"/>
    <s v="ŠR"/>
    <n v="3325"/>
    <x v="1"/>
    <s v="7 - ostatné projekty"/>
  </r>
  <r>
    <s v="SSC-585"/>
    <s v="MD SR"/>
    <n v="9"/>
    <s v="Doprava - cestná infraštruktúra"/>
    <n v="585"/>
    <s v="I/14"/>
    <x v="383"/>
    <x v="5"/>
    <s v="SSC"/>
    <x v="2"/>
    <s v="-"/>
    <s v="nie"/>
    <x v="6"/>
    <s v="ŠR"/>
    <n v="1899.9999999999998"/>
    <x v="1"/>
    <s v="7 - ostatné projekty"/>
  </r>
  <r>
    <s v="SSC-585"/>
    <s v="MD SR"/>
    <n v="9"/>
    <s v="Doprava - cestná infraštruktúra"/>
    <n v="585"/>
    <s v="I/14"/>
    <x v="383"/>
    <x v="5"/>
    <s v="SSC"/>
    <x v="2"/>
    <s v="-"/>
    <s v="nie"/>
    <x v="7"/>
    <s v="ŠR"/>
    <n v="158.33333333333331"/>
    <x v="1"/>
    <s v="7 - ostatné projekty"/>
  </r>
  <r>
    <s v="SSC-585"/>
    <s v="MD SR"/>
    <n v="9"/>
    <s v="Doprava - cestná infraštruktúra"/>
    <n v="585"/>
    <s v="I/14"/>
    <x v="383"/>
    <x v="5"/>
    <s v="SSC"/>
    <x v="1"/>
    <s v="-"/>
    <s v="nie"/>
    <x v="3"/>
    <s v="ŠR-PPP"/>
    <n v="453749.99999999994"/>
    <x v="1"/>
    <s v="7 - ostatné projekty"/>
  </r>
  <r>
    <s v="SSC-585"/>
    <s v="MD SR"/>
    <n v="9"/>
    <s v="Doprava - cestná infraštruktúra"/>
    <n v="585"/>
    <s v="I/14"/>
    <x v="383"/>
    <x v="5"/>
    <s v="SSC"/>
    <x v="1"/>
    <s v="-"/>
    <s v="nie"/>
    <x v="6"/>
    <s v="ŠR-PPP"/>
    <n v="598150"/>
    <x v="1"/>
    <s v="7 - ostatné projekty"/>
  </r>
  <r>
    <s v="SSC-585"/>
    <s v="MD SR"/>
    <n v="9"/>
    <s v="Doprava - cestná infraštruktúra"/>
    <n v="585"/>
    <s v="I/14"/>
    <x v="383"/>
    <x v="5"/>
    <s v="SSC"/>
    <x v="1"/>
    <s v="-"/>
    <s v="nie"/>
    <x v="7"/>
    <s v="ŠR-PPP"/>
    <n v="45875"/>
    <x v="1"/>
    <s v="7 - ostatné projekty"/>
  </r>
  <r>
    <s v="SSC-586"/>
    <s v="MD SR"/>
    <n v="9"/>
    <s v="Doprava - cestná infraštruktúra"/>
    <n v="586"/>
    <s v="I/18"/>
    <x v="384"/>
    <x v="5"/>
    <s v="SSC"/>
    <x v="0"/>
    <s v="-"/>
    <s v="nie"/>
    <x v="4"/>
    <s v="ŠR"/>
    <n v="916.66666666666663"/>
    <x v="1"/>
    <s v="7 - ostatné projekty"/>
  </r>
  <r>
    <s v="SSC-586"/>
    <s v="MD SR"/>
    <n v="9"/>
    <s v="Doprava - cestná infraštruktúra"/>
    <n v="586"/>
    <s v="I/18"/>
    <x v="384"/>
    <x v="5"/>
    <s v="SSC"/>
    <x v="0"/>
    <s v="-"/>
    <s v="nie"/>
    <x v="5"/>
    <s v="ŠR"/>
    <n v="3750"/>
    <x v="1"/>
    <s v="7 - ostatné projekty"/>
  </r>
  <r>
    <s v="SSC-586"/>
    <s v="MD SR"/>
    <n v="9"/>
    <s v="Doprava - cestná infraštruktúra"/>
    <n v="586"/>
    <s v="I/18"/>
    <x v="384"/>
    <x v="5"/>
    <s v="SSC"/>
    <x v="0"/>
    <s v="-"/>
    <s v="nie"/>
    <x v="2"/>
    <s v="ŠR"/>
    <n v="2166.6666666666665"/>
    <x v="1"/>
    <s v="7 - ostatné projekty"/>
  </r>
  <r>
    <s v="SSC-586"/>
    <s v="MD SR"/>
    <n v="9"/>
    <s v="Doprava - cestná infraštruktúra"/>
    <n v="586"/>
    <s v="I/18"/>
    <x v="384"/>
    <x v="5"/>
    <s v="SSC"/>
    <x v="0"/>
    <s v="-"/>
    <s v="nie"/>
    <x v="3"/>
    <s v="ŠR"/>
    <n v="1083.3333333333333"/>
    <x v="1"/>
    <s v="7 - ostatné projekty"/>
  </r>
  <r>
    <s v="SSC-586"/>
    <s v="MD SR"/>
    <n v="9"/>
    <s v="Doprava - cestná infraštruktúra"/>
    <n v="586"/>
    <s v="I/18"/>
    <x v="384"/>
    <x v="5"/>
    <s v="SSC"/>
    <x v="0"/>
    <s v="-"/>
    <s v="nie"/>
    <x v="6"/>
    <s v="ŠR"/>
    <n v="83.333333333333329"/>
    <x v="1"/>
    <s v="7 - ostatné projekty"/>
  </r>
  <r>
    <s v="SSC-586"/>
    <s v="MD SR"/>
    <n v="9"/>
    <s v="Doprava - cestná infraštruktúra"/>
    <n v="586"/>
    <s v="I/18"/>
    <x v="384"/>
    <x v="5"/>
    <s v="SSC"/>
    <x v="2"/>
    <s v="-"/>
    <s v="nie"/>
    <x v="5"/>
    <s v="ŠR"/>
    <n v="45833.333333333328"/>
    <x v="1"/>
    <s v="7 - ostatné projekty"/>
  </r>
  <r>
    <s v="SSC-586"/>
    <s v="MD SR"/>
    <n v="9"/>
    <s v="Doprava - cestná infraštruktúra"/>
    <n v="586"/>
    <s v="I/18"/>
    <x v="384"/>
    <x v="5"/>
    <s v="SSC"/>
    <x v="2"/>
    <s v="-"/>
    <s v="nie"/>
    <x v="2"/>
    <s v="ŠR"/>
    <n v="20666.666666666664"/>
    <x v="1"/>
    <s v="7 - ostatné projekty"/>
  </r>
  <r>
    <s v="SSC-586"/>
    <s v="MD SR"/>
    <n v="9"/>
    <s v="Doprava - cestná infraštruktúra"/>
    <n v="586"/>
    <s v="I/18"/>
    <x v="384"/>
    <x v="5"/>
    <s v="SSC"/>
    <x v="2"/>
    <s v="-"/>
    <s v="nie"/>
    <x v="3"/>
    <s v="ŠR"/>
    <n v="3150"/>
    <x v="1"/>
    <s v="7 - ostatné projekty"/>
  </r>
  <r>
    <s v="SSC-586"/>
    <s v="MD SR"/>
    <n v="9"/>
    <s v="Doprava - cestná infraštruktúra"/>
    <n v="586"/>
    <s v="I/18"/>
    <x v="384"/>
    <x v="5"/>
    <s v="SSC"/>
    <x v="2"/>
    <s v="-"/>
    <s v="nie"/>
    <x v="6"/>
    <s v="ŠR"/>
    <n v="2166.6666666666665"/>
    <x v="1"/>
    <s v="7 - ostatné projekty"/>
  </r>
  <r>
    <s v="SSC-586"/>
    <s v="MD SR"/>
    <n v="9"/>
    <s v="Doprava - cestná infraštruktúra"/>
    <n v="586"/>
    <s v="I/18"/>
    <x v="384"/>
    <x v="5"/>
    <s v="SSC"/>
    <x v="2"/>
    <s v="-"/>
    <s v="nie"/>
    <x v="7"/>
    <s v="ŠR"/>
    <n v="183.33333333333331"/>
    <x v="1"/>
    <s v="7 - ostatné projekty"/>
  </r>
  <r>
    <s v="SSC-586"/>
    <s v="MD SR"/>
    <n v="9"/>
    <s v="Doprava - cestná infraštruktúra"/>
    <n v="586"/>
    <s v="I/18"/>
    <x v="384"/>
    <x v="5"/>
    <s v="SSC"/>
    <x v="1"/>
    <s v="-"/>
    <s v="nie"/>
    <x v="3"/>
    <s v="ŠR-PPP"/>
    <n v="362083.33333333331"/>
    <x v="1"/>
    <s v="7 - ostatné projekty"/>
  </r>
  <r>
    <s v="SSC-586"/>
    <s v="MD SR"/>
    <n v="9"/>
    <s v="Doprava - cestná infraštruktúra"/>
    <n v="586"/>
    <s v="I/18"/>
    <x v="384"/>
    <x v="5"/>
    <s v="SSC"/>
    <x v="1"/>
    <s v="-"/>
    <s v="nie"/>
    <x v="6"/>
    <s v="ŠR-PPP"/>
    <n v="622033.33333333326"/>
    <x v="1"/>
    <s v="7 - ostatné projekty"/>
  </r>
  <r>
    <s v="SSC-586"/>
    <s v="MD SR"/>
    <n v="9"/>
    <s v="Doprava - cestná infraštruktúra"/>
    <n v="586"/>
    <s v="I/18"/>
    <x v="384"/>
    <x v="5"/>
    <s v="SSC"/>
    <x v="1"/>
    <s v="-"/>
    <s v="nie"/>
    <x v="7"/>
    <s v="ŠR-PPP"/>
    <n v="49083.333333333328"/>
    <x v="1"/>
    <s v="7 - ostatné projekty"/>
  </r>
  <r>
    <s v="SSC-588"/>
    <s v="MD SR"/>
    <n v="9"/>
    <s v="Doprava - cestná infraštruktúra"/>
    <n v="588"/>
    <s v="I/64"/>
    <x v="385"/>
    <x v="5"/>
    <s v="SSC"/>
    <x v="0"/>
    <s v="-"/>
    <s v="nie"/>
    <x v="4"/>
    <s v="ŠR"/>
    <n v="916.66666666666663"/>
    <x v="1"/>
    <s v="7 - ostatné projekty"/>
  </r>
  <r>
    <s v="SSC-588"/>
    <s v="MD SR"/>
    <n v="9"/>
    <s v="Doprava - cestná infraštruktúra"/>
    <n v="588"/>
    <s v="I/64"/>
    <x v="385"/>
    <x v="5"/>
    <s v="SSC"/>
    <x v="0"/>
    <s v="-"/>
    <s v="nie"/>
    <x v="5"/>
    <s v="ŠR"/>
    <n v="3750"/>
    <x v="1"/>
    <s v="7 - ostatné projekty"/>
  </r>
  <r>
    <s v="SSC-588"/>
    <s v="MD SR"/>
    <n v="9"/>
    <s v="Doprava - cestná infraštruktúra"/>
    <n v="588"/>
    <s v="I/64"/>
    <x v="385"/>
    <x v="5"/>
    <s v="SSC"/>
    <x v="0"/>
    <s v="-"/>
    <s v="nie"/>
    <x v="2"/>
    <s v="ŠR"/>
    <n v="2166.6666666666665"/>
    <x v="1"/>
    <s v="7 - ostatné projekty"/>
  </r>
  <r>
    <s v="SSC-588"/>
    <s v="MD SR"/>
    <n v="9"/>
    <s v="Doprava - cestná infraštruktúra"/>
    <n v="588"/>
    <s v="I/64"/>
    <x v="385"/>
    <x v="5"/>
    <s v="SSC"/>
    <x v="0"/>
    <s v="-"/>
    <s v="nie"/>
    <x v="3"/>
    <s v="ŠR"/>
    <n v="1083.3333333333333"/>
    <x v="1"/>
    <s v="7 - ostatné projekty"/>
  </r>
  <r>
    <s v="SSC-588"/>
    <s v="MD SR"/>
    <n v="9"/>
    <s v="Doprava - cestná infraštruktúra"/>
    <n v="588"/>
    <s v="I/64"/>
    <x v="385"/>
    <x v="5"/>
    <s v="SSC"/>
    <x v="0"/>
    <s v="-"/>
    <s v="nie"/>
    <x v="6"/>
    <s v="ŠR"/>
    <n v="83.333333333333329"/>
    <x v="1"/>
    <s v="7 - ostatné projekty"/>
  </r>
  <r>
    <s v="SSC-588"/>
    <s v="MD SR"/>
    <n v="9"/>
    <s v="Doprava - cestná infraštruktúra"/>
    <n v="588"/>
    <s v="I/64"/>
    <x v="385"/>
    <x v="5"/>
    <s v="SSC"/>
    <x v="2"/>
    <s v="-"/>
    <s v="nie"/>
    <x v="5"/>
    <s v="ŠR"/>
    <n v="79750"/>
    <x v="1"/>
    <s v="7 - ostatné projekty"/>
  </r>
  <r>
    <s v="SSC-588"/>
    <s v="MD SR"/>
    <n v="9"/>
    <s v="Doprava - cestná infraštruktúra"/>
    <n v="588"/>
    <s v="I/64"/>
    <x v="385"/>
    <x v="5"/>
    <s v="SSC"/>
    <x v="2"/>
    <s v="-"/>
    <s v="nie"/>
    <x v="2"/>
    <s v="ŠR"/>
    <n v="34750"/>
    <x v="1"/>
    <s v="7 - ostatné projekty"/>
  </r>
  <r>
    <s v="SSC-588"/>
    <s v="MD SR"/>
    <n v="9"/>
    <s v="Doprava - cestná infraštruktúra"/>
    <n v="588"/>
    <s v="I/64"/>
    <x v="385"/>
    <x v="5"/>
    <s v="SSC"/>
    <x v="2"/>
    <s v="-"/>
    <s v="nie"/>
    <x v="3"/>
    <s v="ŠR"/>
    <n v="5341.6666666666661"/>
    <x v="1"/>
    <s v="7 - ostatné projekty"/>
  </r>
  <r>
    <s v="SSC-588"/>
    <s v="MD SR"/>
    <n v="9"/>
    <s v="Doprava - cestná infraštruktúra"/>
    <n v="588"/>
    <s v="I/64"/>
    <x v="385"/>
    <x v="5"/>
    <s v="SSC"/>
    <x v="2"/>
    <s v="-"/>
    <s v="nie"/>
    <x v="6"/>
    <s v="ŠR"/>
    <n v="4200"/>
    <x v="1"/>
    <s v="7 - ostatné projekty"/>
  </r>
  <r>
    <s v="SSC-588"/>
    <s v="MD SR"/>
    <n v="9"/>
    <s v="Doprava - cestná infraštruktúra"/>
    <n v="588"/>
    <s v="I/64"/>
    <x v="385"/>
    <x v="5"/>
    <s v="SSC"/>
    <x v="2"/>
    <s v="-"/>
    <s v="nie"/>
    <x v="7"/>
    <s v="ŠR"/>
    <n v="358.33333333333331"/>
    <x v="1"/>
    <s v="7 - ostatné projekty"/>
  </r>
  <r>
    <s v="SSC-588"/>
    <s v="MD SR"/>
    <n v="9"/>
    <s v="Doprava - cestná infraštruktúra"/>
    <n v="588"/>
    <s v="I/64"/>
    <x v="385"/>
    <x v="5"/>
    <s v="SSC"/>
    <x v="1"/>
    <s v="-"/>
    <s v="nie"/>
    <x v="3"/>
    <s v="ŠR-PPP"/>
    <n v="758770.83333333326"/>
    <x v="1"/>
    <s v="7 - ostatné projekty"/>
  </r>
  <r>
    <s v="SSC-588"/>
    <s v="MD SR"/>
    <n v="9"/>
    <s v="Doprava - cestná infraštruktúra"/>
    <n v="588"/>
    <s v="I/64"/>
    <x v="385"/>
    <x v="5"/>
    <s v="SSC"/>
    <x v="1"/>
    <s v="-"/>
    <s v="nie"/>
    <x v="6"/>
    <s v="ŠR-PPP"/>
    <n v="1093708.3333333333"/>
    <x v="1"/>
    <s v="7 - ostatné projekty"/>
  </r>
  <r>
    <s v="SSC-588"/>
    <s v="MD SR"/>
    <n v="9"/>
    <s v="Doprava - cestná infraštruktúra"/>
    <n v="588"/>
    <s v="I/64"/>
    <x v="385"/>
    <x v="5"/>
    <s v="SSC"/>
    <x v="1"/>
    <s v="-"/>
    <s v="nie"/>
    <x v="7"/>
    <s v="ŠR-PPP"/>
    <n v="84770.833333333328"/>
    <x v="1"/>
    <s v="7 - ostatné projekty"/>
  </r>
  <r>
    <s v="SSC-589"/>
    <s v="MD SR"/>
    <n v="9"/>
    <s v="Doprava - cestná infraštruktúra"/>
    <n v="589"/>
    <s v="I/12"/>
    <x v="386"/>
    <x v="5"/>
    <s v="SSC"/>
    <x v="0"/>
    <s v="-"/>
    <s v="nie"/>
    <x v="4"/>
    <s v="ŠR"/>
    <n v="916.66666666666663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0"/>
    <s v="-"/>
    <s v="nie"/>
    <x v="5"/>
    <s v="ŠR"/>
    <n v="3750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0"/>
    <s v="-"/>
    <s v="nie"/>
    <x v="2"/>
    <s v="ŠR"/>
    <n v="2166.6666666666665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0"/>
    <s v="-"/>
    <s v="nie"/>
    <x v="3"/>
    <s v="ŠR"/>
    <n v="1083.3333333333333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0"/>
    <s v="-"/>
    <s v="nie"/>
    <x v="6"/>
    <s v="ŠR"/>
    <n v="83.333333333333329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2"/>
    <s v="-"/>
    <s v="nie"/>
    <x v="4"/>
    <s v="ŠR"/>
    <n v="27500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2"/>
    <s v="-"/>
    <s v="nie"/>
    <x v="5"/>
    <s v="ŠR"/>
    <n v="11666.666666666666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2"/>
    <s v="-"/>
    <s v="nie"/>
    <x v="2"/>
    <s v="ŠR"/>
    <n v="5416.6666666666661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2"/>
    <s v="-"/>
    <s v="nie"/>
    <x v="3"/>
    <s v="ŠR"/>
    <n v="2574.7291666666665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2"/>
    <s v="-"/>
    <s v="nie"/>
    <x v="6"/>
    <s v="ŠR"/>
    <n v="196.1875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1"/>
    <s v="-"/>
    <s v="nie"/>
    <x v="2"/>
    <s v="ŠR-PPP"/>
    <n v="174166.66666666666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1"/>
    <s v="-"/>
    <s v="nie"/>
    <x v="3"/>
    <s v="ŠR-PPP"/>
    <n v="417145.83333333331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1"/>
    <s v="-"/>
    <s v="nie"/>
    <x v="6"/>
    <s v="ŠR-PPP"/>
    <n v="52708.333333333328"/>
    <x v="0"/>
    <s v="4 - úlohy vyplývajúce z uznesení vlády"/>
  </r>
  <r>
    <s v="SSC-589"/>
    <s v="MD SR"/>
    <n v="9"/>
    <s v="Doprava - cestná infraštruktúra"/>
    <n v="589"/>
    <s v="I/12"/>
    <x v="386"/>
    <x v="5"/>
    <s v="SSC"/>
    <x v="1"/>
    <s v="-"/>
    <s v="nie"/>
    <x v="7"/>
    <s v="ŠR-PPP"/>
    <n v="1729.1666666666665"/>
    <x v="0"/>
    <s v="4 - úlohy vyplývajúce z uznesení vlády"/>
  </r>
  <r>
    <s v="SSC-59"/>
    <s v="MD SR"/>
    <n v="9"/>
    <s v="Doprava - cestná infraštruktúra"/>
    <n v="59"/>
    <s v="I/14"/>
    <x v="314"/>
    <x v="5"/>
    <s v="SSC"/>
    <x v="0"/>
    <s v="DSP"/>
    <s v="áno"/>
    <x v="1"/>
    <s v="ŠR"/>
    <n v="500"/>
    <x v="0"/>
    <s v="7 - ostatné projekty"/>
  </r>
  <r>
    <s v="SSC-59"/>
    <s v="MD SR"/>
    <n v="9"/>
    <s v="Doprava - cestná infraštruktúra"/>
    <n v="59"/>
    <s v="I/14"/>
    <x v="314"/>
    <x v="5"/>
    <s v="SSC"/>
    <x v="0"/>
    <s v="DSP"/>
    <s v="áno"/>
    <x v="1"/>
    <s v="ŠR"/>
    <n v="3148.6"/>
    <x v="0"/>
    <s v="7 - ostatné projekty"/>
  </r>
  <r>
    <s v="SSC-59"/>
    <s v="MD SR"/>
    <n v="9"/>
    <s v="Doprava - cestná infraštruktúra"/>
    <n v="59"/>
    <s v="I/14"/>
    <x v="314"/>
    <x v="5"/>
    <s v="SSC"/>
    <x v="0"/>
    <s v="DSP"/>
    <s v="nie"/>
    <x v="4"/>
    <s v="ŠR"/>
    <n v="61.7"/>
    <x v="0"/>
    <s v="7 - ostatné projekty"/>
  </r>
  <r>
    <s v="SSC-59"/>
    <s v="MD SR"/>
    <n v="9"/>
    <s v="Doprava - cestná infraštruktúra"/>
    <n v="59"/>
    <s v="I/14"/>
    <x v="314"/>
    <x v="5"/>
    <s v="SSC"/>
    <x v="0"/>
    <s v="DSP"/>
    <s v="nie"/>
    <x v="5"/>
    <s v="ŠR"/>
    <n v="2179.7324999999996"/>
    <x v="0"/>
    <s v="7 - ostatné projekty"/>
  </r>
  <r>
    <s v="SSC-59"/>
    <s v="MD SR"/>
    <n v="9"/>
    <s v="Doprava - cestná infraštruktúra"/>
    <n v="59"/>
    <s v="I/14"/>
    <x v="314"/>
    <x v="5"/>
    <s v="SSC"/>
    <x v="0"/>
    <s v="DSP"/>
    <s v="nie"/>
    <x v="2"/>
    <s v="ŠR"/>
    <n v="198.15749999999997"/>
    <x v="0"/>
    <s v="7 - ostatné projekty"/>
  </r>
  <r>
    <s v="SSC-59"/>
    <s v="MD SR"/>
    <n v="9"/>
    <s v="Doprava - cestná infraštruktúra"/>
    <n v="59"/>
    <s v="I/14"/>
    <x v="314"/>
    <x v="5"/>
    <s v="SSC"/>
    <x v="2"/>
    <s v="DSP"/>
    <s v="áno"/>
    <x v="1"/>
    <s v="ŠR"/>
    <n v="58320"/>
    <x v="0"/>
    <s v="7 - ostatné projekty"/>
  </r>
  <r>
    <s v="SSC-59"/>
    <s v="MD SR"/>
    <n v="9"/>
    <s v="Doprava - cestná infraštruktúra"/>
    <n v="59"/>
    <s v="I/14"/>
    <x v="314"/>
    <x v="5"/>
    <s v="SSC"/>
    <x v="2"/>
    <s v="DSP"/>
    <s v="áno"/>
    <x v="1"/>
    <s v="ŠR"/>
    <n v="6730"/>
    <x v="0"/>
    <s v="7 - ostatné projekty"/>
  </r>
  <r>
    <s v="SSC-59"/>
    <s v="MD SR"/>
    <n v="9"/>
    <s v="Doprava - cestná infraštruktúra"/>
    <n v="59"/>
    <s v="I/14"/>
    <x v="314"/>
    <x v="5"/>
    <s v="SSC"/>
    <x v="2"/>
    <s v="DSP"/>
    <s v="áno"/>
    <x v="4"/>
    <s v="ŠR"/>
    <n v="2750"/>
    <x v="0"/>
    <s v="7 - ostatné projekty"/>
  </r>
  <r>
    <s v="SSC-59"/>
    <s v="MD SR"/>
    <n v="9"/>
    <s v="Doprava - cestná infraštruktúra"/>
    <n v="59"/>
    <s v="I/14"/>
    <x v="314"/>
    <x v="5"/>
    <s v="SSC"/>
    <x v="2"/>
    <s v="DSP"/>
    <s v="áno"/>
    <x v="5"/>
    <s v="ŠR"/>
    <n v="3000"/>
    <x v="0"/>
    <s v="7 - ostatné projekty"/>
  </r>
  <r>
    <s v="SSC-59"/>
    <s v="MD SR"/>
    <n v="9"/>
    <s v="Doprava - cestná infraštruktúra"/>
    <n v="59"/>
    <s v="I/14"/>
    <x v="314"/>
    <x v="5"/>
    <s v="SSC"/>
    <x v="2"/>
    <s v="DSP"/>
    <s v="áno"/>
    <x v="2"/>
    <s v="ŠR"/>
    <n v="250"/>
    <x v="0"/>
    <s v="7 - ostatné projekty"/>
  </r>
  <r>
    <s v="SSC-59"/>
    <s v="MD SR"/>
    <n v="9"/>
    <s v="Doprava - cestná infraštruktúra"/>
    <n v="59"/>
    <s v="I/14"/>
    <x v="314"/>
    <x v="5"/>
    <s v="SSC"/>
    <x v="1"/>
    <s v="DSP"/>
    <s v="nie"/>
    <x v="4"/>
    <s v="ŠR-PPP"/>
    <n v="130625"/>
    <x v="0"/>
    <s v="7 - ostatné projekty"/>
  </r>
  <r>
    <s v="SSC-59"/>
    <s v="MD SR"/>
    <n v="9"/>
    <s v="Doprava - cestná infraštruktúra"/>
    <n v="59"/>
    <s v="I/14"/>
    <x v="314"/>
    <x v="5"/>
    <s v="SSC"/>
    <x v="1"/>
    <s v="DSP"/>
    <s v="nie"/>
    <x v="5"/>
    <s v="ŠR-PPP"/>
    <n v="801000.00354166655"/>
    <x v="0"/>
    <s v="7 - ostatné projekty"/>
  </r>
  <r>
    <s v="SSC-59"/>
    <s v="MD SR"/>
    <n v="9"/>
    <s v="Doprava - cestná infraštruktúra"/>
    <n v="59"/>
    <s v="I/14"/>
    <x v="314"/>
    <x v="5"/>
    <s v="SSC"/>
    <x v="1"/>
    <s v="DSP"/>
    <s v="nie"/>
    <x v="2"/>
    <s v="ŠR-PPP"/>
    <n v="67287.156458333338"/>
    <x v="0"/>
    <s v="7 - ostatné projekty"/>
  </r>
  <r>
    <s v="SSC-590"/>
    <s v="MD SR"/>
    <n v="9"/>
    <s v="Doprava - cestná infraštruktúra"/>
    <n v="590"/>
    <s v="I/18"/>
    <x v="387"/>
    <x v="5"/>
    <s v="SSC"/>
    <x v="0"/>
    <s v="-"/>
    <s v="nie"/>
    <x v="4"/>
    <s v="ŠR"/>
    <n v="916.66666666666663"/>
    <x v="1"/>
    <s v="7 - ostatné projekty"/>
  </r>
  <r>
    <s v="SSC-590"/>
    <s v="MD SR"/>
    <n v="9"/>
    <s v="Doprava - cestná infraštruktúra"/>
    <n v="590"/>
    <s v="I/18"/>
    <x v="387"/>
    <x v="5"/>
    <s v="SSC"/>
    <x v="0"/>
    <s v="-"/>
    <s v="nie"/>
    <x v="5"/>
    <s v="ŠR"/>
    <n v="9250"/>
    <x v="1"/>
    <s v="7 - ostatné projekty"/>
  </r>
  <r>
    <s v="SSC-590"/>
    <s v="MD SR"/>
    <n v="9"/>
    <s v="Doprava - cestná infraštruktúra"/>
    <n v="590"/>
    <s v="I/18"/>
    <x v="387"/>
    <x v="5"/>
    <s v="SSC"/>
    <x v="0"/>
    <s v="-"/>
    <s v="nie"/>
    <x v="2"/>
    <s v="ŠR"/>
    <n v="3583.333333333333"/>
    <x v="1"/>
    <s v="7 - ostatné projekty"/>
  </r>
  <r>
    <s v="SSC-590"/>
    <s v="MD SR"/>
    <n v="9"/>
    <s v="Doprava - cestná infraštruktúra"/>
    <n v="590"/>
    <s v="I/18"/>
    <x v="387"/>
    <x v="5"/>
    <s v="SSC"/>
    <x v="0"/>
    <s v="-"/>
    <s v="nie"/>
    <x v="3"/>
    <s v="ŠR"/>
    <n v="1166.6666666666665"/>
    <x v="1"/>
    <s v="7 - ostatné projekty"/>
  </r>
  <r>
    <s v="SSC-590"/>
    <s v="MD SR"/>
    <n v="9"/>
    <s v="Doprava - cestná infraštruktúra"/>
    <n v="590"/>
    <s v="I/18"/>
    <x v="387"/>
    <x v="5"/>
    <s v="SSC"/>
    <x v="0"/>
    <s v="-"/>
    <s v="nie"/>
    <x v="6"/>
    <s v="ŠR"/>
    <n v="83.333333333333329"/>
    <x v="1"/>
    <s v="7 - ostatné projekty"/>
  </r>
  <r>
    <s v="SSC-590"/>
    <s v="MD SR"/>
    <n v="9"/>
    <s v="Doprava - cestná infraštruktúra"/>
    <n v="590"/>
    <s v="I/18"/>
    <x v="387"/>
    <x v="5"/>
    <s v="SSC"/>
    <x v="2"/>
    <s v="-"/>
    <s v="nie"/>
    <x v="5"/>
    <s v="ŠR"/>
    <n v="75166.666666666657"/>
    <x v="1"/>
    <s v="7 - ostatné projekty"/>
  </r>
  <r>
    <s v="SSC-590"/>
    <s v="MD SR"/>
    <n v="9"/>
    <s v="Doprava - cestná infraštruktúra"/>
    <n v="590"/>
    <s v="I/18"/>
    <x v="387"/>
    <x v="5"/>
    <s v="SSC"/>
    <x v="2"/>
    <s v="-"/>
    <s v="nie"/>
    <x v="2"/>
    <s v="ŠR"/>
    <n v="33416.666666666664"/>
    <x v="1"/>
    <s v="7 - ostatné projekty"/>
  </r>
  <r>
    <s v="SSC-590"/>
    <s v="MD SR"/>
    <n v="9"/>
    <s v="Doprava - cestná infraštruktúra"/>
    <n v="590"/>
    <s v="I/18"/>
    <x v="387"/>
    <x v="5"/>
    <s v="SSC"/>
    <x v="2"/>
    <s v="-"/>
    <s v="nie"/>
    <x v="3"/>
    <s v="ŠR"/>
    <n v="5075"/>
    <x v="1"/>
    <s v="7 - ostatné projekty"/>
  </r>
  <r>
    <s v="SSC-590"/>
    <s v="MD SR"/>
    <n v="9"/>
    <s v="Doprava - cestná infraštruktúra"/>
    <n v="590"/>
    <s v="I/18"/>
    <x v="387"/>
    <x v="5"/>
    <s v="SSC"/>
    <x v="2"/>
    <s v="-"/>
    <s v="nie"/>
    <x v="6"/>
    <s v="ŠR"/>
    <n v="3174.9999999999995"/>
    <x v="1"/>
    <s v="7 - ostatné projekty"/>
  </r>
  <r>
    <s v="SSC-590"/>
    <s v="MD SR"/>
    <n v="9"/>
    <s v="Doprava - cestná infraštruktúra"/>
    <n v="590"/>
    <s v="I/18"/>
    <x v="387"/>
    <x v="5"/>
    <s v="SSC"/>
    <x v="2"/>
    <s v="-"/>
    <s v="nie"/>
    <x v="7"/>
    <s v="ŠR"/>
    <n v="266.66666666666663"/>
    <x v="1"/>
    <s v="7 - ostatné projekty"/>
  </r>
  <r>
    <s v="SSC-590"/>
    <s v="MD SR"/>
    <n v="9"/>
    <s v="Doprava - cestná infraštruktúra"/>
    <n v="590"/>
    <s v="I/18"/>
    <x v="387"/>
    <x v="5"/>
    <s v="SSC"/>
    <x v="1"/>
    <s v="-"/>
    <s v="nie"/>
    <x v="3"/>
    <s v="ŠR-PPP"/>
    <n v="651658.33333333326"/>
    <x v="1"/>
    <s v="7 - ostatné projekty"/>
  </r>
  <r>
    <s v="SSC-590"/>
    <s v="MD SR"/>
    <n v="9"/>
    <s v="Doprava - cestná infraštruktúra"/>
    <n v="590"/>
    <s v="I/18"/>
    <x v="387"/>
    <x v="5"/>
    <s v="SSC"/>
    <x v="1"/>
    <s v="-"/>
    <s v="nie"/>
    <x v="6"/>
    <s v="ŠR-PPP"/>
    <n v="1072183.3333333333"/>
    <x v="1"/>
    <s v="7 - ostatné projekty"/>
  </r>
  <r>
    <s v="SSC-590"/>
    <s v="MD SR"/>
    <n v="9"/>
    <s v="Doprava - cestná infraštruktúra"/>
    <n v="590"/>
    <s v="I/18"/>
    <x v="387"/>
    <x v="5"/>
    <s v="SSC"/>
    <x v="1"/>
    <s v="-"/>
    <s v="nie"/>
    <x v="7"/>
    <s v="ŠR-PPP"/>
    <n v="84258.333333333328"/>
    <x v="1"/>
    <s v="7 - ostatné projekty"/>
  </r>
  <r>
    <s v="SSC-591"/>
    <s v="MD SR"/>
    <n v="9"/>
    <s v="Doprava - cestná infraštruktúra"/>
    <n v="591"/>
    <s v="I/66"/>
    <x v="388"/>
    <x v="5"/>
    <s v="SSC"/>
    <x v="0"/>
    <s v="-"/>
    <s v="nie"/>
    <x v="2"/>
    <s v="ŠR"/>
    <n v="5958.333333333333"/>
    <x v="1"/>
    <s v="7 - ostatné projekty"/>
  </r>
  <r>
    <s v="SSC-591"/>
    <s v="MD SR"/>
    <n v="9"/>
    <s v="Doprava - cestná infraštruktúra"/>
    <n v="591"/>
    <s v="I/66"/>
    <x v="388"/>
    <x v="5"/>
    <s v="SSC"/>
    <x v="0"/>
    <s v="-"/>
    <s v="nie"/>
    <x v="3"/>
    <s v="ŠR"/>
    <n v="1000"/>
    <x v="1"/>
    <s v="7 - ostatné projekty"/>
  </r>
  <r>
    <s v="SSC-591"/>
    <s v="MD SR"/>
    <n v="9"/>
    <s v="Doprava - cestná infraštruktúra"/>
    <n v="591"/>
    <s v="I/66"/>
    <x v="388"/>
    <x v="5"/>
    <s v="SSC"/>
    <x v="0"/>
    <s v="-"/>
    <s v="nie"/>
    <x v="6"/>
    <s v="ŠR"/>
    <n v="41.666666666666664"/>
    <x v="1"/>
    <s v="7 - ostatné projekty"/>
  </r>
  <r>
    <s v="SSC-591"/>
    <s v="MD SR"/>
    <n v="9"/>
    <s v="Doprava - cestná infraštruktúra"/>
    <n v="591"/>
    <s v="I/66"/>
    <x v="388"/>
    <x v="5"/>
    <s v="SSC"/>
    <x v="2"/>
    <s v="-"/>
    <s v="nie"/>
    <x v="5"/>
    <s v="ŠR"/>
    <n v="68750"/>
    <x v="1"/>
    <s v="7 - ostatné projekty"/>
  </r>
  <r>
    <s v="SSC-591"/>
    <s v="MD SR"/>
    <n v="9"/>
    <s v="Doprava - cestná infraštruktúra"/>
    <n v="591"/>
    <s v="I/66"/>
    <x v="388"/>
    <x v="5"/>
    <s v="SSC"/>
    <x v="2"/>
    <s v="-"/>
    <s v="nie"/>
    <x v="2"/>
    <s v="ŠR"/>
    <n v="9916.6666666666661"/>
    <x v="1"/>
    <s v="7 - ostatné projekty"/>
  </r>
  <r>
    <s v="SSC-591"/>
    <s v="MD SR"/>
    <n v="9"/>
    <s v="Doprava - cestná infraštruktúra"/>
    <n v="591"/>
    <s v="I/66"/>
    <x v="388"/>
    <x v="5"/>
    <s v="SSC"/>
    <x v="2"/>
    <s v="-"/>
    <s v="nie"/>
    <x v="3"/>
    <s v="ŠR"/>
    <n v="5833.333333333333"/>
    <x v="1"/>
    <s v="7 - ostatné projekty"/>
  </r>
  <r>
    <s v="SSC-591"/>
    <s v="MD SR"/>
    <n v="9"/>
    <s v="Doprava - cestná infraštruktúra"/>
    <n v="591"/>
    <s v="I/66"/>
    <x v="388"/>
    <x v="5"/>
    <s v="SSC"/>
    <x v="2"/>
    <s v="-"/>
    <s v="nie"/>
    <x v="6"/>
    <s v="ŠR"/>
    <n v="500"/>
    <x v="1"/>
    <s v="7 - ostatné projekty"/>
  </r>
  <r>
    <s v="SSC-591"/>
    <s v="MD SR"/>
    <n v="9"/>
    <s v="Doprava - cestná infraštruktúra"/>
    <n v="591"/>
    <s v="I/66"/>
    <x v="388"/>
    <x v="5"/>
    <s v="SSC"/>
    <x v="1"/>
    <s v="-"/>
    <s v="nie"/>
    <x v="2"/>
    <s v="ŠR-PPP"/>
    <n v="348333.33333333331"/>
    <x v="1"/>
    <s v="7 - ostatné projekty"/>
  </r>
  <r>
    <s v="SSC-591"/>
    <s v="MD SR"/>
    <n v="9"/>
    <s v="Doprava - cestná infraštruktúra"/>
    <n v="591"/>
    <s v="I/66"/>
    <x v="388"/>
    <x v="5"/>
    <s v="SSC"/>
    <x v="1"/>
    <s v="-"/>
    <s v="nie"/>
    <x v="3"/>
    <s v="ŠR-PPP"/>
    <n v="523083.33333333331"/>
    <x v="1"/>
    <s v="7 - ostatné projekty"/>
  </r>
  <r>
    <s v="SSC-591"/>
    <s v="MD SR"/>
    <n v="9"/>
    <s v="Doprava - cestná infraštruktúra"/>
    <n v="591"/>
    <s v="I/66"/>
    <x v="388"/>
    <x v="5"/>
    <s v="SSC"/>
    <x v="1"/>
    <s v="-"/>
    <s v="nie"/>
    <x v="6"/>
    <s v="ŠR-PPP"/>
    <n v="54333.333333333328"/>
    <x v="1"/>
    <s v="7 - ostatné projekty"/>
  </r>
  <r>
    <s v="SSC-591"/>
    <s v="MD SR"/>
    <n v="9"/>
    <s v="Doprava - cestná infraštruktúra"/>
    <n v="591"/>
    <s v="I/66"/>
    <x v="388"/>
    <x v="5"/>
    <s v="SSC"/>
    <x v="1"/>
    <s v="-"/>
    <s v="nie"/>
    <x v="7"/>
    <s v="ŠR-PPP"/>
    <n v="1250"/>
    <x v="1"/>
    <s v="7 - ostatné projekty"/>
  </r>
  <r>
    <s v="SSC-592"/>
    <s v="MD SR"/>
    <n v="9"/>
    <s v="Doprava - cestná infraštruktúra"/>
    <n v="592"/>
    <s v="I/66"/>
    <x v="389"/>
    <x v="5"/>
    <s v="SSC"/>
    <x v="0"/>
    <s v="-"/>
    <s v="nie"/>
    <x v="2"/>
    <s v="ŠR"/>
    <n v="5958.333333333333"/>
    <x v="1"/>
    <s v="7 - ostatné projekty"/>
  </r>
  <r>
    <s v="SSC-592"/>
    <s v="MD SR"/>
    <n v="9"/>
    <s v="Doprava - cestná infraštruktúra"/>
    <n v="592"/>
    <s v="I/66"/>
    <x v="389"/>
    <x v="5"/>
    <s v="SSC"/>
    <x v="0"/>
    <s v="-"/>
    <s v="nie"/>
    <x v="3"/>
    <s v="ŠR"/>
    <n v="1000"/>
    <x v="1"/>
    <s v="7 - ostatné projekty"/>
  </r>
  <r>
    <s v="SSC-592"/>
    <s v="MD SR"/>
    <n v="9"/>
    <s v="Doprava - cestná infraštruktúra"/>
    <n v="592"/>
    <s v="I/66"/>
    <x v="389"/>
    <x v="5"/>
    <s v="SSC"/>
    <x v="0"/>
    <s v="-"/>
    <s v="nie"/>
    <x v="6"/>
    <s v="ŠR"/>
    <n v="41.666666666666664"/>
    <x v="1"/>
    <s v="7 - ostatné projekty"/>
  </r>
  <r>
    <s v="SSC-592"/>
    <s v="MD SR"/>
    <n v="9"/>
    <s v="Doprava - cestná infraštruktúra"/>
    <n v="592"/>
    <s v="I/66"/>
    <x v="389"/>
    <x v="5"/>
    <s v="SSC"/>
    <x v="2"/>
    <s v="-"/>
    <s v="nie"/>
    <x v="5"/>
    <s v="ŠR"/>
    <n v="58845.352500000001"/>
    <x v="1"/>
    <s v="7 - ostatné projekty"/>
  </r>
  <r>
    <s v="SSC-592"/>
    <s v="MD SR"/>
    <n v="9"/>
    <s v="Doprava - cestná infraštruktúra"/>
    <n v="592"/>
    <s v="I/66"/>
    <x v="389"/>
    <x v="5"/>
    <s v="SSC"/>
    <x v="2"/>
    <s v="-"/>
    <s v="nie"/>
    <x v="2"/>
    <s v="ŠR"/>
    <n v="9859.5774999999994"/>
    <x v="1"/>
    <s v="7 - ostatné projekty"/>
  </r>
  <r>
    <s v="SSC-592"/>
    <s v="MD SR"/>
    <n v="9"/>
    <s v="Doprava - cestná infraštruktúra"/>
    <n v="592"/>
    <s v="I/66"/>
    <x v="389"/>
    <x v="5"/>
    <s v="SSC"/>
    <x v="2"/>
    <s v="-"/>
    <s v="nie"/>
    <x v="3"/>
    <s v="ŠR"/>
    <n v="7738.75"/>
    <x v="1"/>
    <s v="7 - ostatné projekty"/>
  </r>
  <r>
    <s v="SSC-592"/>
    <s v="MD SR"/>
    <n v="9"/>
    <s v="Doprava - cestná infraštruktúra"/>
    <n v="592"/>
    <s v="I/66"/>
    <x v="389"/>
    <x v="5"/>
    <s v="SSC"/>
    <x v="2"/>
    <s v="-"/>
    <s v="nie"/>
    <x v="6"/>
    <s v="ŠR"/>
    <n v="666.25"/>
    <x v="1"/>
    <s v="7 - ostatné projekty"/>
  </r>
  <r>
    <s v="SSC-592"/>
    <s v="MD SR"/>
    <n v="9"/>
    <s v="Doprava - cestná infraštruktúra"/>
    <n v="592"/>
    <s v="I/66"/>
    <x v="389"/>
    <x v="5"/>
    <s v="SSC"/>
    <x v="1"/>
    <s v="-"/>
    <s v="nie"/>
    <x v="2"/>
    <s v="ŠR-PPP"/>
    <n v="348333.33333333331"/>
    <x v="1"/>
    <s v="7 - ostatné projekty"/>
  </r>
  <r>
    <s v="SSC-592"/>
    <s v="MD SR"/>
    <n v="9"/>
    <s v="Doprava - cestná infraštruktúra"/>
    <n v="592"/>
    <s v="I/66"/>
    <x v="389"/>
    <x v="5"/>
    <s v="SSC"/>
    <x v="1"/>
    <s v="-"/>
    <s v="nie"/>
    <x v="3"/>
    <s v="ŠR-PPP"/>
    <n v="523083.33333333331"/>
    <x v="1"/>
    <s v="7 - ostatné projekty"/>
  </r>
  <r>
    <s v="SSC-592"/>
    <s v="MD SR"/>
    <n v="9"/>
    <s v="Doprava - cestná infraštruktúra"/>
    <n v="592"/>
    <s v="I/66"/>
    <x v="389"/>
    <x v="5"/>
    <s v="SSC"/>
    <x v="1"/>
    <s v="-"/>
    <s v="nie"/>
    <x v="6"/>
    <s v="ŠR-PPP"/>
    <n v="54333.333333333328"/>
    <x v="1"/>
    <s v="7 - ostatné projekty"/>
  </r>
  <r>
    <s v="SSC-592"/>
    <s v="MD SR"/>
    <n v="9"/>
    <s v="Doprava - cestná infraštruktúra"/>
    <n v="592"/>
    <s v="I/66"/>
    <x v="389"/>
    <x v="5"/>
    <s v="SSC"/>
    <x v="1"/>
    <s v="-"/>
    <s v="nie"/>
    <x v="7"/>
    <s v="ŠR-PPP"/>
    <n v="1250"/>
    <x v="1"/>
    <s v="7 - ostatné projekty"/>
  </r>
  <r>
    <s v="SSC-593"/>
    <s v="MD SR"/>
    <n v="9"/>
    <s v="Doprava - cestná infraštruktúra"/>
    <n v="593"/>
    <s v="I/66"/>
    <x v="390"/>
    <x v="5"/>
    <s v="SSC"/>
    <x v="0"/>
    <s v="-"/>
    <s v="nie"/>
    <x v="2"/>
    <s v="ŠR"/>
    <n v="5958.333333333333"/>
    <x v="1"/>
    <s v="7 - ostatné projekty"/>
  </r>
  <r>
    <s v="SSC-593"/>
    <s v="MD SR"/>
    <n v="9"/>
    <s v="Doprava - cestná infraštruktúra"/>
    <n v="593"/>
    <s v="I/66"/>
    <x v="390"/>
    <x v="5"/>
    <s v="SSC"/>
    <x v="0"/>
    <s v="-"/>
    <s v="nie"/>
    <x v="3"/>
    <s v="ŠR"/>
    <n v="1000"/>
    <x v="1"/>
    <s v="7 - ostatné projekty"/>
  </r>
  <r>
    <s v="SSC-593"/>
    <s v="MD SR"/>
    <n v="9"/>
    <s v="Doprava - cestná infraštruktúra"/>
    <n v="593"/>
    <s v="I/66"/>
    <x v="390"/>
    <x v="5"/>
    <s v="SSC"/>
    <x v="0"/>
    <s v="-"/>
    <s v="nie"/>
    <x v="6"/>
    <s v="ŠR"/>
    <n v="41.666666666666664"/>
    <x v="1"/>
    <s v="7 - ostatné projekty"/>
  </r>
  <r>
    <s v="SSC-593"/>
    <s v="MD SR"/>
    <n v="9"/>
    <s v="Doprava - cestná infraštruktúra"/>
    <n v="593"/>
    <s v="I/66"/>
    <x v="390"/>
    <x v="5"/>
    <s v="SSC"/>
    <x v="2"/>
    <s v="-"/>
    <s v="nie"/>
    <x v="5"/>
    <s v="ŠR"/>
    <n v="65977.917499999996"/>
    <x v="1"/>
    <s v="7 - ostatné projekty"/>
  </r>
  <r>
    <s v="SSC-593"/>
    <s v="MD SR"/>
    <n v="9"/>
    <s v="Doprava - cestná infraštruktúra"/>
    <n v="593"/>
    <s v="I/66"/>
    <x v="390"/>
    <x v="5"/>
    <s v="SSC"/>
    <x v="2"/>
    <s v="-"/>
    <s v="nie"/>
    <x v="2"/>
    <s v="ŠR"/>
    <n v="10507.9925"/>
    <x v="1"/>
    <s v="7 - ostatné projekty"/>
  </r>
  <r>
    <s v="SSC-593"/>
    <s v="MD SR"/>
    <n v="9"/>
    <s v="Doprava - cestná infraštruktúra"/>
    <n v="593"/>
    <s v="I/66"/>
    <x v="390"/>
    <x v="5"/>
    <s v="SSC"/>
    <x v="2"/>
    <s v="-"/>
    <s v="nie"/>
    <x v="3"/>
    <s v="ŠR"/>
    <n v="7738.75"/>
    <x v="1"/>
    <s v="7 - ostatné projekty"/>
  </r>
  <r>
    <s v="SSC-593"/>
    <s v="MD SR"/>
    <n v="9"/>
    <s v="Doprava - cestná infraštruktúra"/>
    <n v="593"/>
    <s v="I/66"/>
    <x v="390"/>
    <x v="5"/>
    <s v="SSC"/>
    <x v="2"/>
    <s v="-"/>
    <s v="nie"/>
    <x v="6"/>
    <s v="ŠR"/>
    <n v="666.25"/>
    <x v="1"/>
    <s v="7 - ostatné projekty"/>
  </r>
  <r>
    <s v="SSC-593"/>
    <s v="MD SR"/>
    <n v="9"/>
    <s v="Doprava - cestná infraštruktúra"/>
    <n v="593"/>
    <s v="I/66"/>
    <x v="390"/>
    <x v="5"/>
    <s v="SSC"/>
    <x v="1"/>
    <s v="-"/>
    <s v="nie"/>
    <x v="2"/>
    <s v="ŠR-PPP"/>
    <n v="348333.33333333331"/>
    <x v="1"/>
    <s v="7 - ostatné projekty"/>
  </r>
  <r>
    <s v="SSC-593"/>
    <s v="MD SR"/>
    <n v="9"/>
    <s v="Doprava - cestná infraštruktúra"/>
    <n v="593"/>
    <s v="I/66"/>
    <x v="390"/>
    <x v="5"/>
    <s v="SSC"/>
    <x v="1"/>
    <s v="-"/>
    <s v="nie"/>
    <x v="3"/>
    <s v="ŠR-PPP"/>
    <n v="523083.33333333331"/>
    <x v="1"/>
    <s v="7 - ostatné projekty"/>
  </r>
  <r>
    <s v="SSC-593"/>
    <s v="MD SR"/>
    <n v="9"/>
    <s v="Doprava - cestná infraštruktúra"/>
    <n v="593"/>
    <s v="I/66"/>
    <x v="390"/>
    <x v="5"/>
    <s v="SSC"/>
    <x v="1"/>
    <s v="-"/>
    <s v="nie"/>
    <x v="6"/>
    <s v="ŠR-PPP"/>
    <n v="54333.333333333328"/>
    <x v="1"/>
    <s v="7 - ostatné projekty"/>
  </r>
  <r>
    <s v="SSC-593"/>
    <s v="MD SR"/>
    <n v="9"/>
    <s v="Doprava - cestná infraštruktúra"/>
    <n v="593"/>
    <s v="I/66"/>
    <x v="390"/>
    <x v="5"/>
    <s v="SSC"/>
    <x v="1"/>
    <s v="-"/>
    <s v="nie"/>
    <x v="7"/>
    <s v="ŠR-PPP"/>
    <n v="1250"/>
    <x v="1"/>
    <s v="7 - ostatné projekty"/>
  </r>
  <r>
    <s v="SSC-594"/>
    <s v="MD SR"/>
    <n v="9"/>
    <s v="Doprava - cestná infraštruktúra"/>
    <n v="594"/>
    <s v="I/66"/>
    <x v="391"/>
    <x v="5"/>
    <s v="SSC"/>
    <x v="0"/>
    <s v="-"/>
    <s v="nie"/>
    <x v="2"/>
    <s v="ŠR"/>
    <n v="5958.333333333333"/>
    <x v="1"/>
    <s v="7 - ostatné projekty"/>
  </r>
  <r>
    <s v="SSC-594"/>
    <s v="MD SR"/>
    <n v="9"/>
    <s v="Doprava - cestná infraštruktúra"/>
    <n v="594"/>
    <s v="I/66"/>
    <x v="391"/>
    <x v="5"/>
    <s v="SSC"/>
    <x v="0"/>
    <s v="-"/>
    <s v="nie"/>
    <x v="3"/>
    <s v="ŠR"/>
    <n v="1000"/>
    <x v="1"/>
    <s v="7 - ostatné projekty"/>
  </r>
  <r>
    <s v="SSC-594"/>
    <s v="MD SR"/>
    <n v="9"/>
    <s v="Doprava - cestná infraštruktúra"/>
    <n v="594"/>
    <s v="I/66"/>
    <x v="391"/>
    <x v="5"/>
    <s v="SSC"/>
    <x v="0"/>
    <s v="-"/>
    <s v="nie"/>
    <x v="6"/>
    <s v="ŠR"/>
    <n v="41.666666666666664"/>
    <x v="1"/>
    <s v="7 - ostatné projekty"/>
  </r>
  <r>
    <s v="SSC-594"/>
    <s v="MD SR"/>
    <n v="9"/>
    <s v="Doprava - cestná infraštruktúra"/>
    <n v="594"/>
    <s v="I/66"/>
    <x v="391"/>
    <x v="5"/>
    <s v="SSC"/>
    <x v="2"/>
    <s v="-"/>
    <s v="nie"/>
    <x v="5"/>
    <s v="ŠR"/>
    <n v="71732.833333333328"/>
    <x v="1"/>
    <s v="7 - ostatné projekty"/>
  </r>
  <r>
    <s v="SSC-594"/>
    <s v="MD SR"/>
    <n v="9"/>
    <s v="Doprava - cestná infraštruktúra"/>
    <n v="594"/>
    <s v="I/66"/>
    <x v="391"/>
    <x v="5"/>
    <s v="SSC"/>
    <x v="2"/>
    <s v="-"/>
    <s v="nie"/>
    <x v="2"/>
    <s v="ŠR"/>
    <n v="10187.833333333332"/>
    <x v="1"/>
    <s v="7 - ostatné projekty"/>
  </r>
  <r>
    <s v="SSC-594"/>
    <s v="MD SR"/>
    <n v="9"/>
    <s v="Doprava - cestná infraštruktúra"/>
    <n v="594"/>
    <s v="I/66"/>
    <x v="391"/>
    <x v="5"/>
    <s v="SSC"/>
    <x v="2"/>
    <s v="-"/>
    <s v="nie"/>
    <x v="3"/>
    <s v="ŠR"/>
    <n v="7527.7183333333332"/>
    <x v="1"/>
    <s v="7 - ostatné projekty"/>
  </r>
  <r>
    <s v="SSC-594"/>
    <s v="MD SR"/>
    <n v="9"/>
    <s v="Doprava - cestná infraštruktúra"/>
    <n v="594"/>
    <s v="I/66"/>
    <x v="391"/>
    <x v="5"/>
    <s v="SSC"/>
    <x v="2"/>
    <s v="-"/>
    <s v="nie"/>
    <x v="6"/>
    <s v="ŠR"/>
    <n v="654.03499999999997"/>
    <x v="1"/>
    <s v="7 - ostatné projekty"/>
  </r>
  <r>
    <s v="SSC-594"/>
    <s v="MD SR"/>
    <n v="9"/>
    <s v="Doprava - cestná infraštruktúra"/>
    <n v="594"/>
    <s v="I/66"/>
    <x v="391"/>
    <x v="5"/>
    <s v="SSC"/>
    <x v="1"/>
    <s v="-"/>
    <s v="nie"/>
    <x v="2"/>
    <s v="ŠR-PPP"/>
    <n v="348333.33333333331"/>
    <x v="1"/>
    <s v="7 - ostatné projekty"/>
  </r>
  <r>
    <s v="SSC-594"/>
    <s v="MD SR"/>
    <n v="9"/>
    <s v="Doprava - cestná infraštruktúra"/>
    <n v="594"/>
    <s v="I/66"/>
    <x v="391"/>
    <x v="5"/>
    <s v="SSC"/>
    <x v="1"/>
    <s v="-"/>
    <s v="nie"/>
    <x v="3"/>
    <s v="ŠR-PPP"/>
    <n v="523083.33333333331"/>
    <x v="1"/>
    <s v="7 - ostatné projekty"/>
  </r>
  <r>
    <s v="SSC-594"/>
    <s v="MD SR"/>
    <n v="9"/>
    <s v="Doprava - cestná infraštruktúra"/>
    <n v="594"/>
    <s v="I/66"/>
    <x v="391"/>
    <x v="5"/>
    <s v="SSC"/>
    <x v="1"/>
    <s v="-"/>
    <s v="nie"/>
    <x v="6"/>
    <s v="ŠR-PPP"/>
    <n v="54333.333333333328"/>
    <x v="1"/>
    <s v="7 - ostatné projekty"/>
  </r>
  <r>
    <s v="SSC-594"/>
    <s v="MD SR"/>
    <n v="9"/>
    <s v="Doprava - cestná infraštruktúra"/>
    <n v="594"/>
    <s v="I/66"/>
    <x v="391"/>
    <x v="5"/>
    <s v="SSC"/>
    <x v="1"/>
    <s v="-"/>
    <s v="nie"/>
    <x v="7"/>
    <s v="ŠR-PPP"/>
    <n v="1250"/>
    <x v="1"/>
    <s v="7 - ostatné projekty"/>
  </r>
  <r>
    <s v="SSC-595"/>
    <s v="MD SR"/>
    <n v="9"/>
    <s v="Doprava - cestná infraštruktúra"/>
    <n v="595"/>
    <s v="I/66"/>
    <x v="392"/>
    <x v="5"/>
    <s v="SSC"/>
    <x v="0"/>
    <s v="-"/>
    <s v="nie"/>
    <x v="2"/>
    <s v="ŠR"/>
    <n v="5958.333333333333"/>
    <x v="0"/>
    <s v="7 - ostatné projekty"/>
  </r>
  <r>
    <s v="SSC-595"/>
    <s v="MD SR"/>
    <n v="9"/>
    <s v="Doprava - cestná infraštruktúra"/>
    <n v="595"/>
    <s v="I/66"/>
    <x v="392"/>
    <x v="5"/>
    <s v="SSC"/>
    <x v="0"/>
    <s v="-"/>
    <s v="nie"/>
    <x v="3"/>
    <s v="ŠR"/>
    <n v="1000"/>
    <x v="0"/>
    <s v="7 - ostatné projekty"/>
  </r>
  <r>
    <s v="SSC-595"/>
    <s v="MD SR"/>
    <n v="9"/>
    <s v="Doprava - cestná infraštruktúra"/>
    <n v="595"/>
    <s v="I/66"/>
    <x v="392"/>
    <x v="5"/>
    <s v="SSC"/>
    <x v="0"/>
    <s v="-"/>
    <s v="nie"/>
    <x v="6"/>
    <s v="ŠR"/>
    <n v="41.666666666666664"/>
    <x v="0"/>
    <s v="7 - ostatné projekty"/>
  </r>
  <r>
    <s v="SSC-595"/>
    <s v="MD SR"/>
    <n v="9"/>
    <s v="Doprava - cestná infraštruktúra"/>
    <n v="595"/>
    <s v="I/66"/>
    <x v="392"/>
    <x v="5"/>
    <s v="SSC"/>
    <x v="2"/>
    <s v="-"/>
    <s v="nie"/>
    <x v="5"/>
    <s v="ŠR"/>
    <n v="64850.417500000003"/>
    <x v="0"/>
    <s v="7 - ostatné projekty"/>
  </r>
  <r>
    <s v="SSC-595"/>
    <s v="MD SR"/>
    <n v="9"/>
    <s v="Doprava - cestná infraštruktúra"/>
    <n v="595"/>
    <s v="I/66"/>
    <x v="392"/>
    <x v="5"/>
    <s v="SSC"/>
    <x v="2"/>
    <s v="-"/>
    <s v="nie"/>
    <x v="2"/>
    <s v="ŠR"/>
    <n v="10405.4925"/>
    <x v="0"/>
    <s v="7 - ostatné projekty"/>
  </r>
  <r>
    <s v="SSC-595"/>
    <s v="MD SR"/>
    <n v="9"/>
    <s v="Doprava - cestná infraštruktúra"/>
    <n v="595"/>
    <s v="I/66"/>
    <x v="392"/>
    <x v="5"/>
    <s v="SSC"/>
    <x v="2"/>
    <s v="-"/>
    <s v="nie"/>
    <x v="3"/>
    <s v="ŠR"/>
    <n v="8866.25"/>
    <x v="0"/>
    <s v="7 - ostatné projekty"/>
  </r>
  <r>
    <s v="SSC-595"/>
    <s v="MD SR"/>
    <n v="9"/>
    <s v="Doprava - cestná infraštruktúra"/>
    <n v="595"/>
    <s v="I/66"/>
    <x v="392"/>
    <x v="5"/>
    <s v="SSC"/>
    <x v="2"/>
    <s v="-"/>
    <s v="nie"/>
    <x v="6"/>
    <s v="ŠR"/>
    <n v="768.75"/>
    <x v="0"/>
    <s v="7 - ostatné projekty"/>
  </r>
  <r>
    <s v="SSC-595"/>
    <s v="MD SR"/>
    <n v="9"/>
    <s v="Doprava - cestná infraštruktúra"/>
    <n v="595"/>
    <s v="I/66"/>
    <x v="392"/>
    <x v="5"/>
    <s v="SSC"/>
    <x v="1"/>
    <s v="-"/>
    <s v="nie"/>
    <x v="2"/>
    <s v="ŠR-PPP"/>
    <n v="348333.33333333331"/>
    <x v="0"/>
    <s v="7 - ostatné projekty"/>
  </r>
  <r>
    <s v="SSC-595"/>
    <s v="MD SR"/>
    <n v="9"/>
    <s v="Doprava - cestná infraštruktúra"/>
    <n v="595"/>
    <s v="I/66"/>
    <x v="392"/>
    <x v="5"/>
    <s v="SSC"/>
    <x v="1"/>
    <s v="-"/>
    <s v="nie"/>
    <x v="3"/>
    <s v="ŠR-PPP"/>
    <n v="523083.33333333331"/>
    <x v="0"/>
    <s v="7 - ostatné projekty"/>
  </r>
  <r>
    <s v="SSC-595"/>
    <s v="MD SR"/>
    <n v="9"/>
    <s v="Doprava - cestná infraštruktúra"/>
    <n v="595"/>
    <s v="I/66"/>
    <x v="392"/>
    <x v="5"/>
    <s v="SSC"/>
    <x v="1"/>
    <s v="-"/>
    <s v="nie"/>
    <x v="6"/>
    <s v="ŠR-PPP"/>
    <n v="54333.333333333328"/>
    <x v="0"/>
    <s v="7 - ostatné projekty"/>
  </r>
  <r>
    <s v="SSC-595"/>
    <s v="MD SR"/>
    <n v="9"/>
    <s v="Doprava - cestná infraštruktúra"/>
    <n v="595"/>
    <s v="I/66"/>
    <x v="392"/>
    <x v="5"/>
    <s v="SSC"/>
    <x v="1"/>
    <s v="-"/>
    <s v="nie"/>
    <x v="7"/>
    <s v="ŠR-PPP"/>
    <n v="1250"/>
    <x v="0"/>
    <s v="7 - ostatné projekty"/>
  </r>
  <r>
    <s v="SSC-596"/>
    <s v="MD SR"/>
    <n v="9"/>
    <s v="Doprava - cestná infraštruktúra"/>
    <n v="596"/>
    <s v="I/66"/>
    <x v="393"/>
    <x v="5"/>
    <s v="SSC"/>
    <x v="0"/>
    <s v="-"/>
    <s v="nie"/>
    <x v="2"/>
    <s v="ŠR"/>
    <n v="5958.333333333333"/>
    <x v="1"/>
    <s v="7 - ostatné projekty"/>
  </r>
  <r>
    <s v="SSC-596"/>
    <s v="MD SR"/>
    <n v="9"/>
    <s v="Doprava - cestná infraštruktúra"/>
    <n v="596"/>
    <s v="I/66"/>
    <x v="393"/>
    <x v="5"/>
    <s v="SSC"/>
    <x v="0"/>
    <s v="-"/>
    <s v="nie"/>
    <x v="3"/>
    <s v="ŠR"/>
    <n v="1000"/>
    <x v="1"/>
    <s v="7 - ostatné projekty"/>
  </r>
  <r>
    <s v="SSC-596"/>
    <s v="MD SR"/>
    <n v="9"/>
    <s v="Doprava - cestná infraštruktúra"/>
    <n v="596"/>
    <s v="I/66"/>
    <x v="393"/>
    <x v="5"/>
    <s v="SSC"/>
    <x v="0"/>
    <s v="-"/>
    <s v="nie"/>
    <x v="6"/>
    <s v="ŠR"/>
    <n v="41.666666666666664"/>
    <x v="1"/>
    <s v="7 - ostatné projekty"/>
  </r>
  <r>
    <s v="SSC-596"/>
    <s v="MD SR"/>
    <n v="9"/>
    <s v="Doprava - cestná infraštruktúra"/>
    <n v="596"/>
    <s v="I/66"/>
    <x v="393"/>
    <x v="5"/>
    <s v="SSC"/>
    <x v="2"/>
    <s v="-"/>
    <s v="nie"/>
    <x v="5"/>
    <s v="ŠR"/>
    <n v="55724.432499999995"/>
    <x v="1"/>
    <s v="7 - ostatné projekty"/>
  </r>
  <r>
    <s v="SSC-596"/>
    <s v="MD SR"/>
    <n v="9"/>
    <s v="Doprava - cestná infraštruktúra"/>
    <n v="596"/>
    <s v="I/66"/>
    <x v="393"/>
    <x v="5"/>
    <s v="SSC"/>
    <x v="2"/>
    <s v="-"/>
    <s v="nie"/>
    <x v="2"/>
    <s v="ŠR"/>
    <n v="9575.8575000000001"/>
    <x v="1"/>
    <s v="7 - ostatné projekty"/>
  </r>
  <r>
    <s v="SSC-596"/>
    <s v="MD SR"/>
    <n v="9"/>
    <s v="Doprava - cestná infraštruktúra"/>
    <n v="596"/>
    <s v="I/66"/>
    <x v="393"/>
    <x v="5"/>
    <s v="SSC"/>
    <x v="2"/>
    <s v="-"/>
    <s v="nie"/>
    <x v="3"/>
    <s v="ŠR"/>
    <n v="7738.75"/>
    <x v="1"/>
    <s v="7 - ostatné projekty"/>
  </r>
  <r>
    <s v="SSC-596"/>
    <s v="MD SR"/>
    <n v="9"/>
    <s v="Doprava - cestná infraštruktúra"/>
    <n v="596"/>
    <s v="I/66"/>
    <x v="393"/>
    <x v="5"/>
    <s v="SSC"/>
    <x v="2"/>
    <s v="-"/>
    <s v="nie"/>
    <x v="6"/>
    <s v="ŠR"/>
    <n v="666.25"/>
    <x v="1"/>
    <s v="7 - ostatné projekty"/>
  </r>
  <r>
    <s v="SSC-596"/>
    <s v="MD SR"/>
    <n v="9"/>
    <s v="Doprava - cestná infraštruktúra"/>
    <n v="596"/>
    <s v="I/66"/>
    <x v="393"/>
    <x v="5"/>
    <s v="SSC"/>
    <x v="1"/>
    <s v="-"/>
    <s v="nie"/>
    <x v="2"/>
    <s v="ŠR-PPP"/>
    <n v="348333.33333333331"/>
    <x v="1"/>
    <s v="7 - ostatné projekty"/>
  </r>
  <r>
    <s v="SSC-596"/>
    <s v="MD SR"/>
    <n v="9"/>
    <s v="Doprava - cestná infraštruktúra"/>
    <n v="596"/>
    <s v="I/66"/>
    <x v="393"/>
    <x v="5"/>
    <s v="SSC"/>
    <x v="1"/>
    <s v="-"/>
    <s v="nie"/>
    <x v="3"/>
    <s v="ŠR-PPP"/>
    <n v="523083.33333333331"/>
    <x v="1"/>
    <s v="7 - ostatné projekty"/>
  </r>
  <r>
    <s v="SSC-596"/>
    <s v="MD SR"/>
    <n v="9"/>
    <s v="Doprava - cestná infraštruktúra"/>
    <n v="596"/>
    <s v="I/66"/>
    <x v="393"/>
    <x v="5"/>
    <s v="SSC"/>
    <x v="1"/>
    <s v="-"/>
    <s v="nie"/>
    <x v="6"/>
    <s v="ŠR-PPP"/>
    <n v="54333.333333333328"/>
    <x v="1"/>
    <s v="7 - ostatné projekty"/>
  </r>
  <r>
    <s v="SSC-596"/>
    <s v="MD SR"/>
    <n v="9"/>
    <s v="Doprava - cestná infraštruktúra"/>
    <n v="596"/>
    <s v="I/66"/>
    <x v="393"/>
    <x v="5"/>
    <s v="SSC"/>
    <x v="1"/>
    <s v="-"/>
    <s v="nie"/>
    <x v="7"/>
    <s v="ŠR-PPP"/>
    <n v="1250"/>
    <x v="1"/>
    <s v="7 - ostatné projekty"/>
  </r>
  <r>
    <s v="SSC-597"/>
    <s v="MD SR"/>
    <n v="9"/>
    <s v="Doprava - cestná infraštruktúra"/>
    <n v="597"/>
    <s v="I/16"/>
    <x v="394"/>
    <x v="5"/>
    <s v="SSC"/>
    <x v="0"/>
    <s v="-"/>
    <s v="nie"/>
    <x v="2"/>
    <s v="ŠR"/>
    <n v="5958.333333333333"/>
    <x v="1"/>
    <s v="7 - ostatné projekty"/>
  </r>
  <r>
    <s v="SSC-597"/>
    <s v="MD SR"/>
    <n v="9"/>
    <s v="Doprava - cestná infraštruktúra"/>
    <n v="597"/>
    <s v="I/16"/>
    <x v="394"/>
    <x v="5"/>
    <s v="SSC"/>
    <x v="0"/>
    <s v="-"/>
    <s v="nie"/>
    <x v="3"/>
    <s v="ŠR"/>
    <n v="1000"/>
    <x v="1"/>
    <s v="7 - ostatné projekty"/>
  </r>
  <r>
    <s v="SSC-597"/>
    <s v="MD SR"/>
    <n v="9"/>
    <s v="Doprava - cestná infraštruktúra"/>
    <n v="597"/>
    <s v="I/16"/>
    <x v="394"/>
    <x v="5"/>
    <s v="SSC"/>
    <x v="0"/>
    <s v="-"/>
    <s v="nie"/>
    <x v="6"/>
    <s v="ŠR"/>
    <n v="41.666666666666664"/>
    <x v="1"/>
    <s v="7 - ostatné projekty"/>
  </r>
  <r>
    <s v="SSC-597"/>
    <s v="MD SR"/>
    <n v="9"/>
    <s v="Doprava - cestná infraštruktúra"/>
    <n v="597"/>
    <s v="I/16"/>
    <x v="394"/>
    <x v="5"/>
    <s v="SSC"/>
    <x v="2"/>
    <s v="-"/>
    <s v="nie"/>
    <x v="5"/>
    <s v="ŠR"/>
    <n v="68750"/>
    <x v="1"/>
    <s v="7 - ostatné projekty"/>
  </r>
  <r>
    <s v="SSC-597"/>
    <s v="MD SR"/>
    <n v="9"/>
    <s v="Doprava - cestná infraštruktúra"/>
    <n v="597"/>
    <s v="I/16"/>
    <x v="394"/>
    <x v="5"/>
    <s v="SSC"/>
    <x v="2"/>
    <s v="-"/>
    <s v="nie"/>
    <x v="2"/>
    <s v="ŠR"/>
    <n v="9916.6666666666661"/>
    <x v="1"/>
    <s v="7 - ostatné projekty"/>
  </r>
  <r>
    <s v="SSC-597"/>
    <s v="MD SR"/>
    <n v="9"/>
    <s v="Doprava - cestná infraštruktúra"/>
    <n v="597"/>
    <s v="I/16"/>
    <x v="394"/>
    <x v="5"/>
    <s v="SSC"/>
    <x v="2"/>
    <s v="-"/>
    <s v="nie"/>
    <x v="3"/>
    <s v="ŠR"/>
    <n v="5833.333333333333"/>
    <x v="1"/>
    <s v="7 - ostatné projekty"/>
  </r>
  <r>
    <s v="SSC-597"/>
    <s v="MD SR"/>
    <n v="9"/>
    <s v="Doprava - cestná infraštruktúra"/>
    <n v="597"/>
    <s v="I/16"/>
    <x v="394"/>
    <x v="5"/>
    <s v="SSC"/>
    <x v="2"/>
    <s v="-"/>
    <s v="nie"/>
    <x v="6"/>
    <s v="ŠR"/>
    <n v="500"/>
    <x v="1"/>
    <s v="7 - ostatné projekty"/>
  </r>
  <r>
    <s v="SSC-597"/>
    <s v="MD SR"/>
    <n v="9"/>
    <s v="Doprava - cestná infraštruktúra"/>
    <n v="597"/>
    <s v="I/16"/>
    <x v="394"/>
    <x v="5"/>
    <s v="SSC"/>
    <x v="1"/>
    <s v="-"/>
    <s v="nie"/>
    <x v="2"/>
    <s v="ŠR-PPP"/>
    <n v="348333.33333333331"/>
    <x v="1"/>
    <s v="7 - ostatné projekty"/>
  </r>
  <r>
    <s v="SSC-597"/>
    <s v="MD SR"/>
    <n v="9"/>
    <s v="Doprava - cestná infraštruktúra"/>
    <n v="597"/>
    <s v="I/16"/>
    <x v="394"/>
    <x v="5"/>
    <s v="SSC"/>
    <x v="1"/>
    <s v="-"/>
    <s v="nie"/>
    <x v="3"/>
    <s v="ŠR-PPP"/>
    <n v="523083.33333333331"/>
    <x v="1"/>
    <s v="7 - ostatné projekty"/>
  </r>
  <r>
    <s v="SSC-597"/>
    <s v="MD SR"/>
    <n v="9"/>
    <s v="Doprava - cestná infraštruktúra"/>
    <n v="597"/>
    <s v="I/16"/>
    <x v="394"/>
    <x v="5"/>
    <s v="SSC"/>
    <x v="1"/>
    <s v="-"/>
    <s v="nie"/>
    <x v="6"/>
    <s v="ŠR-PPP"/>
    <n v="54333.333333333328"/>
    <x v="1"/>
    <s v="7 - ostatné projekty"/>
  </r>
  <r>
    <s v="SSC-597"/>
    <s v="MD SR"/>
    <n v="9"/>
    <s v="Doprava - cestná infraštruktúra"/>
    <n v="597"/>
    <s v="I/16"/>
    <x v="394"/>
    <x v="5"/>
    <s v="SSC"/>
    <x v="1"/>
    <s v="-"/>
    <s v="nie"/>
    <x v="7"/>
    <s v="ŠR-PPP"/>
    <n v="1250"/>
    <x v="1"/>
    <s v="7 - ostatné projekty"/>
  </r>
  <r>
    <s v="SSC-598"/>
    <s v="MD SR"/>
    <n v="9"/>
    <s v="Doprava - cestná infraštruktúra"/>
    <n v="598"/>
    <s v="I/16"/>
    <x v="395"/>
    <x v="5"/>
    <s v="SSC"/>
    <x v="0"/>
    <s v="-"/>
    <s v="nie"/>
    <x v="2"/>
    <s v="ŠR"/>
    <n v="5958.333333333333"/>
    <x v="0"/>
    <s v="7 - ostatné projekty"/>
  </r>
  <r>
    <s v="SSC-598"/>
    <s v="MD SR"/>
    <n v="9"/>
    <s v="Doprava - cestná infraštruktúra"/>
    <n v="598"/>
    <s v="I/16"/>
    <x v="395"/>
    <x v="5"/>
    <s v="SSC"/>
    <x v="0"/>
    <s v="-"/>
    <s v="nie"/>
    <x v="3"/>
    <s v="ŠR"/>
    <n v="1000"/>
    <x v="0"/>
    <s v="7 - ostatné projekty"/>
  </r>
  <r>
    <s v="SSC-598"/>
    <s v="MD SR"/>
    <n v="9"/>
    <s v="Doprava - cestná infraštruktúra"/>
    <n v="598"/>
    <s v="I/16"/>
    <x v="395"/>
    <x v="5"/>
    <s v="SSC"/>
    <x v="0"/>
    <s v="-"/>
    <s v="nie"/>
    <x v="6"/>
    <s v="ŠR"/>
    <n v="41.666666666666664"/>
    <x v="0"/>
    <s v="7 - ostatné projekty"/>
  </r>
  <r>
    <s v="SSC-598"/>
    <s v="MD SR"/>
    <n v="9"/>
    <s v="Doprava - cestná infraštruktúra"/>
    <n v="598"/>
    <s v="I/16"/>
    <x v="395"/>
    <x v="5"/>
    <s v="SSC"/>
    <x v="2"/>
    <s v="-"/>
    <s v="nie"/>
    <x v="5"/>
    <s v="ŠR"/>
    <n v="58195.912499999999"/>
    <x v="0"/>
    <s v="7 - ostatné projekty"/>
  </r>
  <r>
    <s v="SSC-598"/>
    <s v="MD SR"/>
    <n v="9"/>
    <s v="Doprava - cestná infraštruktúra"/>
    <n v="598"/>
    <s v="I/16"/>
    <x v="395"/>
    <x v="5"/>
    <s v="SSC"/>
    <x v="2"/>
    <s v="-"/>
    <s v="nie"/>
    <x v="2"/>
    <s v="ŠR"/>
    <n v="9800.5374999999985"/>
    <x v="0"/>
    <s v="7 - ostatné projekty"/>
  </r>
  <r>
    <s v="SSC-598"/>
    <s v="MD SR"/>
    <n v="9"/>
    <s v="Doprava - cestná infraštruktúra"/>
    <n v="598"/>
    <s v="I/16"/>
    <x v="395"/>
    <x v="5"/>
    <s v="SSC"/>
    <x v="2"/>
    <s v="-"/>
    <s v="nie"/>
    <x v="3"/>
    <s v="ŠR"/>
    <n v="7738.75"/>
    <x v="0"/>
    <s v="7 - ostatné projekty"/>
  </r>
  <r>
    <s v="SSC-598"/>
    <s v="MD SR"/>
    <n v="9"/>
    <s v="Doprava - cestná infraštruktúra"/>
    <n v="598"/>
    <s v="I/16"/>
    <x v="395"/>
    <x v="5"/>
    <s v="SSC"/>
    <x v="2"/>
    <s v="-"/>
    <s v="nie"/>
    <x v="6"/>
    <s v="ŠR"/>
    <n v="666.25"/>
    <x v="0"/>
    <s v="7 - ostatné projekty"/>
  </r>
  <r>
    <s v="SSC-598"/>
    <s v="MD SR"/>
    <n v="9"/>
    <s v="Doprava - cestná infraštruktúra"/>
    <n v="598"/>
    <s v="I/16"/>
    <x v="395"/>
    <x v="5"/>
    <s v="SSC"/>
    <x v="1"/>
    <s v="-"/>
    <s v="nie"/>
    <x v="2"/>
    <s v="ŠR-PPP"/>
    <n v="348333.33333333331"/>
    <x v="0"/>
    <s v="7 - ostatné projekty"/>
  </r>
  <r>
    <s v="SSC-598"/>
    <s v="MD SR"/>
    <n v="9"/>
    <s v="Doprava - cestná infraštruktúra"/>
    <n v="598"/>
    <s v="I/16"/>
    <x v="395"/>
    <x v="5"/>
    <s v="SSC"/>
    <x v="1"/>
    <s v="-"/>
    <s v="nie"/>
    <x v="3"/>
    <s v="ŠR-PPP"/>
    <n v="523083.33333333331"/>
    <x v="0"/>
    <s v="7 - ostatné projekty"/>
  </r>
  <r>
    <s v="SSC-598"/>
    <s v="MD SR"/>
    <n v="9"/>
    <s v="Doprava - cestná infraštruktúra"/>
    <n v="598"/>
    <s v="I/16"/>
    <x v="395"/>
    <x v="5"/>
    <s v="SSC"/>
    <x v="1"/>
    <s v="-"/>
    <s v="nie"/>
    <x v="6"/>
    <s v="ŠR-PPP"/>
    <n v="54333.333333333328"/>
    <x v="0"/>
    <s v="7 - ostatné projekty"/>
  </r>
  <r>
    <s v="SSC-598"/>
    <s v="MD SR"/>
    <n v="9"/>
    <s v="Doprava - cestná infraštruktúra"/>
    <n v="598"/>
    <s v="I/16"/>
    <x v="395"/>
    <x v="5"/>
    <s v="SSC"/>
    <x v="1"/>
    <s v="-"/>
    <s v="nie"/>
    <x v="7"/>
    <s v="ŠR-PPP"/>
    <n v="1250"/>
    <x v="0"/>
    <s v="7 - ostatné projekty"/>
  </r>
  <r>
    <s v="SSC-599"/>
    <s v="MD SR"/>
    <n v="9"/>
    <s v="Doprava - cestná infraštruktúra"/>
    <n v="599"/>
    <s v="I/65"/>
    <x v="396"/>
    <x v="5"/>
    <s v="SSC"/>
    <x v="0"/>
    <s v="-"/>
    <s v="nie"/>
    <x v="2"/>
    <s v="ŠR"/>
    <n v="5958.333333333333"/>
    <x v="1"/>
    <s v="7 - ostatné projekty"/>
  </r>
  <r>
    <s v="SSC-599"/>
    <s v="MD SR"/>
    <n v="9"/>
    <s v="Doprava - cestná infraštruktúra"/>
    <n v="599"/>
    <s v="I/65"/>
    <x v="396"/>
    <x v="5"/>
    <s v="SSC"/>
    <x v="0"/>
    <s v="-"/>
    <s v="nie"/>
    <x v="3"/>
    <s v="ŠR"/>
    <n v="1000"/>
    <x v="1"/>
    <s v="7 - ostatné projekty"/>
  </r>
  <r>
    <s v="SSC-599"/>
    <s v="MD SR"/>
    <n v="9"/>
    <s v="Doprava - cestná infraštruktúra"/>
    <n v="599"/>
    <s v="I/65"/>
    <x v="396"/>
    <x v="5"/>
    <s v="SSC"/>
    <x v="0"/>
    <s v="-"/>
    <s v="nie"/>
    <x v="6"/>
    <s v="ŠR"/>
    <n v="41.666666666666664"/>
    <x v="1"/>
    <s v="7 - ostatné projekty"/>
  </r>
  <r>
    <s v="SSC-599"/>
    <s v="MD SR"/>
    <n v="9"/>
    <s v="Doprava - cestná infraštruktúra"/>
    <n v="599"/>
    <s v="I/65"/>
    <x v="396"/>
    <x v="5"/>
    <s v="SSC"/>
    <x v="2"/>
    <s v="-"/>
    <s v="nie"/>
    <x v="5"/>
    <s v="ŠR"/>
    <n v="68750"/>
    <x v="1"/>
    <s v="7 - ostatné projekty"/>
  </r>
  <r>
    <s v="SSC-599"/>
    <s v="MD SR"/>
    <n v="9"/>
    <s v="Doprava - cestná infraštruktúra"/>
    <n v="599"/>
    <s v="I/65"/>
    <x v="396"/>
    <x v="5"/>
    <s v="SSC"/>
    <x v="2"/>
    <s v="-"/>
    <s v="nie"/>
    <x v="2"/>
    <s v="ŠR"/>
    <n v="9916.6666666666661"/>
    <x v="1"/>
    <s v="7 - ostatné projekty"/>
  </r>
  <r>
    <s v="SSC-599"/>
    <s v="MD SR"/>
    <n v="9"/>
    <s v="Doprava - cestná infraštruktúra"/>
    <n v="599"/>
    <s v="I/65"/>
    <x v="396"/>
    <x v="5"/>
    <s v="SSC"/>
    <x v="2"/>
    <s v="-"/>
    <s v="nie"/>
    <x v="3"/>
    <s v="ŠR"/>
    <n v="5833.333333333333"/>
    <x v="1"/>
    <s v="7 - ostatné projekty"/>
  </r>
  <r>
    <s v="SSC-599"/>
    <s v="MD SR"/>
    <n v="9"/>
    <s v="Doprava - cestná infraštruktúra"/>
    <n v="599"/>
    <s v="I/65"/>
    <x v="396"/>
    <x v="5"/>
    <s v="SSC"/>
    <x v="2"/>
    <s v="-"/>
    <s v="nie"/>
    <x v="6"/>
    <s v="ŠR"/>
    <n v="500"/>
    <x v="1"/>
    <s v="7 - ostatné projekty"/>
  </r>
  <r>
    <s v="SSC-599"/>
    <s v="MD SR"/>
    <n v="9"/>
    <s v="Doprava - cestná infraštruktúra"/>
    <n v="599"/>
    <s v="I/65"/>
    <x v="396"/>
    <x v="5"/>
    <s v="SSC"/>
    <x v="1"/>
    <s v="-"/>
    <s v="nie"/>
    <x v="2"/>
    <s v="ŠR-PPP"/>
    <n v="348333.33333333331"/>
    <x v="1"/>
    <s v="7 - ostatné projekty"/>
  </r>
  <r>
    <s v="SSC-599"/>
    <s v="MD SR"/>
    <n v="9"/>
    <s v="Doprava - cestná infraštruktúra"/>
    <n v="599"/>
    <s v="I/65"/>
    <x v="396"/>
    <x v="5"/>
    <s v="SSC"/>
    <x v="1"/>
    <s v="-"/>
    <s v="nie"/>
    <x v="3"/>
    <s v="ŠR-PPP"/>
    <n v="523083.33333333331"/>
    <x v="1"/>
    <s v="7 - ostatné projekty"/>
  </r>
  <r>
    <s v="SSC-599"/>
    <s v="MD SR"/>
    <n v="9"/>
    <s v="Doprava - cestná infraštruktúra"/>
    <n v="599"/>
    <s v="I/65"/>
    <x v="396"/>
    <x v="5"/>
    <s v="SSC"/>
    <x v="1"/>
    <s v="-"/>
    <s v="nie"/>
    <x v="6"/>
    <s v="ŠR-PPP"/>
    <n v="54333.333333333328"/>
    <x v="1"/>
    <s v="7 - ostatné projekty"/>
  </r>
  <r>
    <s v="SSC-599"/>
    <s v="MD SR"/>
    <n v="9"/>
    <s v="Doprava - cestná infraštruktúra"/>
    <n v="599"/>
    <s v="I/65"/>
    <x v="396"/>
    <x v="5"/>
    <s v="SSC"/>
    <x v="1"/>
    <s v="-"/>
    <s v="nie"/>
    <x v="7"/>
    <s v="ŠR-PPP"/>
    <n v="1250"/>
    <x v="1"/>
    <s v="7 - ostatné projekty"/>
  </r>
  <r>
    <s v="SSC-600"/>
    <s v="MD SR"/>
    <n v="9"/>
    <s v="Doprava - cestná infraštruktúra"/>
    <n v="600"/>
    <s v="I/65"/>
    <x v="397"/>
    <x v="5"/>
    <s v="SSC"/>
    <x v="0"/>
    <s v="-"/>
    <s v="nie"/>
    <x v="2"/>
    <s v="ŠR"/>
    <n v="5958.333333333333"/>
    <x v="0"/>
    <s v="7 - ostatné projekty"/>
  </r>
  <r>
    <s v="SSC-600"/>
    <s v="MD SR"/>
    <n v="9"/>
    <s v="Doprava - cestná infraštruktúra"/>
    <n v="600"/>
    <s v="I/65"/>
    <x v="397"/>
    <x v="5"/>
    <s v="SSC"/>
    <x v="0"/>
    <s v="-"/>
    <s v="nie"/>
    <x v="3"/>
    <s v="ŠR"/>
    <n v="1000"/>
    <x v="0"/>
    <s v="7 - ostatné projekty"/>
  </r>
  <r>
    <s v="SSC-600"/>
    <s v="MD SR"/>
    <n v="9"/>
    <s v="Doprava - cestná infraštruktúra"/>
    <n v="600"/>
    <s v="I/65"/>
    <x v="397"/>
    <x v="5"/>
    <s v="SSC"/>
    <x v="0"/>
    <s v="-"/>
    <s v="nie"/>
    <x v="6"/>
    <s v="ŠR"/>
    <n v="41.666666666666664"/>
    <x v="0"/>
    <s v="7 - ostatné projekty"/>
  </r>
  <r>
    <s v="SSC-600"/>
    <s v="MD SR"/>
    <n v="9"/>
    <s v="Doprava - cestná infraštruktúra"/>
    <n v="600"/>
    <s v="I/65"/>
    <x v="397"/>
    <x v="5"/>
    <s v="SSC"/>
    <x v="2"/>
    <s v="-"/>
    <s v="nie"/>
    <x v="5"/>
    <s v="ŠR"/>
    <n v="68750"/>
    <x v="0"/>
    <s v="7 - ostatné projekty"/>
  </r>
  <r>
    <s v="SSC-600"/>
    <s v="MD SR"/>
    <n v="9"/>
    <s v="Doprava - cestná infraštruktúra"/>
    <n v="600"/>
    <s v="I/65"/>
    <x v="397"/>
    <x v="5"/>
    <s v="SSC"/>
    <x v="2"/>
    <s v="-"/>
    <s v="nie"/>
    <x v="2"/>
    <s v="ŠR"/>
    <n v="9916.6666666666661"/>
    <x v="0"/>
    <s v="7 - ostatné projekty"/>
  </r>
  <r>
    <s v="SSC-600"/>
    <s v="MD SR"/>
    <n v="9"/>
    <s v="Doprava - cestná infraštruktúra"/>
    <n v="600"/>
    <s v="I/65"/>
    <x v="397"/>
    <x v="5"/>
    <s v="SSC"/>
    <x v="2"/>
    <s v="-"/>
    <s v="nie"/>
    <x v="3"/>
    <s v="ŠR"/>
    <n v="5833.333333333333"/>
    <x v="0"/>
    <s v="7 - ostatné projekty"/>
  </r>
  <r>
    <s v="SSC-600"/>
    <s v="MD SR"/>
    <n v="9"/>
    <s v="Doprava - cestná infraštruktúra"/>
    <n v="600"/>
    <s v="I/65"/>
    <x v="397"/>
    <x v="5"/>
    <s v="SSC"/>
    <x v="2"/>
    <s v="-"/>
    <s v="nie"/>
    <x v="6"/>
    <s v="ŠR"/>
    <n v="500"/>
    <x v="0"/>
    <s v="7 - ostatné projekty"/>
  </r>
  <r>
    <s v="SSC-600"/>
    <s v="MD SR"/>
    <n v="9"/>
    <s v="Doprava - cestná infraštruktúra"/>
    <n v="600"/>
    <s v="I/65"/>
    <x v="397"/>
    <x v="5"/>
    <s v="SSC"/>
    <x v="1"/>
    <s v="-"/>
    <s v="nie"/>
    <x v="2"/>
    <s v="ŠR-PPP"/>
    <n v="348333.33333333331"/>
    <x v="0"/>
    <s v="7 - ostatné projekty"/>
  </r>
  <r>
    <s v="SSC-600"/>
    <s v="MD SR"/>
    <n v="9"/>
    <s v="Doprava - cestná infraštruktúra"/>
    <n v="600"/>
    <s v="I/65"/>
    <x v="397"/>
    <x v="5"/>
    <s v="SSC"/>
    <x v="1"/>
    <s v="-"/>
    <s v="nie"/>
    <x v="3"/>
    <s v="ŠR-PPP"/>
    <n v="523083.33333333331"/>
    <x v="0"/>
    <s v="7 - ostatné projekty"/>
  </r>
  <r>
    <s v="SSC-600"/>
    <s v="MD SR"/>
    <n v="9"/>
    <s v="Doprava - cestná infraštruktúra"/>
    <n v="600"/>
    <s v="I/65"/>
    <x v="397"/>
    <x v="5"/>
    <s v="SSC"/>
    <x v="1"/>
    <s v="-"/>
    <s v="nie"/>
    <x v="6"/>
    <s v="ŠR-PPP"/>
    <n v="54333.333333333328"/>
    <x v="0"/>
    <s v="7 - ostatné projekty"/>
  </r>
  <r>
    <s v="SSC-600"/>
    <s v="MD SR"/>
    <n v="9"/>
    <s v="Doprava - cestná infraštruktúra"/>
    <n v="600"/>
    <s v="I/65"/>
    <x v="397"/>
    <x v="5"/>
    <s v="SSC"/>
    <x v="1"/>
    <s v="-"/>
    <s v="nie"/>
    <x v="7"/>
    <s v="ŠR-PPP"/>
    <n v="1250"/>
    <x v="0"/>
    <s v="7 - ostatné projekty"/>
  </r>
  <r>
    <s v="SSC-602"/>
    <s v="MD SR"/>
    <n v="9"/>
    <s v="Doprava - cestná infraštruktúra"/>
    <n v="602"/>
    <s v="I/72"/>
    <x v="398"/>
    <x v="5"/>
    <s v="SSC"/>
    <x v="0"/>
    <s v="-"/>
    <s v="nie"/>
    <x v="2"/>
    <s v="ŠR"/>
    <n v="5958.333333333333"/>
    <x v="1"/>
    <s v="7 - ostatné projekty"/>
  </r>
  <r>
    <s v="SSC-602"/>
    <s v="MD SR"/>
    <n v="9"/>
    <s v="Doprava - cestná infraštruktúra"/>
    <n v="602"/>
    <s v="I/72"/>
    <x v="398"/>
    <x v="5"/>
    <s v="SSC"/>
    <x v="0"/>
    <s v="-"/>
    <s v="nie"/>
    <x v="3"/>
    <s v="ŠR"/>
    <n v="1000"/>
    <x v="1"/>
    <s v="7 - ostatné projekty"/>
  </r>
  <r>
    <s v="SSC-602"/>
    <s v="MD SR"/>
    <n v="9"/>
    <s v="Doprava - cestná infraštruktúra"/>
    <n v="602"/>
    <s v="I/72"/>
    <x v="398"/>
    <x v="5"/>
    <s v="SSC"/>
    <x v="0"/>
    <s v="-"/>
    <s v="nie"/>
    <x v="6"/>
    <s v="ŠR"/>
    <n v="41.666666666666664"/>
    <x v="1"/>
    <s v="7 - ostatné projekty"/>
  </r>
  <r>
    <s v="SSC-602"/>
    <s v="MD SR"/>
    <n v="9"/>
    <s v="Doprava - cestná infraštruktúra"/>
    <n v="602"/>
    <s v="I/72"/>
    <x v="398"/>
    <x v="5"/>
    <s v="SSC"/>
    <x v="2"/>
    <s v="-"/>
    <s v="nie"/>
    <x v="5"/>
    <s v="ŠR"/>
    <n v="54596.932499999995"/>
    <x v="1"/>
    <s v="7 - ostatné projekty"/>
  </r>
  <r>
    <s v="SSC-602"/>
    <s v="MD SR"/>
    <n v="9"/>
    <s v="Doprava - cestná infraštruktúra"/>
    <n v="602"/>
    <s v="I/72"/>
    <x v="398"/>
    <x v="5"/>
    <s v="SSC"/>
    <x v="2"/>
    <s v="-"/>
    <s v="nie"/>
    <x v="2"/>
    <s v="ŠR"/>
    <n v="9473.3575000000001"/>
    <x v="1"/>
    <s v="7 - ostatné projekty"/>
  </r>
  <r>
    <s v="SSC-602"/>
    <s v="MD SR"/>
    <n v="9"/>
    <s v="Doprava - cestná infraštruktúra"/>
    <n v="602"/>
    <s v="I/72"/>
    <x v="398"/>
    <x v="5"/>
    <s v="SSC"/>
    <x v="2"/>
    <s v="-"/>
    <s v="nie"/>
    <x v="3"/>
    <s v="ŠR"/>
    <n v="7738.75"/>
    <x v="1"/>
    <s v="7 - ostatné projekty"/>
  </r>
  <r>
    <s v="SSC-602"/>
    <s v="MD SR"/>
    <n v="9"/>
    <s v="Doprava - cestná infraštruktúra"/>
    <n v="602"/>
    <s v="I/72"/>
    <x v="398"/>
    <x v="5"/>
    <s v="SSC"/>
    <x v="2"/>
    <s v="-"/>
    <s v="nie"/>
    <x v="6"/>
    <s v="ŠR"/>
    <n v="666.25"/>
    <x v="1"/>
    <s v="7 - ostatné projekty"/>
  </r>
  <r>
    <s v="SSC-602"/>
    <s v="MD SR"/>
    <n v="9"/>
    <s v="Doprava - cestná infraštruktúra"/>
    <n v="602"/>
    <s v="I/72"/>
    <x v="398"/>
    <x v="5"/>
    <s v="SSC"/>
    <x v="1"/>
    <s v="-"/>
    <s v="nie"/>
    <x v="2"/>
    <s v="ŠR-PPP"/>
    <n v="348333.33333333331"/>
    <x v="1"/>
    <s v="7 - ostatné projekty"/>
  </r>
  <r>
    <s v="SSC-602"/>
    <s v="MD SR"/>
    <n v="9"/>
    <s v="Doprava - cestná infraštruktúra"/>
    <n v="602"/>
    <s v="I/72"/>
    <x v="398"/>
    <x v="5"/>
    <s v="SSC"/>
    <x v="1"/>
    <s v="-"/>
    <s v="nie"/>
    <x v="3"/>
    <s v="ŠR-PPP"/>
    <n v="523083.33333333331"/>
    <x v="1"/>
    <s v="7 - ostatné projekty"/>
  </r>
  <r>
    <s v="SSC-602"/>
    <s v="MD SR"/>
    <n v="9"/>
    <s v="Doprava - cestná infraštruktúra"/>
    <n v="602"/>
    <s v="I/72"/>
    <x v="398"/>
    <x v="5"/>
    <s v="SSC"/>
    <x v="1"/>
    <s v="-"/>
    <s v="nie"/>
    <x v="6"/>
    <s v="ŠR-PPP"/>
    <n v="54333.333333333328"/>
    <x v="1"/>
    <s v="7 - ostatné projekty"/>
  </r>
  <r>
    <s v="SSC-602"/>
    <s v="MD SR"/>
    <n v="9"/>
    <s v="Doprava - cestná infraštruktúra"/>
    <n v="602"/>
    <s v="I/72"/>
    <x v="398"/>
    <x v="5"/>
    <s v="SSC"/>
    <x v="1"/>
    <s v="-"/>
    <s v="nie"/>
    <x v="7"/>
    <s v="ŠR-PPP"/>
    <n v="1250"/>
    <x v="1"/>
    <s v="7 - ostatné projekty"/>
  </r>
  <r>
    <s v="SSC-603"/>
    <s v="MD SR"/>
    <n v="9"/>
    <s v="Doprava - cestná infraštruktúra"/>
    <n v="603"/>
    <s v="I/72"/>
    <x v="399"/>
    <x v="5"/>
    <s v="SSC"/>
    <x v="0"/>
    <s v="-"/>
    <s v="nie"/>
    <x v="2"/>
    <s v="ŠR"/>
    <n v="5958.333333333333"/>
    <x v="0"/>
    <s v="7 - ostatné projekty"/>
  </r>
  <r>
    <s v="SSC-603"/>
    <s v="MD SR"/>
    <n v="9"/>
    <s v="Doprava - cestná infraštruktúra"/>
    <n v="603"/>
    <s v="I/72"/>
    <x v="399"/>
    <x v="5"/>
    <s v="SSC"/>
    <x v="0"/>
    <s v="-"/>
    <s v="nie"/>
    <x v="3"/>
    <s v="ŠR"/>
    <n v="1000"/>
    <x v="0"/>
    <s v="7 - ostatné projekty"/>
  </r>
  <r>
    <s v="SSC-603"/>
    <s v="MD SR"/>
    <n v="9"/>
    <s v="Doprava - cestná infraštruktúra"/>
    <n v="603"/>
    <s v="I/72"/>
    <x v="399"/>
    <x v="5"/>
    <s v="SSC"/>
    <x v="0"/>
    <s v="-"/>
    <s v="nie"/>
    <x v="6"/>
    <s v="ŠR"/>
    <n v="41.666666666666664"/>
    <x v="0"/>
    <s v="7 - ostatné projekty"/>
  </r>
  <r>
    <s v="SSC-603"/>
    <s v="MD SR"/>
    <n v="9"/>
    <s v="Doprava - cestná infraštruktúra"/>
    <n v="603"/>
    <s v="I/72"/>
    <x v="399"/>
    <x v="5"/>
    <s v="SSC"/>
    <x v="2"/>
    <s v="-"/>
    <s v="nie"/>
    <x v="5"/>
    <s v="ŠR"/>
    <n v="62961.855000000003"/>
    <x v="0"/>
    <s v="7 - ostatné projekty"/>
  </r>
  <r>
    <s v="SSC-603"/>
    <s v="MD SR"/>
    <n v="9"/>
    <s v="Doprava - cestná infraštruktúra"/>
    <n v="603"/>
    <s v="I/72"/>
    <x v="399"/>
    <x v="5"/>
    <s v="SSC"/>
    <x v="2"/>
    <s v="-"/>
    <s v="nie"/>
    <x v="2"/>
    <s v="ŠR"/>
    <n v="10233.805"/>
    <x v="0"/>
    <s v="7 - ostatné projekty"/>
  </r>
  <r>
    <s v="SSC-603"/>
    <s v="MD SR"/>
    <n v="9"/>
    <s v="Doprava - cestná infraštruktúra"/>
    <n v="603"/>
    <s v="I/72"/>
    <x v="399"/>
    <x v="5"/>
    <s v="SSC"/>
    <x v="2"/>
    <s v="-"/>
    <s v="nie"/>
    <x v="3"/>
    <s v="ŠR"/>
    <n v="7738.75"/>
    <x v="0"/>
    <s v="7 - ostatné projekty"/>
  </r>
  <r>
    <s v="SSC-603"/>
    <s v="MD SR"/>
    <n v="9"/>
    <s v="Doprava - cestná infraštruktúra"/>
    <n v="603"/>
    <s v="I/72"/>
    <x v="399"/>
    <x v="5"/>
    <s v="SSC"/>
    <x v="2"/>
    <s v="-"/>
    <s v="nie"/>
    <x v="6"/>
    <s v="ŠR"/>
    <n v="666.25"/>
    <x v="0"/>
    <s v="7 - ostatné projekty"/>
  </r>
  <r>
    <s v="SSC-603"/>
    <s v="MD SR"/>
    <n v="9"/>
    <s v="Doprava - cestná infraštruktúra"/>
    <n v="603"/>
    <s v="I/72"/>
    <x v="399"/>
    <x v="5"/>
    <s v="SSC"/>
    <x v="1"/>
    <s v="-"/>
    <s v="nie"/>
    <x v="2"/>
    <s v="ŠR-PPP"/>
    <n v="348333.33333333331"/>
    <x v="0"/>
    <s v="7 - ostatné projekty"/>
  </r>
  <r>
    <s v="SSC-603"/>
    <s v="MD SR"/>
    <n v="9"/>
    <s v="Doprava - cestná infraštruktúra"/>
    <n v="603"/>
    <s v="I/72"/>
    <x v="399"/>
    <x v="5"/>
    <s v="SSC"/>
    <x v="1"/>
    <s v="-"/>
    <s v="nie"/>
    <x v="3"/>
    <s v="ŠR-PPP"/>
    <n v="523083.33333333331"/>
    <x v="0"/>
    <s v="7 - ostatné projekty"/>
  </r>
  <r>
    <s v="SSC-603"/>
    <s v="MD SR"/>
    <n v="9"/>
    <s v="Doprava - cestná infraštruktúra"/>
    <n v="603"/>
    <s v="I/72"/>
    <x v="399"/>
    <x v="5"/>
    <s v="SSC"/>
    <x v="1"/>
    <s v="-"/>
    <s v="nie"/>
    <x v="6"/>
    <s v="ŠR-PPP"/>
    <n v="54333.333333333328"/>
    <x v="0"/>
    <s v="7 - ostatné projekty"/>
  </r>
  <r>
    <s v="SSC-603"/>
    <s v="MD SR"/>
    <n v="9"/>
    <s v="Doprava - cestná infraštruktúra"/>
    <n v="603"/>
    <s v="I/72"/>
    <x v="399"/>
    <x v="5"/>
    <s v="SSC"/>
    <x v="1"/>
    <s v="-"/>
    <s v="nie"/>
    <x v="7"/>
    <s v="ŠR-PPP"/>
    <n v="1250"/>
    <x v="0"/>
    <s v="7 - ostatné projekty"/>
  </r>
  <r>
    <s v="SSC-604"/>
    <s v="MD SR"/>
    <n v="9"/>
    <s v="Doprava - cestná infraštruktúra"/>
    <n v="604"/>
    <s v="I/75"/>
    <x v="400"/>
    <x v="5"/>
    <s v="SSC"/>
    <x v="0"/>
    <s v="-"/>
    <s v="nie"/>
    <x v="2"/>
    <s v="ŠR"/>
    <n v="5958.333333333333"/>
    <x v="0"/>
    <s v="7 - ostatné projekty"/>
  </r>
  <r>
    <s v="SSC-604"/>
    <s v="MD SR"/>
    <n v="9"/>
    <s v="Doprava - cestná infraštruktúra"/>
    <n v="604"/>
    <s v="I/75"/>
    <x v="400"/>
    <x v="5"/>
    <s v="SSC"/>
    <x v="0"/>
    <s v="-"/>
    <s v="nie"/>
    <x v="3"/>
    <s v="ŠR"/>
    <n v="1000"/>
    <x v="0"/>
    <s v="7 - ostatné projekty"/>
  </r>
  <r>
    <s v="SSC-604"/>
    <s v="MD SR"/>
    <n v="9"/>
    <s v="Doprava - cestná infraštruktúra"/>
    <n v="604"/>
    <s v="I/75"/>
    <x v="400"/>
    <x v="5"/>
    <s v="SSC"/>
    <x v="0"/>
    <s v="-"/>
    <s v="nie"/>
    <x v="6"/>
    <s v="ŠR"/>
    <n v="41.666666666666664"/>
    <x v="0"/>
    <s v="7 - ostatné projekty"/>
  </r>
  <r>
    <s v="SSC-604"/>
    <s v="MD SR"/>
    <n v="9"/>
    <s v="Doprava - cestná infraštruktúra"/>
    <n v="604"/>
    <s v="I/75"/>
    <x v="400"/>
    <x v="5"/>
    <s v="SSC"/>
    <x v="2"/>
    <s v="-"/>
    <s v="nie"/>
    <x v="5"/>
    <s v="ŠR"/>
    <n v="68750"/>
    <x v="0"/>
    <s v="7 - ostatné projekty"/>
  </r>
  <r>
    <s v="SSC-604"/>
    <s v="MD SR"/>
    <n v="9"/>
    <s v="Doprava - cestná infraštruktúra"/>
    <n v="604"/>
    <s v="I/75"/>
    <x v="400"/>
    <x v="5"/>
    <s v="SSC"/>
    <x v="2"/>
    <s v="-"/>
    <s v="nie"/>
    <x v="2"/>
    <s v="ŠR"/>
    <n v="9916.6666666666661"/>
    <x v="0"/>
    <s v="7 - ostatné projekty"/>
  </r>
  <r>
    <s v="SSC-604"/>
    <s v="MD SR"/>
    <n v="9"/>
    <s v="Doprava - cestná infraštruktúra"/>
    <n v="604"/>
    <s v="I/75"/>
    <x v="400"/>
    <x v="5"/>
    <s v="SSC"/>
    <x v="2"/>
    <s v="-"/>
    <s v="nie"/>
    <x v="3"/>
    <s v="ŠR"/>
    <n v="5833.333333333333"/>
    <x v="0"/>
    <s v="7 - ostatné projekty"/>
  </r>
  <r>
    <s v="SSC-604"/>
    <s v="MD SR"/>
    <n v="9"/>
    <s v="Doprava - cestná infraštruktúra"/>
    <n v="604"/>
    <s v="I/75"/>
    <x v="400"/>
    <x v="5"/>
    <s v="SSC"/>
    <x v="2"/>
    <s v="-"/>
    <s v="nie"/>
    <x v="6"/>
    <s v="ŠR"/>
    <n v="500"/>
    <x v="0"/>
    <s v="7 - ostatné projekty"/>
  </r>
  <r>
    <s v="SSC-604"/>
    <s v="MD SR"/>
    <n v="9"/>
    <s v="Doprava - cestná infraštruktúra"/>
    <n v="604"/>
    <s v="I/75"/>
    <x v="400"/>
    <x v="5"/>
    <s v="SSC"/>
    <x v="1"/>
    <s v="-"/>
    <s v="nie"/>
    <x v="2"/>
    <s v="ŠR-PPP"/>
    <n v="348333.33333333331"/>
    <x v="0"/>
    <s v="7 - ostatné projekty"/>
  </r>
  <r>
    <s v="SSC-604"/>
    <s v="MD SR"/>
    <n v="9"/>
    <s v="Doprava - cestná infraštruktúra"/>
    <n v="604"/>
    <s v="I/75"/>
    <x v="400"/>
    <x v="5"/>
    <s v="SSC"/>
    <x v="1"/>
    <s v="-"/>
    <s v="nie"/>
    <x v="3"/>
    <s v="ŠR-PPP"/>
    <n v="523083.33333333331"/>
    <x v="0"/>
    <s v="7 - ostatné projekty"/>
  </r>
  <r>
    <s v="SSC-604"/>
    <s v="MD SR"/>
    <n v="9"/>
    <s v="Doprava - cestná infraštruktúra"/>
    <n v="604"/>
    <s v="I/75"/>
    <x v="400"/>
    <x v="5"/>
    <s v="SSC"/>
    <x v="1"/>
    <s v="-"/>
    <s v="nie"/>
    <x v="6"/>
    <s v="ŠR-PPP"/>
    <n v="54333.333333333328"/>
    <x v="0"/>
    <s v="7 - ostatné projekty"/>
  </r>
  <r>
    <s v="SSC-604"/>
    <s v="MD SR"/>
    <n v="9"/>
    <s v="Doprava - cestná infraštruktúra"/>
    <n v="604"/>
    <s v="I/75"/>
    <x v="400"/>
    <x v="5"/>
    <s v="SSC"/>
    <x v="1"/>
    <s v="-"/>
    <s v="nie"/>
    <x v="7"/>
    <s v="ŠR-PPP"/>
    <n v="1250"/>
    <x v="0"/>
    <s v="7 - ostatné projekty"/>
  </r>
  <r>
    <s v="SSC-605"/>
    <s v="MD SR"/>
    <n v="9"/>
    <s v="Doprava - cestná infraštruktúra"/>
    <n v="605"/>
    <s v="I/75"/>
    <x v="401"/>
    <x v="5"/>
    <s v="SSC"/>
    <x v="0"/>
    <s v="-"/>
    <s v="nie"/>
    <x v="2"/>
    <s v="ŠR"/>
    <n v="5958.333333333333"/>
    <x v="0"/>
    <s v="7 - ostatné projekty"/>
  </r>
  <r>
    <s v="SSC-605"/>
    <s v="MD SR"/>
    <n v="9"/>
    <s v="Doprava - cestná infraštruktúra"/>
    <n v="605"/>
    <s v="I/75"/>
    <x v="401"/>
    <x v="5"/>
    <s v="SSC"/>
    <x v="0"/>
    <s v="-"/>
    <s v="nie"/>
    <x v="3"/>
    <s v="ŠR"/>
    <n v="1000"/>
    <x v="0"/>
    <s v="7 - ostatné projekty"/>
  </r>
  <r>
    <s v="SSC-605"/>
    <s v="MD SR"/>
    <n v="9"/>
    <s v="Doprava - cestná infraštruktúra"/>
    <n v="605"/>
    <s v="I/75"/>
    <x v="401"/>
    <x v="5"/>
    <s v="SSC"/>
    <x v="0"/>
    <s v="-"/>
    <s v="nie"/>
    <x v="6"/>
    <s v="ŠR"/>
    <n v="41.666666666666664"/>
    <x v="0"/>
    <s v="7 - ostatné projekty"/>
  </r>
  <r>
    <s v="SSC-605"/>
    <s v="MD SR"/>
    <n v="9"/>
    <s v="Doprava - cestná infraštruktúra"/>
    <n v="605"/>
    <s v="I/75"/>
    <x v="401"/>
    <x v="5"/>
    <s v="SSC"/>
    <x v="2"/>
    <s v="-"/>
    <s v="nie"/>
    <x v="5"/>
    <s v="ŠR"/>
    <n v="71732.833333333328"/>
    <x v="0"/>
    <s v="7 - ostatné projekty"/>
  </r>
  <r>
    <s v="SSC-605"/>
    <s v="MD SR"/>
    <n v="9"/>
    <s v="Doprava - cestná infraštruktúra"/>
    <n v="605"/>
    <s v="I/75"/>
    <x v="401"/>
    <x v="5"/>
    <s v="SSC"/>
    <x v="2"/>
    <s v="-"/>
    <s v="nie"/>
    <x v="2"/>
    <s v="ŠR"/>
    <n v="10187.833333333332"/>
    <x v="0"/>
    <s v="7 - ostatné projekty"/>
  </r>
  <r>
    <s v="SSC-605"/>
    <s v="MD SR"/>
    <n v="9"/>
    <s v="Doprava - cestná infraštruktúra"/>
    <n v="605"/>
    <s v="I/75"/>
    <x v="401"/>
    <x v="5"/>
    <s v="SSC"/>
    <x v="2"/>
    <s v="-"/>
    <s v="nie"/>
    <x v="3"/>
    <s v="ŠR"/>
    <n v="7527.7183333333332"/>
    <x v="0"/>
    <s v="7 - ostatné projekty"/>
  </r>
  <r>
    <s v="SSC-605"/>
    <s v="MD SR"/>
    <n v="9"/>
    <s v="Doprava - cestná infraštruktúra"/>
    <n v="605"/>
    <s v="I/75"/>
    <x v="401"/>
    <x v="5"/>
    <s v="SSC"/>
    <x v="2"/>
    <s v="-"/>
    <s v="nie"/>
    <x v="6"/>
    <s v="ŠR"/>
    <n v="654.03499999999997"/>
    <x v="0"/>
    <s v="7 - ostatné projekty"/>
  </r>
  <r>
    <s v="SSC-605"/>
    <s v="MD SR"/>
    <n v="9"/>
    <s v="Doprava - cestná infraštruktúra"/>
    <n v="605"/>
    <s v="I/75"/>
    <x v="401"/>
    <x v="5"/>
    <s v="SSC"/>
    <x v="1"/>
    <s v="-"/>
    <s v="nie"/>
    <x v="2"/>
    <s v="ŠR-PPP"/>
    <n v="348333.33333333331"/>
    <x v="0"/>
    <s v="7 - ostatné projekty"/>
  </r>
  <r>
    <s v="SSC-605"/>
    <s v="MD SR"/>
    <n v="9"/>
    <s v="Doprava - cestná infraštruktúra"/>
    <n v="605"/>
    <s v="I/75"/>
    <x v="401"/>
    <x v="5"/>
    <s v="SSC"/>
    <x v="1"/>
    <s v="-"/>
    <s v="nie"/>
    <x v="3"/>
    <s v="ŠR-PPP"/>
    <n v="523083.33333333331"/>
    <x v="0"/>
    <s v="7 - ostatné projekty"/>
  </r>
  <r>
    <s v="SSC-605"/>
    <s v="MD SR"/>
    <n v="9"/>
    <s v="Doprava - cestná infraštruktúra"/>
    <n v="605"/>
    <s v="I/75"/>
    <x v="401"/>
    <x v="5"/>
    <s v="SSC"/>
    <x v="1"/>
    <s v="-"/>
    <s v="nie"/>
    <x v="6"/>
    <s v="ŠR-PPP"/>
    <n v="54333.333333333328"/>
    <x v="0"/>
    <s v="7 - ostatné projekty"/>
  </r>
  <r>
    <s v="SSC-605"/>
    <s v="MD SR"/>
    <n v="9"/>
    <s v="Doprava - cestná infraštruktúra"/>
    <n v="605"/>
    <s v="I/75"/>
    <x v="401"/>
    <x v="5"/>
    <s v="SSC"/>
    <x v="1"/>
    <s v="-"/>
    <s v="nie"/>
    <x v="7"/>
    <s v="ŠR-PPP"/>
    <n v="1250"/>
    <x v="0"/>
    <s v="7 - ostatné projekty"/>
  </r>
  <r>
    <s v="SSC-607"/>
    <s v="MD SR"/>
    <n v="9"/>
    <s v="Doprava - cestná infraštruktúra"/>
    <n v="607"/>
    <s v="I/51"/>
    <x v="402"/>
    <x v="5"/>
    <s v="SSC"/>
    <x v="0"/>
    <s v="-"/>
    <s v="nie"/>
    <x v="5"/>
    <s v="ŠR"/>
    <n v="4125"/>
    <x v="1"/>
    <s v="7 - ostatné projekty"/>
  </r>
  <r>
    <s v="SSC-607"/>
    <s v="MD SR"/>
    <n v="9"/>
    <s v="Doprava - cestná infraštruktúra"/>
    <n v="607"/>
    <s v="I/51"/>
    <x v="402"/>
    <x v="5"/>
    <s v="SSC"/>
    <x v="0"/>
    <s v="-"/>
    <s v="nie"/>
    <x v="2"/>
    <s v="ŠR"/>
    <n v="833.33333333333326"/>
    <x v="1"/>
    <s v="7 - ostatné projekty"/>
  </r>
  <r>
    <s v="SSC-607"/>
    <s v="MD SR"/>
    <n v="9"/>
    <s v="Doprava - cestná infraštruktúra"/>
    <n v="607"/>
    <s v="I/51"/>
    <x v="402"/>
    <x v="5"/>
    <s v="SSC"/>
    <x v="0"/>
    <s v="-"/>
    <s v="nie"/>
    <x v="3"/>
    <s v="ŠR"/>
    <n v="41.666666666666664"/>
    <x v="1"/>
    <s v="7 - ostatné projekty"/>
  </r>
  <r>
    <s v="SSC-607"/>
    <s v="MD SR"/>
    <n v="9"/>
    <s v="Doprava - cestná infraštruktúra"/>
    <n v="607"/>
    <s v="I/51"/>
    <x v="402"/>
    <x v="5"/>
    <s v="SSC"/>
    <x v="2"/>
    <s v="-"/>
    <s v="nie"/>
    <x v="5"/>
    <s v="ŠR"/>
    <n v="45833.333333333328"/>
    <x v="1"/>
    <s v="7 - ostatné projekty"/>
  </r>
  <r>
    <s v="SSC-607"/>
    <s v="MD SR"/>
    <n v="9"/>
    <s v="Doprava - cestná infraštruktúra"/>
    <n v="607"/>
    <s v="I/51"/>
    <x v="402"/>
    <x v="5"/>
    <s v="SSC"/>
    <x v="2"/>
    <s v="-"/>
    <s v="nie"/>
    <x v="2"/>
    <s v="ŠR"/>
    <n v="13333.333333333332"/>
    <x v="1"/>
    <s v="7 - ostatné projekty"/>
  </r>
  <r>
    <s v="SSC-607"/>
    <s v="MD SR"/>
    <n v="9"/>
    <s v="Doprava - cestná infraštruktúra"/>
    <n v="607"/>
    <s v="I/51"/>
    <x v="402"/>
    <x v="5"/>
    <s v="SSC"/>
    <x v="2"/>
    <s v="-"/>
    <s v="nie"/>
    <x v="3"/>
    <s v="ŠR"/>
    <n v="833.33333333333326"/>
    <x v="1"/>
    <s v="7 - ostatné projekty"/>
  </r>
  <r>
    <s v="SSC-607"/>
    <s v="MD SR"/>
    <n v="9"/>
    <s v="Doprava - cestná infraštruktúra"/>
    <n v="607"/>
    <s v="I/51"/>
    <x v="402"/>
    <x v="5"/>
    <s v="SSC"/>
    <x v="1"/>
    <s v="-"/>
    <s v="nie"/>
    <x v="2"/>
    <s v="ŠR-PPP"/>
    <n v="522500"/>
    <x v="1"/>
    <s v="7 - ostatné projekty"/>
  </r>
  <r>
    <s v="SSC-607"/>
    <s v="MD SR"/>
    <n v="9"/>
    <s v="Doprava - cestná infraštruktúra"/>
    <n v="607"/>
    <s v="I/51"/>
    <x v="402"/>
    <x v="5"/>
    <s v="SSC"/>
    <x v="1"/>
    <s v="-"/>
    <s v="nie"/>
    <x v="3"/>
    <s v="ŠR-PPP"/>
    <n v="473333.33333333331"/>
    <x v="1"/>
    <s v="7 - ostatné projekty"/>
  </r>
  <r>
    <s v="SSC-607"/>
    <s v="MD SR"/>
    <n v="9"/>
    <s v="Doprava - cestná infraštruktúra"/>
    <n v="607"/>
    <s v="I/51"/>
    <x v="402"/>
    <x v="5"/>
    <s v="SSC"/>
    <x v="1"/>
    <s v="-"/>
    <s v="nie"/>
    <x v="6"/>
    <s v="ŠR-PPP"/>
    <n v="34166.666666666664"/>
    <x v="1"/>
    <s v="7 - ostatné projekty"/>
  </r>
  <r>
    <s v="SSC-609"/>
    <s v="MD SR"/>
    <n v="9"/>
    <s v="Doprava - cestná infraštruktúra"/>
    <n v="609"/>
    <s v="I/66"/>
    <x v="403"/>
    <x v="5"/>
    <s v="SSC"/>
    <x v="0"/>
    <s v="-"/>
    <s v="nie"/>
    <x v="5"/>
    <s v="ŠR"/>
    <n v="4125"/>
    <x v="1"/>
    <s v="7 - ostatné projekty"/>
  </r>
  <r>
    <s v="SSC-609"/>
    <s v="MD SR"/>
    <n v="9"/>
    <s v="Doprava - cestná infraštruktúra"/>
    <n v="609"/>
    <s v="I/66"/>
    <x v="403"/>
    <x v="5"/>
    <s v="SSC"/>
    <x v="0"/>
    <s v="-"/>
    <s v="nie"/>
    <x v="2"/>
    <s v="ŠR"/>
    <n v="833.33333333333326"/>
    <x v="1"/>
    <s v="7 - ostatné projekty"/>
  </r>
  <r>
    <s v="SSC-609"/>
    <s v="MD SR"/>
    <n v="9"/>
    <s v="Doprava - cestná infraštruktúra"/>
    <n v="609"/>
    <s v="I/66"/>
    <x v="403"/>
    <x v="5"/>
    <s v="SSC"/>
    <x v="0"/>
    <s v="-"/>
    <s v="nie"/>
    <x v="3"/>
    <s v="ŠR"/>
    <n v="41.666666666666664"/>
    <x v="1"/>
    <s v="7 - ostatné projekty"/>
  </r>
  <r>
    <s v="SSC-609"/>
    <s v="MD SR"/>
    <n v="9"/>
    <s v="Doprava - cestná infraštruktúra"/>
    <n v="609"/>
    <s v="I/66"/>
    <x v="403"/>
    <x v="5"/>
    <s v="SSC"/>
    <x v="2"/>
    <s v="-"/>
    <s v="nie"/>
    <x v="5"/>
    <s v="ŠR"/>
    <n v="45833.333333333328"/>
    <x v="1"/>
    <s v="7 - ostatné projekty"/>
  </r>
  <r>
    <s v="SSC-609"/>
    <s v="MD SR"/>
    <n v="9"/>
    <s v="Doprava - cestná infraštruktúra"/>
    <n v="609"/>
    <s v="I/66"/>
    <x v="403"/>
    <x v="5"/>
    <s v="SSC"/>
    <x v="2"/>
    <s v="-"/>
    <s v="nie"/>
    <x v="2"/>
    <s v="ŠR"/>
    <n v="13333.333333333332"/>
    <x v="1"/>
    <s v="7 - ostatné projekty"/>
  </r>
  <r>
    <s v="SSC-609"/>
    <s v="MD SR"/>
    <n v="9"/>
    <s v="Doprava - cestná infraštruktúra"/>
    <n v="609"/>
    <s v="I/66"/>
    <x v="403"/>
    <x v="5"/>
    <s v="SSC"/>
    <x v="2"/>
    <s v="-"/>
    <s v="nie"/>
    <x v="3"/>
    <s v="ŠR"/>
    <n v="833.33333333333326"/>
    <x v="1"/>
    <s v="7 - ostatné projekty"/>
  </r>
  <r>
    <s v="SSC-609"/>
    <s v="MD SR"/>
    <n v="9"/>
    <s v="Doprava - cestná infraštruktúra"/>
    <n v="609"/>
    <s v="I/66"/>
    <x v="403"/>
    <x v="5"/>
    <s v="SSC"/>
    <x v="1"/>
    <s v="-"/>
    <s v="nie"/>
    <x v="2"/>
    <s v="ŠR-PPP"/>
    <n v="522500"/>
    <x v="1"/>
    <s v="7 - ostatné projekty"/>
  </r>
  <r>
    <s v="SSC-609"/>
    <s v="MD SR"/>
    <n v="9"/>
    <s v="Doprava - cestná infraštruktúra"/>
    <n v="609"/>
    <s v="I/66"/>
    <x v="403"/>
    <x v="5"/>
    <s v="SSC"/>
    <x v="1"/>
    <s v="-"/>
    <s v="nie"/>
    <x v="3"/>
    <s v="ŠR-PPP"/>
    <n v="852666.66666666663"/>
    <x v="1"/>
    <s v="7 - ostatné projekty"/>
  </r>
  <r>
    <s v="SSC-609"/>
    <s v="MD SR"/>
    <n v="9"/>
    <s v="Doprava - cestná infraštruktúra"/>
    <n v="609"/>
    <s v="I/66"/>
    <x v="403"/>
    <x v="5"/>
    <s v="SSC"/>
    <x v="1"/>
    <s v="-"/>
    <s v="nie"/>
    <x v="6"/>
    <s v="ŠR-PPP"/>
    <n v="66833.333333333328"/>
    <x v="1"/>
    <s v="7 - ostatné projekty"/>
  </r>
  <r>
    <s v="SSC-614"/>
    <s v="MD SR"/>
    <n v="9"/>
    <s v="Doprava - cestná infraštruktúra"/>
    <n v="614"/>
    <s v="I/64"/>
    <x v="404"/>
    <x v="5"/>
    <s v="SSC"/>
    <x v="0"/>
    <s v="-"/>
    <s v="nie"/>
    <x v="4"/>
    <s v="ŠR"/>
    <n v="10000"/>
    <x v="0"/>
    <s v="7 - ostatné projekty"/>
  </r>
  <r>
    <s v="SSC-614"/>
    <s v="MD SR"/>
    <n v="9"/>
    <s v="Doprava - cestná infraštruktúra"/>
    <n v="614"/>
    <s v="I/64"/>
    <x v="404"/>
    <x v="5"/>
    <s v="SSC"/>
    <x v="2"/>
    <s v="-"/>
    <s v="nie"/>
    <x v="4"/>
    <s v="ŠR"/>
    <n v="41107.916666666664"/>
    <x v="0"/>
    <s v="7 - ostatné projekty"/>
  </r>
  <r>
    <s v="SSC-614"/>
    <s v="MD SR"/>
    <n v="9"/>
    <s v="Doprava - cestná infraštruktúra"/>
    <n v="614"/>
    <s v="I/64"/>
    <x v="404"/>
    <x v="5"/>
    <s v="SSC"/>
    <x v="2"/>
    <s v="-"/>
    <s v="nie"/>
    <x v="4"/>
    <s v="ŠR"/>
    <n v="33469"/>
    <x v="0"/>
    <s v="7 - ostatné projekty"/>
  </r>
  <r>
    <s v="SSC-614"/>
    <s v="MD SR"/>
    <n v="9"/>
    <s v="Doprava - cestná infraštruktúra"/>
    <n v="614"/>
    <s v="I/64"/>
    <x v="404"/>
    <x v="5"/>
    <s v="SSC"/>
    <x v="2"/>
    <s v="-"/>
    <s v="nie"/>
    <x v="5"/>
    <s v="ŠR"/>
    <n v="16712.5"/>
    <x v="0"/>
    <s v="7 - ostatné projekty"/>
  </r>
  <r>
    <s v="SSC-614"/>
    <s v="MD SR"/>
    <n v="9"/>
    <s v="Doprava - cestná infraštruktúra"/>
    <n v="614"/>
    <s v="I/64"/>
    <x v="404"/>
    <x v="5"/>
    <s v="SSC"/>
    <x v="2"/>
    <s v="-"/>
    <s v="nie"/>
    <x v="2"/>
    <s v="ŠR"/>
    <n v="1179.5833333333333"/>
    <x v="0"/>
    <s v="7 - ostatné projekty"/>
  </r>
  <r>
    <s v="SSC-614"/>
    <s v="MD SR"/>
    <n v="9"/>
    <s v="Doprava - cestná infraštruktúra"/>
    <n v="614"/>
    <s v="I/64"/>
    <x v="404"/>
    <x v="5"/>
    <s v="SSC"/>
    <x v="1"/>
    <s v="-"/>
    <s v="nie"/>
    <x v="5"/>
    <s v="ŠR-PPP"/>
    <n v="519119.79166666663"/>
    <x v="0"/>
    <s v="7 - ostatné projekty"/>
  </r>
  <r>
    <s v="SSC-614"/>
    <s v="MD SR"/>
    <n v="9"/>
    <s v="Doprava - cestná infraštruktúra"/>
    <n v="614"/>
    <s v="I/64"/>
    <x v="404"/>
    <x v="5"/>
    <s v="SSC"/>
    <x v="1"/>
    <s v="-"/>
    <s v="nie"/>
    <x v="2"/>
    <s v="ŠR-PPP"/>
    <n v="44630.208333333328"/>
    <x v="0"/>
    <s v="7 - ostatné projekty"/>
  </r>
  <r>
    <s v="SSC-615"/>
    <s v="MD SR"/>
    <n v="9"/>
    <s v="Doprava - cestná infraštruktúra"/>
    <n v="615"/>
    <s v="I/64"/>
    <x v="405"/>
    <x v="5"/>
    <s v="SSC"/>
    <x v="0"/>
    <s v="-"/>
    <s v="nie"/>
    <x v="4"/>
    <s v="ŠR"/>
    <n v="10000"/>
    <x v="1"/>
    <s v="7 - ostatné projekty"/>
  </r>
  <r>
    <s v="SSC-615"/>
    <s v="MD SR"/>
    <n v="9"/>
    <s v="Doprava - cestná infraštruktúra"/>
    <n v="615"/>
    <s v="I/64"/>
    <x v="405"/>
    <x v="5"/>
    <s v="SSC"/>
    <x v="2"/>
    <s v="-"/>
    <s v="nie"/>
    <x v="4"/>
    <s v="ŠR"/>
    <n v="41107.916666666664"/>
    <x v="1"/>
    <s v="7 - ostatné projekty"/>
  </r>
  <r>
    <s v="SSC-615"/>
    <s v="MD SR"/>
    <n v="9"/>
    <s v="Doprava - cestná infraštruktúra"/>
    <n v="615"/>
    <s v="I/64"/>
    <x v="405"/>
    <x v="5"/>
    <s v="SSC"/>
    <x v="2"/>
    <s v="-"/>
    <s v="nie"/>
    <x v="4"/>
    <s v="ŠR"/>
    <n v="33469"/>
    <x v="1"/>
    <s v="7 - ostatné projekty"/>
  </r>
  <r>
    <s v="SSC-615"/>
    <s v="MD SR"/>
    <n v="9"/>
    <s v="Doprava - cestná infraštruktúra"/>
    <n v="615"/>
    <s v="I/64"/>
    <x v="405"/>
    <x v="5"/>
    <s v="SSC"/>
    <x v="2"/>
    <s v="-"/>
    <s v="nie"/>
    <x v="5"/>
    <s v="ŠR"/>
    <n v="16712.5"/>
    <x v="1"/>
    <s v="7 - ostatné projekty"/>
  </r>
  <r>
    <s v="SSC-615"/>
    <s v="MD SR"/>
    <n v="9"/>
    <s v="Doprava - cestná infraštruktúra"/>
    <n v="615"/>
    <s v="I/64"/>
    <x v="405"/>
    <x v="5"/>
    <s v="SSC"/>
    <x v="2"/>
    <s v="-"/>
    <s v="nie"/>
    <x v="2"/>
    <s v="ŠR"/>
    <n v="1179.5833333333333"/>
    <x v="1"/>
    <s v="7 - ostatné projekty"/>
  </r>
  <r>
    <s v="SSC-615"/>
    <s v="MD SR"/>
    <n v="9"/>
    <s v="Doprava - cestná infraštruktúra"/>
    <n v="615"/>
    <s v="I/64"/>
    <x v="405"/>
    <x v="5"/>
    <s v="SSC"/>
    <x v="1"/>
    <s v="-"/>
    <s v="nie"/>
    <x v="5"/>
    <s v="ŠR-PPP"/>
    <n v="519119.79166666663"/>
    <x v="1"/>
    <s v="7 - ostatné projekty"/>
  </r>
  <r>
    <s v="SSC-615"/>
    <s v="MD SR"/>
    <n v="9"/>
    <s v="Doprava - cestná infraštruktúra"/>
    <n v="615"/>
    <s v="I/64"/>
    <x v="405"/>
    <x v="5"/>
    <s v="SSC"/>
    <x v="1"/>
    <s v="-"/>
    <s v="nie"/>
    <x v="2"/>
    <s v="ŠR-PPP"/>
    <n v="44630.208333333328"/>
    <x v="1"/>
    <s v="7 - ostatné projekty"/>
  </r>
  <r>
    <s v="SSC-616"/>
    <s v="MD SR"/>
    <n v="9"/>
    <s v="Doprava - cestná infraštruktúra"/>
    <n v="616"/>
    <s v="I/64"/>
    <x v="406"/>
    <x v="5"/>
    <s v="SSC"/>
    <x v="0"/>
    <s v="-"/>
    <s v="nie"/>
    <x v="4"/>
    <s v="ŠR"/>
    <n v="18333.333333333332"/>
    <x v="0"/>
    <s v="7 - ostatné projekty"/>
  </r>
  <r>
    <s v="SSC-616"/>
    <s v="MD SR"/>
    <n v="9"/>
    <s v="Doprava - cestná infraštruktúra"/>
    <n v="616"/>
    <s v="I/64"/>
    <x v="406"/>
    <x v="5"/>
    <s v="SSC"/>
    <x v="0"/>
    <s v="-"/>
    <s v="nie"/>
    <x v="5"/>
    <s v="ŠR"/>
    <n v="1666.6666666666665"/>
    <x v="0"/>
    <s v="7 - ostatné projekty"/>
  </r>
  <r>
    <s v="SSC-616"/>
    <s v="MD SR"/>
    <n v="9"/>
    <s v="Doprava - cestná infraštruktúra"/>
    <n v="616"/>
    <s v="I/64"/>
    <x v="406"/>
    <x v="5"/>
    <s v="SSC"/>
    <x v="2"/>
    <s v="-"/>
    <s v="nie"/>
    <x v="4"/>
    <s v="ŠR"/>
    <n v="62315"/>
    <x v="0"/>
    <s v="7 - ostatné projekty"/>
  </r>
  <r>
    <s v="SSC-616"/>
    <s v="MD SR"/>
    <n v="9"/>
    <s v="Doprava - cestná infraštruktúra"/>
    <n v="616"/>
    <s v="I/64"/>
    <x v="406"/>
    <x v="5"/>
    <s v="SSC"/>
    <x v="2"/>
    <s v="-"/>
    <s v="nie"/>
    <x v="5"/>
    <s v="ŠR"/>
    <n v="99866.25"/>
    <x v="0"/>
    <s v="7 - ostatné projekty"/>
  </r>
  <r>
    <s v="SSC-616"/>
    <s v="MD SR"/>
    <n v="9"/>
    <s v="Doprava - cestná infraštruktúra"/>
    <n v="616"/>
    <s v="I/64"/>
    <x v="406"/>
    <x v="5"/>
    <s v="SSC"/>
    <x v="2"/>
    <s v="-"/>
    <s v="nie"/>
    <x v="2"/>
    <s v="ŠR"/>
    <n v="31262.25"/>
    <x v="0"/>
    <s v="7 - ostatné projekty"/>
  </r>
  <r>
    <s v="SSC-616"/>
    <s v="MD SR"/>
    <n v="9"/>
    <s v="Doprava - cestná infraštruktúra"/>
    <n v="616"/>
    <s v="I/64"/>
    <x v="406"/>
    <x v="5"/>
    <s v="SSC"/>
    <x v="2"/>
    <s v="-"/>
    <s v="nie"/>
    <x v="3"/>
    <s v="ŠR"/>
    <n v="11365.375"/>
    <x v="0"/>
    <s v="7 - ostatné projekty"/>
  </r>
  <r>
    <s v="SSC-616"/>
    <s v="MD SR"/>
    <n v="9"/>
    <s v="Doprava - cestná infraštruktúra"/>
    <n v="616"/>
    <s v="I/64"/>
    <x v="406"/>
    <x v="5"/>
    <s v="SSC"/>
    <x v="2"/>
    <s v="-"/>
    <s v="nie"/>
    <x v="6"/>
    <s v="ŠR"/>
    <n v="845.625"/>
    <x v="0"/>
    <s v="7 - ostatné projekty"/>
  </r>
  <r>
    <s v="SSC-616"/>
    <s v="MD SR"/>
    <n v="9"/>
    <s v="Doprava - cestná infraštruktúra"/>
    <n v="616"/>
    <s v="I/64"/>
    <x v="406"/>
    <x v="5"/>
    <s v="SSC"/>
    <x v="1"/>
    <s v="-"/>
    <s v="nie"/>
    <x v="2"/>
    <s v="ŠR-PPP"/>
    <n v="959512.03333333333"/>
    <x v="0"/>
    <s v="7 - ostatné projekty"/>
  </r>
  <r>
    <s v="SSC-616"/>
    <s v="MD SR"/>
    <n v="9"/>
    <s v="Doprava - cestná infraštruktúra"/>
    <n v="616"/>
    <s v="I/64"/>
    <x v="406"/>
    <x v="5"/>
    <s v="SSC"/>
    <x v="1"/>
    <s v="-"/>
    <s v="nie"/>
    <x v="3"/>
    <s v="ŠR-PPP"/>
    <n v="142319.96666666667"/>
    <x v="0"/>
    <s v="7 - ostatné projekty"/>
  </r>
  <r>
    <s v="SSC-618"/>
    <s v="MD SR"/>
    <n v="9"/>
    <s v="Doprava - cestná infraštruktúra"/>
    <n v="618"/>
    <s v="I/66"/>
    <x v="407"/>
    <x v="5"/>
    <s v="SSC"/>
    <x v="0"/>
    <s v="-"/>
    <s v="nie"/>
    <x v="4"/>
    <s v="ŠR"/>
    <n v="9166.6666666666661"/>
    <x v="1"/>
    <s v="7 - ostatné projekty"/>
  </r>
  <r>
    <s v="SSC-618"/>
    <s v="MD SR"/>
    <n v="9"/>
    <s v="Doprava - cestná infraštruktúra"/>
    <n v="618"/>
    <s v="I/66"/>
    <x v="407"/>
    <x v="5"/>
    <s v="SSC"/>
    <x v="0"/>
    <s v="-"/>
    <s v="nie"/>
    <x v="5"/>
    <s v="ŠR"/>
    <n v="833.33333333333326"/>
    <x v="1"/>
    <s v="7 - ostatné projekty"/>
  </r>
  <r>
    <s v="SSC-618"/>
    <s v="MD SR"/>
    <n v="9"/>
    <s v="Doprava - cestná infraštruktúra"/>
    <n v="618"/>
    <s v="I/66"/>
    <x v="407"/>
    <x v="5"/>
    <s v="SSC"/>
    <x v="2"/>
    <s v="-"/>
    <s v="nie"/>
    <x v="4"/>
    <s v="ŠR"/>
    <n v="91666.666666666657"/>
    <x v="1"/>
    <s v="7 - ostatné projekty"/>
  </r>
  <r>
    <s v="SSC-618"/>
    <s v="MD SR"/>
    <n v="9"/>
    <s v="Doprava - cestná infraštruktúra"/>
    <n v="618"/>
    <s v="I/66"/>
    <x v="407"/>
    <x v="5"/>
    <s v="SSC"/>
    <x v="2"/>
    <s v="-"/>
    <s v="nie"/>
    <x v="5"/>
    <s v="ŠR"/>
    <n v="29691.666666666664"/>
    <x v="1"/>
    <s v="7 - ostatné projekty"/>
  </r>
  <r>
    <s v="SSC-618"/>
    <s v="MD SR"/>
    <n v="9"/>
    <s v="Doprava - cestná infraštruktúra"/>
    <n v="618"/>
    <s v="I/66"/>
    <x v="407"/>
    <x v="5"/>
    <s v="SSC"/>
    <x v="2"/>
    <s v="-"/>
    <s v="nie"/>
    <x v="2"/>
    <s v="ŠR"/>
    <n v="1941.6666666666665"/>
    <x v="1"/>
    <s v="7 - ostatné projekty"/>
  </r>
  <r>
    <s v="SSC-618"/>
    <s v="MD SR"/>
    <n v="9"/>
    <s v="Doprava - cestná infraštruktúra"/>
    <n v="618"/>
    <s v="I/66"/>
    <x v="407"/>
    <x v="5"/>
    <s v="SSC"/>
    <x v="2"/>
    <s v="-"/>
    <s v="nie"/>
    <x v="3"/>
    <s v="ŠR"/>
    <n v="11000"/>
    <x v="1"/>
    <s v="7 - ostatné projekty"/>
  </r>
  <r>
    <s v="SSC-618"/>
    <s v="MD SR"/>
    <n v="9"/>
    <s v="Doprava - cestná infraštruktúra"/>
    <n v="618"/>
    <s v="I/66"/>
    <x v="407"/>
    <x v="5"/>
    <s v="SSC"/>
    <x v="2"/>
    <s v="-"/>
    <s v="nie"/>
    <x v="6"/>
    <s v="ŠR"/>
    <n v="1000"/>
    <x v="1"/>
    <s v="7 - ostatné projekty"/>
  </r>
  <r>
    <s v="SSC-618"/>
    <s v="MD SR"/>
    <n v="9"/>
    <s v="Doprava - cestná infraštruktúra"/>
    <n v="618"/>
    <s v="I/66"/>
    <x v="407"/>
    <x v="5"/>
    <s v="SSC"/>
    <x v="1"/>
    <s v="-"/>
    <s v="nie"/>
    <x v="2"/>
    <s v="ŠR-PPP"/>
    <n v="1349791.6666666665"/>
    <x v="1"/>
    <s v="7 - ostatné projekty"/>
  </r>
  <r>
    <s v="SSC-618"/>
    <s v="MD SR"/>
    <n v="9"/>
    <s v="Doprava - cestná infraštruktúra"/>
    <n v="618"/>
    <s v="I/66"/>
    <x v="407"/>
    <x v="5"/>
    <s v="SSC"/>
    <x v="1"/>
    <s v="-"/>
    <s v="nie"/>
    <x v="3"/>
    <s v="ŠR-PPP"/>
    <n v="1151429.1666666665"/>
    <x v="1"/>
    <s v="7 - ostatné projekty"/>
  </r>
  <r>
    <s v="SSC-618"/>
    <s v="MD SR"/>
    <n v="9"/>
    <s v="Doprava - cestná infraštruktúra"/>
    <n v="618"/>
    <s v="I/66"/>
    <x v="407"/>
    <x v="5"/>
    <s v="SSC"/>
    <x v="1"/>
    <s v="-"/>
    <s v="nie"/>
    <x v="6"/>
    <s v="ŠR-PPP"/>
    <n v="81779.166666666657"/>
    <x v="1"/>
    <s v="7 - ostatné projekty"/>
  </r>
  <r>
    <s v="SSC-619"/>
    <s v="MD SR"/>
    <n v="9"/>
    <s v="Doprava - cestná infraštruktúra"/>
    <n v="619"/>
    <s v="I/51"/>
    <x v="408"/>
    <x v="5"/>
    <s v="SSC"/>
    <x v="0"/>
    <s v="-"/>
    <s v="nie"/>
    <x v="4"/>
    <s v="ŠR"/>
    <n v="6416.6666666666661"/>
    <x v="0"/>
    <s v="7 - ostatné projekty"/>
  </r>
  <r>
    <s v="SSC-619"/>
    <s v="MD SR"/>
    <n v="9"/>
    <s v="Doprava - cestná infraštruktúra"/>
    <n v="619"/>
    <s v="I/51"/>
    <x v="408"/>
    <x v="5"/>
    <s v="SSC"/>
    <x v="0"/>
    <s v="-"/>
    <s v="nie"/>
    <x v="5"/>
    <s v="ŠR"/>
    <n v="583.33333333333326"/>
    <x v="0"/>
    <s v="7 - ostatné projekty"/>
  </r>
  <r>
    <s v="SSC-619"/>
    <s v="MD SR"/>
    <n v="9"/>
    <s v="Doprava - cestná infraštruktúra"/>
    <n v="619"/>
    <s v="I/51"/>
    <x v="408"/>
    <x v="5"/>
    <s v="SSC"/>
    <x v="2"/>
    <s v="-"/>
    <s v="nie"/>
    <x v="4"/>
    <s v="ŠR"/>
    <n v="41107.916666666664"/>
    <x v="0"/>
    <s v="7 - ostatné projekty"/>
  </r>
  <r>
    <s v="SSC-619"/>
    <s v="MD SR"/>
    <n v="9"/>
    <s v="Doprava - cestná infraštruktúra"/>
    <n v="619"/>
    <s v="I/51"/>
    <x v="408"/>
    <x v="5"/>
    <s v="SSC"/>
    <x v="2"/>
    <s v="-"/>
    <s v="nie"/>
    <x v="4"/>
    <s v="ŠR"/>
    <n v="33469"/>
    <x v="0"/>
    <s v="7 - ostatné projekty"/>
  </r>
  <r>
    <s v="SSC-619"/>
    <s v="MD SR"/>
    <n v="9"/>
    <s v="Doprava - cestná infraštruktúra"/>
    <n v="619"/>
    <s v="I/51"/>
    <x v="408"/>
    <x v="5"/>
    <s v="SSC"/>
    <x v="2"/>
    <s v="-"/>
    <s v="nie"/>
    <x v="5"/>
    <s v="ŠR"/>
    <n v="16712.5"/>
    <x v="0"/>
    <s v="7 - ostatné projekty"/>
  </r>
  <r>
    <s v="SSC-619"/>
    <s v="MD SR"/>
    <n v="9"/>
    <s v="Doprava - cestná infraštruktúra"/>
    <n v="619"/>
    <s v="I/51"/>
    <x v="408"/>
    <x v="5"/>
    <s v="SSC"/>
    <x v="2"/>
    <s v="-"/>
    <s v="nie"/>
    <x v="2"/>
    <s v="ŠR"/>
    <n v="1179.5833333333333"/>
    <x v="0"/>
    <s v="7 - ostatné projekty"/>
  </r>
  <r>
    <s v="SSC-619"/>
    <s v="MD SR"/>
    <n v="9"/>
    <s v="Doprava - cestná infraštruktúra"/>
    <n v="619"/>
    <s v="I/51"/>
    <x v="408"/>
    <x v="5"/>
    <s v="SSC"/>
    <x v="1"/>
    <s v="-"/>
    <s v="nie"/>
    <x v="5"/>
    <s v="ŠR-PPP"/>
    <n v="577638.75"/>
    <x v="0"/>
    <s v="7 - ostatné projekty"/>
  </r>
  <r>
    <s v="SSC-619"/>
    <s v="MD SR"/>
    <n v="9"/>
    <s v="Doprava - cestná infraštruktúra"/>
    <n v="619"/>
    <s v="I/51"/>
    <x v="408"/>
    <x v="5"/>
    <s v="SSC"/>
    <x v="1"/>
    <s v="-"/>
    <s v="nie"/>
    <x v="2"/>
    <s v="ŠR-PPP"/>
    <n v="49661.25"/>
    <x v="0"/>
    <s v="7 - ostatné projekty"/>
  </r>
  <r>
    <s v="SSC-620"/>
    <s v="MD SR"/>
    <n v="9"/>
    <s v="Doprava - cestná infraštruktúra"/>
    <n v="620"/>
    <s v="I/65"/>
    <x v="409"/>
    <x v="5"/>
    <s v="SSC"/>
    <x v="0"/>
    <s v="-"/>
    <s v="nie"/>
    <x v="4"/>
    <s v="ŠR"/>
    <n v="5775"/>
    <x v="0"/>
    <s v="7 - ostatné projekty"/>
  </r>
  <r>
    <s v="SSC-620"/>
    <s v="MD SR"/>
    <n v="9"/>
    <s v="Doprava - cestná infraštruktúra"/>
    <n v="620"/>
    <s v="I/65"/>
    <x v="409"/>
    <x v="5"/>
    <s v="SSC"/>
    <x v="0"/>
    <s v="-"/>
    <s v="nie"/>
    <x v="5"/>
    <s v="ŠR"/>
    <n v="525"/>
    <x v="0"/>
    <s v="7 - ostatné projekty"/>
  </r>
  <r>
    <s v="SSC-620"/>
    <s v="MD SR"/>
    <n v="9"/>
    <s v="Doprava - cestná infraštruktúra"/>
    <n v="620"/>
    <s v="I/65"/>
    <x v="409"/>
    <x v="5"/>
    <s v="SSC"/>
    <x v="2"/>
    <s v="-"/>
    <s v="nie"/>
    <x v="4"/>
    <s v="ŠR"/>
    <n v="30679.916666666664"/>
    <x v="0"/>
    <s v="7 - ostatné projekty"/>
  </r>
  <r>
    <s v="SSC-620"/>
    <s v="MD SR"/>
    <n v="9"/>
    <s v="Doprava - cestná infraštruktúra"/>
    <n v="620"/>
    <s v="I/65"/>
    <x v="409"/>
    <x v="5"/>
    <s v="SSC"/>
    <x v="2"/>
    <s v="-"/>
    <s v="nie"/>
    <x v="5"/>
    <s v="ŠR"/>
    <n v="43897"/>
    <x v="0"/>
    <s v="7 - ostatné projekty"/>
  </r>
  <r>
    <s v="SSC-620"/>
    <s v="MD SR"/>
    <n v="9"/>
    <s v="Doprava - cestná infraštruktúra"/>
    <n v="620"/>
    <s v="I/65"/>
    <x v="409"/>
    <x v="5"/>
    <s v="SSC"/>
    <x v="2"/>
    <s v="-"/>
    <s v="nie"/>
    <x v="2"/>
    <s v="ŠR"/>
    <n v="13308"/>
    <x v="0"/>
    <s v="7 - ostatné projekty"/>
  </r>
  <r>
    <s v="SSC-620"/>
    <s v="MD SR"/>
    <n v="9"/>
    <s v="Doprava - cestná infraštruktúra"/>
    <n v="620"/>
    <s v="I/65"/>
    <x v="409"/>
    <x v="5"/>
    <s v="SSC"/>
    <x v="2"/>
    <s v="-"/>
    <s v="nie"/>
    <x v="3"/>
    <s v="ŠR"/>
    <n v="4274.583333333333"/>
    <x v="0"/>
    <s v="7 - ostatné projekty"/>
  </r>
  <r>
    <s v="SSC-620"/>
    <s v="MD SR"/>
    <n v="9"/>
    <s v="Doprava - cestná infraštruktúra"/>
    <n v="620"/>
    <s v="I/65"/>
    <x v="409"/>
    <x v="5"/>
    <s v="SSC"/>
    <x v="2"/>
    <s v="-"/>
    <s v="nie"/>
    <x v="6"/>
    <s v="ŠR"/>
    <n v="309.5"/>
    <x v="0"/>
    <s v="7 - ostatné projekty"/>
  </r>
  <r>
    <s v="SSC-620"/>
    <s v="MD SR"/>
    <n v="9"/>
    <s v="Doprava - cestná infraštruktúra"/>
    <n v="620"/>
    <s v="I/65"/>
    <x v="409"/>
    <x v="5"/>
    <s v="SSC"/>
    <x v="1"/>
    <s v="-"/>
    <s v="nie"/>
    <x v="2"/>
    <s v="ŠR-PPP"/>
    <n v="261250"/>
    <x v="0"/>
    <s v="7 - ostatné projekty"/>
  </r>
  <r>
    <s v="SSC-620"/>
    <s v="MD SR"/>
    <n v="9"/>
    <s v="Doprava - cestná infraštruktúra"/>
    <n v="620"/>
    <s v="I/65"/>
    <x v="409"/>
    <x v="5"/>
    <s v="SSC"/>
    <x v="1"/>
    <s v="-"/>
    <s v="nie"/>
    <x v="3"/>
    <s v="ŠR-PPP"/>
    <n v="283507.5"/>
    <x v="0"/>
    <s v="7 - ostatné projekty"/>
  </r>
  <r>
    <s v="SSC-620"/>
    <s v="MD SR"/>
    <n v="9"/>
    <s v="Doprava - cestná infraštruktúra"/>
    <n v="620"/>
    <s v="I/65"/>
    <x v="409"/>
    <x v="5"/>
    <s v="SSC"/>
    <x v="1"/>
    <s v="-"/>
    <s v="nie"/>
    <x v="6"/>
    <s v="ŠR-PPP"/>
    <n v="21042.5"/>
    <x v="0"/>
    <s v="7 - ostatné projekty"/>
  </r>
  <r>
    <s v="SSC-621"/>
    <s v="MD SR"/>
    <n v="9"/>
    <s v="Doprava - cestná infraštruktúra"/>
    <n v="621"/>
    <s v="I/65"/>
    <x v="410"/>
    <x v="5"/>
    <s v="SSC"/>
    <x v="0"/>
    <s v="-"/>
    <s v="nie"/>
    <x v="4"/>
    <s v="ŠR"/>
    <n v="5775"/>
    <x v="1"/>
    <s v="7 - ostatné projekty"/>
  </r>
  <r>
    <s v="SSC-621"/>
    <s v="MD SR"/>
    <n v="9"/>
    <s v="Doprava - cestná infraštruktúra"/>
    <n v="621"/>
    <s v="I/65"/>
    <x v="410"/>
    <x v="5"/>
    <s v="SSC"/>
    <x v="0"/>
    <s v="-"/>
    <s v="nie"/>
    <x v="5"/>
    <s v="ŠR"/>
    <n v="525"/>
    <x v="1"/>
    <s v="7 - ostatné projekty"/>
  </r>
  <r>
    <s v="SSC-621"/>
    <s v="MD SR"/>
    <n v="9"/>
    <s v="Doprava - cestná infraštruktúra"/>
    <n v="621"/>
    <s v="I/65"/>
    <x v="410"/>
    <x v="5"/>
    <s v="SSC"/>
    <x v="2"/>
    <s v="-"/>
    <s v="nie"/>
    <x v="4"/>
    <s v="ŠR"/>
    <n v="30679.916666666664"/>
    <x v="1"/>
    <s v="7 - ostatné projekty"/>
  </r>
  <r>
    <s v="SSC-621"/>
    <s v="MD SR"/>
    <n v="9"/>
    <s v="Doprava - cestná infraštruktúra"/>
    <n v="621"/>
    <s v="I/65"/>
    <x v="410"/>
    <x v="5"/>
    <s v="SSC"/>
    <x v="2"/>
    <s v="-"/>
    <s v="nie"/>
    <x v="5"/>
    <s v="ŠR"/>
    <n v="43897"/>
    <x v="1"/>
    <s v="7 - ostatné projekty"/>
  </r>
  <r>
    <s v="SSC-621"/>
    <s v="MD SR"/>
    <n v="9"/>
    <s v="Doprava - cestná infraštruktúra"/>
    <n v="621"/>
    <s v="I/65"/>
    <x v="410"/>
    <x v="5"/>
    <s v="SSC"/>
    <x v="2"/>
    <s v="-"/>
    <s v="nie"/>
    <x v="2"/>
    <s v="ŠR"/>
    <n v="13308"/>
    <x v="1"/>
    <s v="7 - ostatné projekty"/>
  </r>
  <r>
    <s v="SSC-621"/>
    <s v="MD SR"/>
    <n v="9"/>
    <s v="Doprava - cestná infraštruktúra"/>
    <n v="621"/>
    <s v="I/65"/>
    <x v="410"/>
    <x v="5"/>
    <s v="SSC"/>
    <x v="2"/>
    <s v="-"/>
    <s v="nie"/>
    <x v="3"/>
    <s v="ŠR"/>
    <n v="4274.583333333333"/>
    <x v="1"/>
    <s v="7 - ostatné projekty"/>
  </r>
  <r>
    <s v="SSC-621"/>
    <s v="MD SR"/>
    <n v="9"/>
    <s v="Doprava - cestná infraštruktúra"/>
    <n v="621"/>
    <s v="I/65"/>
    <x v="410"/>
    <x v="5"/>
    <s v="SSC"/>
    <x v="2"/>
    <s v="-"/>
    <s v="nie"/>
    <x v="6"/>
    <s v="ŠR"/>
    <n v="309.5"/>
    <x v="1"/>
    <s v="7 - ostatné projekty"/>
  </r>
  <r>
    <s v="SSC-621"/>
    <s v="MD SR"/>
    <n v="9"/>
    <s v="Doprava - cestná infraštruktúra"/>
    <n v="621"/>
    <s v="I/65"/>
    <x v="410"/>
    <x v="5"/>
    <s v="SSC"/>
    <x v="1"/>
    <s v="-"/>
    <s v="nie"/>
    <x v="2"/>
    <s v="ŠR-PPP"/>
    <n v="287375"/>
    <x v="1"/>
    <s v="7 - ostatné projekty"/>
  </r>
  <r>
    <s v="SSC-621"/>
    <s v="MD SR"/>
    <n v="9"/>
    <s v="Doprava - cestná infraštruktúra"/>
    <n v="621"/>
    <s v="I/65"/>
    <x v="410"/>
    <x v="5"/>
    <s v="SSC"/>
    <x v="1"/>
    <s v="-"/>
    <s v="nie"/>
    <x v="3"/>
    <s v="ŠR-PPP"/>
    <n v="237105"/>
    <x v="1"/>
    <s v="7 - ostatné projekty"/>
  </r>
  <r>
    <s v="SSC-621"/>
    <s v="MD SR"/>
    <n v="9"/>
    <s v="Doprava - cestná infraštruktúra"/>
    <n v="621"/>
    <s v="I/65"/>
    <x v="410"/>
    <x v="5"/>
    <s v="SSC"/>
    <x v="1"/>
    <s v="-"/>
    <s v="nie"/>
    <x v="6"/>
    <s v="ŠR-PPP"/>
    <n v="16720"/>
    <x v="1"/>
    <s v="7 - ostatné projekty"/>
  </r>
  <r>
    <s v="SSC-622"/>
    <s v="MD SR"/>
    <n v="9"/>
    <s v="Doprava - cestná infraštruktúra"/>
    <n v="622"/>
    <s v="I/51"/>
    <x v="411"/>
    <x v="5"/>
    <s v="SSC"/>
    <x v="0"/>
    <s v="-"/>
    <s v="nie"/>
    <x v="4"/>
    <s v="ŠR"/>
    <n v="6416.6666666666661"/>
    <x v="0"/>
    <s v="7 - ostatné projekty"/>
  </r>
  <r>
    <s v="SSC-622"/>
    <s v="MD SR"/>
    <n v="9"/>
    <s v="Doprava - cestná infraštruktúra"/>
    <n v="622"/>
    <s v="I/51"/>
    <x v="411"/>
    <x v="5"/>
    <s v="SSC"/>
    <x v="0"/>
    <s v="-"/>
    <s v="nie"/>
    <x v="5"/>
    <s v="ŠR"/>
    <n v="583.33333333333326"/>
    <x v="0"/>
    <s v="7 - ostatné projekty"/>
  </r>
  <r>
    <s v="SSC-622"/>
    <s v="MD SR"/>
    <n v="9"/>
    <s v="Doprava - cestná infraštruktúra"/>
    <n v="622"/>
    <s v="I/51"/>
    <x v="411"/>
    <x v="5"/>
    <s v="SSC"/>
    <x v="2"/>
    <s v="-"/>
    <s v="nie"/>
    <x v="4"/>
    <s v="ŠR"/>
    <n v="30679.916666666664"/>
    <x v="0"/>
    <s v="7 - ostatné projekty"/>
  </r>
  <r>
    <s v="SSC-622"/>
    <s v="MD SR"/>
    <n v="9"/>
    <s v="Doprava - cestná infraštruktúra"/>
    <n v="622"/>
    <s v="I/51"/>
    <x v="411"/>
    <x v="5"/>
    <s v="SSC"/>
    <x v="2"/>
    <s v="-"/>
    <s v="nie"/>
    <x v="5"/>
    <s v="ŠR"/>
    <n v="43897"/>
    <x v="0"/>
    <s v="7 - ostatné projekty"/>
  </r>
  <r>
    <s v="SSC-622"/>
    <s v="MD SR"/>
    <n v="9"/>
    <s v="Doprava - cestná infraštruktúra"/>
    <n v="622"/>
    <s v="I/51"/>
    <x v="411"/>
    <x v="5"/>
    <s v="SSC"/>
    <x v="2"/>
    <s v="-"/>
    <s v="nie"/>
    <x v="2"/>
    <s v="ŠR"/>
    <n v="13308"/>
    <x v="0"/>
    <s v="7 - ostatné projekty"/>
  </r>
  <r>
    <s v="SSC-622"/>
    <s v="MD SR"/>
    <n v="9"/>
    <s v="Doprava - cestná infraštruktúra"/>
    <n v="622"/>
    <s v="I/51"/>
    <x v="411"/>
    <x v="5"/>
    <s v="SSC"/>
    <x v="2"/>
    <s v="-"/>
    <s v="nie"/>
    <x v="3"/>
    <s v="ŠR"/>
    <n v="4274.583333333333"/>
    <x v="0"/>
    <s v="7 - ostatné projekty"/>
  </r>
  <r>
    <s v="SSC-622"/>
    <s v="MD SR"/>
    <n v="9"/>
    <s v="Doprava - cestná infraštruktúra"/>
    <n v="622"/>
    <s v="I/51"/>
    <x v="411"/>
    <x v="5"/>
    <s v="SSC"/>
    <x v="2"/>
    <s v="-"/>
    <s v="nie"/>
    <x v="6"/>
    <s v="ŠR"/>
    <n v="309.5"/>
    <x v="0"/>
    <s v="7 - ostatné projekty"/>
  </r>
  <r>
    <s v="SSC-622"/>
    <s v="MD SR"/>
    <n v="9"/>
    <s v="Doprava - cestná infraštruktúra"/>
    <n v="622"/>
    <s v="I/51"/>
    <x v="411"/>
    <x v="5"/>
    <s v="SSC"/>
    <x v="1"/>
    <s v="-"/>
    <s v="nie"/>
    <x v="2"/>
    <s v="ŠR-PPP"/>
    <n v="291729.16666666663"/>
    <x v="0"/>
    <s v="7 - ostatné projekty"/>
  </r>
  <r>
    <s v="SSC-622"/>
    <s v="MD SR"/>
    <n v="9"/>
    <s v="Doprava - cestná infraštruktúra"/>
    <n v="622"/>
    <s v="I/51"/>
    <x v="411"/>
    <x v="5"/>
    <s v="SSC"/>
    <x v="1"/>
    <s v="-"/>
    <s v="nie"/>
    <x v="3"/>
    <s v="ŠR-PPP"/>
    <n v="255799.16666666666"/>
    <x v="0"/>
    <s v="7 - ostatné projekty"/>
  </r>
  <r>
    <s v="SSC-622"/>
    <s v="MD SR"/>
    <n v="9"/>
    <s v="Doprava - cestná infraštruktúra"/>
    <n v="622"/>
    <s v="I/51"/>
    <x v="411"/>
    <x v="5"/>
    <s v="SSC"/>
    <x v="1"/>
    <s v="-"/>
    <s v="nie"/>
    <x v="6"/>
    <s v="ŠR-PPP"/>
    <n v="18271.666666666664"/>
    <x v="0"/>
    <s v="7 - ostatné projekty"/>
  </r>
  <r>
    <s v="SSC-623"/>
    <s v="MD SR"/>
    <n v="9"/>
    <s v="Doprava - cestná infraštruktúra"/>
    <n v="623"/>
    <s v="I/51"/>
    <x v="412"/>
    <x v="5"/>
    <s v="SSC"/>
    <x v="0"/>
    <s v="-"/>
    <s v="nie"/>
    <x v="4"/>
    <s v="ŠR"/>
    <n v="4812.5"/>
    <x v="0"/>
    <s v="7 - ostatné projekty"/>
  </r>
  <r>
    <s v="SSC-623"/>
    <s v="MD SR"/>
    <n v="9"/>
    <s v="Doprava - cestná infraštruktúra"/>
    <n v="623"/>
    <s v="I/51"/>
    <x v="412"/>
    <x v="5"/>
    <s v="SSC"/>
    <x v="0"/>
    <s v="-"/>
    <s v="nie"/>
    <x v="5"/>
    <s v="ŠR"/>
    <n v="437.5"/>
    <x v="0"/>
    <s v="7 - ostatné projekty"/>
  </r>
  <r>
    <s v="SSC-623"/>
    <s v="MD SR"/>
    <n v="9"/>
    <s v="Doprava - cestná infraštruktúra"/>
    <n v="623"/>
    <s v="I/51"/>
    <x v="412"/>
    <x v="5"/>
    <s v="SSC"/>
    <x v="2"/>
    <s v="-"/>
    <s v="nie"/>
    <x v="4"/>
    <s v="ŠR"/>
    <n v="30679.916666666664"/>
    <x v="0"/>
    <s v="7 - ostatné projekty"/>
  </r>
  <r>
    <s v="SSC-623"/>
    <s v="MD SR"/>
    <n v="9"/>
    <s v="Doprava - cestná infraštruktúra"/>
    <n v="623"/>
    <s v="I/51"/>
    <x v="412"/>
    <x v="5"/>
    <s v="SSC"/>
    <x v="2"/>
    <s v="-"/>
    <s v="nie"/>
    <x v="5"/>
    <s v="ŠR"/>
    <n v="43897"/>
    <x v="0"/>
    <s v="7 - ostatné projekty"/>
  </r>
  <r>
    <s v="SSC-623"/>
    <s v="MD SR"/>
    <n v="9"/>
    <s v="Doprava - cestná infraštruktúra"/>
    <n v="623"/>
    <s v="I/51"/>
    <x v="412"/>
    <x v="5"/>
    <s v="SSC"/>
    <x v="2"/>
    <s v="-"/>
    <s v="nie"/>
    <x v="2"/>
    <s v="ŠR"/>
    <n v="13308"/>
    <x v="0"/>
    <s v="7 - ostatné projekty"/>
  </r>
  <r>
    <s v="SSC-623"/>
    <s v="MD SR"/>
    <n v="9"/>
    <s v="Doprava - cestná infraštruktúra"/>
    <n v="623"/>
    <s v="I/51"/>
    <x v="412"/>
    <x v="5"/>
    <s v="SSC"/>
    <x v="2"/>
    <s v="-"/>
    <s v="nie"/>
    <x v="3"/>
    <s v="ŠR"/>
    <n v="4274.583333333333"/>
    <x v="0"/>
    <s v="7 - ostatné projekty"/>
  </r>
  <r>
    <s v="SSC-623"/>
    <s v="MD SR"/>
    <n v="9"/>
    <s v="Doprava - cestná infraštruktúra"/>
    <n v="623"/>
    <s v="I/51"/>
    <x v="412"/>
    <x v="5"/>
    <s v="SSC"/>
    <x v="2"/>
    <s v="-"/>
    <s v="nie"/>
    <x v="6"/>
    <s v="ŠR"/>
    <n v="309.5"/>
    <x v="0"/>
    <s v="7 - ostatné projekty"/>
  </r>
  <r>
    <s v="SSC-623"/>
    <s v="MD SR"/>
    <n v="9"/>
    <s v="Doprava - cestná infraštruktúra"/>
    <n v="623"/>
    <s v="I/51"/>
    <x v="412"/>
    <x v="5"/>
    <s v="SSC"/>
    <x v="1"/>
    <s v="-"/>
    <s v="nie"/>
    <x v="2"/>
    <s v="ŠR-PPP"/>
    <n v="250974.16666666666"/>
    <x v="0"/>
    <s v="7 - ostatné projekty"/>
  </r>
  <r>
    <s v="SSC-623"/>
    <s v="MD SR"/>
    <n v="9"/>
    <s v="Doprava - cestná infraštruktúra"/>
    <n v="623"/>
    <s v="I/51"/>
    <x v="412"/>
    <x v="5"/>
    <s v="SSC"/>
    <x v="1"/>
    <s v="-"/>
    <s v="nie"/>
    <x v="3"/>
    <s v="ŠR-PPP"/>
    <n v="156934.16666666666"/>
    <x v="0"/>
    <s v="7 - ostatné projekty"/>
  </r>
  <r>
    <s v="SSC-623"/>
    <s v="MD SR"/>
    <n v="9"/>
    <s v="Doprava - cestná infraštruktúra"/>
    <n v="623"/>
    <s v="I/51"/>
    <x v="412"/>
    <x v="5"/>
    <s v="SSC"/>
    <x v="1"/>
    <s v="-"/>
    <s v="nie"/>
    <x v="6"/>
    <s v="ŠR-PPP"/>
    <n v="10291.666666666666"/>
    <x v="0"/>
    <s v="7 - ostatné projekty"/>
  </r>
  <r>
    <s v="SSC-624"/>
    <s v="MD SR"/>
    <n v="9"/>
    <s v="Doprava - cestná infraštruktúra"/>
    <n v="624"/>
    <s v="I/2"/>
    <x v="413"/>
    <x v="5"/>
    <s v="SSC"/>
    <x v="0"/>
    <s v="-"/>
    <s v="nie"/>
    <x v="5"/>
    <s v="ŠR"/>
    <n v="3666.6666666666665"/>
    <x v="0"/>
    <s v="7 - ostatné projekty"/>
  </r>
  <r>
    <s v="SSC-624"/>
    <s v="MD SR"/>
    <n v="9"/>
    <s v="Doprava - cestná infraštruktúra"/>
    <n v="624"/>
    <s v="I/2"/>
    <x v="413"/>
    <x v="5"/>
    <s v="SSC"/>
    <x v="0"/>
    <s v="-"/>
    <s v="nie"/>
    <x v="2"/>
    <s v="ŠR"/>
    <n v="333.33333333333331"/>
    <x v="0"/>
    <s v="7 - ostatné projekty"/>
  </r>
  <r>
    <s v="SSC-624"/>
    <s v="MD SR"/>
    <n v="9"/>
    <s v="Doprava - cestná infraštruktúra"/>
    <n v="624"/>
    <s v="I/2"/>
    <x v="413"/>
    <x v="5"/>
    <s v="SSC"/>
    <x v="0"/>
    <s v="-"/>
    <s v="nie"/>
    <x v="3"/>
    <s v="ŠR"/>
    <n v="2750"/>
    <x v="0"/>
    <s v="7 - ostatné projekty"/>
  </r>
  <r>
    <s v="SSC-624"/>
    <s v="MD SR"/>
    <n v="9"/>
    <s v="Doprava - cestná infraštruktúra"/>
    <n v="624"/>
    <s v="I/2"/>
    <x v="413"/>
    <x v="5"/>
    <s v="SSC"/>
    <x v="0"/>
    <s v="-"/>
    <s v="nie"/>
    <x v="6"/>
    <s v="ŠR"/>
    <n v="250"/>
    <x v="0"/>
    <s v="7 - ostatné projekty"/>
  </r>
  <r>
    <s v="SSC-624"/>
    <s v="MD SR"/>
    <n v="9"/>
    <s v="Doprava - cestná infraštruktúra"/>
    <n v="624"/>
    <s v="I/2"/>
    <x v="413"/>
    <x v="5"/>
    <s v="SSC"/>
    <x v="2"/>
    <s v="-"/>
    <s v="nie"/>
    <x v="4"/>
    <s v="ŠR"/>
    <n v="30680.246666666666"/>
    <x v="0"/>
    <s v="7 - ostatné projekty"/>
  </r>
  <r>
    <s v="SSC-624"/>
    <s v="MD SR"/>
    <n v="9"/>
    <s v="Doprava - cestná infraštruktúra"/>
    <n v="624"/>
    <s v="I/2"/>
    <x v="413"/>
    <x v="5"/>
    <s v="SSC"/>
    <x v="2"/>
    <s v="-"/>
    <s v="nie"/>
    <x v="5"/>
    <s v="ŠR"/>
    <n v="43897.112499999996"/>
    <x v="0"/>
    <s v="7 - ostatné projekty"/>
  </r>
  <r>
    <s v="SSC-624"/>
    <s v="MD SR"/>
    <n v="9"/>
    <s v="Doprava - cestná infraštruktúra"/>
    <n v="624"/>
    <s v="I/2"/>
    <x v="413"/>
    <x v="5"/>
    <s v="SSC"/>
    <x v="2"/>
    <s v="-"/>
    <s v="nie"/>
    <x v="2"/>
    <s v="ŠR"/>
    <n v="13307.631666666664"/>
    <x v="0"/>
    <s v="7 - ostatné projekty"/>
  </r>
  <r>
    <s v="SSC-624"/>
    <s v="MD SR"/>
    <n v="9"/>
    <s v="Doprava - cestná infraštruktúra"/>
    <n v="624"/>
    <s v="I/2"/>
    <x v="413"/>
    <x v="5"/>
    <s v="SSC"/>
    <x v="2"/>
    <s v="-"/>
    <s v="nie"/>
    <x v="3"/>
    <s v="ŠR"/>
    <n v="4274.2008333333333"/>
    <x v="0"/>
    <s v="7 - ostatné projekty"/>
  </r>
  <r>
    <s v="SSC-624"/>
    <s v="MD SR"/>
    <n v="9"/>
    <s v="Doprava - cestná infraštruktúra"/>
    <n v="624"/>
    <s v="I/2"/>
    <x v="413"/>
    <x v="5"/>
    <s v="SSC"/>
    <x v="2"/>
    <s v="-"/>
    <s v="nie"/>
    <x v="6"/>
    <s v="ŠR"/>
    <n v="309.46833333333331"/>
    <x v="0"/>
    <s v="7 - ostatné projekty"/>
  </r>
  <r>
    <s v="SSC-624"/>
    <s v="MD SR"/>
    <n v="9"/>
    <s v="Doprava - cestná infraštruktúra"/>
    <n v="624"/>
    <s v="I/2"/>
    <x v="413"/>
    <x v="5"/>
    <s v="SSC"/>
    <x v="1"/>
    <s v="-"/>
    <s v="nie"/>
    <x v="3"/>
    <s v="ŠR-PPP"/>
    <n v="534083.33333333326"/>
    <x v="0"/>
    <s v="7 - ostatné projekty"/>
  </r>
  <r>
    <s v="SSC-624"/>
    <s v="MD SR"/>
    <n v="9"/>
    <s v="Doprava - cestná infraštruktúra"/>
    <n v="624"/>
    <s v="I/2"/>
    <x v="413"/>
    <x v="5"/>
    <s v="SSC"/>
    <x v="1"/>
    <s v="-"/>
    <s v="nie"/>
    <x v="6"/>
    <s v="ŠR-PPP"/>
    <n v="45916.666666666664"/>
    <x v="0"/>
    <s v="7 - ostatné projekty"/>
  </r>
  <r>
    <s v="SSC-626"/>
    <s v="MD SR"/>
    <n v="9"/>
    <s v="Doprava - cestná infraštruktúra"/>
    <n v="626"/>
    <s v="I/2"/>
    <x v="414"/>
    <x v="5"/>
    <s v="SSC"/>
    <x v="0"/>
    <s v="-"/>
    <s v="nie"/>
    <x v="5"/>
    <s v="ŠR"/>
    <n v="3666.6666666666665"/>
    <x v="0"/>
    <s v="7 - ostatné projekty"/>
  </r>
  <r>
    <s v="SSC-626"/>
    <s v="MD SR"/>
    <n v="9"/>
    <s v="Doprava - cestná infraštruktúra"/>
    <n v="626"/>
    <s v="I/2"/>
    <x v="414"/>
    <x v="5"/>
    <s v="SSC"/>
    <x v="0"/>
    <s v="-"/>
    <s v="nie"/>
    <x v="2"/>
    <s v="ŠR"/>
    <n v="333.33333333333331"/>
    <x v="0"/>
    <s v="7 - ostatné projekty"/>
  </r>
  <r>
    <s v="SSC-626"/>
    <s v="MD SR"/>
    <n v="9"/>
    <s v="Doprava - cestná infraštruktúra"/>
    <n v="626"/>
    <s v="I/2"/>
    <x v="414"/>
    <x v="5"/>
    <s v="SSC"/>
    <x v="0"/>
    <s v="-"/>
    <s v="nie"/>
    <x v="3"/>
    <s v="ŠR"/>
    <n v="3666.6666666666665"/>
    <x v="0"/>
    <s v="7 - ostatné projekty"/>
  </r>
  <r>
    <s v="SSC-626"/>
    <s v="MD SR"/>
    <n v="9"/>
    <s v="Doprava - cestná infraštruktúra"/>
    <n v="626"/>
    <s v="I/2"/>
    <x v="414"/>
    <x v="5"/>
    <s v="SSC"/>
    <x v="0"/>
    <s v="-"/>
    <s v="nie"/>
    <x v="6"/>
    <s v="ŠR"/>
    <n v="333.33333333333331"/>
    <x v="0"/>
    <s v="7 - ostatné projekty"/>
  </r>
  <r>
    <s v="SSC-626"/>
    <s v="MD SR"/>
    <n v="9"/>
    <s v="Doprava - cestná infraštruktúra"/>
    <n v="626"/>
    <s v="I/2"/>
    <x v="414"/>
    <x v="5"/>
    <s v="SSC"/>
    <x v="2"/>
    <s v="-"/>
    <s v="nie"/>
    <x v="4"/>
    <s v="ŠR"/>
    <n v="30680.246666666666"/>
    <x v="0"/>
    <s v="7 - ostatné projekty"/>
  </r>
  <r>
    <s v="SSC-626"/>
    <s v="MD SR"/>
    <n v="9"/>
    <s v="Doprava - cestná infraštruktúra"/>
    <n v="626"/>
    <s v="I/2"/>
    <x v="414"/>
    <x v="5"/>
    <s v="SSC"/>
    <x v="2"/>
    <s v="-"/>
    <s v="nie"/>
    <x v="5"/>
    <s v="ŠR"/>
    <n v="43897.112499999996"/>
    <x v="0"/>
    <s v="7 - ostatné projekty"/>
  </r>
  <r>
    <s v="SSC-626"/>
    <s v="MD SR"/>
    <n v="9"/>
    <s v="Doprava - cestná infraštruktúra"/>
    <n v="626"/>
    <s v="I/2"/>
    <x v="414"/>
    <x v="5"/>
    <s v="SSC"/>
    <x v="2"/>
    <s v="-"/>
    <s v="nie"/>
    <x v="2"/>
    <s v="ŠR"/>
    <n v="13307.631666666664"/>
    <x v="0"/>
    <s v="7 - ostatné projekty"/>
  </r>
  <r>
    <s v="SSC-626"/>
    <s v="MD SR"/>
    <n v="9"/>
    <s v="Doprava - cestná infraštruktúra"/>
    <n v="626"/>
    <s v="I/2"/>
    <x v="414"/>
    <x v="5"/>
    <s v="SSC"/>
    <x v="2"/>
    <s v="-"/>
    <s v="nie"/>
    <x v="3"/>
    <s v="ŠR"/>
    <n v="4274.2008333333333"/>
    <x v="0"/>
    <s v="7 - ostatné projekty"/>
  </r>
  <r>
    <s v="SSC-626"/>
    <s v="MD SR"/>
    <n v="9"/>
    <s v="Doprava - cestná infraštruktúra"/>
    <n v="626"/>
    <s v="I/2"/>
    <x v="414"/>
    <x v="5"/>
    <s v="SSC"/>
    <x v="2"/>
    <s v="-"/>
    <s v="nie"/>
    <x v="6"/>
    <s v="ŠR"/>
    <n v="309.46833333333331"/>
    <x v="0"/>
    <s v="7 - ostatné projekty"/>
  </r>
  <r>
    <s v="SSC-626"/>
    <s v="MD SR"/>
    <n v="9"/>
    <s v="Doprava - cestná infraštruktúra"/>
    <n v="626"/>
    <s v="I/2"/>
    <x v="414"/>
    <x v="5"/>
    <s v="SSC"/>
    <x v="1"/>
    <s v="-"/>
    <s v="nie"/>
    <x v="3"/>
    <s v="ŠR-PPP"/>
    <n v="316766.66666666663"/>
    <x v="0"/>
    <s v="7 - ostatné projekty"/>
  </r>
  <r>
    <s v="SSC-626"/>
    <s v="MD SR"/>
    <n v="9"/>
    <s v="Doprava - cestná infraštruktúra"/>
    <n v="626"/>
    <s v="I/2"/>
    <x v="414"/>
    <x v="5"/>
    <s v="SSC"/>
    <x v="1"/>
    <s v="-"/>
    <s v="nie"/>
    <x v="6"/>
    <s v="ŠR-PPP"/>
    <n v="27233.333333333332"/>
    <x v="0"/>
    <s v="7 - ostatné projekty"/>
  </r>
  <r>
    <s v="SSC-627"/>
    <s v="MD SR"/>
    <n v="9"/>
    <s v="Doprava - cestná infraštruktúra"/>
    <n v="627"/>
    <s v="I/61"/>
    <x v="415"/>
    <x v="5"/>
    <s v="SSC"/>
    <x v="0"/>
    <s v="-"/>
    <s v="nie"/>
    <x v="5"/>
    <s v="ŠR"/>
    <n v="7333.333333333333"/>
    <x v="0"/>
    <s v="7 - ostatné projekty"/>
  </r>
  <r>
    <s v="SSC-627"/>
    <s v="MD SR"/>
    <n v="9"/>
    <s v="Doprava - cestná infraštruktúra"/>
    <n v="627"/>
    <s v="I/61"/>
    <x v="415"/>
    <x v="5"/>
    <s v="SSC"/>
    <x v="0"/>
    <s v="-"/>
    <s v="nie"/>
    <x v="2"/>
    <s v="ŠR"/>
    <n v="666.66666666666663"/>
    <x v="0"/>
    <s v="7 - ostatné projekty"/>
  </r>
  <r>
    <s v="SSC-627"/>
    <s v="MD SR"/>
    <n v="9"/>
    <s v="Doprava - cestná infraštruktúra"/>
    <n v="627"/>
    <s v="I/61"/>
    <x v="415"/>
    <x v="5"/>
    <s v="SSC"/>
    <x v="2"/>
    <s v="-"/>
    <s v="nie"/>
    <x v="4"/>
    <s v="ŠR"/>
    <n v="32083.333333333332"/>
    <x v="0"/>
    <s v="7 - ostatné projekty"/>
  </r>
  <r>
    <s v="SSC-627"/>
    <s v="MD SR"/>
    <n v="9"/>
    <s v="Doprava - cestná infraštruktúra"/>
    <n v="627"/>
    <s v="I/61"/>
    <x v="415"/>
    <x v="5"/>
    <s v="SSC"/>
    <x v="2"/>
    <s v="-"/>
    <s v="nie"/>
    <x v="5"/>
    <s v="ŠR"/>
    <n v="33858.795833333337"/>
    <x v="0"/>
    <s v="7 - ostatné projekty"/>
  </r>
  <r>
    <s v="SSC-627"/>
    <s v="MD SR"/>
    <n v="9"/>
    <s v="Doprava - cestná infraštruktúra"/>
    <n v="627"/>
    <s v="I/61"/>
    <x v="415"/>
    <x v="5"/>
    <s v="SSC"/>
    <x v="2"/>
    <s v="-"/>
    <s v="nie"/>
    <x v="2"/>
    <s v="ŠR"/>
    <n v="21146.254166666666"/>
    <x v="0"/>
    <s v="7 - ostatné projekty"/>
  </r>
  <r>
    <s v="SSC-627"/>
    <s v="MD SR"/>
    <n v="9"/>
    <s v="Doprava - cestná infraštruktúra"/>
    <n v="627"/>
    <s v="I/61"/>
    <x v="415"/>
    <x v="5"/>
    <s v="SSC"/>
    <x v="2"/>
    <s v="-"/>
    <s v="nie"/>
    <x v="3"/>
    <s v="ŠR"/>
    <n v="5070.8183333333327"/>
    <x v="0"/>
    <s v="7 - ostatné projekty"/>
  </r>
  <r>
    <s v="SSC-627"/>
    <s v="MD SR"/>
    <n v="9"/>
    <s v="Doprava - cestná infraštruktúra"/>
    <n v="627"/>
    <s v="I/61"/>
    <x v="415"/>
    <x v="5"/>
    <s v="SSC"/>
    <x v="2"/>
    <s v="-"/>
    <s v="nie"/>
    <x v="6"/>
    <s v="ŠR"/>
    <n v="309.46833333333331"/>
    <x v="0"/>
    <s v="7 - ostatné projekty"/>
  </r>
  <r>
    <s v="SSC-627"/>
    <s v="MD SR"/>
    <n v="9"/>
    <s v="Doprava - cestná infraštruktúra"/>
    <n v="627"/>
    <s v="I/61"/>
    <x v="415"/>
    <x v="5"/>
    <s v="SSC"/>
    <x v="1"/>
    <s v="-"/>
    <s v="nie"/>
    <x v="3"/>
    <s v="ŠR-PPP"/>
    <n v="566312.5"/>
    <x v="0"/>
    <s v="7 - ostatné projekty"/>
  </r>
  <r>
    <s v="SSC-627"/>
    <s v="MD SR"/>
    <n v="9"/>
    <s v="Doprava - cestná infraštruktúra"/>
    <n v="627"/>
    <s v="I/61"/>
    <x v="415"/>
    <x v="5"/>
    <s v="SSC"/>
    <x v="1"/>
    <s v="-"/>
    <s v="nie"/>
    <x v="6"/>
    <s v="ŠR-PPP"/>
    <n v="48687.5"/>
    <x v="0"/>
    <s v="7 - ostatné projekty"/>
  </r>
  <r>
    <s v="SSC-628"/>
    <s v="MD SR"/>
    <n v="9"/>
    <s v="Doprava - cestná infraštruktúra"/>
    <n v="628"/>
    <s v="I/62"/>
    <x v="416"/>
    <x v="5"/>
    <s v="SSC"/>
    <x v="0"/>
    <s v="-"/>
    <s v="nie"/>
    <x v="5"/>
    <s v="ŠR"/>
    <n v="8250"/>
    <x v="0"/>
    <s v="7 - ostatné projekty"/>
  </r>
  <r>
    <s v="SSC-628"/>
    <s v="MD SR"/>
    <n v="9"/>
    <s v="Doprava - cestná infraštruktúra"/>
    <n v="628"/>
    <s v="I/62"/>
    <x v="416"/>
    <x v="5"/>
    <s v="SSC"/>
    <x v="0"/>
    <s v="-"/>
    <s v="nie"/>
    <x v="2"/>
    <s v="ŠR"/>
    <n v="750"/>
    <x v="0"/>
    <s v="7 - ostatné projekty"/>
  </r>
  <r>
    <s v="SSC-628"/>
    <s v="MD SR"/>
    <n v="9"/>
    <s v="Doprava - cestná infraštruktúra"/>
    <n v="628"/>
    <s v="I/62"/>
    <x v="416"/>
    <x v="5"/>
    <s v="SSC"/>
    <x v="2"/>
    <s v="-"/>
    <s v="nie"/>
    <x v="4"/>
    <s v="ŠR"/>
    <n v="32083.333333333332"/>
    <x v="0"/>
    <s v="7 - ostatné projekty"/>
  </r>
  <r>
    <s v="SSC-628"/>
    <s v="MD SR"/>
    <n v="9"/>
    <s v="Doprava - cestná infraštruktúra"/>
    <n v="628"/>
    <s v="I/62"/>
    <x v="416"/>
    <x v="5"/>
    <s v="SSC"/>
    <x v="2"/>
    <s v="-"/>
    <s v="nie"/>
    <x v="5"/>
    <s v="ŠR"/>
    <n v="33120.833333333328"/>
    <x v="0"/>
    <s v="7 - ostatné projekty"/>
  </r>
  <r>
    <s v="SSC-628"/>
    <s v="MD SR"/>
    <n v="9"/>
    <s v="Doprava - cestná infraštruktúra"/>
    <n v="628"/>
    <s v="I/62"/>
    <x v="416"/>
    <x v="5"/>
    <s v="SSC"/>
    <x v="2"/>
    <s v="-"/>
    <s v="nie"/>
    <x v="2"/>
    <s v="ŠR"/>
    <n v="21817.119999999999"/>
    <x v="0"/>
    <s v="7 - ostatné projekty"/>
  </r>
  <r>
    <s v="SSC-628"/>
    <s v="MD SR"/>
    <n v="9"/>
    <s v="Doprava - cestná infraštruktúra"/>
    <n v="628"/>
    <s v="I/62"/>
    <x v="416"/>
    <x v="5"/>
    <s v="SSC"/>
    <x v="2"/>
    <s v="-"/>
    <s v="nie"/>
    <x v="3"/>
    <s v="ŠR"/>
    <n v="5137.9049999999997"/>
    <x v="0"/>
    <s v="7 - ostatné projekty"/>
  </r>
  <r>
    <s v="SSC-628"/>
    <s v="MD SR"/>
    <n v="9"/>
    <s v="Doprava - cestná infraštruktúra"/>
    <n v="628"/>
    <s v="I/62"/>
    <x v="416"/>
    <x v="5"/>
    <s v="SSC"/>
    <x v="2"/>
    <s v="-"/>
    <s v="nie"/>
    <x v="6"/>
    <s v="ŠR"/>
    <n v="309.46833333333331"/>
    <x v="0"/>
    <s v="7 - ostatné projekty"/>
  </r>
  <r>
    <s v="SSC-628"/>
    <s v="MD SR"/>
    <n v="9"/>
    <s v="Doprava - cestná infraštruktúra"/>
    <n v="628"/>
    <s v="I/62"/>
    <x v="416"/>
    <x v="5"/>
    <s v="SSC"/>
    <x v="1"/>
    <s v="-"/>
    <s v="nie"/>
    <x v="3"/>
    <s v="ŠR-PPP"/>
    <n v="566312.5"/>
    <x v="0"/>
    <s v="7 - ostatné projekty"/>
  </r>
  <r>
    <s v="SSC-628"/>
    <s v="MD SR"/>
    <n v="9"/>
    <s v="Doprava - cestná infraštruktúra"/>
    <n v="628"/>
    <s v="I/62"/>
    <x v="416"/>
    <x v="5"/>
    <s v="SSC"/>
    <x v="1"/>
    <s v="-"/>
    <s v="nie"/>
    <x v="6"/>
    <s v="ŠR-PPP"/>
    <n v="48687.5"/>
    <x v="0"/>
    <s v="7 - ostatné projekty"/>
  </r>
  <r>
    <s v="SSC-629"/>
    <s v="MD SR"/>
    <n v="9"/>
    <s v="Doprava - cestná infraštruktúra"/>
    <n v="629"/>
    <s v="I/63"/>
    <x v="417"/>
    <x v="5"/>
    <s v="SSC"/>
    <x v="0"/>
    <s v="-"/>
    <s v="nie"/>
    <x v="5"/>
    <s v="ŠR"/>
    <n v="2750"/>
    <x v="0"/>
    <s v="6 - úlohy MD SR"/>
  </r>
  <r>
    <s v="SSC-629"/>
    <s v="MD SR"/>
    <n v="9"/>
    <s v="Doprava - cestná infraštruktúra"/>
    <n v="629"/>
    <s v="I/63"/>
    <x v="417"/>
    <x v="5"/>
    <s v="SSC"/>
    <x v="0"/>
    <s v="-"/>
    <s v="nie"/>
    <x v="2"/>
    <s v="ŠR"/>
    <n v="250"/>
    <x v="0"/>
    <s v="6 - úlohy MD SR"/>
  </r>
  <r>
    <s v="SSC-629"/>
    <s v="MD SR"/>
    <n v="9"/>
    <s v="Doprava - cestná infraštruktúra"/>
    <n v="629"/>
    <s v="I/63"/>
    <x v="417"/>
    <x v="5"/>
    <s v="SSC"/>
    <x v="0"/>
    <s v="-"/>
    <s v="nie"/>
    <x v="3"/>
    <s v="ŠR"/>
    <n v="4583.333333333333"/>
    <x v="0"/>
    <s v="6 - úlohy MD SR"/>
  </r>
  <r>
    <s v="SSC-629"/>
    <s v="MD SR"/>
    <n v="9"/>
    <s v="Doprava - cestná infraštruktúra"/>
    <n v="629"/>
    <s v="I/63"/>
    <x v="417"/>
    <x v="5"/>
    <s v="SSC"/>
    <x v="0"/>
    <s v="-"/>
    <s v="nie"/>
    <x v="6"/>
    <s v="ŠR"/>
    <n v="416.66666666666663"/>
    <x v="0"/>
    <s v="6 - úlohy MD SR"/>
  </r>
  <r>
    <s v="SSC-629"/>
    <s v="MD SR"/>
    <n v="9"/>
    <s v="Doprava - cestná infraštruktúra"/>
    <n v="629"/>
    <s v="I/63"/>
    <x v="417"/>
    <x v="5"/>
    <s v="SSC"/>
    <x v="2"/>
    <s v="-"/>
    <s v="nie"/>
    <x v="4"/>
    <s v="ŠR"/>
    <n v="47010.791666666664"/>
    <x v="0"/>
    <s v="6 - úlohy MD SR"/>
  </r>
  <r>
    <s v="SSC-629"/>
    <s v="MD SR"/>
    <n v="9"/>
    <s v="Doprava - cestná infraštruktúra"/>
    <n v="629"/>
    <s v="I/63"/>
    <x v="417"/>
    <x v="5"/>
    <s v="SSC"/>
    <x v="2"/>
    <s v="-"/>
    <s v="nie"/>
    <x v="5"/>
    <s v="ŠR"/>
    <n v="36723.708333333336"/>
    <x v="0"/>
    <s v="6 - úlohy MD SR"/>
  </r>
  <r>
    <s v="SSC-629"/>
    <s v="MD SR"/>
    <n v="9"/>
    <s v="Doprava - cestná infraštruktúra"/>
    <n v="629"/>
    <s v="I/63"/>
    <x v="417"/>
    <x v="5"/>
    <s v="SSC"/>
    <x v="2"/>
    <s v="-"/>
    <s v="nie"/>
    <x v="2"/>
    <s v="ŠR"/>
    <n v="10833.333333333332"/>
    <x v="0"/>
    <s v="6 - úlohy MD SR"/>
  </r>
  <r>
    <s v="SSC-629"/>
    <s v="MD SR"/>
    <n v="9"/>
    <s v="Doprava - cestná infraštruktúra"/>
    <n v="629"/>
    <s v="I/63"/>
    <x v="417"/>
    <x v="5"/>
    <s v="SSC"/>
    <x v="2"/>
    <s v="-"/>
    <s v="nie"/>
    <x v="3"/>
    <s v="ŠR"/>
    <n v="7500"/>
    <x v="0"/>
    <s v="6 - úlohy MD SR"/>
  </r>
  <r>
    <s v="SSC-629"/>
    <s v="MD SR"/>
    <n v="9"/>
    <s v="Doprava - cestná infraštruktúra"/>
    <n v="629"/>
    <s v="I/63"/>
    <x v="417"/>
    <x v="5"/>
    <s v="SSC"/>
    <x v="2"/>
    <s v="-"/>
    <s v="nie"/>
    <x v="6"/>
    <s v="ŠR"/>
    <n v="616.66666666666663"/>
    <x v="0"/>
    <s v="6 - úlohy MD SR"/>
  </r>
  <r>
    <s v="SSC-629"/>
    <s v="MD SR"/>
    <n v="9"/>
    <s v="Doprava - cestná infraštruktúra"/>
    <n v="629"/>
    <s v="I/63"/>
    <x v="417"/>
    <x v="5"/>
    <s v="SSC"/>
    <x v="1"/>
    <s v="-"/>
    <s v="nie"/>
    <x v="3"/>
    <s v="ŠR-PPP"/>
    <n v="736666.66666666663"/>
    <x v="0"/>
    <s v="6 - úlohy MD SR"/>
  </r>
  <r>
    <s v="SSC-629"/>
    <s v="MD SR"/>
    <n v="9"/>
    <s v="Doprava - cestná infraštruktúra"/>
    <n v="629"/>
    <s v="I/63"/>
    <x v="417"/>
    <x v="5"/>
    <s v="SSC"/>
    <x v="1"/>
    <s v="-"/>
    <s v="nie"/>
    <x v="6"/>
    <s v="ŠR-PPP"/>
    <n v="63333.333333333328"/>
    <x v="0"/>
    <s v="6 - úlohy MD SR"/>
  </r>
  <r>
    <s v="SSC-633"/>
    <s v="MD SR"/>
    <n v="9"/>
    <s v="Doprava - cestná infraštruktúra"/>
    <n v="633"/>
    <s v="I/51"/>
    <x v="418"/>
    <x v="5"/>
    <s v="SSC"/>
    <x v="0"/>
    <s v="-"/>
    <s v="nie"/>
    <x v="2"/>
    <s v="ŠR"/>
    <n v="6416.6666666666661"/>
    <x v="0"/>
    <s v="7 - ostatné projekty"/>
  </r>
  <r>
    <s v="SSC-633"/>
    <s v="MD SR"/>
    <n v="9"/>
    <s v="Doprava - cestná infraštruktúra"/>
    <n v="633"/>
    <s v="I/51"/>
    <x v="418"/>
    <x v="5"/>
    <s v="SSC"/>
    <x v="0"/>
    <s v="-"/>
    <s v="nie"/>
    <x v="3"/>
    <s v="ŠR"/>
    <n v="583.33333333333326"/>
    <x v="0"/>
    <s v="7 - ostatné projekty"/>
  </r>
  <r>
    <s v="SSC-633"/>
    <s v="MD SR"/>
    <n v="9"/>
    <s v="Doprava - cestná infraštruktúra"/>
    <n v="633"/>
    <s v="I/51"/>
    <x v="418"/>
    <x v="5"/>
    <s v="SSC"/>
    <x v="2"/>
    <s v="-"/>
    <s v="nie"/>
    <x v="4"/>
    <s v="ŠR"/>
    <n v="30680.278474999996"/>
    <x v="0"/>
    <s v="7 - ostatné projekty"/>
  </r>
  <r>
    <s v="SSC-633"/>
    <s v="MD SR"/>
    <n v="9"/>
    <s v="Doprava - cestná infraštruktúra"/>
    <n v="633"/>
    <s v="I/51"/>
    <x v="418"/>
    <x v="5"/>
    <s v="SSC"/>
    <x v="2"/>
    <s v="-"/>
    <s v="nie"/>
    <x v="5"/>
    <s v="ŠR"/>
    <n v="53467.670524999994"/>
    <x v="0"/>
    <s v="7 - ostatné projekty"/>
  </r>
  <r>
    <s v="SSC-633"/>
    <s v="MD SR"/>
    <n v="9"/>
    <s v="Doprava - cestná infraštruktúra"/>
    <n v="633"/>
    <s v="I/51"/>
    <x v="418"/>
    <x v="5"/>
    <s v="SSC"/>
    <x v="2"/>
    <s v="-"/>
    <s v="nie"/>
    <x v="2"/>
    <s v="ŠR"/>
    <n v="4607.1412999999993"/>
    <x v="0"/>
    <s v="7 - ostatné projekty"/>
  </r>
  <r>
    <s v="SSC-633"/>
    <s v="MD SR"/>
    <n v="9"/>
    <s v="Doprava - cestná infraštruktúra"/>
    <n v="633"/>
    <s v="I/51"/>
    <x v="418"/>
    <x v="5"/>
    <s v="SSC"/>
    <x v="2"/>
    <s v="-"/>
    <s v="nie"/>
    <x v="3"/>
    <s v="ŠR"/>
    <n v="3404.1479999999992"/>
    <x v="0"/>
    <s v="7 - ostatné projekty"/>
  </r>
  <r>
    <s v="SSC-633"/>
    <s v="MD SR"/>
    <n v="9"/>
    <s v="Doprava - cestná infraštruktúra"/>
    <n v="633"/>
    <s v="I/51"/>
    <x v="418"/>
    <x v="5"/>
    <s v="SSC"/>
    <x v="2"/>
    <s v="-"/>
    <s v="nie"/>
    <x v="6"/>
    <s v="ŠR"/>
    <n v="309.46799999999996"/>
    <x v="0"/>
    <s v="7 - ostatné projekty"/>
  </r>
  <r>
    <s v="SSC-633"/>
    <s v="MD SR"/>
    <n v="9"/>
    <s v="Doprava - cestná infraštruktúra"/>
    <n v="633"/>
    <s v="I/51"/>
    <x v="418"/>
    <x v="5"/>
    <s v="SSC"/>
    <x v="1"/>
    <s v="-"/>
    <s v="nie"/>
    <x v="2"/>
    <s v="ŠR-PPP"/>
    <n v="322208.33333333331"/>
    <x v="0"/>
    <s v="7 - ostatné projekty"/>
  </r>
  <r>
    <s v="SSC-633"/>
    <s v="MD SR"/>
    <n v="9"/>
    <s v="Doprava - cestná infraštruktúra"/>
    <n v="633"/>
    <s v="I/51"/>
    <x v="418"/>
    <x v="5"/>
    <s v="SSC"/>
    <x v="1"/>
    <s v="-"/>
    <s v="nie"/>
    <x v="3"/>
    <s v="ŠR-PPP"/>
    <n v="273395.83333333331"/>
    <x v="0"/>
    <s v="7 - ostatné projekty"/>
  </r>
  <r>
    <s v="SSC-633"/>
    <s v="MD SR"/>
    <n v="9"/>
    <s v="Doprava - cestná infraštruktúra"/>
    <n v="633"/>
    <s v="I/51"/>
    <x v="418"/>
    <x v="5"/>
    <s v="SSC"/>
    <x v="1"/>
    <s v="-"/>
    <s v="nie"/>
    <x v="6"/>
    <s v="ŠR-PPP"/>
    <n v="19395.833333333332"/>
    <x v="0"/>
    <s v="7 - ostatné projekty"/>
  </r>
  <r>
    <s v="SSC-645"/>
    <s v="MD SR"/>
    <n v="9"/>
    <s v="Doprava - cestná infraštruktúra"/>
    <n v="645"/>
    <s v="I/16"/>
    <x v="419"/>
    <x v="5"/>
    <s v="SSC"/>
    <x v="0"/>
    <s v="-"/>
    <s v="nie"/>
    <x v="4"/>
    <s v="ŠR"/>
    <n v="4583.333333333333"/>
    <x v="0"/>
    <s v="7 - ostatné projekty"/>
  </r>
  <r>
    <s v="SSC-645"/>
    <s v="MD SR"/>
    <n v="9"/>
    <s v="Doprava - cestná infraštruktúra"/>
    <n v="645"/>
    <s v="I/16"/>
    <x v="419"/>
    <x v="5"/>
    <s v="SSC"/>
    <x v="0"/>
    <s v="-"/>
    <s v="nie"/>
    <x v="4"/>
    <s v="ŠR"/>
    <n v="10000"/>
    <x v="0"/>
    <s v="7 - ostatné projekty"/>
  </r>
  <r>
    <s v="SSC-645"/>
    <s v="MD SR"/>
    <n v="9"/>
    <s v="Doprava - cestná infraštruktúra"/>
    <n v="645"/>
    <s v="I/16"/>
    <x v="419"/>
    <x v="5"/>
    <s v="SSC"/>
    <x v="0"/>
    <s v="-"/>
    <s v="nie"/>
    <x v="5"/>
    <s v="ŠR"/>
    <n v="416.66666666666663"/>
    <x v="0"/>
    <s v="7 - ostatné projekty"/>
  </r>
  <r>
    <s v="SSC-645"/>
    <s v="MD SR"/>
    <n v="9"/>
    <s v="Doprava - cestná infraštruktúra"/>
    <n v="645"/>
    <s v="I/16"/>
    <x v="419"/>
    <x v="5"/>
    <s v="SSC"/>
    <x v="2"/>
    <s v="-"/>
    <s v="nie"/>
    <x v="4"/>
    <s v="ŠR"/>
    <n v="6144.875"/>
    <x v="0"/>
    <s v="7 - ostatné projekty"/>
  </r>
  <r>
    <s v="SSC-645"/>
    <s v="MD SR"/>
    <n v="9"/>
    <s v="Doprava - cestná infraštruktúra"/>
    <n v="645"/>
    <s v="I/16"/>
    <x v="419"/>
    <x v="5"/>
    <s v="SSC"/>
    <x v="2"/>
    <s v="-"/>
    <s v="nie"/>
    <x v="4"/>
    <s v="ŠR"/>
    <n v="60122.400000000001"/>
    <x v="0"/>
    <s v="7 - ostatné projekty"/>
  </r>
  <r>
    <s v="SSC-645"/>
    <s v="MD SR"/>
    <n v="9"/>
    <s v="Doprava - cestná infraštruktúra"/>
    <n v="645"/>
    <s v="I/16"/>
    <x v="419"/>
    <x v="5"/>
    <s v="SSC"/>
    <x v="2"/>
    <s v="-"/>
    <s v="nie"/>
    <x v="5"/>
    <s v="ŠR"/>
    <n v="558.625"/>
    <x v="0"/>
    <s v="7 - ostatné projekty"/>
  </r>
  <r>
    <s v="SSC-645"/>
    <s v="MD SR"/>
    <n v="9"/>
    <s v="Doprava - cestná infraštruktúra"/>
    <n v="645"/>
    <s v="I/16"/>
    <x v="419"/>
    <x v="5"/>
    <s v="SSC"/>
    <x v="1"/>
    <s v="-"/>
    <s v="nie"/>
    <x v="4"/>
    <s v="ŠR-PPP"/>
    <n v="2347916.6666666665"/>
    <x v="0"/>
    <s v="7 - ostatné projekty"/>
  </r>
  <r>
    <s v="SSC-645"/>
    <s v="MD SR"/>
    <n v="9"/>
    <s v="Doprava - cestná infraštruktúra"/>
    <n v="645"/>
    <s v="I/16"/>
    <x v="419"/>
    <x v="5"/>
    <s v="SSC"/>
    <x v="1"/>
    <s v="-"/>
    <s v="nie"/>
    <x v="5"/>
    <s v="ŠR-PPP"/>
    <n v="202083.33333333331"/>
    <x v="0"/>
    <s v="7 - ostatné projekty"/>
  </r>
  <r>
    <s v="SSC-658"/>
    <s v="MD SR"/>
    <n v="9"/>
    <s v="Doprava - cestná infraštruktúra"/>
    <n v="658"/>
    <s v="I/16"/>
    <x v="204"/>
    <x v="5"/>
    <s v="SSC"/>
    <x v="2"/>
    <s v="spracováva sa PD"/>
    <s v="nie"/>
    <x v="4"/>
    <s v="ŠR"/>
    <n v="2818.75"/>
    <x v="1"/>
    <s v="7 - ostatné projekty"/>
  </r>
  <r>
    <s v="SSC-658"/>
    <s v="MD SR"/>
    <n v="9"/>
    <s v="Doprava - cestná infraštruktúra"/>
    <n v="658"/>
    <s v="I/16"/>
    <x v="204"/>
    <x v="5"/>
    <s v="SSC"/>
    <x v="2"/>
    <s v="spracováva sa PD"/>
    <s v="nie"/>
    <x v="5"/>
    <s v="ŠR"/>
    <n v="256.25"/>
    <x v="1"/>
    <s v="7 - ostatné projekty"/>
  </r>
  <r>
    <s v="SSC-658"/>
    <s v="MD SR"/>
    <n v="9"/>
    <s v="Doprava - cestná infraštruktúra"/>
    <n v="658"/>
    <s v="I/16"/>
    <x v="204"/>
    <x v="5"/>
    <s v="SSC"/>
    <x v="1"/>
    <s v="spracováva sa PD"/>
    <s v="nie"/>
    <x v="4"/>
    <s v="ŠR-PPP"/>
    <n v="301500"/>
    <x v="1"/>
    <s v="7 - ostatné projekty"/>
  </r>
  <r>
    <s v="SSC-658"/>
    <s v="MD SR"/>
    <n v="9"/>
    <s v="Doprava - cestná infraštruktúra"/>
    <n v="658"/>
    <s v="I/16"/>
    <x v="204"/>
    <x v="5"/>
    <s v="SSC"/>
    <x v="1"/>
    <s v="spracováva sa PD"/>
    <s v="nie"/>
    <x v="5"/>
    <s v="ŠR-PPP"/>
    <n v="1500"/>
    <x v="1"/>
    <s v="7 - ostatné projekty"/>
  </r>
  <r>
    <s v="SSC-66"/>
    <s v="MD SR"/>
    <n v="9"/>
    <s v="Doprava - cestná infraštruktúra"/>
    <n v="66"/>
    <s v="I/59"/>
    <x v="315"/>
    <x v="5"/>
    <s v="SSC"/>
    <x v="0"/>
    <s v="DSP"/>
    <s v="áno"/>
    <x v="1"/>
    <s v="ŠR"/>
    <n v="2085"/>
    <x v="0"/>
    <s v="7 - ostatné projekty"/>
  </r>
  <r>
    <s v="SSC-66"/>
    <s v="MD SR"/>
    <n v="9"/>
    <s v="Doprava - cestná infraštruktúra"/>
    <n v="66"/>
    <s v="I/59"/>
    <x v="315"/>
    <x v="5"/>
    <s v="SSC"/>
    <x v="0"/>
    <s v="DSP"/>
    <s v="áno"/>
    <x v="1"/>
    <s v="ŠR"/>
    <n v="35867.120000000003"/>
    <x v="0"/>
    <s v="7 - ostatné projekty"/>
  </r>
  <r>
    <s v="SSC-66"/>
    <s v="MD SR"/>
    <n v="9"/>
    <s v="Doprava - cestná infraštruktúra"/>
    <n v="66"/>
    <s v="I/59"/>
    <x v="315"/>
    <x v="5"/>
    <s v="SSC"/>
    <x v="0"/>
    <s v="DSP"/>
    <s v="nie"/>
    <x v="5"/>
    <s v="ŠR"/>
    <n v="2855.3066666666668"/>
    <x v="0"/>
    <s v="7 - ostatné projekty"/>
  </r>
  <r>
    <s v="SSC-66"/>
    <s v="MD SR"/>
    <n v="9"/>
    <s v="Doprava - cestná infraštruktúra"/>
    <n v="66"/>
    <s v="I/59"/>
    <x v="315"/>
    <x v="5"/>
    <s v="SSC"/>
    <x v="0"/>
    <s v="DSP"/>
    <s v="nie"/>
    <x v="2"/>
    <s v="ŠR"/>
    <n v="259.57333333333332"/>
    <x v="0"/>
    <s v="7 - ostatné projekty"/>
  </r>
  <r>
    <s v="SSC-66"/>
    <s v="MD SR"/>
    <n v="9"/>
    <s v="Doprava - cestná infraštruktúra"/>
    <n v="66"/>
    <s v="I/59"/>
    <x v="315"/>
    <x v="5"/>
    <s v="SSC"/>
    <x v="2"/>
    <s v="DSP"/>
    <s v="áno"/>
    <x v="1"/>
    <s v="ŠR"/>
    <n v="65028"/>
    <x v="0"/>
    <s v="7 - ostatné projekty"/>
  </r>
  <r>
    <s v="SSC-66"/>
    <s v="MD SR"/>
    <n v="9"/>
    <s v="Doprava - cestná infraštruktúra"/>
    <n v="66"/>
    <s v="I/59"/>
    <x v="315"/>
    <x v="5"/>
    <s v="SSC"/>
    <x v="2"/>
    <s v="DSP"/>
    <s v="áno"/>
    <x v="4"/>
    <s v="ŠR"/>
    <n v="2200"/>
    <x v="0"/>
    <s v="7 - ostatné projekty"/>
  </r>
  <r>
    <s v="SSC-66"/>
    <s v="MD SR"/>
    <n v="9"/>
    <s v="Doprava - cestná infraštruktúra"/>
    <n v="66"/>
    <s v="I/59"/>
    <x v="315"/>
    <x v="5"/>
    <s v="SSC"/>
    <x v="2"/>
    <s v="DSP"/>
    <s v="áno"/>
    <x v="5"/>
    <s v="ŠR"/>
    <n v="200"/>
    <x v="0"/>
    <s v="7 - ostatné projekty"/>
  </r>
  <r>
    <s v="SSC-66"/>
    <s v="MD SR"/>
    <n v="9"/>
    <s v="Doprava - cestná infraštruktúra"/>
    <n v="66"/>
    <s v="I/59"/>
    <x v="315"/>
    <x v="5"/>
    <s v="SSC"/>
    <x v="1"/>
    <s v="DSP"/>
    <s v="nie"/>
    <x v="4"/>
    <s v="ŠR-PPP"/>
    <n v="548625"/>
    <x v="0"/>
    <s v="7 - ostatné projekty"/>
  </r>
  <r>
    <s v="SSC-66"/>
    <s v="MD SR"/>
    <n v="9"/>
    <s v="Doprava - cestná infraštruktúra"/>
    <n v="66"/>
    <s v="I/59"/>
    <x v="315"/>
    <x v="5"/>
    <s v="SSC"/>
    <x v="1"/>
    <s v="DSP"/>
    <s v="nie"/>
    <x v="5"/>
    <s v="ŠR-PPP"/>
    <n v="1867708.3333333333"/>
    <x v="0"/>
    <s v="7 - ostatné projekty"/>
  </r>
  <r>
    <s v="SSC-66"/>
    <s v="MD SR"/>
    <n v="9"/>
    <s v="Doprava - cestná infraštruktúra"/>
    <n v="66"/>
    <s v="I/59"/>
    <x v="315"/>
    <x v="5"/>
    <s v="SSC"/>
    <x v="1"/>
    <s v="DSP"/>
    <s v="nie"/>
    <x v="2"/>
    <s v="ŠR-PPP"/>
    <n v="182083.33333333334"/>
    <x v="0"/>
    <s v="7 - ostatné projekty"/>
  </r>
  <r>
    <s v="SSC-66"/>
    <s v="MD SR"/>
    <n v="9"/>
    <s v="Doprava - cestná infraštruktúra"/>
    <n v="66"/>
    <s v="I/59"/>
    <x v="315"/>
    <x v="5"/>
    <s v="SSC"/>
    <x v="1"/>
    <s v="DSP"/>
    <s v="nie"/>
    <x v="3"/>
    <s v="ŠR-PPP"/>
    <n v="2583.333333333333"/>
    <x v="0"/>
    <s v="7 - ostatné projekty"/>
  </r>
  <r>
    <s v="SSC-75"/>
    <s v="MD SR"/>
    <n v="9"/>
    <s v="Doprava - cestná infraštruktúra"/>
    <n v="75"/>
    <s v="I/51"/>
    <x v="310"/>
    <x v="5"/>
    <s v="SSC"/>
    <x v="0"/>
    <s v="DSP"/>
    <s v="áno"/>
    <x v="1"/>
    <s v="ŠR"/>
    <n v="8230.7200000000012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0"/>
    <s v="DSP"/>
    <s v="áno"/>
    <x v="1"/>
    <s v="ŠR"/>
    <n v="1771.52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0"/>
    <s v="DSP"/>
    <s v="nie"/>
    <x v="4"/>
    <s v="ŠR"/>
    <n v="2070.7133333333331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0"/>
    <s v="DSP"/>
    <s v="nie"/>
    <x v="5"/>
    <s v="ŠR"/>
    <n v="188.24666666666667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2"/>
    <s v="DSP"/>
    <s v="áno"/>
    <x v="1"/>
    <s v="ŠR"/>
    <n v="41472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2"/>
    <s v="DSP"/>
    <s v="áno"/>
    <x v="1"/>
    <s v="ŠR"/>
    <n v="4608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2"/>
    <s v="DSP"/>
    <s v="áno"/>
    <x v="1"/>
    <s v="ŠR"/>
    <n v="2214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2"/>
    <s v="DSP"/>
    <s v="áno"/>
    <x v="4"/>
    <s v="ŠR"/>
    <n v="5949.1666666666661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2"/>
    <s v="DSP"/>
    <s v="áno"/>
    <x v="5"/>
    <s v="ŠR"/>
    <n v="540.83333333333326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1"/>
    <s v="DSP"/>
    <s v="nie"/>
    <x v="4"/>
    <s v="ŠR-PPP"/>
    <n v="61271.280833333331"/>
    <x v="0"/>
    <s v="4 - úlohy vyplývajúce z uznesení vlády"/>
  </r>
  <r>
    <s v="SSC-75"/>
    <s v="MD SR"/>
    <n v="9"/>
    <s v="Doprava - cestná infraštruktúra"/>
    <n v="75"/>
    <s v="I/51"/>
    <x v="310"/>
    <x v="5"/>
    <s v="SSC"/>
    <x v="1"/>
    <s v="DSP"/>
    <s v="nie"/>
    <x v="5"/>
    <s v="ŠR-PPP"/>
    <n v="1577.0591666666664"/>
    <x v="0"/>
    <s v="4 - úlohy vyplývajúce z uznesení vlády"/>
  </r>
  <r>
    <s v="SSC-77"/>
    <s v="MD SR"/>
    <n v="9"/>
    <s v="Doprava - cestná infraštruktúra"/>
    <n v="77"/>
    <s v="I/75"/>
    <x v="420"/>
    <x v="5"/>
    <s v="SSC"/>
    <x v="0"/>
    <s v="Príprava VO na zhotoviteľa"/>
    <s v="áno"/>
    <x v="1"/>
    <s v="ŠR"/>
    <n v="680"/>
    <x v="0"/>
    <s v="7 - ostatné projekty"/>
  </r>
  <r>
    <s v="SSC-77"/>
    <s v="MD SR"/>
    <n v="9"/>
    <s v="Doprava - cestná infraštruktúra"/>
    <n v="77"/>
    <s v="I/75"/>
    <x v="420"/>
    <x v="5"/>
    <s v="SSC"/>
    <x v="0"/>
    <s v="Príprava VO na zhotoviteľa"/>
    <s v="nie"/>
    <x v="4"/>
    <s v="ŠR"/>
    <n v="183.33333333333331"/>
    <x v="0"/>
    <s v="7 - ostatné projekty"/>
  </r>
  <r>
    <s v="SSC-77"/>
    <s v="MD SR"/>
    <n v="9"/>
    <s v="Doprava - cestná infraštruktúra"/>
    <n v="77"/>
    <s v="I/75"/>
    <x v="420"/>
    <x v="5"/>
    <s v="SSC"/>
    <x v="0"/>
    <s v="Príprava VO na zhotoviteľa"/>
    <s v="nie"/>
    <x v="5"/>
    <s v="ŠR"/>
    <n v="16.666666666666664"/>
    <x v="0"/>
    <s v="7 - ostatné projekty"/>
  </r>
  <r>
    <s v="SSC-77"/>
    <s v="MD SR"/>
    <n v="9"/>
    <s v="Doprava - cestná infraštruktúra"/>
    <n v="77"/>
    <s v="I/75"/>
    <x v="420"/>
    <x v="5"/>
    <s v="SSC"/>
    <x v="2"/>
    <s v="Príprava VO na zhotoviteľa"/>
    <s v="áno"/>
    <x v="1"/>
    <s v="ŠR"/>
    <n v="48816"/>
    <x v="0"/>
    <s v="7 - ostatné projekty"/>
  </r>
  <r>
    <s v="SSC-77"/>
    <s v="MD SR"/>
    <n v="9"/>
    <s v="Doprava - cestná infraštruktúra"/>
    <n v="77"/>
    <s v="I/75"/>
    <x v="420"/>
    <x v="5"/>
    <s v="SSC"/>
    <x v="2"/>
    <s v="Príprava VO na zhotoviteľa"/>
    <s v="áno"/>
    <x v="1"/>
    <s v="ŠR"/>
    <n v="6647.4"/>
    <x v="0"/>
    <s v="7 - ostatné projekty"/>
  </r>
  <r>
    <s v="SSC-77"/>
    <s v="MD SR"/>
    <n v="9"/>
    <s v="Doprava - cestná infraštruktúra"/>
    <n v="77"/>
    <s v="I/75"/>
    <x v="420"/>
    <x v="5"/>
    <s v="SSC"/>
    <x v="2"/>
    <s v="Príprava VO na zhotoviteľa"/>
    <s v="áno"/>
    <x v="1"/>
    <s v="ŠR"/>
    <n v="5350.5"/>
    <x v="0"/>
    <s v="7 - ostatné projekty"/>
  </r>
  <r>
    <s v="SSC-77"/>
    <s v="MD SR"/>
    <n v="9"/>
    <s v="Doprava - cestná infraštruktúra"/>
    <n v="77"/>
    <s v="I/75"/>
    <x v="420"/>
    <x v="5"/>
    <s v="SSC"/>
    <x v="2"/>
    <s v="Príprava VO na zhotoviteľa"/>
    <s v="áno"/>
    <x v="4"/>
    <s v="ŠR"/>
    <n v="11381.883333333333"/>
    <x v="0"/>
    <s v="7 - ostatné projekty"/>
  </r>
  <r>
    <s v="SSC-77"/>
    <s v="MD SR"/>
    <n v="9"/>
    <s v="Doprava - cestná infraštruktúra"/>
    <n v="77"/>
    <s v="I/75"/>
    <x v="420"/>
    <x v="5"/>
    <s v="SSC"/>
    <x v="2"/>
    <s v="Príprava VO na zhotoviteľa"/>
    <s v="áno"/>
    <x v="5"/>
    <s v="ŠR"/>
    <n v="1034.7166666666667"/>
    <x v="0"/>
    <s v="7 - ostatné projekty"/>
  </r>
  <r>
    <s v="SSC-77"/>
    <s v="MD SR"/>
    <n v="9"/>
    <s v="Doprava - cestná infraštruktúra"/>
    <n v="77"/>
    <s v="I/75"/>
    <x v="420"/>
    <x v="5"/>
    <s v="SSC"/>
    <x v="1"/>
    <s v="Príprava VO na zhotoviteľa"/>
    <s v="nie"/>
    <x v="4"/>
    <s v="ŠR-PPP"/>
    <n v="1173958.3333333333"/>
    <x v="0"/>
    <s v="7 - ostatné projekty"/>
  </r>
  <r>
    <s v="SSC-77"/>
    <s v="MD SR"/>
    <n v="9"/>
    <s v="Doprava - cestná infraštruktúra"/>
    <n v="77"/>
    <s v="I/75"/>
    <x v="420"/>
    <x v="5"/>
    <s v="SSC"/>
    <x v="1"/>
    <s v="Príprava VO na zhotoviteľa"/>
    <s v="nie"/>
    <x v="5"/>
    <s v="ŠR-PPP"/>
    <n v="101041.66666666666"/>
    <x v="0"/>
    <s v="7 - ostatné projekty"/>
  </r>
  <r>
    <s v="SSC-8"/>
    <s v="MD SR"/>
    <n v="9"/>
    <s v="Doprava - cestná infraštruktúra"/>
    <n v="8"/>
    <s v="I/64"/>
    <x v="316"/>
    <x v="5"/>
    <s v="SSC"/>
    <x v="0"/>
    <s v="DSP"/>
    <s v="nie"/>
    <x v="4"/>
    <s v="ŠR"/>
    <n v="2291.6666666666665"/>
    <x v="0"/>
    <s v="7 - ostatné projekty"/>
  </r>
  <r>
    <s v="SSC-8"/>
    <s v="MD SR"/>
    <n v="9"/>
    <s v="Doprava - cestná infraštruktúra"/>
    <n v="8"/>
    <s v="I/64"/>
    <x v="316"/>
    <x v="5"/>
    <s v="SSC"/>
    <x v="0"/>
    <s v="DSP"/>
    <s v="nie"/>
    <x v="5"/>
    <s v="ŠR"/>
    <n v="9375"/>
    <x v="0"/>
    <s v="7 - ostatné projekty"/>
  </r>
  <r>
    <s v="SSC-8"/>
    <s v="MD SR"/>
    <n v="9"/>
    <s v="Doprava - cestná infraštruktúra"/>
    <n v="8"/>
    <s v="I/64"/>
    <x v="316"/>
    <x v="5"/>
    <s v="SSC"/>
    <x v="0"/>
    <s v="DSP"/>
    <s v="nie"/>
    <x v="2"/>
    <s v="ŠR"/>
    <n v="833.33333333333326"/>
    <x v="0"/>
    <s v="7 - ostatné projekty"/>
  </r>
  <r>
    <s v="SSC-8"/>
    <s v="MD SR"/>
    <n v="9"/>
    <s v="Doprava - cestná infraštruktúra"/>
    <n v="8"/>
    <s v="I/64"/>
    <x v="316"/>
    <x v="5"/>
    <s v="SSC"/>
    <x v="2"/>
    <s v="DSP"/>
    <s v="áno"/>
    <x v="1"/>
    <s v="ŠR"/>
    <n v="20118"/>
    <x v="0"/>
    <s v="7 - ostatné projekty"/>
  </r>
  <r>
    <s v="SSC-8"/>
    <s v="MD SR"/>
    <n v="9"/>
    <s v="Doprava - cestná infraštruktúra"/>
    <n v="8"/>
    <s v="I/64"/>
    <x v="316"/>
    <x v="5"/>
    <s v="SSC"/>
    <x v="2"/>
    <s v="DSP"/>
    <s v="áno"/>
    <x v="4"/>
    <s v="ŠR"/>
    <n v="30192.509999999995"/>
    <x v="0"/>
    <s v="7 - ostatné projekty"/>
  </r>
  <r>
    <s v="SSC-8"/>
    <s v="MD SR"/>
    <n v="9"/>
    <s v="Doprava - cestná infraštruktúra"/>
    <n v="8"/>
    <s v="I/64"/>
    <x v="316"/>
    <x v="5"/>
    <s v="SSC"/>
    <x v="2"/>
    <s v="DSP"/>
    <s v="áno"/>
    <x v="5"/>
    <s v="ŠR"/>
    <n v="9625"/>
    <x v="0"/>
    <s v="7 - ostatné projekty"/>
  </r>
  <r>
    <s v="SSC-8"/>
    <s v="MD SR"/>
    <n v="9"/>
    <s v="Doprava - cestná infraštruktúra"/>
    <n v="8"/>
    <s v="I/64"/>
    <x v="316"/>
    <x v="5"/>
    <s v="SSC"/>
    <x v="2"/>
    <s v="DSP"/>
    <s v="áno"/>
    <x v="2"/>
    <s v="ŠR"/>
    <n v="875"/>
    <x v="0"/>
    <s v="7 - ostatné projekty"/>
  </r>
  <r>
    <s v="SSC-8"/>
    <s v="MD SR"/>
    <n v="9"/>
    <s v="Doprava - cestná infraštruktúra"/>
    <n v="8"/>
    <s v="I/64"/>
    <x v="316"/>
    <x v="5"/>
    <s v="SSC"/>
    <x v="1"/>
    <s v="DSP"/>
    <s v="nie"/>
    <x v="5"/>
    <s v="ŠR-PPP"/>
    <n v="863097.08333333326"/>
    <x v="0"/>
    <s v="7 - ostatné projekty"/>
  </r>
  <r>
    <s v="SSC-8"/>
    <s v="MD SR"/>
    <n v="9"/>
    <s v="Doprava - cestná infraštruktúra"/>
    <n v="8"/>
    <s v="I/64"/>
    <x v="316"/>
    <x v="5"/>
    <s v="SSC"/>
    <x v="1"/>
    <s v="DSP"/>
    <s v="nie"/>
    <x v="2"/>
    <s v="ŠR-PPP"/>
    <n v="74202.916666666657"/>
    <x v="0"/>
    <s v="7 - ostatné projekty"/>
  </r>
  <r>
    <s v="SSC-80"/>
    <s v="MD SR"/>
    <n v="9"/>
    <s v="Doprava - cestná infraštruktúra"/>
    <n v="80"/>
    <s v="I/14"/>
    <x v="313"/>
    <x v="5"/>
    <s v="SSC"/>
    <x v="0"/>
    <s v="DSP"/>
    <s v="áno"/>
    <x v="1"/>
    <s v="ŠR"/>
    <n v="450"/>
    <x v="0"/>
    <s v="7 - ostatné projekty"/>
  </r>
  <r>
    <s v="SSC-80"/>
    <s v="MD SR"/>
    <n v="9"/>
    <s v="Doprava - cestná infraštruktúra"/>
    <n v="80"/>
    <s v="I/14"/>
    <x v="313"/>
    <x v="5"/>
    <s v="SSC"/>
    <x v="0"/>
    <s v="DSP"/>
    <s v="áno"/>
    <x v="1"/>
    <s v="ŠR"/>
    <n v="273.08"/>
    <x v="0"/>
    <s v="7 - ostatné projekty"/>
  </r>
  <r>
    <s v="SSC-80"/>
    <s v="MD SR"/>
    <n v="9"/>
    <s v="Doprava - cestná infraštruktúra"/>
    <n v="80"/>
    <s v="I/14"/>
    <x v="313"/>
    <x v="5"/>
    <s v="SSC"/>
    <x v="0"/>
    <s v="DSP"/>
    <s v="nie"/>
    <x v="5"/>
    <s v="ŠR"/>
    <n v="2096.2150000000001"/>
    <x v="0"/>
    <s v="7 - ostatné projekty"/>
  </r>
  <r>
    <s v="SSC-80"/>
    <s v="MD SR"/>
    <n v="9"/>
    <s v="Doprava - cestná infraštruktúra"/>
    <n v="80"/>
    <s v="I/14"/>
    <x v="313"/>
    <x v="5"/>
    <s v="SSC"/>
    <x v="0"/>
    <s v="DSP"/>
    <s v="nie"/>
    <x v="2"/>
    <s v="ŠR"/>
    <n v="190.565"/>
    <x v="0"/>
    <s v="7 - ostatné projekty"/>
  </r>
  <r>
    <s v="SSC-80"/>
    <s v="MD SR"/>
    <n v="9"/>
    <s v="Doprava - cestná infraštruktúra"/>
    <n v="80"/>
    <s v="I/14"/>
    <x v="313"/>
    <x v="5"/>
    <s v="SSC"/>
    <x v="2"/>
    <s v="DSP"/>
    <s v="áno"/>
    <x v="1"/>
    <s v="ŠR"/>
    <n v="40068"/>
    <x v="0"/>
    <s v="7 - ostatné projekty"/>
  </r>
  <r>
    <s v="SSC-80"/>
    <s v="MD SR"/>
    <n v="9"/>
    <s v="Doprava - cestná infraštruktúra"/>
    <n v="80"/>
    <s v="I/14"/>
    <x v="313"/>
    <x v="5"/>
    <s v="SSC"/>
    <x v="2"/>
    <s v="DSP"/>
    <s v="áno"/>
    <x v="1"/>
    <s v="ŠR"/>
    <n v="4452"/>
    <x v="0"/>
    <s v="7 - ostatné projekty"/>
  </r>
  <r>
    <s v="SSC-80"/>
    <s v="MD SR"/>
    <n v="9"/>
    <s v="Doprava - cestná infraštruktúra"/>
    <n v="80"/>
    <s v="I/14"/>
    <x v="313"/>
    <x v="5"/>
    <s v="SSC"/>
    <x v="2"/>
    <s v="DSP"/>
    <s v="áno"/>
    <x v="4"/>
    <s v="ŠR"/>
    <n v="2750"/>
    <x v="0"/>
    <s v="7 - ostatné projekty"/>
  </r>
  <r>
    <s v="SSC-80"/>
    <s v="MD SR"/>
    <n v="9"/>
    <s v="Doprava - cestná infraštruktúra"/>
    <n v="80"/>
    <s v="I/14"/>
    <x v="313"/>
    <x v="5"/>
    <s v="SSC"/>
    <x v="2"/>
    <s v="DSP"/>
    <s v="áno"/>
    <x v="5"/>
    <s v="ŠR"/>
    <n v="4100"/>
    <x v="0"/>
    <s v="7 - ostatné projekty"/>
  </r>
  <r>
    <s v="SSC-80"/>
    <s v="MD SR"/>
    <n v="9"/>
    <s v="Doprava - cestná infraštruktúra"/>
    <n v="80"/>
    <s v="I/14"/>
    <x v="313"/>
    <x v="5"/>
    <s v="SSC"/>
    <x v="2"/>
    <s v="DSP"/>
    <s v="áno"/>
    <x v="2"/>
    <s v="ŠR"/>
    <n v="350"/>
    <x v="0"/>
    <s v="7 - ostatné projekty"/>
  </r>
  <r>
    <s v="SSC-80"/>
    <s v="MD SR"/>
    <n v="9"/>
    <s v="Doprava - cestná infraštruktúra"/>
    <n v="80"/>
    <s v="I/14"/>
    <x v="313"/>
    <x v="5"/>
    <s v="SSC"/>
    <x v="1"/>
    <s v="DSP"/>
    <s v="nie"/>
    <x v="4"/>
    <s v="ŠR-PPP"/>
    <n v="391875"/>
    <x v="0"/>
    <s v="7 - ostatné projekty"/>
  </r>
  <r>
    <s v="SSC-80"/>
    <s v="MD SR"/>
    <n v="9"/>
    <s v="Doprava - cestná infraštruktúra"/>
    <n v="80"/>
    <s v="I/14"/>
    <x v="313"/>
    <x v="5"/>
    <s v="SSC"/>
    <x v="1"/>
    <s v="DSP"/>
    <s v="nie"/>
    <x v="5"/>
    <s v="ŠR-PPP"/>
    <n v="413866.66666666663"/>
    <x v="0"/>
    <s v="7 - ostatné projekty"/>
  </r>
  <r>
    <s v="SSC-80"/>
    <s v="MD SR"/>
    <n v="9"/>
    <s v="Doprava - cestná infraštruktúra"/>
    <n v="80"/>
    <s v="I/14"/>
    <x v="313"/>
    <x v="5"/>
    <s v="SSC"/>
    <x v="1"/>
    <s v="DSP"/>
    <s v="nie"/>
    <x v="2"/>
    <s v="ŠR-PPP"/>
    <n v="30658.333333333332"/>
    <x v="0"/>
    <s v="7 - ostatné projekty"/>
  </r>
  <r>
    <s v="SSC-1"/>
    <s v="MD SR"/>
    <n v="9"/>
    <s v="Doprava - cestná infraštruktúra"/>
    <n v="1"/>
    <s v="I/63"/>
    <x v="421"/>
    <x v="6"/>
    <s v="SSC"/>
    <x v="0"/>
    <s v="Proces VO na zhotoviteľa"/>
    <s v="áno"/>
    <x v="4"/>
    <s v="ŠR"/>
    <n v="1380.9033333333334"/>
    <x v="0"/>
    <s v="2 - projekty v procese VO"/>
  </r>
  <r>
    <s v="SSC-1"/>
    <s v="MD SR"/>
    <n v="9"/>
    <s v="Doprava - cestná infraštruktúra"/>
    <n v="1"/>
    <s v="I/63"/>
    <x v="421"/>
    <x v="6"/>
    <s v="SSC"/>
    <x v="0"/>
    <s v="Proces VO na zhotoviteľa"/>
    <s v="áno"/>
    <x v="5"/>
    <s v="ŠR"/>
    <n v="125.53666666666666"/>
    <x v="0"/>
    <s v="2 - projekty v procese VO"/>
  </r>
  <r>
    <s v="SSC-1"/>
    <s v="MD SR"/>
    <n v="9"/>
    <s v="Doprava - cestná infraštruktúra"/>
    <n v="1"/>
    <s v="I/63"/>
    <x v="421"/>
    <x v="6"/>
    <s v="SSC"/>
    <x v="2"/>
    <s v="Proces VO na zhotoviteľa"/>
    <s v="áno"/>
    <x v="1"/>
    <s v="ŠR"/>
    <n v="77360.399999999994"/>
    <x v="0"/>
    <s v="2 - projekty v procese VO"/>
  </r>
  <r>
    <s v="SSC-1"/>
    <s v="MD SR"/>
    <n v="9"/>
    <s v="Doprava - cestná infraštruktúra"/>
    <n v="1"/>
    <s v="I/63"/>
    <x v="421"/>
    <x v="6"/>
    <s v="SSC"/>
    <x v="2"/>
    <s v="Proces VO na zhotoviteľa"/>
    <s v="áno"/>
    <x v="1"/>
    <s v="ŠR"/>
    <n v="6858"/>
    <x v="0"/>
    <s v="2 - projekty v procese VO"/>
  </r>
  <r>
    <s v="SSC-1"/>
    <s v="MD SR"/>
    <n v="9"/>
    <s v="Doprava - cestná infraštruktúra"/>
    <n v="1"/>
    <s v="I/63"/>
    <x v="421"/>
    <x v="6"/>
    <s v="SSC"/>
    <x v="2"/>
    <s v="Proces VO na zhotoviteľa"/>
    <s v="áno"/>
    <x v="1"/>
    <s v="ŠR"/>
    <n v="10202.85"/>
    <x v="0"/>
    <s v="2 - projekty v procese VO"/>
  </r>
  <r>
    <s v="SSC-1"/>
    <s v="MD SR"/>
    <n v="9"/>
    <s v="Doprava - cestná infraštruktúra"/>
    <n v="1"/>
    <s v="I/63"/>
    <x v="421"/>
    <x v="6"/>
    <s v="SSC"/>
    <x v="2"/>
    <s v="Proces VO na zhotoviteľa"/>
    <s v="áno"/>
    <x v="4"/>
    <s v="ŠR"/>
    <n v="18317.104166666664"/>
    <x v="0"/>
    <s v="2 - projekty v procese VO"/>
  </r>
  <r>
    <s v="SSC-1"/>
    <s v="MD SR"/>
    <n v="9"/>
    <s v="Doprava - cestná infraštruktúra"/>
    <n v="1"/>
    <s v="I/63"/>
    <x v="421"/>
    <x v="6"/>
    <s v="SSC"/>
    <x v="2"/>
    <s v="Proces VO na zhotoviteľa"/>
    <s v="áno"/>
    <x v="5"/>
    <s v="ŠR"/>
    <n v="689.04583333333323"/>
    <x v="0"/>
    <s v="2 - projekty v procese VO"/>
  </r>
  <r>
    <s v="SSC-1"/>
    <s v="MD SR"/>
    <n v="9"/>
    <s v="Doprava - cestná infraštruktúra"/>
    <n v="1"/>
    <s v="I/63"/>
    <x v="421"/>
    <x v="6"/>
    <s v="SSC"/>
    <x v="1"/>
    <s v="Proces VO na zhotoviteľa"/>
    <s v="nie"/>
    <x v="4"/>
    <s v="ŠR"/>
    <n v="566193.58399833343"/>
    <x v="0"/>
    <s v="2 - projekty v procese VO"/>
  </r>
  <r>
    <s v="SSC-1"/>
    <s v="MD SR"/>
    <n v="9"/>
    <s v="Doprava - cestná infraštruktúra"/>
    <n v="1"/>
    <s v="I/63"/>
    <x v="421"/>
    <x v="6"/>
    <s v="SSC"/>
    <x v="1"/>
    <s v="Proces VO na zhotoviteľa"/>
    <s v="nie"/>
    <x v="5"/>
    <s v="ŠR"/>
    <n v="20091.303601666667"/>
    <x v="0"/>
    <s v="2 - projekty v procese VO"/>
  </r>
  <r>
    <s v="SSC-10"/>
    <s v="MD SR"/>
    <n v="9"/>
    <s v="Doprava - cestná infraštruktúra"/>
    <n v="10"/>
    <s v="I/65"/>
    <x v="422"/>
    <x v="6"/>
    <s v="SSC"/>
    <x v="0"/>
    <s v="Proces VO na zhotoviteľa"/>
    <s v="áno"/>
    <x v="1"/>
    <s v="ŠR"/>
    <n v="500"/>
    <x v="0"/>
    <s v="4 - úlohy vyplývajúce z uznesení vlády"/>
  </r>
  <r>
    <s v="SSC-10"/>
    <s v="MD SR"/>
    <n v="9"/>
    <s v="Doprava - cestná infraštruktúra"/>
    <n v="10"/>
    <s v="I/65"/>
    <x v="422"/>
    <x v="6"/>
    <s v="SSC"/>
    <x v="0"/>
    <s v="Proces VO na zhotoviteľa"/>
    <s v="áno"/>
    <x v="1"/>
    <s v="ŠR"/>
    <n v="80.44"/>
    <x v="0"/>
    <s v="4 - úlohy vyplývajúce z uznesení vlády"/>
  </r>
  <r>
    <s v="SSC-10"/>
    <s v="MD SR"/>
    <n v="9"/>
    <s v="Doprava - cestná infraštruktúra"/>
    <n v="10"/>
    <s v="I/65"/>
    <x v="422"/>
    <x v="6"/>
    <s v="SSC"/>
    <x v="2"/>
    <s v="Proces VO na zhotoviteľa"/>
    <s v="áno"/>
    <x v="1"/>
    <s v="ŠR"/>
    <n v="38847.599999999999"/>
    <x v="0"/>
    <s v="4 - úlohy vyplývajúce z uznesení vlády"/>
  </r>
  <r>
    <s v="SSC-10"/>
    <s v="MD SR"/>
    <n v="9"/>
    <s v="Doprava - cestná infraštruktúra"/>
    <n v="10"/>
    <s v="I/65"/>
    <x v="422"/>
    <x v="6"/>
    <s v="SSC"/>
    <x v="2"/>
    <s v="Proces VO na zhotoviteľa"/>
    <s v="áno"/>
    <x v="1"/>
    <s v="ŠR"/>
    <n v="1238.4000000000001"/>
    <x v="0"/>
    <s v="4 - úlohy vyplývajúce z uznesení vlády"/>
  </r>
  <r>
    <s v="SSC-10"/>
    <s v="MD SR"/>
    <n v="9"/>
    <s v="Doprava - cestná infraštruktúra"/>
    <n v="10"/>
    <s v="I/65"/>
    <x v="422"/>
    <x v="6"/>
    <s v="SSC"/>
    <x v="2"/>
    <s v="Proces VO na zhotoviteľa"/>
    <s v="áno"/>
    <x v="1"/>
    <s v="ŠR"/>
    <n v="11773.56"/>
    <x v="0"/>
    <s v="4 - úlohy vyplývajúce z uznesení vlády"/>
  </r>
  <r>
    <s v="SSC-106"/>
    <s v="MD SR"/>
    <n v="9"/>
    <s v="Doprava - cestná infraštruktúra"/>
    <n v="106"/>
    <s v="I/75"/>
    <x v="423"/>
    <x v="6"/>
    <s v="SSC"/>
    <x v="2"/>
    <s v="Proces VO na zhotoviteľa"/>
    <s v="áno"/>
    <x v="1"/>
    <s v="ŠR"/>
    <n v="58800"/>
    <x v="0"/>
    <s v="2 - projekty v procese VO"/>
  </r>
  <r>
    <s v="SSC-106"/>
    <s v="MD SR"/>
    <n v="9"/>
    <s v="Doprava - cestná infraštruktúra"/>
    <n v="106"/>
    <s v="I/75"/>
    <x v="423"/>
    <x v="6"/>
    <s v="SSC"/>
    <x v="2"/>
    <s v="Proces VO na zhotoviteľa"/>
    <s v="áno"/>
    <x v="1"/>
    <s v="ŠR"/>
    <n v="2952"/>
    <x v="0"/>
    <s v="2 - projekty v procese VO"/>
  </r>
  <r>
    <s v="SSC-106"/>
    <s v="MD SR"/>
    <n v="9"/>
    <s v="Doprava - cestná infraštruktúra"/>
    <n v="106"/>
    <s v="I/75"/>
    <x v="423"/>
    <x v="6"/>
    <s v="SSC"/>
    <x v="1"/>
    <s v="Proces VO na zhotoviteľa"/>
    <s v="nie"/>
    <x v="4"/>
    <s v="ŠR"/>
    <n v="1367566.9886666671"/>
    <x v="0"/>
    <s v="2 - projekty v procese VO"/>
  </r>
  <r>
    <s v="SSC-106"/>
    <s v="MD SR"/>
    <n v="9"/>
    <s v="Doprava - cestná infraštruktúra"/>
    <n v="106"/>
    <s v="I/75"/>
    <x v="423"/>
    <x v="6"/>
    <s v="SSC"/>
    <x v="1"/>
    <s v="Proces VO na zhotoviteľa"/>
    <s v="nie"/>
    <x v="5"/>
    <s v="ŠR"/>
    <n v="6740.5358333333324"/>
    <x v="0"/>
    <s v="2 - projekty v procese VO"/>
  </r>
  <r>
    <s v="SSC-122"/>
    <s v="MD SR"/>
    <n v="9"/>
    <s v="Doprava - cestná infraštruktúra"/>
    <n v="122"/>
    <s v="I/18"/>
    <x v="424"/>
    <x v="6"/>
    <s v="SSC"/>
    <x v="0"/>
    <s v="Proces VO na zhotoviteľa"/>
    <s v="áno"/>
    <x v="1"/>
    <s v="ŠR"/>
    <n v="1526.8899999999999"/>
    <x v="0"/>
    <s v="2 - projekty v procese VO"/>
  </r>
  <r>
    <s v="SSC-122"/>
    <s v="MD SR"/>
    <n v="9"/>
    <s v="Doprava - cestná infraštruktúra"/>
    <n v="122"/>
    <s v="I/18"/>
    <x v="424"/>
    <x v="6"/>
    <s v="SSC"/>
    <x v="0"/>
    <s v="Proces VO na zhotoviteľa"/>
    <s v="áno"/>
    <x v="1"/>
    <s v="ŠR"/>
    <n v="53.68"/>
    <x v="0"/>
    <s v="2 - projekty v procese VO"/>
  </r>
  <r>
    <s v="SSC-122"/>
    <s v="MD SR"/>
    <n v="9"/>
    <s v="Doprava - cestná infraštruktúra"/>
    <n v="122"/>
    <s v="I/18"/>
    <x v="424"/>
    <x v="6"/>
    <s v="SSC"/>
    <x v="2"/>
    <s v="Proces VO na zhotoviteľa"/>
    <s v="áno"/>
    <x v="1"/>
    <s v="ŠR"/>
    <n v="66930"/>
    <x v="0"/>
    <s v="2 - projekty v procese VO"/>
  </r>
  <r>
    <s v="SSC-122"/>
    <s v="MD SR"/>
    <n v="9"/>
    <s v="Doprava - cestná infraštruktúra"/>
    <n v="122"/>
    <s v="I/18"/>
    <x v="424"/>
    <x v="6"/>
    <s v="SSC"/>
    <x v="2"/>
    <s v="Proces VO na zhotoviteľa"/>
    <s v="áno"/>
    <x v="1"/>
    <s v="ŠR"/>
    <n v="7964.82"/>
    <x v="0"/>
    <s v="2 - projekty v procese VO"/>
  </r>
  <r>
    <s v="SSC-122"/>
    <s v="MD SR"/>
    <n v="9"/>
    <s v="Doprava - cestná infraštruktúra"/>
    <n v="122"/>
    <s v="I/18"/>
    <x v="424"/>
    <x v="6"/>
    <s v="SSC"/>
    <x v="2"/>
    <s v="Proces VO na zhotoviteľa"/>
    <s v="áno"/>
    <x v="4"/>
    <s v="ŠR"/>
    <n v="2500"/>
    <x v="0"/>
    <s v="2 - projekty v procese VO"/>
  </r>
  <r>
    <s v="SSC-122"/>
    <s v="MD SR"/>
    <n v="9"/>
    <s v="Doprava - cestná infraštruktúra"/>
    <n v="122"/>
    <s v="I/18"/>
    <x v="424"/>
    <x v="6"/>
    <s v="SSC"/>
    <x v="1"/>
    <s v="Proces VO na zhotoviteľa"/>
    <s v="nie"/>
    <x v="4"/>
    <s v="ŠR"/>
    <n v="230406.34999999998"/>
    <x v="0"/>
    <s v="2 - projekty v procese VO"/>
  </r>
  <r>
    <s v="SSC-123"/>
    <s v="MD SR"/>
    <n v="9"/>
    <s v="Doprava - cestná infraštruktúra"/>
    <n v="123"/>
    <s v="I/18"/>
    <x v="425"/>
    <x v="6"/>
    <s v="SSC"/>
    <x v="2"/>
    <s v="Proces VO na zhotoviteľa"/>
    <s v="áno"/>
    <x v="1"/>
    <s v="ŠR"/>
    <n v="38269.800000000003"/>
    <x v="0"/>
    <s v="2 - projekty v procese VO"/>
  </r>
  <r>
    <s v="SSC-123"/>
    <s v="MD SR"/>
    <n v="9"/>
    <s v="Doprava - cestná infraštruktúra"/>
    <n v="123"/>
    <s v="I/18"/>
    <x v="425"/>
    <x v="6"/>
    <s v="SSC"/>
    <x v="2"/>
    <s v="Proces VO na zhotoviteľa"/>
    <s v="áno"/>
    <x v="1"/>
    <s v="ŠR"/>
    <n v="2014.2"/>
    <x v="0"/>
    <s v="2 - projekty v procese VO"/>
  </r>
  <r>
    <s v="SSC-123"/>
    <s v="MD SR"/>
    <n v="9"/>
    <s v="Doprava - cestná infraštruktúra"/>
    <n v="123"/>
    <s v="I/18"/>
    <x v="425"/>
    <x v="6"/>
    <s v="SSC"/>
    <x v="1"/>
    <s v="Proces VO na zhotoviteľa"/>
    <s v="nie"/>
    <x v="4"/>
    <s v="ŠR"/>
    <n v="60843.756999999998"/>
    <x v="0"/>
    <s v="2 - projekty v procese VO"/>
  </r>
  <r>
    <s v="SSC-124"/>
    <s v="MD SR"/>
    <n v="9"/>
    <s v="Doprava - cestná infraštruktúra"/>
    <n v="124"/>
    <s v="I/77"/>
    <x v="426"/>
    <x v="6"/>
    <s v="SSC"/>
    <x v="0"/>
    <s v="Proces VO na zhotoviteľa"/>
    <s v="áno"/>
    <x v="1"/>
    <s v="ŠR"/>
    <n v="800"/>
    <x v="0"/>
    <s v="2 - projekty v procese VO"/>
  </r>
  <r>
    <s v="SSC-124"/>
    <s v="MD SR"/>
    <n v="9"/>
    <s v="Doprava - cestná infraštruktúra"/>
    <n v="124"/>
    <s v="I/77"/>
    <x v="426"/>
    <x v="6"/>
    <s v="SSC"/>
    <x v="0"/>
    <s v="Proces VO na zhotoviteľa"/>
    <s v="áno"/>
    <x v="1"/>
    <s v="ŠR"/>
    <n v="3192.1"/>
    <x v="0"/>
    <s v="2 - projekty v procese VO"/>
  </r>
  <r>
    <s v="SSC-124"/>
    <s v="MD SR"/>
    <n v="9"/>
    <s v="Doprava - cestná infraštruktúra"/>
    <n v="124"/>
    <s v="I/77"/>
    <x v="426"/>
    <x v="6"/>
    <s v="SSC"/>
    <x v="2"/>
    <s v="Proces VO na zhotoviteľa"/>
    <s v="áno"/>
    <x v="1"/>
    <s v="ŠR"/>
    <n v="63706.92"/>
    <x v="0"/>
    <s v="2 - projekty v procese VO"/>
  </r>
  <r>
    <s v="SSC-124"/>
    <s v="MD SR"/>
    <n v="9"/>
    <s v="Doprava - cestná infraštruktúra"/>
    <n v="124"/>
    <s v="I/77"/>
    <x v="426"/>
    <x v="6"/>
    <s v="SSC"/>
    <x v="2"/>
    <s v="Proces VO na zhotoviteľa"/>
    <s v="áno"/>
    <x v="1"/>
    <s v="ŠR"/>
    <n v="6011.88"/>
    <x v="0"/>
    <s v="2 - projekty v procese VO"/>
  </r>
  <r>
    <s v="SSC-124"/>
    <s v="MD SR"/>
    <n v="9"/>
    <s v="Doprava - cestná infraštruktúra"/>
    <n v="124"/>
    <s v="I/77"/>
    <x v="426"/>
    <x v="6"/>
    <s v="SSC"/>
    <x v="2"/>
    <s v="Proces VO na zhotoviteľa"/>
    <s v="áno"/>
    <x v="1"/>
    <s v="ŠR"/>
    <n v="1394.82"/>
    <x v="0"/>
    <s v="2 - projekty v procese VO"/>
  </r>
  <r>
    <s v="SSC-124"/>
    <s v="MD SR"/>
    <n v="9"/>
    <s v="Doprava - cestná infraštruktúra"/>
    <n v="124"/>
    <s v="I/77"/>
    <x v="426"/>
    <x v="6"/>
    <s v="SSC"/>
    <x v="1"/>
    <s v="Proces VO na zhotoviteľa"/>
    <s v="nie"/>
    <x v="4"/>
    <s v="ŠR"/>
    <n v="210900"/>
    <x v="0"/>
    <s v="2 - projekty v procese VO"/>
  </r>
  <r>
    <s v="SSC-141"/>
    <s v="MD SR"/>
    <n v="9"/>
    <s v="Doprava - cestná infraštruktúra"/>
    <n v="141"/>
    <s v="I/68"/>
    <x v="427"/>
    <x v="6"/>
    <s v="SSC"/>
    <x v="0"/>
    <s v="Proces VO na zhotoviteľa"/>
    <s v="áno"/>
    <x v="1"/>
    <s v="ŠR"/>
    <n v="1350.78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0"/>
    <s v="Proces VO na zhotoviteľa"/>
    <s v="áno"/>
    <x v="1"/>
    <s v="ŠR"/>
    <n v="85.24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2"/>
    <s v="Proces VO na zhotoviteľa"/>
    <s v="áno"/>
    <x v="1"/>
    <s v="ŠR"/>
    <n v="27826.799999999999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2"/>
    <s v="Proces VO na zhotoviteľa"/>
    <s v="áno"/>
    <x v="1"/>
    <s v="ŠR"/>
    <n v="2736.7799999999997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1"/>
    <s v="Proces VO na zhotoviteľa"/>
    <s v="nie"/>
    <x v="4"/>
    <s v="ŠR"/>
    <n v="153408.84999999998"/>
    <x v="0"/>
    <s v="4 - úlohy vyplývajúce z uznesení vlády"/>
  </r>
  <r>
    <s v="SSC-147"/>
    <s v="MD SR"/>
    <n v="9"/>
    <s v="Doprava - cestná infraštruktúra"/>
    <n v="147"/>
    <s v="I/66"/>
    <x v="428"/>
    <x v="6"/>
    <s v="SSC"/>
    <x v="0"/>
    <s v="Proces VO na zhotoviteľa"/>
    <s v="áno"/>
    <x v="1"/>
    <s v="ŠR"/>
    <n v="1500"/>
    <x v="0"/>
    <s v="2 - projekty v procese VO"/>
  </r>
  <r>
    <s v="SSC-147"/>
    <s v="MD SR"/>
    <n v="9"/>
    <s v="Doprava - cestná infraštruktúra"/>
    <n v="147"/>
    <s v="I/66"/>
    <x v="428"/>
    <x v="6"/>
    <s v="SSC"/>
    <x v="2"/>
    <s v="Proces VO na zhotoviteľa"/>
    <s v="áno"/>
    <x v="1"/>
    <s v="ŠR"/>
    <n v="44863.199999999997"/>
    <x v="0"/>
    <s v="2 - projekty v procese VO"/>
  </r>
  <r>
    <s v="SSC-147"/>
    <s v="MD SR"/>
    <n v="9"/>
    <s v="Doprava - cestná infraštruktúra"/>
    <n v="147"/>
    <s v="I/66"/>
    <x v="428"/>
    <x v="6"/>
    <s v="SSC"/>
    <x v="2"/>
    <s v="Proces VO na zhotoviteľa"/>
    <s v="áno"/>
    <x v="1"/>
    <s v="ŠR"/>
    <n v="4984.8"/>
    <x v="0"/>
    <s v="2 - projekty v procese VO"/>
  </r>
  <r>
    <s v="SSC-147"/>
    <s v="MD SR"/>
    <n v="9"/>
    <s v="Doprava - cestná infraštruktúra"/>
    <n v="147"/>
    <s v="I/66"/>
    <x v="428"/>
    <x v="6"/>
    <s v="SSC"/>
    <x v="2"/>
    <s v="Proces VO na zhotoviteľa"/>
    <s v="áno"/>
    <x v="4"/>
    <s v="ŠR"/>
    <n v="2084"/>
    <x v="0"/>
    <s v="2 - projekty v procese VO"/>
  </r>
  <r>
    <s v="SSC-147"/>
    <s v="MD SR"/>
    <n v="9"/>
    <s v="Doprava - cestná infraštruktúra"/>
    <n v="147"/>
    <s v="I/66"/>
    <x v="428"/>
    <x v="6"/>
    <s v="SSC"/>
    <x v="1"/>
    <s v="Proces VO na zhotoviteľa"/>
    <s v="nie"/>
    <x v="4"/>
    <s v="ŠR"/>
    <n v="411312"/>
    <x v="0"/>
    <s v="2 - projekty v procese VO"/>
  </r>
  <r>
    <s v="SSC-167"/>
    <s v="MD SR"/>
    <n v="9"/>
    <s v="Doprava - cestná infraštruktúra"/>
    <n v="167"/>
    <s v="I/68"/>
    <x v="429"/>
    <x v="6"/>
    <s v="SSC"/>
    <x v="0"/>
    <s v="Proces VO na zhotoviteľa"/>
    <s v="áno"/>
    <x v="1"/>
    <s v="ŠR"/>
    <n v="3552.5"/>
    <x v="0"/>
    <s v="2 - projekty v procese VO"/>
  </r>
  <r>
    <s v="SSC-167"/>
    <s v="MD SR"/>
    <n v="9"/>
    <s v="Doprava - cestná infraštruktúra"/>
    <n v="167"/>
    <s v="I/68"/>
    <x v="429"/>
    <x v="6"/>
    <s v="SSC"/>
    <x v="2"/>
    <s v="Proces VO na zhotoviteľa"/>
    <s v="áno"/>
    <x v="1"/>
    <s v="ŠR"/>
    <n v="57162.239999999998"/>
    <x v="0"/>
    <s v="2 - projekty v procese VO"/>
  </r>
  <r>
    <s v="SSC-167"/>
    <s v="MD SR"/>
    <n v="9"/>
    <s v="Doprava - cestná infraštruktúra"/>
    <n v="167"/>
    <s v="I/68"/>
    <x v="429"/>
    <x v="6"/>
    <s v="SSC"/>
    <x v="2"/>
    <s v="Proces VO na zhotoviteľa"/>
    <s v="áno"/>
    <x v="1"/>
    <s v="ŠR"/>
    <n v="7539.54"/>
    <x v="0"/>
    <s v="2 - projekty v procese VO"/>
  </r>
  <r>
    <s v="SSC-167"/>
    <s v="MD SR"/>
    <n v="9"/>
    <s v="Doprava - cestná infraštruktúra"/>
    <n v="167"/>
    <s v="I/68"/>
    <x v="429"/>
    <x v="6"/>
    <s v="SSC"/>
    <x v="1"/>
    <s v="Proces VO na zhotoviteľa"/>
    <s v="nie"/>
    <x v="4"/>
    <s v="ŠR"/>
    <n v="609343.30000000005"/>
    <x v="0"/>
    <s v="2 - projekty v procese VO"/>
  </r>
  <r>
    <s v="SSC-2"/>
    <s v="MD SR"/>
    <n v="9"/>
    <s v="Doprava - cestná infraštruktúra"/>
    <n v="2"/>
    <s v="I/63"/>
    <x v="430"/>
    <x v="6"/>
    <s v="SSC"/>
    <x v="0"/>
    <s v="Proces VO na zhotoviteľa"/>
    <s v="áno"/>
    <x v="1"/>
    <s v="ŠR"/>
    <n v="1800"/>
    <x v="0"/>
    <s v="2 - projekty v procese VO"/>
  </r>
  <r>
    <s v="SSC-2"/>
    <s v="MD SR"/>
    <n v="9"/>
    <s v="Doprava - cestná infraštruktúra"/>
    <n v="2"/>
    <s v="I/63"/>
    <x v="430"/>
    <x v="6"/>
    <s v="SSC"/>
    <x v="0"/>
    <s v="Proces VO na zhotoviteľa"/>
    <s v="áno"/>
    <x v="4"/>
    <s v="ŠR"/>
    <n v="6734.9333333333325"/>
    <x v="0"/>
    <s v="2 - projekty v procese VO"/>
  </r>
  <r>
    <s v="SSC-2"/>
    <s v="MD SR"/>
    <n v="9"/>
    <s v="Doprava - cestná infraštruktúra"/>
    <n v="2"/>
    <s v="I/63"/>
    <x v="430"/>
    <x v="6"/>
    <s v="SSC"/>
    <x v="0"/>
    <s v="Proces VO na zhotoviteľa"/>
    <s v="áno"/>
    <x v="5"/>
    <s v="ŠR"/>
    <n v="612.26666666666665"/>
    <x v="0"/>
    <s v="2 - projekty v procese VO"/>
  </r>
  <r>
    <s v="SSC-2"/>
    <s v="MD SR"/>
    <n v="9"/>
    <s v="Doprava - cestná infraštruktúra"/>
    <n v="2"/>
    <s v="I/63"/>
    <x v="430"/>
    <x v="6"/>
    <s v="SSC"/>
    <x v="2"/>
    <s v="Proces VO na zhotoviteľa"/>
    <s v="áno"/>
    <x v="1"/>
    <s v="ŠR"/>
    <n v="158280.48000000001"/>
    <x v="0"/>
    <s v="2 - projekty v procese VO"/>
  </r>
  <r>
    <s v="SSC-2"/>
    <s v="MD SR"/>
    <n v="9"/>
    <s v="Doprava - cestná infraštruktúra"/>
    <n v="2"/>
    <s v="I/63"/>
    <x v="430"/>
    <x v="6"/>
    <s v="SSC"/>
    <x v="2"/>
    <s v="Proces VO na zhotoviteľa"/>
    <s v="áno"/>
    <x v="1"/>
    <s v="ŠR"/>
    <n v="14233.92"/>
    <x v="0"/>
    <s v="2 - projekty v procese VO"/>
  </r>
  <r>
    <s v="SSC-2"/>
    <s v="MD SR"/>
    <n v="9"/>
    <s v="Doprava - cestná infraštruktúra"/>
    <n v="2"/>
    <s v="I/63"/>
    <x v="430"/>
    <x v="6"/>
    <s v="SSC"/>
    <x v="2"/>
    <s v="Proces VO na zhotoviteľa"/>
    <s v="áno"/>
    <x v="1"/>
    <s v="ŠR"/>
    <n v="6088.5"/>
    <x v="0"/>
    <s v="2 - projekty v procese VO"/>
  </r>
  <r>
    <s v="SSC-2"/>
    <s v="MD SR"/>
    <n v="9"/>
    <s v="Doprava - cestná infraštruktúra"/>
    <n v="2"/>
    <s v="I/63"/>
    <x v="430"/>
    <x v="6"/>
    <s v="SSC"/>
    <x v="2"/>
    <s v="Proces VO na zhotoviteľa"/>
    <s v="áno"/>
    <x v="4"/>
    <s v="ŠR"/>
    <n v="6748.7933333333331"/>
    <x v="0"/>
    <s v="2 - projekty v procese VO"/>
  </r>
  <r>
    <s v="SSC-2"/>
    <s v="MD SR"/>
    <n v="9"/>
    <s v="Doprava - cestná infraštruktúra"/>
    <n v="2"/>
    <s v="I/63"/>
    <x v="430"/>
    <x v="6"/>
    <s v="SSC"/>
    <x v="2"/>
    <s v="Proces VO na zhotoviteľa"/>
    <s v="áno"/>
    <x v="5"/>
    <s v="ŠR"/>
    <n v="308.72666666666669"/>
    <x v="0"/>
    <s v="2 - projekty v procese VO"/>
  </r>
  <r>
    <s v="SSC-2"/>
    <s v="MD SR"/>
    <n v="9"/>
    <s v="Doprava - cestná infraštruktúra"/>
    <n v="2"/>
    <s v="I/63"/>
    <x v="430"/>
    <x v="6"/>
    <s v="SSC"/>
    <x v="1"/>
    <s v="Proces VO na zhotoviteľa"/>
    <s v="nie"/>
    <x v="4"/>
    <s v="ŠR"/>
    <n v="1898396.5393391668"/>
    <x v="0"/>
    <s v="2 - projekty v procese VO"/>
  </r>
  <r>
    <s v="SSC-2"/>
    <s v="MD SR"/>
    <n v="9"/>
    <s v="Doprava - cestná infraštruktúra"/>
    <n v="2"/>
    <s v="I/63"/>
    <x v="430"/>
    <x v="6"/>
    <s v="SSC"/>
    <x v="1"/>
    <s v="Proces VO na zhotoviteľa"/>
    <s v="nie"/>
    <x v="5"/>
    <s v="ŠR"/>
    <n v="81536.354060833328"/>
    <x v="0"/>
    <s v="2 - projekty v procese VO"/>
  </r>
  <r>
    <s v="SSC-78"/>
    <s v="MD SR"/>
    <n v="9"/>
    <s v="Doprava - cestná infraštruktúra"/>
    <n v="78"/>
    <s v="I/16"/>
    <x v="431"/>
    <x v="6"/>
    <s v="SSC"/>
    <x v="0"/>
    <s v="Proces VO na zhotoviteľa"/>
    <s v="áno"/>
    <x v="0"/>
    <s v="ŠR"/>
    <n v="58"/>
    <x v="0"/>
    <s v="2 - projekty v procese VO"/>
  </r>
  <r>
    <s v="SSC-78"/>
    <s v="MD SR"/>
    <n v="9"/>
    <s v="Doprava - cestná infraštruktúra"/>
    <n v="78"/>
    <s v="I/16"/>
    <x v="431"/>
    <x v="6"/>
    <s v="SSC"/>
    <x v="2"/>
    <s v="Proces VO na zhotoviteľa"/>
    <s v="áno"/>
    <x v="0"/>
    <s v="ŠR"/>
    <n v="4920"/>
    <x v="0"/>
    <s v="2 - projekty v procese VO"/>
  </r>
  <r>
    <s v="SSC-122"/>
    <s v="MD SR"/>
    <n v="9"/>
    <s v="Doprava - cestná infraštruktúra"/>
    <n v="122"/>
    <s v="I/18"/>
    <x v="424"/>
    <x v="6"/>
    <s v="SSC"/>
    <x v="2"/>
    <s v="Proces VO na zhotoviteľa"/>
    <s v="áno"/>
    <x v="0"/>
    <s v="ŠR"/>
    <n v="7020.2"/>
    <x v="0"/>
    <s v="2 - projekty v procese VO"/>
  </r>
  <r>
    <s v="SSC-122"/>
    <s v="MD SR"/>
    <n v="9"/>
    <s v="Doprava - cestná infraštruktúra"/>
    <n v="122"/>
    <s v="I/18"/>
    <x v="424"/>
    <x v="6"/>
    <s v="SSC"/>
    <x v="1"/>
    <s v="Proces VO na zhotoviteľa"/>
    <s v="nie"/>
    <x v="0"/>
    <s v="ŠR"/>
    <n v="379493.64999999991"/>
    <x v="0"/>
    <s v="2 - projekty v procese VO"/>
  </r>
  <r>
    <s v="SSC-123"/>
    <s v="MD SR"/>
    <n v="9"/>
    <s v="Doprava - cestná infraštruktúra"/>
    <n v="123"/>
    <s v="I/18"/>
    <x v="425"/>
    <x v="6"/>
    <s v="SSC"/>
    <x v="2"/>
    <s v="Proces VO na zhotoviteľa"/>
    <s v="áno"/>
    <x v="0"/>
    <s v="ŠR"/>
    <n v="7578.5"/>
    <x v="0"/>
    <s v="2 - projekty v procese VO"/>
  </r>
  <r>
    <s v="SSC-123"/>
    <s v="MD SR"/>
    <n v="9"/>
    <s v="Doprava - cestná infraštruktúra"/>
    <n v="123"/>
    <s v="I/18"/>
    <x v="425"/>
    <x v="6"/>
    <s v="SSC"/>
    <x v="1"/>
    <s v="Proces VO na zhotoviteľa"/>
    <s v="nie"/>
    <x v="0"/>
    <s v="ŠR"/>
    <n v="645625.69999999995"/>
    <x v="0"/>
    <s v="2 - projekty v procese VO"/>
  </r>
  <r>
    <s v="SSC-147"/>
    <s v="MD SR"/>
    <n v="9"/>
    <s v="Doprava - cestná infraštruktúra"/>
    <n v="147"/>
    <s v="I/66"/>
    <x v="428"/>
    <x v="6"/>
    <s v="SSC"/>
    <x v="2"/>
    <s v="Proces VO na zhotoviteľa"/>
    <s v="áno"/>
    <x v="0"/>
    <s v="ŠR"/>
    <n v="5500"/>
    <x v="0"/>
    <s v="2 - projekty v procese VO"/>
  </r>
  <r>
    <s v="SSC-147"/>
    <s v="MD SR"/>
    <n v="9"/>
    <s v="Doprava - cestná infraštruktúra"/>
    <n v="147"/>
    <s v="I/66"/>
    <x v="428"/>
    <x v="6"/>
    <s v="SSC"/>
    <x v="0"/>
    <s v="Proces VO na zhotoviteľa"/>
    <s v="áno"/>
    <x v="0"/>
    <s v="ŠR"/>
    <n v="115506.31"/>
    <x v="0"/>
    <s v="2 - projekty v procese VO"/>
  </r>
  <r>
    <s v="SSC-147"/>
    <s v="MD SR"/>
    <n v="9"/>
    <s v="Doprava - cestná infraštruktúra"/>
    <n v="147"/>
    <s v="I/66"/>
    <x v="428"/>
    <x v="6"/>
    <s v="SSC"/>
    <x v="1"/>
    <s v="Proces VO na zhotoviteľa"/>
    <s v="nie"/>
    <x v="0"/>
    <s v="ŠR"/>
    <n v="823688"/>
    <x v="0"/>
    <s v="2 - projekty v procese VO"/>
  </r>
  <r>
    <s v="SSC-57"/>
    <s v="MD SR"/>
    <n v="9"/>
    <s v="Doprava - cestná infraštruktúra"/>
    <n v="57"/>
    <s v="I/66"/>
    <x v="432"/>
    <x v="6"/>
    <s v="SSC"/>
    <x v="2"/>
    <s v="Proces VO na zhotoviteľa"/>
    <s v="áno"/>
    <x v="0"/>
    <s v="ŠR"/>
    <n v="3567"/>
    <x v="0"/>
    <s v="2 - projekty v procese VO"/>
  </r>
  <r>
    <s v="SSC-57"/>
    <s v="MD SR"/>
    <n v="9"/>
    <s v="Doprava - cestná infraštruktúra"/>
    <n v="57"/>
    <s v="I/66"/>
    <x v="432"/>
    <x v="6"/>
    <s v="SSC"/>
    <x v="0"/>
    <s v="Proces VO na zhotoviteľa"/>
    <s v="áno"/>
    <x v="0"/>
    <s v="ŠR"/>
    <n v="5781.76"/>
    <x v="0"/>
    <s v="2 - projekty v procese VO"/>
  </r>
  <r>
    <s v="SSC-9"/>
    <s v="MD SR"/>
    <n v="9"/>
    <s v="Doprava - cestná infraštruktúra"/>
    <n v="9"/>
    <s v="I/66"/>
    <x v="433"/>
    <x v="6"/>
    <s v="SSC"/>
    <x v="2"/>
    <s v="Proces VO na zhotoviteľa"/>
    <s v="áno"/>
    <x v="0"/>
    <s v="ŠR"/>
    <n v="2000"/>
    <x v="0"/>
    <s v="2 - projekty v procese VO"/>
  </r>
  <r>
    <s v="SSC-9"/>
    <s v="MD SR"/>
    <n v="9"/>
    <s v="Doprava - cestná infraštruktúra"/>
    <n v="9"/>
    <s v="I/66"/>
    <x v="433"/>
    <x v="6"/>
    <s v="SSC"/>
    <x v="1"/>
    <s v="Proces VO na zhotoviteľa"/>
    <s v="nie"/>
    <x v="0"/>
    <s v="ŠR"/>
    <n v="608000"/>
    <x v="0"/>
    <s v="2 - projekty v procese VO"/>
  </r>
  <r>
    <s v="SSC-56"/>
    <s v="MD SR"/>
    <n v="9"/>
    <s v="Doprava - cestná infraštruktúra"/>
    <n v="56"/>
    <s v="I/67"/>
    <x v="434"/>
    <x v="6"/>
    <s v="SSC"/>
    <x v="1"/>
    <s v="Proces VO na zhotoviteľa"/>
    <s v="nie"/>
    <x v="0"/>
    <s v="ŠR"/>
    <n v="107579.5"/>
    <x v="0"/>
    <s v="2 - projekty v procese VO"/>
  </r>
  <r>
    <s v="SSC-54"/>
    <s v="MD SR"/>
    <n v="9"/>
    <s v="Doprava - cestná infraštruktúra"/>
    <n v="54"/>
    <s v="I/67"/>
    <x v="435"/>
    <x v="6"/>
    <s v="SSC"/>
    <x v="1"/>
    <s v="Proces VO na zhotoviteľa"/>
    <s v="nie"/>
    <x v="0"/>
    <s v="ŠR"/>
    <n v="173078.67"/>
    <x v="0"/>
    <s v="2 - projekty v procese VO"/>
  </r>
  <r>
    <s v="SSC-167"/>
    <s v="MD SR"/>
    <n v="9"/>
    <s v="Doprava - cestná infraštruktúra"/>
    <n v="167"/>
    <s v="I/68"/>
    <x v="429"/>
    <x v="6"/>
    <s v="SSC"/>
    <x v="0"/>
    <s v="Proces VO na zhotoviteľa"/>
    <s v="áno"/>
    <x v="0"/>
    <s v="ŠR"/>
    <n v="900"/>
    <x v="0"/>
    <s v="2 - projekty v procese VO"/>
  </r>
  <r>
    <s v="SSC-167"/>
    <s v="MD SR"/>
    <n v="9"/>
    <s v="Doprava - cestná infraštruktúra"/>
    <n v="167"/>
    <s v="I/68"/>
    <x v="429"/>
    <x v="6"/>
    <s v="SSC"/>
    <x v="2"/>
    <s v="Proces VO na zhotoviteľa"/>
    <s v="áno"/>
    <x v="0"/>
    <s v="ŠR"/>
    <n v="10236.060000000001"/>
    <x v="0"/>
    <s v="2 - projekty v procese VO"/>
  </r>
  <r>
    <s v="SSC-71"/>
    <s v="MD SR"/>
    <n v="9"/>
    <s v="Doprava - cestná infraštruktúra"/>
    <n v="71"/>
    <s v="I/75"/>
    <x v="436"/>
    <x v="6"/>
    <s v="SSC"/>
    <x v="0"/>
    <s v="Proces VO na zhotoviteľa"/>
    <s v="áno"/>
    <x v="0"/>
    <s v="ŠR"/>
    <n v="417.01"/>
    <x v="0"/>
    <s v="2 - projekty v procese VO"/>
  </r>
  <r>
    <s v="SSC-71"/>
    <s v="MD SR"/>
    <n v="9"/>
    <s v="Doprava - cestná infraštruktúra"/>
    <n v="71"/>
    <s v="I/75"/>
    <x v="436"/>
    <x v="6"/>
    <s v="SSC"/>
    <x v="2"/>
    <s v="Proces VO na zhotoviteľa"/>
    <s v="áno"/>
    <x v="0"/>
    <s v="ŠR"/>
    <n v="4920"/>
    <x v="0"/>
    <s v="2 - projekty v procese VO"/>
  </r>
  <r>
    <s v="SSC-124"/>
    <s v="MD SR"/>
    <n v="9"/>
    <s v="Doprava - cestná infraštruktúra"/>
    <n v="124"/>
    <s v="I/77"/>
    <x v="426"/>
    <x v="6"/>
    <s v="SSC"/>
    <x v="2"/>
    <s v="Proces VO na zhotoviteľa"/>
    <s v="áno"/>
    <x v="0"/>
    <s v="ŠR"/>
    <n v="6550"/>
    <x v="0"/>
    <s v="2 - projekty v procese VO"/>
  </r>
  <r>
    <s v="SSC-124"/>
    <s v="MD SR"/>
    <n v="9"/>
    <s v="Doprava - cestná infraštruktúra"/>
    <n v="124"/>
    <s v="I/77"/>
    <x v="426"/>
    <x v="6"/>
    <s v="SSC"/>
    <x v="1"/>
    <s v="Proces VO na zhotoviteľa"/>
    <s v="nie"/>
    <x v="0"/>
    <s v="ŠR"/>
    <n v="547200"/>
    <x v="0"/>
    <s v="2 - projekty v procese VO"/>
  </r>
  <r>
    <s v="SSC-106"/>
    <s v="MD SR"/>
    <n v="9"/>
    <s v="Doprava - cestná infraštruktúra"/>
    <n v="106"/>
    <s v="I/75"/>
    <x v="423"/>
    <x v="6"/>
    <s v="SSC"/>
    <x v="0"/>
    <s v="Proces VO na zhotoviteľa"/>
    <s v="áno"/>
    <x v="0"/>
    <s v="ŠR"/>
    <n v="500"/>
    <x v="0"/>
    <s v="2 - projekty v procese VO"/>
  </r>
  <r>
    <s v="SSC-106"/>
    <s v="MD SR"/>
    <n v="9"/>
    <s v="Doprava - cestná infraštruktúra"/>
    <n v="106"/>
    <s v="I/75"/>
    <x v="423"/>
    <x v="6"/>
    <s v="SSC"/>
    <x v="2"/>
    <s v="Proces VO na zhotoviteľa"/>
    <s v="áno"/>
    <x v="0"/>
    <s v="ŠR"/>
    <n v="5719.5"/>
    <x v="0"/>
    <s v="2 - projekty v procese VO"/>
  </r>
  <r>
    <s v="SSC-1"/>
    <s v="MD SR"/>
    <n v="9"/>
    <s v="Doprava - cestná infraštruktúra"/>
    <n v="1"/>
    <s v="I/63"/>
    <x v="421"/>
    <x v="6"/>
    <s v="SSC"/>
    <x v="2"/>
    <s v="Proces VO na zhotoviteľa"/>
    <s v="áno"/>
    <x v="0"/>
    <s v="ŠR"/>
    <n v="5191.25"/>
    <x v="0"/>
    <s v="2 - projekty v procese VO"/>
  </r>
  <r>
    <s v="SSC-1"/>
    <s v="MD SR"/>
    <n v="9"/>
    <s v="Doprava - cestná infraštruktúra"/>
    <n v="1"/>
    <s v="I/63"/>
    <x v="421"/>
    <x v="6"/>
    <s v="SSC"/>
    <x v="1"/>
    <s v="Proces VO na zhotoviteľa"/>
    <s v="nie"/>
    <x v="0"/>
    <s v="ŠR"/>
    <n v="712500"/>
    <x v="0"/>
    <s v="2 - projekty v procese VO"/>
  </r>
  <r>
    <s v="SSC-2"/>
    <s v="MD SR"/>
    <n v="9"/>
    <s v="Doprava - cestná infraštruktúra"/>
    <n v="2"/>
    <s v="I/63"/>
    <x v="430"/>
    <x v="6"/>
    <s v="SSC"/>
    <x v="2"/>
    <s v="Proces VO na zhotoviteľa"/>
    <s v="áno"/>
    <x v="0"/>
    <s v="ŠR"/>
    <n v="7406.5"/>
    <x v="0"/>
    <s v="2 - projekty v procese VO"/>
  </r>
  <r>
    <s v="SSC-2"/>
    <s v="MD SR"/>
    <n v="9"/>
    <s v="Doprava - cestná infraštruktúra"/>
    <n v="2"/>
    <s v="I/63"/>
    <x v="430"/>
    <x v="6"/>
    <s v="SSC"/>
    <x v="1"/>
    <s v="Proces VO na zhotoviteľa"/>
    <s v="nie"/>
    <x v="0"/>
    <s v="ŠR"/>
    <n v="1710000"/>
    <x v="0"/>
    <s v="2 - projekty v procese VO"/>
  </r>
  <r>
    <s v="SSC-65"/>
    <s v="MD SR"/>
    <n v="9"/>
    <s v="Doprava - cestná infraštruktúra"/>
    <n v="65"/>
    <s v="I/71"/>
    <x v="437"/>
    <x v="6"/>
    <s v="SSC"/>
    <x v="0"/>
    <s v="Proces VO na zhotoviteľa"/>
    <s v="áno"/>
    <x v="0"/>
    <s v="ŠR"/>
    <n v="12800"/>
    <x v="0"/>
    <s v="2 - projekty v procese VO"/>
  </r>
  <r>
    <s v="SSC-383"/>
    <s v="MD SR"/>
    <n v="9"/>
    <s v="Doprava - cestná infraštruktúra"/>
    <n v="383"/>
    <s v="I/50"/>
    <x v="438"/>
    <x v="6"/>
    <s v="SSC"/>
    <x v="1"/>
    <s v="Proces VO na zhotoviteľa"/>
    <s v="nie"/>
    <x v="0"/>
    <s v="ŠR"/>
    <n v="311727.44"/>
    <x v="0"/>
    <s v="2 - projekty v procese VO"/>
  </r>
  <r>
    <s v="SSC-10"/>
    <s v="MD SR"/>
    <n v="9"/>
    <s v="Doprava - cestná infraštruktúra"/>
    <n v="10"/>
    <s v="I/65"/>
    <x v="422"/>
    <x v="6"/>
    <s v="SSC"/>
    <x v="0"/>
    <s v="Proces VO na zhotoviteľa"/>
    <s v="áno"/>
    <x v="0"/>
    <s v="ŠR"/>
    <n v="2222.39"/>
    <x v="0"/>
    <s v="4 - úlohy vyplývajúce z uznesení vlády"/>
  </r>
  <r>
    <s v="SSC-10"/>
    <s v="MD SR"/>
    <n v="9"/>
    <s v="Doprava - cestná infraštruktúra"/>
    <n v="10"/>
    <s v="I/65"/>
    <x v="422"/>
    <x v="6"/>
    <s v="SSC"/>
    <x v="2"/>
    <s v="Proces VO na zhotoviteľa"/>
    <s v="áno"/>
    <x v="0"/>
    <s v="ŠR"/>
    <n v="6258.24"/>
    <x v="0"/>
    <s v="4 - úlohy vyplývajúce z uznesení vlády"/>
  </r>
  <r>
    <s v="SSC-10"/>
    <s v="MD SR"/>
    <n v="9"/>
    <s v="Doprava - cestná infraštruktúra"/>
    <n v="10"/>
    <s v="I/65"/>
    <x v="422"/>
    <x v="6"/>
    <s v="SSC"/>
    <x v="1"/>
    <s v="Proces VO na zhotoviteľa"/>
    <s v="nie"/>
    <x v="0"/>
    <s v="ŠR"/>
    <n v="884168.85700000008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0"/>
    <s v="Proces VO na zhotoviteľa"/>
    <s v="áno"/>
    <x v="0"/>
    <s v="ŠR"/>
    <n v="3535.32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2"/>
    <s v="Proces VO na zhotoviteľa"/>
    <s v="áno"/>
    <x v="0"/>
    <s v="ŠR"/>
    <n v="4550"/>
    <x v="0"/>
    <s v="4 - úlohy vyplývajúce z uznesení vlády"/>
  </r>
  <r>
    <s v="SSC-141"/>
    <s v="MD SR"/>
    <n v="9"/>
    <s v="Doprava - cestná infraštruktúra"/>
    <n v="141"/>
    <s v="I/68"/>
    <x v="427"/>
    <x v="6"/>
    <s v="SSC"/>
    <x v="1"/>
    <s v="Proces VO na zhotoviteľa"/>
    <s v="nie"/>
    <x v="0"/>
    <s v="ŠR"/>
    <n v="405929.29999999993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2"/>
    <s v="Proces VO na zhotoviteľa"/>
    <s v="áno"/>
    <x v="0"/>
    <s v="ŠR"/>
    <n v="4800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0"/>
    <s v="Proces VO na zhotoviteľa"/>
    <s v="áno"/>
    <x v="0"/>
    <s v="ŠR"/>
    <n v="500000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1"/>
    <s v="Proces VO na zhotoviteľa"/>
    <s v="nie"/>
    <x v="0"/>
    <s v="ŠR"/>
    <n v="698313.64999999991"/>
    <x v="0"/>
    <s v="4 - úlohy vyplývajúce z uznesení vlády"/>
  </r>
  <r>
    <s v="SSC-383"/>
    <s v="MD SR"/>
    <n v="9"/>
    <s v="Doprava - cestná infraštruktúra"/>
    <n v="383"/>
    <s v="I/50"/>
    <x v="438"/>
    <x v="6"/>
    <s v="SSC"/>
    <x v="2"/>
    <s v="Proces VO na zhotoviteľa"/>
    <s v="áno"/>
    <x v="1"/>
    <s v="ŠR"/>
    <n v="29802"/>
    <x v="0"/>
    <s v="2 - projekty v procese VO"/>
  </r>
  <r>
    <s v="SSC-383"/>
    <s v="MD SR"/>
    <n v="9"/>
    <s v="Doprava - cestná infraštruktúra"/>
    <n v="383"/>
    <s v="I/50"/>
    <x v="438"/>
    <x v="6"/>
    <s v="SSC"/>
    <x v="2"/>
    <s v="Proces VO na zhotoviteľa"/>
    <s v="áno"/>
    <x v="1"/>
    <s v="ŠR"/>
    <n v="960"/>
    <x v="0"/>
    <s v="2 - projekty v procese VO"/>
  </r>
  <r>
    <s v="SSC-383"/>
    <s v="MD SR"/>
    <n v="9"/>
    <s v="Doprava - cestná infraštruktúra"/>
    <n v="383"/>
    <s v="I/50"/>
    <x v="438"/>
    <x v="6"/>
    <s v="SSC"/>
    <x v="2"/>
    <s v="Proces VO na zhotoviteľa"/>
    <s v="áno"/>
    <x v="4"/>
    <s v="ŠR"/>
    <n v="6563.333333333333"/>
    <x v="0"/>
    <s v="2 - projekty v procese VO"/>
  </r>
  <r>
    <s v="SSC-383"/>
    <s v="MD SR"/>
    <n v="9"/>
    <s v="Doprava - cestná infraštruktúra"/>
    <n v="383"/>
    <s v="I/50"/>
    <x v="438"/>
    <x v="6"/>
    <s v="SSC"/>
    <x v="2"/>
    <s v="Proces VO na zhotoviteľa"/>
    <s v="áno"/>
    <x v="5"/>
    <s v="ŠR"/>
    <n v="596.66666666666663"/>
    <x v="0"/>
    <s v="2 - projekty v procese VO"/>
  </r>
  <r>
    <s v="SSC-383"/>
    <s v="MD SR"/>
    <n v="9"/>
    <s v="Doprava - cestná infraštruktúra"/>
    <n v="383"/>
    <s v="I/50"/>
    <x v="438"/>
    <x v="6"/>
    <s v="SSC"/>
    <x v="1"/>
    <s v="Proces VO na zhotoviteľa"/>
    <s v="áno"/>
    <x v="1"/>
    <s v="ŠR"/>
    <n v="20746.8"/>
    <x v="0"/>
    <s v="2 - projekty v procese VO"/>
  </r>
  <r>
    <s v="SSC-383"/>
    <s v="MD SR"/>
    <n v="9"/>
    <s v="Doprava - cestná infraštruktúra"/>
    <n v="383"/>
    <s v="I/50"/>
    <x v="438"/>
    <x v="6"/>
    <s v="SSC"/>
    <x v="1"/>
    <s v="Proces VO na zhotoviteľa"/>
    <s v="nie"/>
    <x v="4"/>
    <s v="ŠR"/>
    <n v="427107.720875"/>
    <x v="0"/>
    <s v="2 - projekty v procese VO"/>
  </r>
  <r>
    <s v="SSC-529"/>
    <s v="MD SR"/>
    <n v="9"/>
    <s v="Doprava - cestná infraštruktúra"/>
    <n v="529"/>
    <s v="I/79"/>
    <x v="439"/>
    <x v="6"/>
    <s v="SSC"/>
    <x v="0"/>
    <s v="Proces VO na zhotoviteľa"/>
    <s v="áno"/>
    <x v="1"/>
    <s v="ŠR"/>
    <n v="4300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0"/>
    <s v="Proces VO na zhotoviteľa"/>
    <s v="áno"/>
    <x v="4"/>
    <s v="ŠR"/>
    <n v="916666.66666666663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0"/>
    <s v="Proces VO na zhotoviteľa"/>
    <s v="áno"/>
    <x v="5"/>
    <s v="ŠR"/>
    <n v="1000000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0"/>
    <s v="Proces VO na zhotoviteľa"/>
    <s v="áno"/>
    <x v="2"/>
    <s v="ŠR"/>
    <n v="83333.333333333328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2"/>
    <s v="Proces VO na zhotoviteľa"/>
    <s v="áno"/>
    <x v="1"/>
    <s v="ŠR"/>
    <n v="85560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2"/>
    <s v="Proces VO na zhotoviteľa"/>
    <s v="áno"/>
    <x v="4"/>
    <s v="ŠR"/>
    <n v="3879.333333333333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2"/>
    <s v="Proces VO na zhotoviteľa"/>
    <s v="áno"/>
    <x v="5"/>
    <s v="ŠR"/>
    <n v="352.66666666666663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1"/>
    <s v="Proces VO na zhotoviteľa"/>
    <s v="nie"/>
    <x v="4"/>
    <s v="ŠR"/>
    <n v="2734678.270033333"/>
    <x v="0"/>
    <s v="4 - úlohy vyplývajúce z uznesení vlády"/>
  </r>
  <r>
    <s v="SSC-529"/>
    <s v="MD SR"/>
    <n v="9"/>
    <s v="Doprava - cestná infraštruktúra"/>
    <n v="529"/>
    <s v="I/79"/>
    <x v="439"/>
    <x v="6"/>
    <s v="SSC"/>
    <x v="1"/>
    <s v="Proces VO na zhotoviteľa"/>
    <s v="nie"/>
    <x v="5"/>
    <s v="ŠR"/>
    <n v="188521.66736666666"/>
    <x v="0"/>
    <s v="4 - úlohy vyplývajúce z uznesení vlády"/>
  </r>
  <r>
    <s v="SSC-54"/>
    <s v="MD SR"/>
    <n v="9"/>
    <s v="Doprava - cestná infraštruktúra"/>
    <n v="54"/>
    <s v="I/67"/>
    <x v="435"/>
    <x v="6"/>
    <s v="SSC"/>
    <x v="0"/>
    <s v="Proces VO na zhotoviteľa"/>
    <s v="áno"/>
    <x v="1"/>
    <s v="ŠR"/>
    <n v="380"/>
    <x v="0"/>
    <s v="2 - projekty v procese VO"/>
  </r>
  <r>
    <s v="SSC-54"/>
    <s v="MD SR"/>
    <n v="9"/>
    <s v="Doprava - cestná infraštruktúra"/>
    <n v="54"/>
    <s v="I/67"/>
    <x v="435"/>
    <x v="6"/>
    <s v="SSC"/>
    <x v="0"/>
    <s v="Proces VO na zhotoviteľa"/>
    <s v="áno"/>
    <x v="4"/>
    <s v="ŠR"/>
    <n v="24.227499999999999"/>
    <x v="0"/>
    <s v="2 - projekty v procese VO"/>
  </r>
  <r>
    <s v="SSC-54"/>
    <s v="MD SR"/>
    <n v="9"/>
    <s v="Doprava - cestná infraštruktúra"/>
    <n v="54"/>
    <s v="I/67"/>
    <x v="435"/>
    <x v="6"/>
    <s v="SSC"/>
    <x v="0"/>
    <s v="Proces VO na zhotoviteľa"/>
    <s v="áno"/>
    <x v="5"/>
    <s v="ŠR"/>
    <n v="2.2024999999999997"/>
    <x v="0"/>
    <s v="2 - projekty v procese VO"/>
  </r>
  <r>
    <s v="SSC-54"/>
    <s v="MD SR"/>
    <n v="9"/>
    <s v="Doprava - cestná infraštruktúra"/>
    <n v="54"/>
    <s v="I/67"/>
    <x v="435"/>
    <x v="6"/>
    <s v="SSC"/>
    <x v="2"/>
    <s v="Proces VO na zhotoviteľa"/>
    <s v="áno"/>
    <x v="1"/>
    <s v="ŠR"/>
    <n v="47748"/>
    <x v="0"/>
    <s v="2 - projekty v procese VO"/>
  </r>
  <r>
    <s v="SSC-54"/>
    <s v="MD SR"/>
    <n v="9"/>
    <s v="Doprava - cestná infraštruktúra"/>
    <n v="54"/>
    <s v="I/67"/>
    <x v="435"/>
    <x v="6"/>
    <s v="SSC"/>
    <x v="2"/>
    <s v="Proces VO na zhotoviteľa"/>
    <s v="áno"/>
    <x v="1"/>
    <s v="ŠR"/>
    <n v="72"/>
    <x v="0"/>
    <s v="2 - projekty v procese VO"/>
  </r>
  <r>
    <s v="SSC-54"/>
    <s v="MD SR"/>
    <n v="9"/>
    <s v="Doprava - cestná infraštruktúra"/>
    <n v="54"/>
    <s v="I/67"/>
    <x v="435"/>
    <x v="6"/>
    <s v="SSC"/>
    <x v="2"/>
    <s v="Proces VO na zhotoviteľa"/>
    <s v="áno"/>
    <x v="4"/>
    <s v="ŠR"/>
    <n v="3269.75"/>
    <x v="0"/>
    <s v="2 - projekty v procese VO"/>
  </r>
  <r>
    <s v="SSC-54"/>
    <s v="MD SR"/>
    <n v="9"/>
    <s v="Doprava - cestná infraštruktúra"/>
    <n v="54"/>
    <s v="I/67"/>
    <x v="435"/>
    <x v="6"/>
    <s v="SSC"/>
    <x v="2"/>
    <s v="Proces VO na zhotoviteľa"/>
    <s v="áno"/>
    <x v="5"/>
    <s v="ŠR"/>
    <n v="297.25"/>
    <x v="0"/>
    <s v="2 - projekty v procese VO"/>
  </r>
  <r>
    <s v="SSC-54"/>
    <s v="MD SR"/>
    <n v="9"/>
    <s v="Doprava - cestná infraštruktúra"/>
    <n v="54"/>
    <s v="I/67"/>
    <x v="435"/>
    <x v="6"/>
    <s v="SSC"/>
    <x v="1"/>
    <s v="Proces VO na zhotoviteľa"/>
    <s v="nie"/>
    <x v="4"/>
    <s v="ŠR"/>
    <n v="217771.52999999991"/>
    <x v="0"/>
    <s v="2 - projekty v procese VO"/>
  </r>
  <r>
    <s v="SSC-56"/>
    <s v="MD SR"/>
    <n v="9"/>
    <s v="Doprava - cestná infraštruktúra"/>
    <n v="56"/>
    <s v="I/67"/>
    <x v="434"/>
    <x v="6"/>
    <s v="SSC"/>
    <x v="2"/>
    <s v="Proces VO na zhotoviteľa"/>
    <s v="áno"/>
    <x v="1"/>
    <s v="ŠR"/>
    <n v="49068"/>
    <x v="0"/>
    <s v="2 - projekty v procese VO"/>
  </r>
  <r>
    <s v="SSC-56"/>
    <s v="MD SR"/>
    <n v="9"/>
    <s v="Doprava - cestná infraštruktúra"/>
    <n v="56"/>
    <s v="I/67"/>
    <x v="434"/>
    <x v="6"/>
    <s v="SSC"/>
    <x v="2"/>
    <s v="Proces VO na zhotoviteľa"/>
    <s v="áno"/>
    <x v="1"/>
    <s v="ŠR"/>
    <n v="72"/>
    <x v="0"/>
    <s v="2 - projekty v procese VO"/>
  </r>
  <r>
    <s v="SSC-56"/>
    <s v="MD SR"/>
    <n v="9"/>
    <s v="Doprava - cestná infraštruktúra"/>
    <n v="56"/>
    <s v="I/67"/>
    <x v="434"/>
    <x v="6"/>
    <s v="SSC"/>
    <x v="2"/>
    <s v="Proces VO na zhotoviteľa"/>
    <s v="áno"/>
    <x v="4"/>
    <s v="ŠR"/>
    <n v="4059"/>
    <x v="0"/>
    <s v="2 - projekty v procese VO"/>
  </r>
  <r>
    <s v="SSC-56"/>
    <s v="MD SR"/>
    <n v="9"/>
    <s v="Doprava - cestná infraštruktúra"/>
    <n v="56"/>
    <s v="I/67"/>
    <x v="434"/>
    <x v="6"/>
    <s v="SSC"/>
    <x v="2"/>
    <s v="Proces VO na zhotoviteľa"/>
    <s v="áno"/>
    <x v="5"/>
    <s v="ŠR"/>
    <n v="369"/>
    <x v="0"/>
    <s v="2 - projekty v procese VO"/>
  </r>
  <r>
    <s v="SSC-56"/>
    <s v="MD SR"/>
    <n v="9"/>
    <s v="Doprava - cestná infraštruktúra"/>
    <n v="56"/>
    <s v="I/67"/>
    <x v="434"/>
    <x v="6"/>
    <s v="SSC"/>
    <x v="1"/>
    <s v="Proces VO na zhotoviteľa"/>
    <s v="nie"/>
    <x v="4"/>
    <s v="ŠR"/>
    <n v="159800.71554166669"/>
    <x v="0"/>
    <s v="2 - projekty v procese VO"/>
  </r>
  <r>
    <s v="SSC-57"/>
    <s v="MD SR"/>
    <n v="9"/>
    <s v="Doprava - cestná infraštruktúra"/>
    <n v="57"/>
    <s v="I/66"/>
    <x v="432"/>
    <x v="6"/>
    <s v="SSC"/>
    <x v="0"/>
    <s v="Proces VO na zhotoviteľa"/>
    <s v="áno"/>
    <x v="1"/>
    <s v="ŠR"/>
    <n v="55400.450000000004"/>
    <x v="0"/>
    <s v="2 - projekty v procese VO"/>
  </r>
  <r>
    <s v="SSC-57"/>
    <s v="MD SR"/>
    <n v="9"/>
    <s v="Doprava - cestná infraštruktúra"/>
    <n v="57"/>
    <s v="I/66"/>
    <x v="432"/>
    <x v="6"/>
    <s v="SSC"/>
    <x v="2"/>
    <s v="Proces VO na zhotoviteľa"/>
    <s v="áno"/>
    <x v="1"/>
    <s v="ŠR"/>
    <n v="50400"/>
    <x v="0"/>
    <s v="2 - projekty v procese VO"/>
  </r>
  <r>
    <s v="SSC-57"/>
    <s v="MD SR"/>
    <n v="9"/>
    <s v="Doprava - cestná infraštruktúra"/>
    <n v="57"/>
    <s v="I/66"/>
    <x v="432"/>
    <x v="6"/>
    <s v="SSC"/>
    <x v="2"/>
    <s v="Proces VO na zhotoviteľa"/>
    <s v="áno"/>
    <x v="1"/>
    <s v="ŠR"/>
    <n v="2544"/>
    <x v="0"/>
    <s v="2 - projekty v procese VO"/>
  </r>
  <r>
    <s v="SSC-57"/>
    <s v="MD SR"/>
    <n v="9"/>
    <s v="Doprava - cestná infraštruktúra"/>
    <n v="57"/>
    <s v="I/66"/>
    <x v="432"/>
    <x v="6"/>
    <s v="SSC"/>
    <x v="1"/>
    <s v="Proces VO na zhotoviteľa"/>
    <s v="nie"/>
    <x v="4"/>
    <s v="ŠR"/>
    <n v="949089.16666666674"/>
    <x v="0"/>
    <s v="2 - projekty v procese VO"/>
  </r>
  <r>
    <s v="SSC-57"/>
    <s v="MD SR"/>
    <n v="9"/>
    <s v="Doprava - cestná infraštruktúra"/>
    <n v="57"/>
    <s v="I/66"/>
    <x v="432"/>
    <x v="6"/>
    <s v="SSC"/>
    <x v="1"/>
    <s v="Proces VO na zhotoviteľa"/>
    <s v="nie"/>
    <x v="5"/>
    <s v="ŠR"/>
    <n v="872.71333333333325"/>
    <x v="0"/>
    <s v="2 - projekty v procese VO"/>
  </r>
  <r>
    <s v="SSC-64"/>
    <s v="MD SR"/>
    <n v="9"/>
    <s v="Doprava - cestná infraštruktúra"/>
    <n v="64"/>
    <s v="I/72"/>
    <x v="440"/>
    <x v="6"/>
    <s v="SSC"/>
    <x v="0"/>
    <s v="Proces VO na zhotoviteľa"/>
    <s v="áno"/>
    <x v="1"/>
    <s v="ŠR"/>
    <n v="15428.619999999995"/>
    <x v="0"/>
    <s v="2 - projekty v procese VO"/>
  </r>
  <r>
    <s v="SSC-64"/>
    <s v="MD SR"/>
    <n v="9"/>
    <s v="Doprava - cestná infraštruktúra"/>
    <n v="64"/>
    <s v="I/72"/>
    <x v="440"/>
    <x v="6"/>
    <s v="SSC"/>
    <x v="0"/>
    <s v="Proces VO na zhotoviteľa"/>
    <s v="áno"/>
    <x v="4"/>
    <s v="ŠR"/>
    <n v="1375"/>
    <x v="0"/>
    <s v="2 - projekty v procese VO"/>
  </r>
  <r>
    <s v="SSC-64"/>
    <s v="MD SR"/>
    <n v="9"/>
    <s v="Doprava - cestná infraštruktúra"/>
    <n v="64"/>
    <s v="I/72"/>
    <x v="440"/>
    <x v="6"/>
    <s v="SSC"/>
    <x v="0"/>
    <s v="Proces VO na zhotoviteľa"/>
    <s v="áno"/>
    <x v="5"/>
    <s v="ŠR"/>
    <n v="125"/>
    <x v="0"/>
    <s v="2 - projekty v procese VO"/>
  </r>
  <r>
    <s v="SSC-64"/>
    <s v="MD SR"/>
    <n v="9"/>
    <s v="Doprava - cestná infraštruktúra"/>
    <n v="64"/>
    <s v="I/72"/>
    <x v="440"/>
    <x v="6"/>
    <s v="SSC"/>
    <x v="2"/>
    <s v="Proces VO na zhotoviteľa"/>
    <s v="áno"/>
    <x v="1"/>
    <s v="ŠR"/>
    <n v="62484"/>
    <x v="0"/>
    <s v="2 - projekty v procese VO"/>
  </r>
  <r>
    <s v="SSC-64"/>
    <s v="MD SR"/>
    <n v="9"/>
    <s v="Doprava - cestná infraštruktúra"/>
    <n v="64"/>
    <s v="I/72"/>
    <x v="440"/>
    <x v="6"/>
    <s v="SSC"/>
    <x v="2"/>
    <s v="Proces VO na zhotoviteľa"/>
    <s v="áno"/>
    <x v="1"/>
    <s v="ŠR"/>
    <n v="4416"/>
    <x v="0"/>
    <s v="2 - projekty v procese VO"/>
  </r>
  <r>
    <s v="SSC-64"/>
    <s v="MD SR"/>
    <n v="9"/>
    <s v="Doprava - cestná infraštruktúra"/>
    <n v="64"/>
    <s v="I/72"/>
    <x v="440"/>
    <x v="6"/>
    <s v="SSC"/>
    <x v="2"/>
    <s v="Proces VO na zhotoviteľa"/>
    <s v="áno"/>
    <x v="4"/>
    <s v="ŠR"/>
    <n v="9504"/>
    <x v="0"/>
    <s v="2 - projekty v procese VO"/>
  </r>
  <r>
    <s v="SSC-64"/>
    <s v="MD SR"/>
    <n v="9"/>
    <s v="Doprava - cestná infraštruktúra"/>
    <n v="64"/>
    <s v="I/72"/>
    <x v="440"/>
    <x v="6"/>
    <s v="SSC"/>
    <x v="2"/>
    <s v="Proces VO na zhotoviteľa"/>
    <s v="áno"/>
    <x v="5"/>
    <s v="ŠR"/>
    <n v="864"/>
    <x v="0"/>
    <s v="2 - projekty v procese VO"/>
  </r>
  <r>
    <s v="SSC-64"/>
    <s v="MD SR"/>
    <n v="9"/>
    <s v="Doprava - cestná infraštruktúra"/>
    <n v="64"/>
    <s v="I/72"/>
    <x v="440"/>
    <x v="6"/>
    <s v="SSC"/>
    <x v="1"/>
    <s v="Proces VO na zhotoviteľa"/>
    <s v="nie"/>
    <x v="4"/>
    <s v="ŠR"/>
    <n v="2082444.5299166669"/>
    <x v="0"/>
    <s v="2 - projekty v procese VO"/>
  </r>
  <r>
    <s v="SSC-64"/>
    <s v="MD SR"/>
    <n v="9"/>
    <s v="Doprava - cestná infraštruktúra"/>
    <n v="64"/>
    <s v="I/72"/>
    <x v="440"/>
    <x v="6"/>
    <s v="SSC"/>
    <x v="1"/>
    <s v="Proces VO na zhotoviteľa"/>
    <s v="nie"/>
    <x v="5"/>
    <s v="ŠR"/>
    <n v="306414.05008333339"/>
    <x v="0"/>
    <s v="2 - projekty v procese VO"/>
  </r>
  <r>
    <s v="SSC-65"/>
    <s v="MD SR"/>
    <n v="9"/>
    <s v="Doprava - cestná infraštruktúra"/>
    <n v="65"/>
    <s v="I/71"/>
    <x v="437"/>
    <x v="6"/>
    <s v="SSC"/>
    <x v="0"/>
    <s v="Proces VO na zhotoviteľa"/>
    <s v="áno"/>
    <x v="1"/>
    <s v="ŠR"/>
    <n v="760"/>
    <x v="0"/>
    <s v="2 - projekty v procese VO"/>
  </r>
  <r>
    <s v="SSC-65"/>
    <s v="MD SR"/>
    <n v="9"/>
    <s v="Doprava - cestná infraštruktúra"/>
    <n v="65"/>
    <s v="I/71"/>
    <x v="437"/>
    <x v="6"/>
    <s v="SSC"/>
    <x v="0"/>
    <s v="Proces VO na zhotoviteľa"/>
    <s v="áno"/>
    <x v="4"/>
    <s v="ŠR"/>
    <n v="5500"/>
    <x v="0"/>
    <s v="2 - projekty v procese VO"/>
  </r>
  <r>
    <s v="SSC-65"/>
    <s v="MD SR"/>
    <n v="9"/>
    <s v="Doprava - cestná infraštruktúra"/>
    <n v="65"/>
    <s v="I/71"/>
    <x v="437"/>
    <x v="6"/>
    <s v="SSC"/>
    <x v="0"/>
    <s v="Proces VO na zhotoviteľa"/>
    <s v="áno"/>
    <x v="5"/>
    <s v="ŠR"/>
    <n v="500"/>
    <x v="0"/>
    <s v="2 - projekty v procese VO"/>
  </r>
  <r>
    <s v="SSC-65"/>
    <s v="MD SR"/>
    <n v="9"/>
    <s v="Doprava - cestná infraštruktúra"/>
    <n v="65"/>
    <s v="I/71"/>
    <x v="437"/>
    <x v="6"/>
    <s v="SSC"/>
    <x v="2"/>
    <s v="Proces VO na zhotoviteľa"/>
    <s v="áno"/>
    <x v="1"/>
    <s v="ŠR"/>
    <n v="38880"/>
    <x v="0"/>
    <s v="2 - projekty v procese VO"/>
  </r>
  <r>
    <s v="SSC-65"/>
    <s v="MD SR"/>
    <n v="9"/>
    <s v="Doprava - cestná infraštruktúra"/>
    <n v="65"/>
    <s v="I/71"/>
    <x v="437"/>
    <x v="6"/>
    <s v="SSC"/>
    <x v="2"/>
    <s v="Proces VO na zhotoviteľa"/>
    <s v="áno"/>
    <x v="1"/>
    <s v="ŠR"/>
    <n v="4884"/>
    <x v="0"/>
    <s v="2 - projekty v procese VO"/>
  </r>
  <r>
    <s v="SSC-65"/>
    <s v="MD SR"/>
    <n v="9"/>
    <s v="Doprava - cestná infraštruktúra"/>
    <n v="65"/>
    <s v="I/71"/>
    <x v="437"/>
    <x v="6"/>
    <s v="SSC"/>
    <x v="2"/>
    <s v="Proces VO na zhotoviteľa"/>
    <s v="áno"/>
    <x v="4"/>
    <s v="ŠR"/>
    <n v="11106.333333333332"/>
    <x v="0"/>
    <s v="2 - projekty v procese VO"/>
  </r>
  <r>
    <s v="SSC-65"/>
    <s v="MD SR"/>
    <n v="9"/>
    <s v="Doprava - cestná infraštruktúra"/>
    <n v="65"/>
    <s v="I/71"/>
    <x v="437"/>
    <x v="6"/>
    <s v="SSC"/>
    <x v="2"/>
    <s v="Proces VO na zhotoviteľa"/>
    <s v="áno"/>
    <x v="5"/>
    <s v="ŠR"/>
    <n v="1009.6666666666666"/>
    <x v="0"/>
    <s v="2 - projekty v procese VO"/>
  </r>
  <r>
    <s v="SSC-65"/>
    <s v="MD SR"/>
    <n v="9"/>
    <s v="Doprava - cestná infraštruktúra"/>
    <n v="65"/>
    <s v="I/71"/>
    <x v="437"/>
    <x v="6"/>
    <s v="SSC"/>
    <x v="1"/>
    <s v="Proces VO na zhotoviteľa"/>
    <s v="nie"/>
    <x v="4"/>
    <s v="ŠR"/>
    <n v="1178592.4654166666"/>
    <x v="0"/>
    <s v="2 - projekty v procese VO"/>
  </r>
  <r>
    <s v="SSC-65"/>
    <s v="MD SR"/>
    <n v="9"/>
    <s v="Doprava - cestná infraštruktúra"/>
    <n v="65"/>
    <s v="I/71"/>
    <x v="437"/>
    <x v="6"/>
    <s v="SSC"/>
    <x v="1"/>
    <s v="Proces VO na zhotoviteľa"/>
    <s v="nie"/>
    <x v="5"/>
    <s v="ŠR"/>
    <n v="173419.88458333333"/>
    <x v="0"/>
    <s v="2 - projekty v procese VO"/>
  </r>
  <r>
    <s v="SSC-71"/>
    <s v="MD SR"/>
    <n v="9"/>
    <s v="Doprava - cestná infraštruktúra"/>
    <n v="71"/>
    <s v="I/75"/>
    <x v="436"/>
    <x v="6"/>
    <s v="SSC"/>
    <x v="0"/>
    <s v="Proces VO na zhotoviteľa"/>
    <s v="áno"/>
    <x v="1"/>
    <s v="ŠR"/>
    <n v="3656.2"/>
    <x v="0"/>
    <s v="2 - projekty v procese VO"/>
  </r>
  <r>
    <s v="SSC-71"/>
    <s v="MD SR"/>
    <n v="9"/>
    <s v="Doprava - cestná infraštruktúra"/>
    <n v="71"/>
    <s v="I/75"/>
    <x v="436"/>
    <x v="6"/>
    <s v="SSC"/>
    <x v="2"/>
    <s v="Proces VO na zhotoviteľa"/>
    <s v="áno"/>
    <x v="1"/>
    <s v="ŠR"/>
    <n v="67824"/>
    <x v="0"/>
    <s v="2 - projekty v procese VO"/>
  </r>
  <r>
    <s v="SSC-71"/>
    <s v="MD SR"/>
    <n v="9"/>
    <s v="Doprava - cestná infraštruktúra"/>
    <n v="71"/>
    <s v="I/75"/>
    <x v="436"/>
    <x v="6"/>
    <s v="SSC"/>
    <x v="2"/>
    <s v="Proces VO na zhotoviteľa"/>
    <s v="áno"/>
    <x v="1"/>
    <s v="ŠR"/>
    <n v="9996"/>
    <x v="0"/>
    <s v="2 - projekty v procese VO"/>
  </r>
  <r>
    <s v="SSC-71"/>
    <s v="MD SR"/>
    <n v="9"/>
    <s v="Doprava - cestná infraštruktúra"/>
    <n v="71"/>
    <s v="I/75"/>
    <x v="436"/>
    <x v="6"/>
    <s v="SSC"/>
    <x v="1"/>
    <s v="Proces VO na zhotoviteľa"/>
    <s v="nie"/>
    <x v="4"/>
    <s v="ŠR"/>
    <n v="851935.53033333295"/>
    <x v="0"/>
    <s v="2 - projekty v procese VO"/>
  </r>
  <r>
    <s v="SSC-71"/>
    <s v="MD SR"/>
    <n v="9"/>
    <s v="Doprava - cestná infraštruktúra"/>
    <n v="71"/>
    <s v="I/75"/>
    <x v="436"/>
    <x v="6"/>
    <s v="SSC"/>
    <x v="1"/>
    <s v="Proces VO na zhotoviteľa"/>
    <s v="nie"/>
    <x v="5"/>
    <s v="ŠR"/>
    <n v="3455.4841666666662"/>
    <x v="0"/>
    <s v="2 - projekty v procese VO"/>
  </r>
  <r>
    <s v="SSC-78"/>
    <s v="MD SR"/>
    <n v="9"/>
    <s v="Doprava - cestná infraštruktúra"/>
    <n v="78"/>
    <s v="I/16"/>
    <x v="431"/>
    <x v="6"/>
    <s v="SSC"/>
    <x v="0"/>
    <s v="Proces VO na zhotoviteľa"/>
    <s v="áno"/>
    <x v="1"/>
    <s v="ŠR"/>
    <n v="722.70999999999992"/>
    <x v="0"/>
    <s v="2 - projekty v procese VO"/>
  </r>
  <r>
    <s v="SSC-78"/>
    <s v="MD SR"/>
    <n v="9"/>
    <s v="Doprava - cestná infraštruktúra"/>
    <n v="78"/>
    <s v="I/16"/>
    <x v="431"/>
    <x v="6"/>
    <s v="SSC"/>
    <x v="2"/>
    <s v="Proces VO na zhotoviteľa"/>
    <s v="áno"/>
    <x v="1"/>
    <s v="ŠR"/>
    <n v="73200"/>
    <x v="0"/>
    <s v="2 - projekty v procese VO"/>
  </r>
  <r>
    <s v="SSC-78"/>
    <s v="MD SR"/>
    <n v="9"/>
    <s v="Doprava - cestná infraštruktúra"/>
    <n v="78"/>
    <s v="I/16"/>
    <x v="431"/>
    <x v="6"/>
    <s v="SSC"/>
    <x v="2"/>
    <s v="Proces VO na zhotoviteľa"/>
    <s v="áno"/>
    <x v="1"/>
    <s v="ŠR"/>
    <n v="2460"/>
    <x v="0"/>
    <s v="2 - projekty v procese VO"/>
  </r>
  <r>
    <s v="SSC-78"/>
    <s v="MD SR"/>
    <n v="9"/>
    <s v="Doprava - cestná infraštruktúra"/>
    <n v="78"/>
    <s v="I/16"/>
    <x v="431"/>
    <x v="6"/>
    <s v="SSC"/>
    <x v="1"/>
    <s v="Proces VO na zhotoviteľa"/>
    <s v="nie"/>
    <x v="4"/>
    <s v="ŠR"/>
    <n v="594927.77"/>
    <x v="0"/>
    <s v="2 - projekty v procese VO"/>
  </r>
  <r>
    <s v="SSC-9"/>
    <s v="MD SR"/>
    <n v="9"/>
    <s v="Doprava - cestná infraštruktúra"/>
    <n v="9"/>
    <s v="I/66"/>
    <x v="433"/>
    <x v="6"/>
    <s v="SSC"/>
    <x v="0"/>
    <s v="Proces VO na zhotoviteľa"/>
    <s v="áno"/>
    <x v="1"/>
    <s v="ŠR"/>
    <n v="500"/>
    <x v="0"/>
    <s v="2 - projekty v procese VO"/>
  </r>
  <r>
    <s v="SSC-9"/>
    <s v="MD SR"/>
    <n v="9"/>
    <s v="Doprava - cestná infraštruktúra"/>
    <n v="9"/>
    <s v="I/66"/>
    <x v="433"/>
    <x v="6"/>
    <s v="SSC"/>
    <x v="0"/>
    <s v="Proces VO na zhotoviteľa"/>
    <s v="áno"/>
    <x v="4"/>
    <s v="ŠR"/>
    <n v="1684.5491666666667"/>
    <x v="0"/>
    <s v="2 - projekty v procese VO"/>
  </r>
  <r>
    <s v="SSC-9"/>
    <s v="MD SR"/>
    <n v="9"/>
    <s v="Doprava - cestná infraštruktúra"/>
    <n v="9"/>
    <s v="I/66"/>
    <x v="433"/>
    <x v="6"/>
    <s v="SSC"/>
    <x v="0"/>
    <s v="Proces VO na zhotoviteľa"/>
    <s v="áno"/>
    <x v="5"/>
    <s v="ŠR"/>
    <n v="153.14083333333332"/>
    <x v="0"/>
    <s v="2 - projekty v procese VO"/>
  </r>
  <r>
    <s v="SSC-9"/>
    <s v="MD SR"/>
    <n v="9"/>
    <s v="Doprava - cestná infraštruktúra"/>
    <n v="9"/>
    <s v="I/66"/>
    <x v="433"/>
    <x v="6"/>
    <s v="SSC"/>
    <x v="2"/>
    <s v="Proces VO na zhotoviteľa"/>
    <s v="áno"/>
    <x v="1"/>
    <s v="ŠR"/>
    <n v="43755.6"/>
    <x v="0"/>
    <s v="2 - projekty v procese VO"/>
  </r>
  <r>
    <s v="SSC-9"/>
    <s v="MD SR"/>
    <n v="9"/>
    <s v="Doprava - cestná infraštruktúra"/>
    <n v="9"/>
    <s v="I/66"/>
    <x v="433"/>
    <x v="6"/>
    <s v="SSC"/>
    <x v="2"/>
    <s v="Proces VO na zhotoviteľa"/>
    <s v="áno"/>
    <x v="1"/>
    <s v="ŠR"/>
    <n v="26684.399999999998"/>
    <x v="0"/>
    <s v="2 - projekty v procese VO"/>
  </r>
  <r>
    <s v="SSC-9"/>
    <s v="MD SR"/>
    <n v="9"/>
    <s v="Doprava - cestná infraštruktúra"/>
    <n v="9"/>
    <s v="I/66"/>
    <x v="433"/>
    <x v="6"/>
    <s v="SSC"/>
    <x v="2"/>
    <s v="Proces VO na zhotoviteľa"/>
    <s v="áno"/>
    <x v="4"/>
    <s v="ŠR"/>
    <n v="2032"/>
    <x v="0"/>
    <s v="2 - projekty v procese VO"/>
  </r>
  <r>
    <s v="SSC-9"/>
    <s v="MD SR"/>
    <n v="9"/>
    <s v="Doprava - cestná infraštruktúra"/>
    <n v="9"/>
    <s v="I/66"/>
    <x v="433"/>
    <x v="6"/>
    <s v="SSC"/>
    <x v="1"/>
    <s v="Proces VO na zhotoviteľa"/>
    <s v="nie"/>
    <x v="4"/>
    <s v="ŠR"/>
    <n v="392725.88650000002"/>
    <x v="0"/>
    <s v="2 - projekty v procese VO"/>
  </r>
  <r>
    <s v="SSC-151"/>
    <s v="MD SR"/>
    <n v="9"/>
    <s v="Doprava - cestná infraštruktúra"/>
    <n v="151"/>
    <s v="I/15"/>
    <x v="441"/>
    <x v="7"/>
    <s v="SSC"/>
    <x v="0"/>
    <s v="Výstavba"/>
    <s v="áno"/>
    <x v="1"/>
    <s v="ŠR"/>
    <n v="2077.0800000000004"/>
    <x v="0"/>
    <s v="1 - zazmluvnené projekty"/>
  </r>
  <r>
    <s v="SSC-151"/>
    <s v="MD SR"/>
    <n v="9"/>
    <s v="Doprava - cestná infraštruktúra"/>
    <n v="151"/>
    <s v="I/15"/>
    <x v="441"/>
    <x v="7"/>
    <s v="SSC"/>
    <x v="0"/>
    <s v="Výstavba"/>
    <s v="áno"/>
    <x v="1"/>
    <s v="ŠR"/>
    <n v="4936.2999999999993"/>
    <x v="0"/>
    <s v="1 - zazmluvnené projekty"/>
  </r>
  <r>
    <s v="SSC-151"/>
    <s v="MD SR"/>
    <n v="9"/>
    <s v="Doprava - cestná infraštruktúra"/>
    <n v="151"/>
    <s v="I/15"/>
    <x v="441"/>
    <x v="7"/>
    <s v="SSC"/>
    <x v="0"/>
    <s v="Výstavba"/>
    <s v="áno"/>
    <x v="1"/>
    <s v="ŠR"/>
    <n v="2182.0100000000002"/>
    <x v="0"/>
    <s v="1 - zazmluvnené projekty"/>
  </r>
  <r>
    <s v="SSC-151"/>
    <s v="MD SR"/>
    <n v="9"/>
    <s v="Doprava - cestná infraštruktúra"/>
    <n v="151"/>
    <s v="I/15"/>
    <x v="441"/>
    <x v="7"/>
    <s v="SSC"/>
    <x v="2"/>
    <s v="Výstavba"/>
    <s v="áno"/>
    <x v="1"/>
    <s v="ŠR"/>
    <n v="5709"/>
    <x v="0"/>
    <s v="1 - zazmluvnené projekty"/>
  </r>
  <r>
    <s v="SSC-151"/>
    <s v="MD SR"/>
    <n v="9"/>
    <s v="Doprava - cestná infraštruktúra"/>
    <n v="151"/>
    <s v="I/15"/>
    <x v="441"/>
    <x v="7"/>
    <s v="SSC"/>
    <x v="2"/>
    <s v="Výstavba"/>
    <s v="áno"/>
    <x v="1"/>
    <s v="ŠR"/>
    <n v="3511.04"/>
    <x v="0"/>
    <s v="1 - zazmluvnené projekty"/>
  </r>
  <r>
    <s v="SSC-151"/>
    <s v="MD SR"/>
    <n v="9"/>
    <s v="Doprava - cestná infraštruktúra"/>
    <n v="151"/>
    <s v="I/15"/>
    <x v="441"/>
    <x v="7"/>
    <s v="SSC"/>
    <x v="1"/>
    <s v="Výstavba"/>
    <s v="áno"/>
    <x v="1"/>
    <s v="ŠR"/>
    <n v="209460.84"/>
    <x v="0"/>
    <s v="1 - zazmluvnené projekty"/>
  </r>
  <r>
    <s v="SSC-151"/>
    <s v="MD SR"/>
    <n v="9"/>
    <s v="Doprava - cestná infraštruktúra"/>
    <n v="151"/>
    <s v="I/15"/>
    <x v="441"/>
    <x v="7"/>
    <s v="SSC"/>
    <x v="1"/>
    <s v="Výstavba"/>
    <s v="áno"/>
    <x v="1"/>
    <s v="ŠR"/>
    <n v="1726784.8499999999"/>
    <x v="0"/>
    <s v="1 - zazmluvnené projekty"/>
  </r>
  <r>
    <s v="SSC-151"/>
    <s v="MD SR"/>
    <n v="9"/>
    <s v="Doprava - cestná infraštruktúra"/>
    <n v="151"/>
    <s v="I/15"/>
    <x v="441"/>
    <x v="7"/>
    <s v="SSC"/>
    <x v="1"/>
    <s v="Výstavba"/>
    <s v="áno"/>
    <x v="1"/>
    <s v="ŠR"/>
    <n v="398194.29000000004"/>
    <x v="0"/>
    <s v="1 - zazmluvnené projekty"/>
  </r>
  <r>
    <s v="SSC-152"/>
    <s v="MD SR"/>
    <n v="9"/>
    <s v="Doprava - cestná infraštruktúra"/>
    <n v="152"/>
    <s v="I/15"/>
    <x v="442"/>
    <x v="7"/>
    <s v="SSC"/>
    <x v="0"/>
    <s v="Výstavba"/>
    <s v="áno"/>
    <x v="1"/>
    <s v="ŠR"/>
    <n v="1786.3600000000001"/>
    <x v="1"/>
    <s v="1 - zazmluvnené projekty"/>
  </r>
  <r>
    <s v="SSC-152"/>
    <s v="MD SR"/>
    <n v="9"/>
    <s v="Doprava - cestná infraštruktúra"/>
    <n v="152"/>
    <s v="I/15"/>
    <x v="442"/>
    <x v="7"/>
    <s v="SSC"/>
    <x v="0"/>
    <s v="Výstavba"/>
    <s v="áno"/>
    <x v="1"/>
    <s v="ŠR"/>
    <n v="1290.2700000000002"/>
    <x v="1"/>
    <s v="1 - zazmluvnené projekty"/>
  </r>
  <r>
    <s v="SSC-152"/>
    <s v="MD SR"/>
    <n v="9"/>
    <s v="Doprava - cestná infraštruktúra"/>
    <n v="152"/>
    <s v="I/15"/>
    <x v="442"/>
    <x v="7"/>
    <s v="SSC"/>
    <x v="0"/>
    <s v="Výstavba"/>
    <s v="áno"/>
    <x v="1"/>
    <s v="ŠR"/>
    <n v="1270.8800000000001"/>
    <x v="1"/>
    <s v="1 - zazmluvnené projekty"/>
  </r>
  <r>
    <s v="SSC-152"/>
    <s v="MD SR"/>
    <n v="9"/>
    <s v="Doprava - cestná infraštruktúra"/>
    <n v="152"/>
    <s v="I/15"/>
    <x v="442"/>
    <x v="7"/>
    <s v="SSC"/>
    <x v="2"/>
    <s v="Výstavba"/>
    <s v="áno"/>
    <x v="1"/>
    <s v="ŠR"/>
    <n v="4400"/>
    <x v="1"/>
    <s v="1 - zazmluvnené projekty"/>
  </r>
  <r>
    <s v="SSC-152"/>
    <s v="MD SR"/>
    <n v="9"/>
    <s v="Doprava - cestná infraštruktúra"/>
    <n v="152"/>
    <s v="I/15"/>
    <x v="442"/>
    <x v="7"/>
    <s v="SSC"/>
    <x v="2"/>
    <s v="Výstavba"/>
    <s v="áno"/>
    <x v="1"/>
    <s v="ŠR"/>
    <n v="8160"/>
    <x v="1"/>
    <s v="1 - zazmluvnené projekty"/>
  </r>
  <r>
    <s v="SSC-152"/>
    <s v="MD SR"/>
    <n v="9"/>
    <s v="Doprava - cestná infraštruktúra"/>
    <n v="152"/>
    <s v="I/15"/>
    <x v="442"/>
    <x v="7"/>
    <s v="SSC"/>
    <x v="2"/>
    <s v="Výstavba"/>
    <s v="áno"/>
    <x v="1"/>
    <s v="ŠR"/>
    <n v="3874.5"/>
    <x v="1"/>
    <s v="1 - zazmluvnené projekty"/>
  </r>
  <r>
    <s v="SSC-152"/>
    <s v="MD SR"/>
    <n v="9"/>
    <s v="Doprava - cestná infraštruktúra"/>
    <n v="152"/>
    <s v="I/15"/>
    <x v="442"/>
    <x v="7"/>
    <s v="SSC"/>
    <x v="1"/>
    <s v="Výstavba"/>
    <s v="áno"/>
    <x v="1"/>
    <s v="ŠR"/>
    <n v="1862780.9400000002"/>
    <x v="1"/>
    <s v="1 - zazmluvnené projekty"/>
  </r>
  <r>
    <s v="SSC-152"/>
    <s v="MD SR"/>
    <n v="9"/>
    <s v="Doprava - cestná infraštruktúra"/>
    <n v="152"/>
    <s v="I/15"/>
    <x v="442"/>
    <x v="7"/>
    <s v="SSC"/>
    <x v="1"/>
    <s v="Výstavba"/>
    <s v="áno"/>
    <x v="1"/>
    <s v="ŠR"/>
    <n v="493809.93"/>
    <x v="1"/>
    <s v="1 - zazmluvnené projekty"/>
  </r>
  <r>
    <s v="SSC-293"/>
    <s v="MD SR"/>
    <n v="9"/>
    <s v="Doprava - cestná infraštruktúra"/>
    <n v="293"/>
    <s v="I/59"/>
    <x v="443"/>
    <x v="7"/>
    <s v="SSC"/>
    <x v="0"/>
    <s v="Výstavba"/>
    <s v="áno"/>
    <x v="1"/>
    <s v="ŠR"/>
    <n v="105400"/>
    <x v="0"/>
    <s v="1 - zazmluvnené projekty"/>
  </r>
  <r>
    <s v="SSC-293"/>
    <s v="MD SR"/>
    <n v="9"/>
    <s v="Doprava - cestná infraštruktúra"/>
    <n v="293"/>
    <s v="I/59"/>
    <x v="443"/>
    <x v="7"/>
    <s v="SSC"/>
    <x v="0"/>
    <s v="Výstavba"/>
    <s v="áno"/>
    <x v="1"/>
    <s v="ŠR"/>
    <n v="719.09999999999991"/>
    <x v="0"/>
    <s v="1 - zazmluvnené projekty"/>
  </r>
  <r>
    <s v="SSC-293"/>
    <s v="MD SR"/>
    <n v="9"/>
    <s v="Doprava - cestná infraštruktúra"/>
    <n v="293"/>
    <s v="I/59"/>
    <x v="443"/>
    <x v="7"/>
    <s v="SSC"/>
    <x v="2"/>
    <s v="Výstavba"/>
    <s v="áno"/>
    <x v="1"/>
    <s v="ŠR"/>
    <n v="35002.800000000003"/>
    <x v="0"/>
    <s v="1 - zazmluvnené projekty"/>
  </r>
  <r>
    <s v="SSC-293"/>
    <s v="MD SR"/>
    <n v="9"/>
    <s v="Doprava - cestná infraštruktúra"/>
    <n v="293"/>
    <s v="I/59"/>
    <x v="443"/>
    <x v="7"/>
    <s v="SSC"/>
    <x v="2"/>
    <s v="Výstavba"/>
    <s v="áno"/>
    <x v="1"/>
    <s v="ŠR"/>
    <n v="420"/>
    <x v="0"/>
    <s v="1 - zazmluvnené projekty"/>
  </r>
  <r>
    <s v="SSC-293"/>
    <s v="MD SR"/>
    <n v="9"/>
    <s v="Doprava - cestná infraštruktúra"/>
    <n v="293"/>
    <s v="I/59"/>
    <x v="443"/>
    <x v="7"/>
    <s v="SSC"/>
    <x v="2"/>
    <s v="Výstavba"/>
    <s v="áno"/>
    <x v="1"/>
    <s v="ŠR"/>
    <n v="6900.9"/>
    <x v="0"/>
    <s v="1 - zazmluvnené projekty"/>
  </r>
  <r>
    <s v="SSC-293"/>
    <s v="MD SR"/>
    <n v="9"/>
    <s v="Doprava - cestná infraštruktúra"/>
    <n v="293"/>
    <s v="I/59"/>
    <x v="443"/>
    <x v="7"/>
    <s v="SSC"/>
    <x v="1"/>
    <s v="Výstavba"/>
    <s v="áno"/>
    <x v="1"/>
    <s v="ŠR"/>
    <n v="1390253.86"/>
    <x v="0"/>
    <s v="1 - zazmluvnené projekty"/>
  </r>
  <r>
    <s v="SSC-3"/>
    <s v="MD SR"/>
    <n v="9"/>
    <s v="Doprava - cestná infraštruktúra"/>
    <n v="3"/>
    <s v="I/62"/>
    <x v="444"/>
    <x v="7"/>
    <s v="SSC"/>
    <x v="0"/>
    <s v="Výstavba"/>
    <s v="áno"/>
    <x v="1"/>
    <s v="ŠR"/>
    <n v="1200"/>
    <x v="0"/>
    <s v="1 - zazmluvnené projekty"/>
  </r>
  <r>
    <s v="SSC-3"/>
    <s v="MD SR"/>
    <n v="9"/>
    <s v="Doprava - cestná infraštruktúra"/>
    <n v="3"/>
    <s v="I/62"/>
    <x v="444"/>
    <x v="7"/>
    <s v="SSC"/>
    <x v="0"/>
    <s v="Výstavba"/>
    <s v="áno"/>
    <x v="1"/>
    <s v="ŠR"/>
    <n v="174903.91"/>
    <x v="0"/>
    <s v="1 - zazmluvnené projekty"/>
  </r>
  <r>
    <s v="SSC-3"/>
    <s v="MD SR"/>
    <n v="9"/>
    <s v="Doprava - cestná infraštruktúra"/>
    <n v="3"/>
    <s v="I/62"/>
    <x v="444"/>
    <x v="7"/>
    <s v="SSC"/>
    <x v="2"/>
    <s v="Výstavba"/>
    <s v="áno"/>
    <x v="1"/>
    <s v="ŠR"/>
    <n v="145335.41"/>
    <x v="0"/>
    <s v="1 - zazmluvnené projekty"/>
  </r>
  <r>
    <s v="SSC-3"/>
    <s v="MD SR"/>
    <n v="9"/>
    <s v="Doprava - cestná infraštruktúra"/>
    <n v="3"/>
    <s v="I/62"/>
    <x v="444"/>
    <x v="7"/>
    <s v="SSC"/>
    <x v="2"/>
    <s v="Výstavba"/>
    <s v="áno"/>
    <x v="1"/>
    <s v="ŠR"/>
    <n v="8440.7999999999993"/>
    <x v="0"/>
    <s v="1 - zazmluvnené projekty"/>
  </r>
  <r>
    <s v="SSC-3"/>
    <s v="MD SR"/>
    <n v="9"/>
    <s v="Doprava - cestná infraštruktúra"/>
    <n v="3"/>
    <s v="I/62"/>
    <x v="444"/>
    <x v="7"/>
    <s v="SSC"/>
    <x v="2"/>
    <s v="Výstavba"/>
    <s v="áno"/>
    <x v="1"/>
    <s v="ŠR"/>
    <n v="2475.6"/>
    <x v="0"/>
    <s v="1 - zazmluvnené projekty"/>
  </r>
  <r>
    <s v="SSC-3"/>
    <s v="MD SR"/>
    <n v="9"/>
    <s v="Doprava - cestná infraštruktúra"/>
    <n v="3"/>
    <s v="I/62"/>
    <x v="444"/>
    <x v="7"/>
    <s v="SSC"/>
    <x v="1"/>
    <s v="Výstavba"/>
    <s v="áno"/>
    <x v="1"/>
    <s v="ŠR"/>
    <n v="1549267.38"/>
    <x v="0"/>
    <s v="1 - zazmluvnené projekty"/>
  </r>
  <r>
    <s v="SSC-3"/>
    <s v="MD SR"/>
    <n v="9"/>
    <s v="Doprava - cestná infraštruktúra"/>
    <n v="3"/>
    <s v="I/62"/>
    <x v="444"/>
    <x v="7"/>
    <s v="SSC"/>
    <x v="1"/>
    <s v="Výstavba"/>
    <s v="áno"/>
    <x v="4"/>
    <s v="ŠR"/>
    <n v="200000"/>
    <x v="0"/>
    <s v="1 - zazmluvnené projekty"/>
  </r>
  <r>
    <s v="SSC-363"/>
    <s v="MD SR"/>
    <n v="9"/>
    <s v="Doprava - cestná infraštruktúra"/>
    <n v="363"/>
    <s v="I/64"/>
    <x v="445"/>
    <x v="7"/>
    <s v="SSC"/>
    <x v="0"/>
    <s v="Výstavba"/>
    <s v="áno"/>
    <x v="1"/>
    <s v="ŠR"/>
    <n v="23768.51"/>
    <x v="0"/>
    <s v="1 - zazmluvnené projekty"/>
  </r>
  <r>
    <s v="SSC-363"/>
    <s v="MD SR"/>
    <n v="9"/>
    <s v="Doprava - cestná infraštruktúra"/>
    <n v="363"/>
    <s v="I/64"/>
    <x v="445"/>
    <x v="7"/>
    <s v="SSC"/>
    <x v="0"/>
    <s v="Výstavba"/>
    <s v="áno"/>
    <x v="1"/>
    <s v="ŠR"/>
    <n v="194"/>
    <x v="0"/>
    <s v="1 - zazmluvnené projekty"/>
  </r>
  <r>
    <s v="SSC-363"/>
    <s v="MD SR"/>
    <n v="9"/>
    <s v="Doprava - cestná infraštruktúra"/>
    <n v="363"/>
    <s v="I/64"/>
    <x v="445"/>
    <x v="7"/>
    <s v="SSC"/>
    <x v="2"/>
    <s v="Výstavba"/>
    <s v="áno"/>
    <x v="1"/>
    <s v="ŠR"/>
    <n v="58891.8"/>
    <x v="0"/>
    <s v="1 - zazmluvnené projekty"/>
  </r>
  <r>
    <s v="SSC-363"/>
    <s v="MD SR"/>
    <n v="9"/>
    <s v="Doprava - cestná infraštruktúra"/>
    <n v="363"/>
    <s v="I/64"/>
    <x v="445"/>
    <x v="7"/>
    <s v="SSC"/>
    <x v="2"/>
    <s v="Výstavba"/>
    <s v="áno"/>
    <x v="1"/>
    <s v="ŠR"/>
    <n v="3849.6000000000008"/>
    <x v="0"/>
    <s v="1 - zazmluvnené projekty"/>
  </r>
  <r>
    <s v="SSC-363"/>
    <s v="MD SR"/>
    <n v="9"/>
    <s v="Doprava - cestná infraštruktúra"/>
    <n v="363"/>
    <s v="I/64"/>
    <x v="445"/>
    <x v="7"/>
    <s v="SSC"/>
    <x v="2"/>
    <s v="Výstavba"/>
    <s v="áno"/>
    <x v="1"/>
    <s v="ŠR"/>
    <n v="2583"/>
    <x v="0"/>
    <s v="1 - zazmluvnené projekty"/>
  </r>
  <r>
    <s v="SSC-363"/>
    <s v="MD SR"/>
    <n v="9"/>
    <s v="Doprava - cestná infraštruktúra"/>
    <n v="363"/>
    <s v="I/64"/>
    <x v="445"/>
    <x v="7"/>
    <s v="SSC"/>
    <x v="1"/>
    <s v="Výstavba"/>
    <s v="áno"/>
    <x v="1"/>
    <s v="ŠR"/>
    <n v="1303148.6599999999"/>
    <x v="0"/>
    <s v="1 - zazmluvnené projekty"/>
  </r>
  <r>
    <s v="SSC-151"/>
    <s v="MD SR"/>
    <n v="9"/>
    <s v="Doprava - cestná infraštruktúra"/>
    <n v="151"/>
    <s v="I/15"/>
    <x v="441"/>
    <x v="7"/>
    <s v="SSC"/>
    <x v="0"/>
    <s v="Výstavba"/>
    <s v="áno"/>
    <x v="0"/>
    <s v="ŠR"/>
    <n v="37.14"/>
    <x v="0"/>
    <s v="1 - zazmluvnené projekty"/>
  </r>
  <r>
    <s v="SSC-73"/>
    <s v="MD SR"/>
    <n v="9"/>
    <s v="Doprava - cestná infraštruktúra"/>
    <n v="73"/>
    <s v="I/65"/>
    <x v="446"/>
    <x v="7"/>
    <s v="SSC"/>
    <x v="0"/>
    <s v="Výstavba"/>
    <s v="áno"/>
    <x v="0"/>
    <s v="ŠR"/>
    <n v="52"/>
    <x v="0"/>
    <s v="1 - zazmluvnené projekty"/>
  </r>
  <r>
    <s v="SSC-73"/>
    <s v="MD SR"/>
    <n v="9"/>
    <s v="Doprava - cestná infraštruktúra"/>
    <n v="73"/>
    <s v="I/65"/>
    <x v="446"/>
    <x v="7"/>
    <s v="SSC"/>
    <x v="2"/>
    <s v="Výstavba"/>
    <s v="áno"/>
    <x v="0"/>
    <s v="ŠR"/>
    <n v="4354.2"/>
    <x v="0"/>
    <s v="1 - zazmluvnené projekty"/>
  </r>
  <r>
    <s v="SSC-73"/>
    <s v="MD SR"/>
    <n v="9"/>
    <s v="Doprava - cestná infraštruktúra"/>
    <n v="73"/>
    <s v="I/65"/>
    <x v="446"/>
    <x v="7"/>
    <s v="SSC"/>
    <x v="1"/>
    <s v="Výstavba"/>
    <s v="áno"/>
    <x v="0"/>
    <s v="ŠR"/>
    <n v="399383.25099999999"/>
    <x v="0"/>
    <s v="1 - zazmluvnené projekty"/>
  </r>
  <r>
    <s v="SSC-58"/>
    <s v="MD SR"/>
    <n v="9"/>
    <s v="Doprava - cestná infraštruktúra"/>
    <n v="58"/>
    <s v="I/65"/>
    <x v="447"/>
    <x v="7"/>
    <s v="SSC"/>
    <x v="0"/>
    <s v="Výstavba"/>
    <s v="áno"/>
    <x v="0"/>
    <s v="ŠR"/>
    <n v="100"/>
    <x v="0"/>
    <s v="1 - zazmluvnené projekty"/>
  </r>
  <r>
    <s v="SSC-58"/>
    <s v="MD SR"/>
    <n v="9"/>
    <s v="Doprava - cestná infraštruktúra"/>
    <n v="58"/>
    <s v="I/65"/>
    <x v="447"/>
    <x v="7"/>
    <s v="SSC"/>
    <x v="2"/>
    <s v="Výstavba"/>
    <s v="áno"/>
    <x v="0"/>
    <s v="ŠR"/>
    <n v="3948.3"/>
    <x v="0"/>
    <s v="1 - zazmluvnené projekty"/>
  </r>
  <r>
    <s v="SSC-58"/>
    <s v="MD SR"/>
    <n v="9"/>
    <s v="Doprava - cestná infraštruktúra"/>
    <n v="58"/>
    <s v="I/65"/>
    <x v="447"/>
    <x v="7"/>
    <s v="SSC"/>
    <x v="1"/>
    <s v="Výstavba"/>
    <s v="áno"/>
    <x v="0"/>
    <s v="ŠR"/>
    <n v="209091.68649999998"/>
    <x v="0"/>
    <s v="1 - zazmluvnené projekty"/>
  </r>
  <r>
    <s v="SSC-52"/>
    <s v="MD SR"/>
    <n v="9"/>
    <s v="Doprava - cestná infraštruktúra"/>
    <n v="52"/>
    <s v="I/69"/>
    <x v="448"/>
    <x v="7"/>
    <s v="SSC"/>
    <x v="0"/>
    <s v="Výstavba"/>
    <s v="áno"/>
    <x v="0"/>
    <s v="ŠR"/>
    <n v="3056.34"/>
    <x v="0"/>
    <s v="1 - zazmluvnené projekty"/>
  </r>
  <r>
    <s v="SSC-52"/>
    <s v="MD SR"/>
    <n v="9"/>
    <s v="Doprava - cestná infraštruktúra"/>
    <n v="52"/>
    <s v="I/69"/>
    <x v="448"/>
    <x v="7"/>
    <s v="SSC"/>
    <x v="2"/>
    <s v="Výstavba"/>
    <s v="áno"/>
    <x v="0"/>
    <s v="ŠR"/>
    <n v="4059"/>
    <x v="0"/>
    <s v="1 - zazmluvnené projekty"/>
  </r>
  <r>
    <s v="SSC-52"/>
    <s v="MD SR"/>
    <n v="9"/>
    <s v="Doprava - cestná infraštruktúra"/>
    <n v="52"/>
    <s v="I/69"/>
    <x v="448"/>
    <x v="7"/>
    <s v="SSC"/>
    <x v="1"/>
    <s v="Výstavba"/>
    <s v="áno"/>
    <x v="0"/>
    <s v="ŠR"/>
    <n v="228668.10533199998"/>
    <x v="0"/>
    <s v="1 - zazmluvnené projekty"/>
  </r>
  <r>
    <s v="SSC-76"/>
    <s v="MD SR"/>
    <n v="9"/>
    <s v="Doprava - cestná infraštruktúra"/>
    <n v="76"/>
    <s v="I/69"/>
    <x v="449"/>
    <x v="7"/>
    <s v="SSC"/>
    <x v="2"/>
    <s v="Výstavba"/>
    <s v="áno"/>
    <x v="0"/>
    <s v="ŠR"/>
    <n v="5043"/>
    <x v="0"/>
    <s v="1 - zazmluvnené projekty"/>
  </r>
  <r>
    <s v="SSC-387"/>
    <s v="MD SR"/>
    <n v="9"/>
    <s v="Doprava - cestná infraštruktúra"/>
    <n v="387"/>
    <s v="I/51"/>
    <x v="450"/>
    <x v="7"/>
    <s v="SSC"/>
    <x v="0"/>
    <s v="Výstavba"/>
    <s v="áno"/>
    <x v="1"/>
    <s v="ŠR"/>
    <n v="1898.510000000002"/>
    <x v="0"/>
    <s v="1 - zazmluvnené projekty"/>
  </r>
  <r>
    <s v="SSC-387"/>
    <s v="MD SR"/>
    <n v="9"/>
    <s v="Doprava - cestná infraštruktúra"/>
    <n v="387"/>
    <s v="I/51"/>
    <x v="450"/>
    <x v="7"/>
    <s v="SSC"/>
    <x v="0"/>
    <s v="Výstavba"/>
    <s v="áno"/>
    <x v="1"/>
    <s v="ŠR"/>
    <n v="291.99"/>
    <x v="0"/>
    <s v="1 - zazmluvnené projekty"/>
  </r>
  <r>
    <s v="SSC-387"/>
    <s v="MD SR"/>
    <n v="9"/>
    <s v="Doprava - cestná infraštruktúra"/>
    <n v="387"/>
    <s v="I/51"/>
    <x v="450"/>
    <x v="7"/>
    <s v="SSC"/>
    <x v="0"/>
    <s v="Výstavba"/>
    <s v="áno"/>
    <x v="1"/>
    <s v="ŠR"/>
    <n v="415.97"/>
    <x v="0"/>
    <s v="1 - zazmluvnené projekty"/>
  </r>
  <r>
    <s v="SSC-387"/>
    <s v="MD SR"/>
    <n v="9"/>
    <s v="Doprava - cestná infraštruktúra"/>
    <n v="387"/>
    <s v="I/51"/>
    <x v="450"/>
    <x v="7"/>
    <s v="SSC"/>
    <x v="2"/>
    <s v="Výstavba"/>
    <s v="áno"/>
    <x v="1"/>
    <s v="ŠR"/>
    <n v="49752"/>
    <x v="0"/>
    <s v="1 - zazmluvnené projekty"/>
  </r>
  <r>
    <s v="SSC-387"/>
    <s v="MD SR"/>
    <n v="9"/>
    <s v="Doprava - cestná infraštruktúra"/>
    <n v="387"/>
    <s v="I/51"/>
    <x v="450"/>
    <x v="7"/>
    <s v="SSC"/>
    <x v="2"/>
    <s v="Výstavba"/>
    <s v="áno"/>
    <x v="1"/>
    <s v="ŠR"/>
    <n v="1512"/>
    <x v="0"/>
    <s v="1 - zazmluvnené projekty"/>
  </r>
  <r>
    <s v="SSC-387"/>
    <s v="MD SR"/>
    <n v="9"/>
    <s v="Doprava - cestná infraštruktúra"/>
    <n v="387"/>
    <s v="I/51"/>
    <x v="450"/>
    <x v="7"/>
    <s v="SSC"/>
    <x v="2"/>
    <s v="Výstavba"/>
    <s v="áno"/>
    <x v="1"/>
    <s v="ŠR"/>
    <n v="10224"/>
    <x v="0"/>
    <s v="1 - zazmluvnené projekty"/>
  </r>
  <r>
    <s v="SSC-387"/>
    <s v="MD SR"/>
    <n v="9"/>
    <s v="Doprava - cestná infraštruktúra"/>
    <n v="387"/>
    <s v="I/51"/>
    <x v="450"/>
    <x v="7"/>
    <s v="SSC"/>
    <x v="2"/>
    <s v="Výstavba"/>
    <s v="áno"/>
    <x v="1"/>
    <s v="ŠR"/>
    <n v="811.8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1"/>
    <s v="ŠR"/>
    <n v="175103.03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1"/>
    <s v="ŠR"/>
    <n v="134419.60999999999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1"/>
    <s v="ŠR"/>
    <n v="747988.61"/>
    <x v="0"/>
    <s v="1 - zazmluvnené projekty"/>
  </r>
  <r>
    <s v="SSC-76"/>
    <s v="MD SR"/>
    <n v="9"/>
    <s v="Doprava - cestná infraštruktúra"/>
    <n v="76"/>
    <s v="I/69"/>
    <x v="449"/>
    <x v="7"/>
    <s v="SSC"/>
    <x v="1"/>
    <s v="Výstavba"/>
    <s v="áno"/>
    <x v="0"/>
    <s v="ŠR"/>
    <n v="189903.46950000001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4"/>
    <s v="ŠR"/>
    <n v="3952.4512499999992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5"/>
    <s v="ŠR"/>
    <n v="4311.7649999999994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2"/>
    <s v="ŠR"/>
    <n v="359.31374999999991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3"/>
    <s v="ŠR"/>
    <n v="28056.190000000002"/>
    <x v="0"/>
    <s v="1 - zazmluvnené projekty"/>
  </r>
  <r>
    <s v="SSC-55"/>
    <s v="MD SR"/>
    <n v="9"/>
    <s v="Doprava - cestná infraštruktúra"/>
    <n v="55"/>
    <s v="I/75"/>
    <x v="451"/>
    <x v="7"/>
    <s v="SSC"/>
    <x v="0"/>
    <s v="Výstavba"/>
    <s v="áno"/>
    <x v="0"/>
    <s v="ŠR"/>
    <n v="252"/>
    <x v="0"/>
    <s v="1 - zazmluvnené projekty"/>
  </r>
  <r>
    <s v="SSC-55"/>
    <s v="MD SR"/>
    <n v="9"/>
    <s v="Doprava - cestná infraštruktúra"/>
    <n v="55"/>
    <s v="I/75"/>
    <x v="451"/>
    <x v="7"/>
    <s v="SSC"/>
    <x v="2"/>
    <s v="Výstavba"/>
    <s v="áno"/>
    <x v="0"/>
    <s v="ŠR"/>
    <n v="4420"/>
    <x v="0"/>
    <s v="1 - zazmluvnené projekty"/>
  </r>
  <r>
    <s v="SSC-55"/>
    <s v="MD SR"/>
    <n v="9"/>
    <s v="Doprava - cestná infraštruktúra"/>
    <n v="55"/>
    <s v="I/75"/>
    <x v="451"/>
    <x v="7"/>
    <s v="SSC"/>
    <x v="1"/>
    <s v="Výstavba"/>
    <s v="áno"/>
    <x v="0"/>
    <s v="ŠR"/>
    <n v="867197.82459999993"/>
    <x v="0"/>
    <s v="1 - zazmluvnené projekty"/>
  </r>
  <r>
    <s v="SSC-363"/>
    <s v="MD SR"/>
    <n v="9"/>
    <s v="Doprava - cestná infraštruktúra"/>
    <n v="363"/>
    <s v="I/64"/>
    <x v="445"/>
    <x v="7"/>
    <s v="SSC"/>
    <x v="0"/>
    <s v="Výstavba"/>
    <s v="áno"/>
    <x v="0"/>
    <s v="ŠR"/>
    <n v="1000"/>
    <x v="0"/>
    <s v="1 - zazmluvnené projekty"/>
  </r>
  <r>
    <s v="SSC-363"/>
    <s v="MD SR"/>
    <n v="9"/>
    <s v="Doprava - cestná infraštruktúra"/>
    <n v="363"/>
    <s v="I/64"/>
    <x v="445"/>
    <x v="7"/>
    <s v="SSC"/>
    <x v="2"/>
    <s v="Výstavba"/>
    <s v="áno"/>
    <x v="0"/>
    <s v="ŠR"/>
    <n v="7353.9000000000005"/>
    <x v="0"/>
    <s v="1 - zazmluvnené projekty"/>
  </r>
  <r>
    <s v="SSC-363"/>
    <s v="MD SR"/>
    <n v="9"/>
    <s v="Doprava - cestná infraštruktúra"/>
    <n v="363"/>
    <s v="I/64"/>
    <x v="445"/>
    <x v="7"/>
    <s v="SSC"/>
    <x v="1"/>
    <s v="Výstavba"/>
    <s v="áno"/>
    <x v="0"/>
    <s v="ŠR"/>
    <n v="1288139.1956949998"/>
    <x v="0"/>
    <s v="1 - zazmluvnené projekty"/>
  </r>
  <r>
    <s v="SSC-293"/>
    <s v="MD SR"/>
    <n v="9"/>
    <s v="Doprava - cestná infraštruktúra"/>
    <n v="293"/>
    <s v="I/59"/>
    <x v="443"/>
    <x v="7"/>
    <s v="SSC"/>
    <x v="0"/>
    <s v="Výstavba"/>
    <s v="áno"/>
    <x v="0"/>
    <s v="ŠR"/>
    <n v="3300"/>
    <x v="0"/>
    <s v="1 - zazmluvnené projekty"/>
  </r>
  <r>
    <s v="SSC-293"/>
    <s v="MD SR"/>
    <n v="9"/>
    <s v="Doprava - cestná infraštruktúra"/>
    <n v="293"/>
    <s v="I/59"/>
    <x v="443"/>
    <x v="7"/>
    <s v="SSC"/>
    <x v="2"/>
    <s v="Výstavba"/>
    <s v="áno"/>
    <x v="0"/>
    <s v="ŠR"/>
    <n v="3690"/>
    <x v="0"/>
    <s v="1 - zazmluvnené projekty"/>
  </r>
  <r>
    <s v="SSC-293"/>
    <s v="MD SR"/>
    <n v="9"/>
    <s v="Doprava - cestná infraštruktúra"/>
    <n v="293"/>
    <s v="I/59"/>
    <x v="443"/>
    <x v="7"/>
    <s v="SSC"/>
    <x v="1"/>
    <s v="Výstavba"/>
    <s v="áno"/>
    <x v="0"/>
    <s v="ŠR"/>
    <n v="229089.04248"/>
    <x v="0"/>
    <s v="1 - zazmluvnené projekty"/>
  </r>
  <r>
    <s v="SSC-51"/>
    <s v="MD SR"/>
    <n v="9"/>
    <s v="Doprava - cestná infraštruktúra"/>
    <n v="51"/>
    <s v="I/16"/>
    <x v="452"/>
    <x v="7"/>
    <s v="SSC"/>
    <x v="0"/>
    <s v="Výstavba"/>
    <s v="áno"/>
    <x v="0"/>
    <s v="ŠR"/>
    <n v="120"/>
    <x v="0"/>
    <s v="1 - zazmluvnené projekty"/>
  </r>
  <r>
    <s v="SSC-51"/>
    <s v="MD SR"/>
    <n v="9"/>
    <s v="Doprava - cestná infraštruktúra"/>
    <n v="51"/>
    <s v="I/16"/>
    <x v="452"/>
    <x v="7"/>
    <s v="SSC"/>
    <x v="2"/>
    <s v="Výstavba"/>
    <s v="áno"/>
    <x v="0"/>
    <s v="ŠR"/>
    <n v="12624"/>
    <x v="0"/>
    <s v="1 - zazmluvnené projekty"/>
  </r>
  <r>
    <s v="SSC-51"/>
    <s v="MD SR"/>
    <n v="9"/>
    <s v="Doprava - cestná infraštruktúra"/>
    <n v="51"/>
    <s v="I/16"/>
    <x v="452"/>
    <x v="7"/>
    <s v="SSC"/>
    <x v="1"/>
    <s v="Výstavba"/>
    <s v="áno"/>
    <x v="0"/>
    <s v="ŠR"/>
    <n v="334522.79700000002"/>
    <x v="0"/>
    <s v="1 - zazmluvnené projekty"/>
  </r>
  <r>
    <s v="SSC-50"/>
    <s v="MD SR"/>
    <n v="9"/>
    <s v="Doprava - cestná infraštruktúra"/>
    <n v="50"/>
    <s v="I/16"/>
    <x v="453"/>
    <x v="7"/>
    <s v="SSC"/>
    <x v="0"/>
    <s v="Výstavba"/>
    <s v="áno"/>
    <x v="0"/>
    <s v="ŠR"/>
    <n v="90"/>
    <x v="0"/>
    <s v="1 - zazmluvnené projekty"/>
  </r>
  <r>
    <s v="SSC-50"/>
    <s v="MD SR"/>
    <n v="9"/>
    <s v="Doprava - cestná infraštruktúra"/>
    <n v="50"/>
    <s v="I/16"/>
    <x v="453"/>
    <x v="7"/>
    <s v="SSC"/>
    <x v="2"/>
    <s v="Výstavba"/>
    <s v="áno"/>
    <x v="0"/>
    <s v="ŠR"/>
    <n v="10508"/>
    <x v="0"/>
    <s v="1 - zazmluvnené projekty"/>
  </r>
  <r>
    <s v="SSC-50"/>
    <s v="MD SR"/>
    <n v="9"/>
    <s v="Doprava - cestná infraštruktúra"/>
    <n v="50"/>
    <s v="I/16"/>
    <x v="453"/>
    <x v="7"/>
    <s v="SSC"/>
    <x v="1"/>
    <s v="Výstavba"/>
    <s v="áno"/>
    <x v="0"/>
    <s v="ŠR"/>
    <n v="285000"/>
    <x v="0"/>
    <s v="1 - zazmluvnené projekty"/>
  </r>
  <r>
    <s v="SSC-3"/>
    <s v="MD SR"/>
    <n v="9"/>
    <s v="Doprava - cestná infraštruktúra"/>
    <n v="3"/>
    <s v="I/62"/>
    <x v="444"/>
    <x v="7"/>
    <s v="SSC"/>
    <x v="0"/>
    <s v="Výstavba"/>
    <s v="áno"/>
    <x v="0"/>
    <s v="ŠR"/>
    <n v="9737.0400000000009"/>
    <x v="0"/>
    <s v="1 - zazmluvnené projekty"/>
  </r>
  <r>
    <s v="SSC-3"/>
    <s v="MD SR"/>
    <n v="9"/>
    <s v="Doprava - cestná infraštruktúra"/>
    <n v="3"/>
    <s v="I/62"/>
    <x v="444"/>
    <x v="7"/>
    <s v="SSC"/>
    <x v="2"/>
    <s v="Výstavba"/>
    <s v="áno"/>
    <x v="0"/>
    <s v="ŠR"/>
    <n v="14865.929999999998"/>
    <x v="0"/>
    <s v="1 - zazmluvnené projekty"/>
  </r>
  <r>
    <s v="SSC-3"/>
    <s v="MD SR"/>
    <n v="9"/>
    <s v="Doprava - cestná infraštruktúra"/>
    <n v="3"/>
    <s v="I/62"/>
    <x v="444"/>
    <x v="7"/>
    <s v="SSC"/>
    <x v="1"/>
    <s v="Výstavba"/>
    <s v="áno"/>
    <x v="0"/>
    <s v="ŠR"/>
    <n v="6952486.1824999992"/>
    <x v="0"/>
    <s v="1 - zazmluvnené projekty"/>
  </r>
  <r>
    <s v="SSC-152"/>
    <s v="MD SR"/>
    <n v="9"/>
    <s v="Doprava - cestná infraštruktúra"/>
    <n v="152"/>
    <s v="I/15"/>
    <x v="442"/>
    <x v="7"/>
    <s v="SSC"/>
    <x v="0"/>
    <s v="Výstavba"/>
    <s v="áno"/>
    <x v="0"/>
    <s v="ŠR"/>
    <n v="37.130000000000003"/>
    <x v="1"/>
    <s v="1 - zazmluvnené projekty"/>
  </r>
  <r>
    <s v="SSC-152"/>
    <s v="MD SR"/>
    <n v="9"/>
    <s v="Doprava - cestná infraštruktúra"/>
    <n v="152"/>
    <s v="I/15"/>
    <x v="442"/>
    <x v="7"/>
    <s v="SSC"/>
    <x v="1"/>
    <s v="Výstavba"/>
    <s v="áno"/>
    <x v="0"/>
    <s v="ŠR"/>
    <n v="210780"/>
    <x v="1"/>
    <s v="1 - zazmluvnené projekty"/>
  </r>
  <r>
    <s v="SSC-62"/>
    <s v="MD SR"/>
    <n v="9"/>
    <s v="Doprava - cestná infraštruktúra"/>
    <n v="62"/>
    <s v="I/16"/>
    <x v="454"/>
    <x v="7"/>
    <s v="SSC"/>
    <x v="0"/>
    <s v="Výstavba"/>
    <s v="áno"/>
    <x v="0"/>
    <s v="ŠR"/>
    <n v="680"/>
    <x v="0"/>
    <s v="1 - zazmluvnené projekty"/>
  </r>
  <r>
    <s v="SSC-62"/>
    <s v="MD SR"/>
    <n v="9"/>
    <s v="Doprava - cestná infraštruktúra"/>
    <n v="62"/>
    <s v="I/16"/>
    <x v="454"/>
    <x v="7"/>
    <s v="SSC"/>
    <x v="1"/>
    <s v="Výstavba"/>
    <s v="áno"/>
    <x v="0"/>
    <s v="ŠR"/>
    <n v="54627.06"/>
    <x v="0"/>
    <s v="1 - zazmluvnené projekty"/>
  </r>
  <r>
    <s v="SSC-387"/>
    <s v="MD SR"/>
    <n v="9"/>
    <s v="Doprava - cestná infraštruktúra"/>
    <n v="387"/>
    <s v="I/51"/>
    <x v="450"/>
    <x v="7"/>
    <s v="SSC"/>
    <x v="1"/>
    <s v="Výstavba"/>
    <s v="áno"/>
    <x v="0"/>
    <s v="ŠR"/>
    <n v="54576.585000000006"/>
    <x v="0"/>
    <s v="1 - zazmluvnené projekty"/>
  </r>
  <r>
    <s v="SSC-63"/>
    <s v="MD SR"/>
    <n v="9"/>
    <s v="Doprava - cestná infraštruktúra"/>
    <n v="63"/>
    <s v="I/66"/>
    <x v="455"/>
    <x v="7"/>
    <s v="SSC"/>
    <x v="0"/>
    <s v="Výstavba"/>
    <s v="áno"/>
    <x v="0"/>
    <s v="ŠR"/>
    <n v="1748.6100000000001"/>
    <x v="0"/>
    <s v="1 - zazmluvnené projekty"/>
  </r>
  <r>
    <s v="SSC-63"/>
    <s v="MD SR"/>
    <n v="9"/>
    <s v="Doprava - cestná infraštruktúra"/>
    <n v="63"/>
    <s v="I/66"/>
    <x v="455"/>
    <x v="7"/>
    <s v="SSC"/>
    <x v="2"/>
    <s v="Výstavba"/>
    <s v="áno"/>
    <x v="0"/>
    <s v="ŠR"/>
    <n v="16577"/>
    <x v="0"/>
    <s v="1 - zazmluvnené projekty"/>
  </r>
  <r>
    <s v="SSC-63"/>
    <s v="MD SR"/>
    <n v="9"/>
    <s v="Doprava - cestná infraštruktúra"/>
    <n v="63"/>
    <s v="I/66"/>
    <x v="455"/>
    <x v="7"/>
    <s v="SSC"/>
    <x v="1"/>
    <s v="Výstavba"/>
    <s v="áno"/>
    <x v="0"/>
    <s v="ŠR"/>
    <n v="1578575.3495"/>
    <x v="0"/>
    <s v="1 - zazmluvnené projekty"/>
  </r>
  <r>
    <s v="SSC-428"/>
    <s v="MD SR"/>
    <n v="9"/>
    <s v="Doprava - cestná infraštruktúra"/>
    <n v="428"/>
    <s v="I/68"/>
    <x v="456"/>
    <x v="7"/>
    <s v="SSC"/>
    <x v="0"/>
    <s v="Výstavba"/>
    <s v="áno"/>
    <x v="1"/>
    <s v="ŠR"/>
    <n v="327.73"/>
    <x v="0"/>
    <s v="1 - zazmluvnené projekty"/>
  </r>
  <r>
    <s v="SSC-428"/>
    <s v="MD SR"/>
    <n v="9"/>
    <s v="Doprava - cestná infraštruktúra"/>
    <n v="428"/>
    <s v="I/68"/>
    <x v="456"/>
    <x v="7"/>
    <s v="SSC"/>
    <x v="0"/>
    <s v="Výstavba"/>
    <s v="áno"/>
    <x v="1"/>
    <s v="ŠR"/>
    <n v="127.13"/>
    <x v="0"/>
    <s v="1 - zazmluvnené projekty"/>
  </r>
  <r>
    <s v="SSC-428"/>
    <s v="MD SR"/>
    <n v="9"/>
    <s v="Doprava - cestná infraštruktúra"/>
    <n v="428"/>
    <s v="I/68"/>
    <x v="456"/>
    <x v="7"/>
    <s v="SSC"/>
    <x v="0"/>
    <s v="Výstavba"/>
    <s v="áno"/>
    <x v="1"/>
    <s v="ŠR"/>
    <n v="127.13"/>
    <x v="0"/>
    <s v="1 - zazmluvnené projekty"/>
  </r>
  <r>
    <s v="SSC-428"/>
    <s v="MD SR"/>
    <n v="9"/>
    <s v="Doprava - cestná infraštruktúra"/>
    <n v="428"/>
    <s v="I/68"/>
    <x v="456"/>
    <x v="7"/>
    <s v="SSC"/>
    <x v="2"/>
    <s v="Výstavba"/>
    <s v="áno"/>
    <x v="1"/>
    <s v="ŠR"/>
    <n v="36028.6"/>
    <x v="0"/>
    <s v="1 - zazmluvnené projekty"/>
  </r>
  <r>
    <s v="SSC-428"/>
    <s v="MD SR"/>
    <n v="9"/>
    <s v="Doprava - cestná infraštruktúra"/>
    <n v="428"/>
    <s v="I/68"/>
    <x v="456"/>
    <x v="7"/>
    <s v="SSC"/>
    <x v="2"/>
    <s v="Výstavba"/>
    <s v="áno"/>
    <x v="1"/>
    <s v="ŠR"/>
    <n v="2801.76"/>
    <x v="0"/>
    <s v="1 - zazmluvnené projekty"/>
  </r>
  <r>
    <s v="SSC-428"/>
    <s v="MD SR"/>
    <n v="9"/>
    <s v="Doprava - cestná infraštruktúra"/>
    <n v="428"/>
    <s v="I/68"/>
    <x v="456"/>
    <x v="7"/>
    <s v="SSC"/>
    <x v="2"/>
    <s v="Výstavba"/>
    <s v="áno"/>
    <x v="1"/>
    <s v="ŠR"/>
    <n v="1441.8"/>
    <x v="0"/>
    <s v="1 - zazmluvnené projekty"/>
  </r>
  <r>
    <s v="SSC-428"/>
    <s v="MD SR"/>
    <n v="9"/>
    <s v="Doprava - cestná infraštruktúra"/>
    <n v="428"/>
    <s v="I/68"/>
    <x v="456"/>
    <x v="7"/>
    <s v="SSC"/>
    <x v="1"/>
    <s v="Výstavba"/>
    <s v="áno"/>
    <x v="1"/>
    <s v="ŠR"/>
    <n v="15332.59"/>
    <x v="0"/>
    <s v="1 - zazmluvnené projekty"/>
  </r>
  <r>
    <s v="SSC-428"/>
    <s v="MD SR"/>
    <n v="9"/>
    <s v="Doprava - cestná infraštruktúra"/>
    <n v="428"/>
    <s v="I/68"/>
    <x v="456"/>
    <x v="7"/>
    <s v="SSC"/>
    <x v="1"/>
    <s v="Výstavba"/>
    <s v="áno"/>
    <x v="1"/>
    <s v="ŠR"/>
    <n v="220897.27"/>
    <x v="0"/>
    <s v="1 - zazmluvnené projekty"/>
  </r>
  <r>
    <s v="SSC-428"/>
    <s v="MD SR"/>
    <n v="9"/>
    <s v="Doprava - cestná infraštruktúra"/>
    <n v="428"/>
    <s v="I/68"/>
    <x v="456"/>
    <x v="7"/>
    <s v="SSC"/>
    <x v="1"/>
    <s v="Výstavba"/>
    <s v="áno"/>
    <x v="1"/>
    <s v="ŠR"/>
    <n v="659423.96"/>
    <x v="0"/>
    <s v="1 - zazmluvnené projekty"/>
  </r>
  <r>
    <s v="SSC-50"/>
    <s v="MD SR"/>
    <n v="9"/>
    <s v="Doprava - cestná infraštruktúra"/>
    <n v="50"/>
    <s v="I/16"/>
    <x v="453"/>
    <x v="7"/>
    <s v="SSC"/>
    <x v="0"/>
    <s v="Výstavba"/>
    <s v="áno"/>
    <x v="1"/>
    <s v="ŠR"/>
    <n v="122"/>
    <x v="0"/>
    <s v="1 - zazmluvnené projekty"/>
  </r>
  <r>
    <s v="SSC-50"/>
    <s v="MD SR"/>
    <n v="9"/>
    <s v="Doprava - cestná infraštruktúra"/>
    <n v="50"/>
    <s v="I/16"/>
    <x v="453"/>
    <x v="7"/>
    <s v="SSC"/>
    <x v="2"/>
    <s v="Výstavba"/>
    <s v="áno"/>
    <x v="1"/>
    <s v="ŠR"/>
    <n v="35136"/>
    <x v="0"/>
    <s v="1 - zazmluvnené projekty"/>
  </r>
  <r>
    <s v="SSC-50"/>
    <s v="MD SR"/>
    <n v="9"/>
    <s v="Doprava - cestná infraštruktúra"/>
    <n v="50"/>
    <s v="I/16"/>
    <x v="453"/>
    <x v="7"/>
    <s v="SSC"/>
    <x v="2"/>
    <s v="Výstavba"/>
    <s v="áno"/>
    <x v="1"/>
    <s v="ŠR"/>
    <n v="360"/>
    <x v="0"/>
    <s v="1 - zazmluvnené projekty"/>
  </r>
  <r>
    <s v="SSC-50"/>
    <s v="MD SR"/>
    <n v="9"/>
    <s v="Doprava - cestná infraštruktúra"/>
    <n v="50"/>
    <s v="I/16"/>
    <x v="453"/>
    <x v="7"/>
    <s v="SSC"/>
    <x v="1"/>
    <s v="Výstavba"/>
    <s v="áno"/>
    <x v="4"/>
    <s v="ŠR"/>
    <n v="153024.48149999999"/>
    <x v="0"/>
    <s v="1 - zazmluvnené projekty"/>
  </r>
  <r>
    <s v="SSC-51"/>
    <s v="MD SR"/>
    <n v="9"/>
    <s v="Doprava - cestná infraštruktúra"/>
    <n v="51"/>
    <s v="I/16"/>
    <x v="452"/>
    <x v="7"/>
    <s v="SSC"/>
    <x v="0"/>
    <s v="Výstavba"/>
    <s v="áno"/>
    <x v="1"/>
    <s v="ŠR"/>
    <n v="252"/>
    <x v="0"/>
    <s v="1 - zazmluvnené projekty"/>
  </r>
  <r>
    <s v="SSC-51"/>
    <s v="MD SR"/>
    <n v="9"/>
    <s v="Doprava - cestná infraštruktúra"/>
    <n v="51"/>
    <s v="I/16"/>
    <x v="452"/>
    <x v="7"/>
    <s v="SSC"/>
    <x v="2"/>
    <s v="Výstavba"/>
    <s v="áno"/>
    <x v="1"/>
    <s v="ŠR"/>
    <n v="35136"/>
    <x v="0"/>
    <s v="1 - zazmluvnené projekty"/>
  </r>
  <r>
    <s v="SSC-51"/>
    <s v="MD SR"/>
    <n v="9"/>
    <s v="Doprava - cestná infraštruktúra"/>
    <n v="51"/>
    <s v="I/16"/>
    <x v="452"/>
    <x v="7"/>
    <s v="SSC"/>
    <x v="2"/>
    <s v="Výstavba"/>
    <s v="áno"/>
    <x v="1"/>
    <s v="ŠR"/>
    <n v="360"/>
    <x v="0"/>
    <s v="1 - zazmluvnené projekty"/>
  </r>
  <r>
    <s v="SSC-51"/>
    <s v="MD SR"/>
    <n v="9"/>
    <s v="Doprava - cestná infraštruktúra"/>
    <n v="51"/>
    <s v="I/16"/>
    <x v="452"/>
    <x v="7"/>
    <s v="SSC"/>
    <x v="2"/>
    <s v="Výstavba"/>
    <s v="áno"/>
    <x v="1"/>
    <s v="ŠR"/>
    <n v="984"/>
    <x v="0"/>
    <s v="1 - zazmluvnené projekty"/>
  </r>
  <r>
    <s v="SSC-51"/>
    <s v="MD SR"/>
    <n v="9"/>
    <s v="Doprava - cestná infraštruktúra"/>
    <n v="51"/>
    <s v="I/16"/>
    <x v="452"/>
    <x v="7"/>
    <s v="SSC"/>
    <x v="1"/>
    <s v="Výstavba"/>
    <s v="áno"/>
    <x v="4"/>
    <s v="ŠR"/>
    <n v="35212.93"/>
    <x v="0"/>
    <s v="1 - zazmluvnené projekty"/>
  </r>
  <r>
    <s v="SSC-52"/>
    <s v="MD SR"/>
    <n v="9"/>
    <s v="Doprava - cestná infraštruktúra"/>
    <n v="52"/>
    <s v="I/69"/>
    <x v="448"/>
    <x v="7"/>
    <s v="SSC"/>
    <x v="0"/>
    <s v="Výstavba"/>
    <s v="áno"/>
    <x v="1"/>
    <s v="ŠR"/>
    <n v="24.84"/>
    <x v="0"/>
    <s v="1 - zazmluvnené projekty"/>
  </r>
  <r>
    <s v="SSC-52"/>
    <s v="MD SR"/>
    <n v="9"/>
    <s v="Doprava - cestná infraštruktúra"/>
    <n v="52"/>
    <s v="I/69"/>
    <x v="448"/>
    <x v="7"/>
    <s v="SSC"/>
    <x v="0"/>
    <s v="Výstavba"/>
    <s v="áno"/>
    <x v="1"/>
    <s v="ŠR"/>
    <n v="788.67"/>
    <x v="0"/>
    <s v="1 - zazmluvnené projekty"/>
  </r>
  <r>
    <s v="SSC-52"/>
    <s v="MD SR"/>
    <n v="9"/>
    <s v="Doprava - cestná infraštruktúra"/>
    <n v="52"/>
    <s v="I/69"/>
    <x v="448"/>
    <x v="7"/>
    <s v="SSC"/>
    <x v="0"/>
    <s v="Výstavba"/>
    <s v="áno"/>
    <x v="1"/>
    <s v="ŠR"/>
    <n v="424.46"/>
    <x v="0"/>
    <s v="1 - zazmluvnené projekty"/>
  </r>
  <r>
    <s v="SSC-52"/>
    <s v="MD SR"/>
    <n v="9"/>
    <s v="Doprava - cestná infraštruktúra"/>
    <n v="52"/>
    <s v="I/69"/>
    <x v="448"/>
    <x v="7"/>
    <s v="SSC"/>
    <x v="2"/>
    <s v="Výstavba"/>
    <s v="áno"/>
    <x v="1"/>
    <s v="ŠR"/>
    <n v="76920"/>
    <x v="0"/>
    <s v="1 - zazmluvnené projekty"/>
  </r>
  <r>
    <s v="SSC-52"/>
    <s v="MD SR"/>
    <n v="9"/>
    <s v="Doprava - cestná infraštruktúra"/>
    <n v="52"/>
    <s v="I/69"/>
    <x v="448"/>
    <x v="7"/>
    <s v="SSC"/>
    <x v="1"/>
    <s v="Výstavba"/>
    <s v="áno"/>
    <x v="1"/>
    <s v="ŠR"/>
    <n v="629225.86"/>
    <x v="0"/>
    <s v="1 - zazmluvnené projekty"/>
  </r>
  <r>
    <s v="SSC-55"/>
    <s v="MD SR"/>
    <n v="9"/>
    <s v="Doprava - cestná infraštruktúra"/>
    <n v="55"/>
    <s v="I/75"/>
    <x v="451"/>
    <x v="7"/>
    <s v="SSC"/>
    <x v="0"/>
    <s v="Výstavba"/>
    <s v="áno"/>
    <x v="1"/>
    <s v="ŠR"/>
    <n v="340"/>
    <x v="0"/>
    <s v="1 - zazmluvnené projekty"/>
  </r>
  <r>
    <s v="SSC-55"/>
    <s v="MD SR"/>
    <n v="9"/>
    <s v="Doprava - cestná infraštruktúra"/>
    <n v="55"/>
    <s v="I/75"/>
    <x v="451"/>
    <x v="7"/>
    <s v="SSC"/>
    <x v="2"/>
    <s v="Výstavba"/>
    <s v="áno"/>
    <x v="1"/>
    <s v="ŠR"/>
    <n v="55213.5"/>
    <x v="0"/>
    <s v="1 - zazmluvnené projekty"/>
  </r>
  <r>
    <s v="SSC-55"/>
    <s v="MD SR"/>
    <n v="9"/>
    <s v="Doprava - cestná infraštruktúra"/>
    <n v="55"/>
    <s v="I/75"/>
    <x v="451"/>
    <x v="7"/>
    <s v="SSC"/>
    <x v="2"/>
    <s v="Výstavba"/>
    <s v="áno"/>
    <x v="1"/>
    <s v="ŠR"/>
    <n v="276.5"/>
    <x v="0"/>
    <s v="1 - zazmluvnené projekty"/>
  </r>
  <r>
    <s v="SSC-55"/>
    <s v="MD SR"/>
    <n v="9"/>
    <s v="Doprava - cestná infraštruktúra"/>
    <n v="55"/>
    <s v="I/75"/>
    <x v="451"/>
    <x v="7"/>
    <s v="SSC"/>
    <x v="2"/>
    <s v="Výstavba"/>
    <s v="áno"/>
    <x v="1"/>
    <s v="ŠR"/>
    <n v="500"/>
    <x v="0"/>
    <s v="1 - zazmluvnené projekty"/>
  </r>
  <r>
    <s v="SSC-55"/>
    <s v="MD SR"/>
    <n v="9"/>
    <s v="Doprava - cestná infraštruktúra"/>
    <n v="55"/>
    <s v="I/75"/>
    <x v="451"/>
    <x v="7"/>
    <s v="SSC"/>
    <x v="1"/>
    <s v="Výstavba"/>
    <s v="áno"/>
    <x v="1"/>
    <s v="ŠR"/>
    <n v="410816.04"/>
    <x v="0"/>
    <s v="1 - zazmluvnené projekty"/>
  </r>
  <r>
    <s v="SSC-58"/>
    <s v="MD SR"/>
    <n v="9"/>
    <s v="Doprava - cestná infraštruktúra"/>
    <n v="58"/>
    <s v="I/65"/>
    <x v="447"/>
    <x v="7"/>
    <s v="SSC"/>
    <x v="2"/>
    <s v="Výstavba"/>
    <s v="áno"/>
    <x v="1"/>
    <s v="ŠR"/>
    <n v="42336"/>
    <x v="0"/>
    <s v="1 - zazmluvnené projekty"/>
  </r>
  <r>
    <s v="SSC-58"/>
    <s v="MD SR"/>
    <n v="9"/>
    <s v="Doprava - cestná infraštruktúra"/>
    <n v="58"/>
    <s v="I/65"/>
    <x v="447"/>
    <x v="7"/>
    <s v="SSC"/>
    <x v="2"/>
    <s v="Výstavba"/>
    <s v="áno"/>
    <x v="1"/>
    <s v="ŠR"/>
    <n v="264"/>
    <x v="0"/>
    <s v="1 - zazmluvnené projekty"/>
  </r>
  <r>
    <s v="SSC-58"/>
    <s v="MD SR"/>
    <n v="9"/>
    <s v="Doprava - cestná infraštruktúra"/>
    <n v="58"/>
    <s v="I/65"/>
    <x v="447"/>
    <x v="7"/>
    <s v="SSC"/>
    <x v="2"/>
    <s v="Výstavba"/>
    <s v="áno"/>
    <x v="1"/>
    <s v="ŠR"/>
    <n v="1992.6"/>
    <x v="0"/>
    <s v="1 - zazmluvnené projekty"/>
  </r>
  <r>
    <s v="SSC-58"/>
    <s v="MD SR"/>
    <n v="9"/>
    <s v="Doprava - cestná infraštruktúra"/>
    <n v="58"/>
    <s v="I/65"/>
    <x v="447"/>
    <x v="7"/>
    <s v="SSC"/>
    <x v="1"/>
    <s v="Výstavba"/>
    <s v="áno"/>
    <x v="1"/>
    <s v="ŠR"/>
    <n v="331254.68"/>
    <x v="0"/>
    <s v="1 - zazmluvnené projekty"/>
  </r>
  <r>
    <s v="SSC-62"/>
    <s v="MD SR"/>
    <n v="9"/>
    <s v="Doprava - cestná infraštruktúra"/>
    <n v="62"/>
    <s v="I/16"/>
    <x v="454"/>
    <x v="7"/>
    <s v="SSC"/>
    <x v="0"/>
    <s v="Výstavba"/>
    <s v="áno"/>
    <x v="1"/>
    <s v="ŠR"/>
    <n v="3474.68"/>
    <x v="0"/>
    <s v="1 - zazmluvnené projekty"/>
  </r>
  <r>
    <s v="SSC-62"/>
    <s v="MD SR"/>
    <n v="9"/>
    <s v="Doprava - cestná infraštruktúra"/>
    <n v="62"/>
    <s v="I/16"/>
    <x v="454"/>
    <x v="7"/>
    <s v="SSC"/>
    <x v="0"/>
    <s v="Výstavba"/>
    <s v="áno"/>
    <x v="1"/>
    <s v="ŠR"/>
    <n v="1018.02"/>
    <x v="0"/>
    <s v="1 - zazmluvnené projekty"/>
  </r>
  <r>
    <s v="SSC-62"/>
    <s v="MD SR"/>
    <n v="9"/>
    <s v="Doprava - cestná infraštruktúra"/>
    <n v="62"/>
    <s v="I/16"/>
    <x v="454"/>
    <x v="7"/>
    <s v="SSC"/>
    <x v="0"/>
    <s v="Výstavba"/>
    <s v="áno"/>
    <x v="1"/>
    <s v="ŠR"/>
    <n v="978.62"/>
    <x v="0"/>
    <s v="1 - zazmluvnené projekty"/>
  </r>
  <r>
    <s v="SSC-62"/>
    <s v="MD SR"/>
    <n v="9"/>
    <s v="Doprava - cestná infraštruktúra"/>
    <n v="62"/>
    <s v="I/16"/>
    <x v="454"/>
    <x v="7"/>
    <s v="SSC"/>
    <x v="2"/>
    <s v="Výstavba"/>
    <s v="áno"/>
    <x v="1"/>
    <s v="ŠR"/>
    <n v="47205.599999999999"/>
    <x v="0"/>
    <s v="1 - zazmluvnené projekty"/>
  </r>
  <r>
    <s v="SSC-62"/>
    <s v="MD SR"/>
    <n v="9"/>
    <s v="Doprava - cestná infraštruktúra"/>
    <n v="62"/>
    <s v="I/16"/>
    <x v="454"/>
    <x v="7"/>
    <s v="SSC"/>
    <x v="2"/>
    <s v="Výstavba"/>
    <s v="áno"/>
    <x v="1"/>
    <s v="ŠR"/>
    <n v="6614.4"/>
    <x v="0"/>
    <s v="1 - zazmluvnené projekty"/>
  </r>
  <r>
    <s v="SSC-62"/>
    <s v="MD SR"/>
    <n v="9"/>
    <s v="Doprava - cestná infraštruktúra"/>
    <n v="62"/>
    <s v="I/16"/>
    <x v="454"/>
    <x v="7"/>
    <s v="SSC"/>
    <x v="2"/>
    <s v="Výstavba"/>
    <s v="áno"/>
    <x v="1"/>
    <s v="ŠR"/>
    <n v="7260"/>
    <x v="0"/>
    <s v="1 - zazmluvnené projekty"/>
  </r>
  <r>
    <s v="SSC-62"/>
    <s v="MD SR"/>
    <n v="9"/>
    <s v="Doprava - cestná infraštruktúra"/>
    <n v="62"/>
    <s v="I/16"/>
    <x v="454"/>
    <x v="7"/>
    <s v="SSC"/>
    <x v="1"/>
    <s v="Výstavba"/>
    <s v="áno"/>
    <x v="1"/>
    <s v="ŠR"/>
    <n v="808264.22"/>
    <x v="0"/>
    <s v="1 - zazmluvnené projekty"/>
  </r>
  <r>
    <s v="SSC-62"/>
    <s v="MD SR"/>
    <n v="9"/>
    <s v="Doprava - cestná infraštruktúra"/>
    <n v="62"/>
    <s v="I/16"/>
    <x v="454"/>
    <x v="7"/>
    <s v="SSC"/>
    <x v="1"/>
    <s v="Výstavba"/>
    <s v="áno"/>
    <x v="1"/>
    <s v="ŠR"/>
    <n v="913995.95000000007"/>
    <x v="0"/>
    <s v="1 - zazmluvnené projekty"/>
  </r>
  <r>
    <s v="SSC-63"/>
    <s v="MD SR"/>
    <n v="9"/>
    <s v="Doprava - cestná infraštruktúra"/>
    <n v="63"/>
    <s v="I/66"/>
    <x v="455"/>
    <x v="7"/>
    <s v="SSC"/>
    <x v="0"/>
    <s v="Výstavba"/>
    <s v="áno"/>
    <x v="1"/>
    <s v="ŠR"/>
    <n v="92589.69"/>
    <x v="0"/>
    <s v="1 - zazmluvnené projekty"/>
  </r>
  <r>
    <s v="SSC-63"/>
    <s v="MD SR"/>
    <n v="9"/>
    <s v="Doprava - cestná infraštruktúra"/>
    <n v="63"/>
    <s v="I/66"/>
    <x v="455"/>
    <x v="7"/>
    <s v="SSC"/>
    <x v="0"/>
    <s v="Výstavba"/>
    <s v="áno"/>
    <x v="1"/>
    <s v="ŠR"/>
    <n v="78.210000000000008"/>
    <x v="0"/>
    <s v="1 - zazmluvnené projekty"/>
  </r>
  <r>
    <s v="SSC-63"/>
    <s v="MD SR"/>
    <n v="9"/>
    <s v="Doprava - cestná infraštruktúra"/>
    <n v="63"/>
    <s v="I/66"/>
    <x v="455"/>
    <x v="7"/>
    <s v="SSC"/>
    <x v="0"/>
    <s v="Výstavba"/>
    <s v="áno"/>
    <x v="1"/>
    <s v="ŠR"/>
    <n v="5266.0599999999995"/>
    <x v="0"/>
    <s v="1 - zazmluvnené projekty"/>
  </r>
  <r>
    <s v="SSC-63"/>
    <s v="MD SR"/>
    <n v="9"/>
    <s v="Doprava - cestná infraštruktúra"/>
    <n v="63"/>
    <s v="I/66"/>
    <x v="455"/>
    <x v="7"/>
    <s v="SSC"/>
    <x v="2"/>
    <s v="Výstavba"/>
    <s v="áno"/>
    <x v="1"/>
    <s v="ŠR"/>
    <n v="69705.600000000006"/>
    <x v="0"/>
    <s v="1 - zazmluvnené projekty"/>
  </r>
  <r>
    <s v="SSC-63"/>
    <s v="MD SR"/>
    <n v="9"/>
    <s v="Doprava - cestná infraštruktúra"/>
    <n v="63"/>
    <s v="I/66"/>
    <x v="455"/>
    <x v="7"/>
    <s v="SSC"/>
    <x v="2"/>
    <s v="Výstavba"/>
    <s v="áno"/>
    <x v="1"/>
    <s v="ŠR"/>
    <n v="3318"/>
    <x v="0"/>
    <s v="1 - zazmluvnené projekty"/>
  </r>
  <r>
    <s v="SSC-63"/>
    <s v="MD SR"/>
    <n v="9"/>
    <s v="Doprava - cestná infraštruktúra"/>
    <n v="63"/>
    <s v="I/66"/>
    <x v="455"/>
    <x v="7"/>
    <s v="SSC"/>
    <x v="1"/>
    <s v="Výstavba"/>
    <s v="áno"/>
    <x v="1"/>
    <s v="ŠR"/>
    <n v="1304718.05"/>
    <x v="0"/>
    <s v="1 - zazmluvnené projekty"/>
  </r>
  <r>
    <s v="SSC-63"/>
    <s v="MD SR"/>
    <n v="9"/>
    <s v="Doprava - cestná infraštruktúra"/>
    <n v="63"/>
    <s v="I/66"/>
    <x v="455"/>
    <x v="7"/>
    <s v="SSC"/>
    <x v="1"/>
    <s v="Výstavba"/>
    <s v="áno"/>
    <x v="4"/>
    <s v="ŠR"/>
    <n v="53785.88"/>
    <x v="0"/>
    <s v="1 - zazmluvnené projekty"/>
  </r>
  <r>
    <s v="SSC-73"/>
    <s v="MD SR"/>
    <n v="9"/>
    <s v="Doprava - cestná infraštruktúra"/>
    <n v="73"/>
    <s v="I/65"/>
    <x v="446"/>
    <x v="7"/>
    <s v="SSC"/>
    <x v="0"/>
    <s v="Výstavba"/>
    <s v="áno"/>
    <x v="1"/>
    <s v="ŠR"/>
    <n v="500"/>
    <x v="0"/>
    <s v="1 - zazmluvnené projekty"/>
  </r>
  <r>
    <s v="SSC-73"/>
    <s v="MD SR"/>
    <n v="9"/>
    <s v="Doprava - cestná infraštruktúra"/>
    <n v="73"/>
    <s v="I/65"/>
    <x v="446"/>
    <x v="7"/>
    <s v="SSC"/>
    <x v="2"/>
    <s v="Výstavba"/>
    <s v="áno"/>
    <x v="1"/>
    <s v="ŠR"/>
    <n v="43032"/>
    <x v="0"/>
    <s v="1 - zazmluvnené projekty"/>
  </r>
  <r>
    <s v="SSC-73"/>
    <s v="MD SR"/>
    <n v="9"/>
    <s v="Doprava - cestná infraštruktúra"/>
    <n v="73"/>
    <s v="I/65"/>
    <x v="446"/>
    <x v="7"/>
    <s v="SSC"/>
    <x v="2"/>
    <s v="Výstavba"/>
    <s v="áno"/>
    <x v="1"/>
    <s v="ŠR"/>
    <n v="180"/>
    <x v="0"/>
    <s v="1 - zazmluvnené projekty"/>
  </r>
  <r>
    <s v="SSC-73"/>
    <s v="MD SR"/>
    <n v="9"/>
    <s v="Doprava - cestná infraštruktúra"/>
    <n v="73"/>
    <s v="I/65"/>
    <x v="446"/>
    <x v="7"/>
    <s v="SSC"/>
    <x v="2"/>
    <s v="Výstavba"/>
    <s v="áno"/>
    <x v="1"/>
    <s v="ŠR"/>
    <n v="442.8"/>
    <x v="0"/>
    <s v="1 - zazmluvnené projekty"/>
  </r>
  <r>
    <s v="SSC-73"/>
    <s v="MD SR"/>
    <n v="9"/>
    <s v="Doprava - cestná infraštruktúra"/>
    <n v="73"/>
    <s v="I/65"/>
    <x v="446"/>
    <x v="7"/>
    <s v="SSC"/>
    <x v="1"/>
    <s v="Výstavba"/>
    <s v="áno"/>
    <x v="1"/>
    <s v="ŠR"/>
    <n v="429761.84"/>
    <x v="0"/>
    <s v="1 - zazmluvnené projekty"/>
  </r>
  <r>
    <s v="SSC-76"/>
    <s v="MD SR"/>
    <n v="9"/>
    <s v="Doprava - cestná infraštruktúra"/>
    <n v="76"/>
    <s v="I/69"/>
    <x v="449"/>
    <x v="7"/>
    <s v="SSC"/>
    <x v="0"/>
    <s v="Výstavba"/>
    <s v="áno"/>
    <x v="1"/>
    <s v="ŠR"/>
    <n v="620"/>
    <x v="0"/>
    <s v="1 - zazmluvnené projekty"/>
  </r>
  <r>
    <s v="SSC-76"/>
    <s v="MD SR"/>
    <n v="9"/>
    <s v="Doprava - cestná infraštruktúra"/>
    <n v="76"/>
    <s v="I/69"/>
    <x v="449"/>
    <x v="7"/>
    <s v="SSC"/>
    <x v="0"/>
    <s v="Výstavba"/>
    <s v="áno"/>
    <x v="1"/>
    <s v="ŠR"/>
    <n v="60.96"/>
    <x v="0"/>
    <s v="1 - zazmluvnené projekty"/>
  </r>
  <r>
    <s v="SSC-76"/>
    <s v="MD SR"/>
    <n v="9"/>
    <s v="Doprava - cestná infraštruktúra"/>
    <n v="76"/>
    <s v="I/69"/>
    <x v="449"/>
    <x v="7"/>
    <s v="SSC"/>
    <x v="0"/>
    <s v="Výstavba"/>
    <s v="áno"/>
    <x v="1"/>
    <s v="ŠR"/>
    <n v="138.84"/>
    <x v="0"/>
    <s v="1 - zazmluvnené projekty"/>
  </r>
  <r>
    <s v="SSC-76"/>
    <s v="MD SR"/>
    <n v="9"/>
    <s v="Doprava - cestná infraštruktúra"/>
    <n v="76"/>
    <s v="I/69"/>
    <x v="449"/>
    <x v="7"/>
    <s v="SSC"/>
    <x v="2"/>
    <s v="Výstavba"/>
    <s v="áno"/>
    <x v="1"/>
    <s v="ŠR"/>
    <n v="42600"/>
    <x v="0"/>
    <s v="1 - zazmluvnené projekty"/>
  </r>
  <r>
    <s v="SSC-76"/>
    <s v="MD SR"/>
    <n v="9"/>
    <s v="Doprava - cestná infraštruktúra"/>
    <n v="76"/>
    <s v="I/69"/>
    <x v="449"/>
    <x v="7"/>
    <s v="SSC"/>
    <x v="2"/>
    <s v="Výstavba"/>
    <s v="áno"/>
    <x v="1"/>
    <s v="ŠR"/>
    <n v="2880"/>
    <x v="0"/>
    <s v="1 - zazmluvnené projekty"/>
  </r>
  <r>
    <s v="SSC-76"/>
    <s v="MD SR"/>
    <n v="9"/>
    <s v="Doprava - cestná infraštruktúra"/>
    <n v="76"/>
    <s v="I/69"/>
    <x v="449"/>
    <x v="7"/>
    <s v="SSC"/>
    <x v="2"/>
    <s v="Výstavba"/>
    <s v="áno"/>
    <x v="1"/>
    <s v="ŠR"/>
    <n v="984"/>
    <x v="0"/>
    <s v="1 - zazmluvnené projekty"/>
  </r>
  <r>
    <s v="SSC-76"/>
    <s v="MD SR"/>
    <n v="9"/>
    <s v="Doprava - cestná infraštruktúra"/>
    <n v="76"/>
    <s v="I/69"/>
    <x v="449"/>
    <x v="7"/>
    <s v="SSC"/>
    <x v="1"/>
    <s v="Výstavba"/>
    <s v="áno"/>
    <x v="1"/>
    <s v="ŠR"/>
    <n v="322319.69"/>
    <x v="0"/>
    <s v="1 - zazmluvnené projekty"/>
  </r>
  <r>
    <s v="SSC-23"/>
    <s v="MD SR"/>
    <s v="  "/>
    <s v="Doprava - cestná infraštruktúra"/>
    <n v="23"/>
    <s v="I/51"/>
    <x v="457"/>
    <x v="8"/>
    <s v="SSC"/>
    <x v="0"/>
    <s v="DSP"/>
    <s v="áno"/>
    <x v="1"/>
    <s v="ŠR"/>
    <n v="6875.04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0"/>
    <s v="DSP"/>
    <s v="nie"/>
    <x v="6"/>
    <s v="ŠR"/>
    <n v="916666.66666666663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0"/>
    <s v="DSP"/>
    <s v="nie"/>
    <x v="7"/>
    <s v="ŠR"/>
    <n v="7416666.666666666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0"/>
    <s v="DSP"/>
    <s v="nie"/>
    <x v="8"/>
    <s v="ŠR"/>
    <n v="666666.66666666663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0"/>
    <s v="DSP"/>
    <s v="nie"/>
    <x v="9"/>
    <s v="ŠR"/>
    <n v="283364.54666666669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0"/>
    <s v="DSP"/>
    <s v="nie"/>
    <x v="10"/>
    <s v="ŠR"/>
    <n v="25760.413333333334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2"/>
    <s v="DSP"/>
    <s v="áno"/>
    <x v="1"/>
    <s v="ŠR"/>
    <n v="73455.37"/>
    <x v="0"/>
    <s v="4 - úlohy vyplývajúce z uznesení vlády"/>
  </r>
  <r>
    <s v="SSC-23"/>
    <s v="MD SR"/>
    <s v="  "/>
    <s v="Doprava - cestná infraštruktúra"/>
    <n v="23"/>
    <s v="I/51"/>
    <x v="457"/>
    <x v="8"/>
    <s v="SSC"/>
    <x v="1"/>
    <s v="DSP"/>
    <s v="nie"/>
    <x v="10"/>
    <s v="ŠR"/>
    <n v="8708333.3333333321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1"/>
    <s v="DSP"/>
    <s v="nie"/>
    <x v="11"/>
    <s v="ŠR"/>
    <n v="12547916.666666666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1"/>
    <s v="DSP"/>
    <s v="nie"/>
    <x v="12"/>
    <s v="ŠR"/>
    <n v="14773906.708333332"/>
    <x v="1"/>
    <s v="4 - úlohy vyplývajúce z uznesení vlády"/>
  </r>
  <r>
    <s v="SSC-23"/>
    <s v="MD SR"/>
    <s v="  "/>
    <s v="Doprava - cestná infraštruktúra"/>
    <n v="23"/>
    <s v="I/51"/>
    <x v="457"/>
    <x v="8"/>
    <s v="SSC"/>
    <x v="1"/>
    <s v="DSP"/>
    <s v="nie"/>
    <x v="13"/>
    <s v="ŠR"/>
    <n v="1077253.2916666665"/>
    <x v="1"/>
    <s v="4 - úlohy vyplývajúce z uznesení vlády"/>
  </r>
  <r>
    <s v="SSC-32"/>
    <s v="MD SR"/>
    <s v=" "/>
    <s v="Doprava - cestná infraštruktúra"/>
    <n v="32"/>
    <s v="I/51"/>
    <x v="458"/>
    <x v="8"/>
    <s v="SSC"/>
    <x v="0"/>
    <s v="Štúdia"/>
    <s v="nie"/>
    <x v="3"/>
    <s v="ŠR"/>
    <n v="916666.66666666663"/>
    <x v="1"/>
    <s v="7 - ostatné projekty"/>
  </r>
  <r>
    <s v="SSC-32"/>
    <s v="MD SR"/>
    <s v=" "/>
    <s v="Doprava - cestná infraštruktúra"/>
    <n v="32"/>
    <s v="I/51"/>
    <x v="458"/>
    <x v="8"/>
    <s v="SSC"/>
    <x v="0"/>
    <s v="Štúdia"/>
    <s v="nie"/>
    <x v="6"/>
    <s v="ŠR"/>
    <n v="2375000"/>
    <x v="1"/>
    <s v="7 - ostatné projekty"/>
  </r>
  <r>
    <s v="SSC-32"/>
    <s v="MD SR"/>
    <s v=" "/>
    <s v="Doprava - cestná infraštruktúra"/>
    <n v="32"/>
    <s v="I/51"/>
    <x v="458"/>
    <x v="8"/>
    <s v="SSC"/>
    <x v="0"/>
    <s v="Štúdia"/>
    <s v="nie"/>
    <x v="7"/>
    <s v="ŠR"/>
    <n v="208333.33333333331"/>
    <x v="1"/>
    <s v="7 - ostatné projekty"/>
  </r>
  <r>
    <s v="SSC-32"/>
    <s v="MD SR"/>
    <s v=" "/>
    <s v="Doprava - cestná infraštruktúra"/>
    <n v="32"/>
    <s v="I/51"/>
    <x v="458"/>
    <x v="8"/>
    <s v="SSC"/>
    <x v="0"/>
    <s v="Štúdia"/>
    <s v="nie"/>
    <x v="9"/>
    <s v="ŠR"/>
    <n v="23530.833333333332"/>
    <x v="1"/>
    <s v="7 - ostatné projekty"/>
  </r>
  <r>
    <s v="SSC-32"/>
    <s v="MD SR"/>
    <s v=" "/>
    <s v="Doprava - cestná infraštruktúra"/>
    <n v="32"/>
    <s v="I/51"/>
    <x v="458"/>
    <x v="8"/>
    <s v="SSC"/>
    <x v="0"/>
    <s v="Štúdia"/>
    <s v="nie"/>
    <x v="10"/>
    <s v="ŠR"/>
    <n v="2139.1666666666665"/>
    <x v="1"/>
    <s v="7 - ostatné projekty"/>
  </r>
  <r>
    <s v="SSC-32"/>
    <s v="MD SR"/>
    <s v=" "/>
    <s v="Doprava - cestná infraštruktúra"/>
    <n v="32"/>
    <s v="I/51"/>
    <x v="458"/>
    <x v="8"/>
    <s v="SSC"/>
    <x v="2"/>
    <s v="Štúdia"/>
    <s v="áno"/>
    <x v="1"/>
    <s v="ŠR"/>
    <n v="259038.42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7"/>
    <s v="EÚ"/>
    <n v="11843333.333333332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7"/>
    <s v="spolufinancovanie EÚ zo ŠR2"/>
    <n v="2089999.9999999998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8"/>
    <s v="EÚ"/>
    <n v="14400416.666666666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8"/>
    <s v="spolufinancovanie EÚ zo ŠR2"/>
    <n v="2541250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9"/>
    <s v="EÚ"/>
    <n v="13382079.627916666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9"/>
    <s v="spolufinancovanie EÚ zo ŠR2"/>
    <n v="2361543.4637499996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10"/>
    <s v="EÚ"/>
    <n v="3250242.6720833331"/>
    <x v="1"/>
    <s v="7 - ostatné projekty"/>
  </r>
  <r>
    <s v="SSC-32"/>
    <s v="MD SR"/>
    <s v=" "/>
    <s v="Doprava - cestná infraštruktúra"/>
    <n v="32"/>
    <s v="I/51"/>
    <x v="458"/>
    <x v="8"/>
    <s v="SSC"/>
    <x v="1"/>
    <s v="Štúdia"/>
    <s v="nie"/>
    <x v="10"/>
    <s v="spolufinancovanie EÚ zo ŠR2"/>
    <n v="573572.23624999996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4"/>
    <s v="ŠR"/>
    <n v="458333.33333333331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5"/>
    <s v="ŠR"/>
    <n v="362500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2"/>
    <s v="ŠR"/>
    <n v="75000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3"/>
    <s v="ŠR"/>
    <n v="49999.999999999993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6"/>
    <s v="ŠR"/>
    <n v="49999.999999999993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7"/>
    <s v="ŠR"/>
    <n v="462500"/>
    <x v="1"/>
    <s v="7 - ostatné projekty"/>
  </r>
  <r>
    <s v="SSC-324"/>
    <s v="MD SR"/>
    <s v="  "/>
    <s v="Doprava - cestná infraštruktúra"/>
    <n v="324"/>
    <s v="I/18"/>
    <x v="459"/>
    <x v="8"/>
    <s v="SSC"/>
    <x v="0"/>
    <s v="ÚR"/>
    <s v="nie"/>
    <x v="8"/>
    <s v="ŠR"/>
    <n v="41666.666666666664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áno"/>
    <x v="1"/>
    <s v="ŠR"/>
    <n v="161955.14000000001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5"/>
    <s v="ŠR"/>
    <n v="657708.33333333326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2"/>
    <s v="ŠR"/>
    <n v="999374.99999999988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3"/>
    <s v="ŠR"/>
    <n v="555208.33333333326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6"/>
    <s v="ŠR"/>
    <n v="230625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7"/>
    <s v="ŠR"/>
    <n v="64062.5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8"/>
    <s v="ŠR"/>
    <n v="51250"/>
    <x v="1"/>
    <s v="7 - ostatné projekty"/>
  </r>
  <r>
    <s v="SSC-324"/>
    <s v="MD SR"/>
    <s v="  "/>
    <s v="Doprava - cestná infraštruktúra"/>
    <n v="324"/>
    <s v="I/18"/>
    <x v="459"/>
    <x v="8"/>
    <s v="SSC"/>
    <x v="2"/>
    <s v="ÚR"/>
    <s v="nie"/>
    <x v="9"/>
    <s v="ŠR"/>
    <n v="4270.833333333333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5"/>
    <s v="ŠR"/>
    <n v="469791.66666666663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2"/>
    <s v="ŠR"/>
    <n v="982291.66666666663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3"/>
    <s v="ŠR"/>
    <n v="9951041.666666666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6"/>
    <s v="ŠR"/>
    <n v="19124791.666666664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7"/>
    <s v="ŠR"/>
    <n v="19509166.666666664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8"/>
    <s v="ŠR"/>
    <n v="11736250"/>
    <x v="1"/>
    <s v="7 - ostatné projekty"/>
  </r>
  <r>
    <s v="SSC-324"/>
    <s v="MD SR"/>
    <s v="  "/>
    <s v="Doprava - cestná infraštruktúra"/>
    <n v="324"/>
    <s v="I/18"/>
    <x v="459"/>
    <x v="8"/>
    <s v="SSC"/>
    <x v="1"/>
    <s v="ÚR"/>
    <s v="nie"/>
    <x v="9"/>
    <s v="ŠR"/>
    <n v="649166.66666666663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4"/>
    <s v="ŠR"/>
    <n v="366666.66666666663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5"/>
    <s v="ŠR"/>
    <n v="537500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2"/>
    <s v="ŠR"/>
    <n v="91666.666666666657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3"/>
    <s v="ŠR"/>
    <n v="49999.999999999993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6"/>
    <s v="ŠR"/>
    <n v="49999.999999999993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7"/>
    <s v="ŠR"/>
    <n v="370833.33333333331"/>
    <x v="1"/>
    <s v="7 - ostatné projekty"/>
  </r>
  <r>
    <s v="SSC-325"/>
    <s v="MD SR"/>
    <s v="  "/>
    <s v="Doprava - cestná infraštruktúra"/>
    <n v="325"/>
    <s v="I/64"/>
    <x v="460"/>
    <x v="8"/>
    <s v="SSC"/>
    <x v="0"/>
    <s v="Štúdia"/>
    <s v="nie"/>
    <x v="8"/>
    <s v="ŠR"/>
    <n v="33333.333333333328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5"/>
    <s v="ŠR"/>
    <n v="469791.66666666663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2"/>
    <s v="ŠR"/>
    <n v="700416.66666666663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3"/>
    <s v="ŠR"/>
    <n v="341666.66666666669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6"/>
    <s v="ŠR"/>
    <n v="91395.833333333328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7"/>
    <s v="ŠR"/>
    <n v="71750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8"/>
    <s v="ŠR"/>
    <n v="71750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9"/>
    <s v="ŠR"/>
    <n v="68743.333333333328"/>
    <x v="1"/>
    <s v="7 - ostatné projekty"/>
  </r>
  <r>
    <s v="SSC-325"/>
    <s v="MD SR"/>
    <s v="  "/>
    <s v="Doprava - cestná infraštruktúra"/>
    <n v="325"/>
    <s v="I/64"/>
    <x v="460"/>
    <x v="8"/>
    <s v="SSC"/>
    <x v="2"/>
    <s v="Štúdia"/>
    <s v="nie"/>
    <x v="10"/>
    <s v="ŠR"/>
    <n v="5705.833333333333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2"/>
    <s v="ŠR"/>
    <n v="234895.83333333331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3"/>
    <s v="ŠR"/>
    <n v="350208.33333333331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6"/>
    <s v="ŠR"/>
    <n v="4821770.833333333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7"/>
    <s v="ŠR"/>
    <n v="6824791.666666666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8"/>
    <s v="ŠR"/>
    <n v="6829062.4999999991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9"/>
    <s v="ŠR"/>
    <n v="4373333.333333333"/>
    <x v="1"/>
    <s v="7 - ostatné projekty"/>
  </r>
  <r>
    <s v="SSC-325"/>
    <s v="MD SR"/>
    <s v="  "/>
    <s v="Doprava - cestná infraštruktúra"/>
    <n v="325"/>
    <s v="I/64"/>
    <x v="460"/>
    <x v="8"/>
    <s v="SSC"/>
    <x v="1"/>
    <s v="Štúdia"/>
    <s v="nie"/>
    <x v="10"/>
    <s v="ŠR"/>
    <n v="243437.5"/>
    <x v="1"/>
    <s v="7 - ostatné projekty"/>
  </r>
  <r>
    <s v="SSC-34"/>
    <s v="MD SR"/>
    <s v="  "/>
    <s v="Doprava - cestná infraštruktúra"/>
    <n v="34"/>
    <s v="I/51;I/65"/>
    <x v="461"/>
    <x v="8"/>
    <s v="SSC"/>
    <x v="0"/>
    <s v="Štúdia"/>
    <s v="nie"/>
    <x v="12"/>
    <s v="ŠR"/>
    <n v="916666.66666666663"/>
    <x v="1"/>
    <s v="7 - ostatné projekty"/>
  </r>
  <r>
    <s v="SSC-34"/>
    <s v="MD SR"/>
    <s v="  "/>
    <s v="Doprava - cestná infraštruktúra"/>
    <n v="34"/>
    <s v="I/51;I/65"/>
    <x v="461"/>
    <x v="8"/>
    <s v="SSC"/>
    <x v="0"/>
    <s v="Štúdia"/>
    <s v="nie"/>
    <x v="13"/>
    <s v="ŠR"/>
    <n v="83333.333333333328"/>
    <x v="1"/>
    <s v="7 - ostatné projekty"/>
  </r>
  <r>
    <s v="SSC-34"/>
    <s v="MD SR"/>
    <s v="  "/>
    <s v="Doprava - cestná infraštruktúra"/>
    <n v="34"/>
    <s v="I/51;I/65"/>
    <x v="461"/>
    <x v="8"/>
    <s v="SSC"/>
    <x v="2"/>
    <s v="Štúdia"/>
    <s v="nie"/>
    <x v="12"/>
    <s v="ŠR"/>
    <n v="941233.33333333326"/>
    <x v="1"/>
    <s v="7 - ostatné projekty"/>
  </r>
  <r>
    <s v="SSC-34"/>
    <s v="MD SR"/>
    <s v="  "/>
    <s v="Doprava - cestná infraštruktúra"/>
    <n v="34"/>
    <s v="I/51;I/65"/>
    <x v="461"/>
    <x v="8"/>
    <s v="SSC"/>
    <x v="2"/>
    <s v="Štúdia"/>
    <s v="nie"/>
    <x v="13"/>
    <s v="ŠR"/>
    <n v="85566.666666666657"/>
    <x v="1"/>
    <s v="7 - ostatné projekty"/>
  </r>
  <r>
    <s v="SSC-34"/>
    <s v="MD SR"/>
    <s v="  "/>
    <s v="Doprava - cestná infraštruktúra"/>
    <n v="34"/>
    <s v="I/51;I/65"/>
    <x v="461"/>
    <x v="8"/>
    <s v="SSC"/>
    <x v="1"/>
    <s v="Štúdia"/>
    <s v="nie"/>
    <x v="10"/>
    <s v="ŠR"/>
    <n v="500000"/>
    <x v="1"/>
    <s v="7 - ostatné projekty"/>
  </r>
  <r>
    <s v="SSC-34"/>
    <s v="MD SR"/>
    <s v="  "/>
    <s v="Doprava - cestná infraštruktúra"/>
    <n v="34"/>
    <s v="I/51;I/65"/>
    <x v="461"/>
    <x v="8"/>
    <s v="SSC"/>
    <x v="1"/>
    <s v="Štúdia"/>
    <s v="nie"/>
    <x v="12"/>
    <s v="ŠR"/>
    <n v="8708333.3333333321"/>
    <x v="1"/>
    <s v="7 - ostatné projekty"/>
  </r>
  <r>
    <s v="SSC-34"/>
    <s v="MD SR"/>
    <s v="  "/>
    <s v="Doprava - cestná infraštruktúra"/>
    <n v="34"/>
    <s v="I/51;I/65"/>
    <x v="461"/>
    <x v="8"/>
    <s v="SSC"/>
    <x v="1"/>
    <s v="Štúdia"/>
    <s v="nie"/>
    <x v="13"/>
    <s v="ŠR"/>
    <n v="791666.66666666663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3"/>
    <s v="ŠR"/>
    <n v="11000000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6"/>
    <s v="ŠR"/>
    <n v="14750000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7"/>
    <s v="ŠR"/>
    <n v="3876445.8183333334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8"/>
    <s v="ŠR"/>
    <n v="697101.13500000001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9"/>
    <s v="ŠR"/>
    <n v="500000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10"/>
    <s v="ŠR"/>
    <n v="500000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11"/>
    <s v="ŠR"/>
    <n v="408333.33333333331"/>
    <x v="1"/>
    <s v="7 - ostatné projekty"/>
  </r>
  <r>
    <s v="SSC-45"/>
    <s v="MD SR"/>
    <s v=" "/>
    <s v="Doprava - cestná infraštruktúra"/>
    <n v="45"/>
    <s v="I/64"/>
    <x v="462"/>
    <x v="8"/>
    <s v="SSC"/>
    <x v="0"/>
    <s v="Štúdia"/>
    <s v="nie"/>
    <x v="12"/>
    <s v="ŠR"/>
    <n v="33333.333333333328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áno"/>
    <x v="1"/>
    <s v="ŠR"/>
    <n v="304388.31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5"/>
    <s v="ŠR"/>
    <n v="550000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2"/>
    <s v="ŠR"/>
    <n v="600000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3"/>
    <s v="ŠR"/>
    <n v="508333.33333333331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6"/>
    <s v="ŠR"/>
    <n v="500000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7"/>
    <s v="ŠR"/>
    <n v="958333.33333333326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8"/>
    <s v="ŠR"/>
    <n v="175000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9"/>
    <s v="ŠR"/>
    <n v="99999.999999999985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10"/>
    <s v="ŠR"/>
    <n v="99999.999999999985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11"/>
    <s v="ŠR"/>
    <n v="122408.265"/>
    <x v="1"/>
    <s v="7 - ostatné projekty"/>
  </r>
  <r>
    <s v="SSC-45"/>
    <s v="MD SR"/>
    <s v=" "/>
    <s v="Doprava - cestná infraštruktúra"/>
    <n v="45"/>
    <s v="I/64"/>
    <x v="462"/>
    <x v="8"/>
    <s v="SSC"/>
    <x v="2"/>
    <s v="Štúdia"/>
    <s v="nie"/>
    <x v="12"/>
    <s v="ŠR"/>
    <n v="10370.448333333334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8"/>
    <s v="EÚ"/>
    <n v="2220625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8"/>
    <s v="spolufinancovanie EÚ zo ŠR2"/>
    <n v="391875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9"/>
    <s v="EÚ"/>
    <n v="2422500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9"/>
    <s v="spolufinancovanie EÚ zo ŠR2"/>
    <n v="427500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10"/>
    <s v="EÚ"/>
    <n v="2422500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10"/>
    <s v="spolufinancovanie EÚ zo ŠR2"/>
    <n v="427500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11"/>
    <s v="EÚ"/>
    <n v="201875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11"/>
    <s v="spolufinancovanie EÚ zo ŠR2"/>
    <n v="356250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11"/>
    <s v="ŠR"/>
    <n v="24554018.749261253"/>
    <x v="1"/>
    <s v="7 - ostatné projekty"/>
  </r>
  <r>
    <s v="SSC-45"/>
    <s v="MD SR"/>
    <s v=" "/>
    <s v="Doprava - cestná infraštruktúra"/>
    <n v="45"/>
    <s v="I/64"/>
    <x v="462"/>
    <x v="8"/>
    <s v="SSC"/>
    <x v="1"/>
    <s v="Štúdia"/>
    <s v="nie"/>
    <x v="12"/>
    <s v="ŠR"/>
    <n v="1724101.1594387502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7"/>
    <s v="ŠR"/>
    <n v="12375000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8"/>
    <s v="ŠR"/>
    <n v="15791666.666666666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9"/>
    <s v="ŠR"/>
    <n v="17859482.056666665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10"/>
    <s v="ŠR"/>
    <n v="2098210.4899999998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11"/>
    <s v="ŠR"/>
    <n v="649999.99999999988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12"/>
    <s v="ŠR"/>
    <n v="649999.99999999988"/>
    <x v="1"/>
    <s v="7 - ostatné projekty"/>
  </r>
  <r>
    <s v="SSC-647"/>
    <s v="MD SR"/>
    <s v="  "/>
    <s v="Doprava - cestná infraštruktúra"/>
    <n v="647"/>
    <s v="I/64"/>
    <x v="463"/>
    <x v="8"/>
    <s v="SSC"/>
    <x v="0"/>
    <s v="Dodanie stavebného zámeru 10/2029"/>
    <s v="nie"/>
    <x v="13"/>
    <s v="ŠR"/>
    <n v="54166.666666666664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2"/>
    <s v="ŠR"/>
    <n v="733333.33333333326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3"/>
    <s v="ŠR"/>
    <n v="799999.99999999988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6"/>
    <s v="ŠR"/>
    <n v="66666.666666666657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7"/>
    <s v="ŠR"/>
    <n v="1375000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8"/>
    <s v="ŠR"/>
    <n v="858333.33333333326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9"/>
    <s v="ŠR"/>
    <n v="1184705.4108333332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10"/>
    <s v="ŠR"/>
    <n v="284973.21916666662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11"/>
    <s v="ŠR"/>
    <n v="199999.99999999997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12"/>
    <s v="ŠR"/>
    <n v="566666.66666666663"/>
    <x v="1"/>
    <s v="7 - ostatné projekty"/>
  </r>
  <r>
    <s v="SSC-647"/>
    <s v="MD SR"/>
    <s v="  "/>
    <s v="Doprava - cestná infraštruktúra"/>
    <n v="647"/>
    <s v="I/64"/>
    <x v="463"/>
    <x v="8"/>
    <s v="SSC"/>
    <x v="2"/>
    <s v="Dodanie stavebného zámeru 10/2029"/>
    <s v="nie"/>
    <x v="13"/>
    <s v="ŠR"/>
    <n v="50000"/>
    <x v="1"/>
    <s v="7 - ostatné projekty"/>
  </r>
  <r>
    <s v="SSC-647"/>
    <s v="MD SR"/>
    <s v="  "/>
    <s v="Doprava - cestná infraštruktúra"/>
    <n v="647"/>
    <s v="I/64"/>
    <x v="463"/>
    <x v="8"/>
    <s v="SSC"/>
    <x v="1"/>
    <s v="Dodanie stavebného zámeru 10/2029"/>
    <s v="nie"/>
    <x v="10"/>
    <s v="ŠR"/>
    <n v="26125000"/>
    <x v="1"/>
    <s v="7 - ostatné projekty"/>
  </r>
  <r>
    <s v="SSC-647"/>
    <s v="MD SR"/>
    <s v="  "/>
    <s v="Doprava - cestná infraštruktúra"/>
    <n v="647"/>
    <s v="I/64"/>
    <x v="463"/>
    <x v="8"/>
    <s v="SSC"/>
    <x v="1"/>
    <s v="Dodanie stavebného zámeru 10/2029"/>
    <s v="nie"/>
    <x v="11"/>
    <s v="ŠR"/>
    <n v="28500000"/>
    <x v="1"/>
    <s v="7 - ostatné projekty"/>
  </r>
  <r>
    <s v="SSC-647"/>
    <s v="MD SR"/>
    <s v="  "/>
    <s v="Doprava - cestná infraštruktúra"/>
    <n v="647"/>
    <s v="I/64"/>
    <x v="463"/>
    <x v="8"/>
    <s v="SSC"/>
    <x v="1"/>
    <s v="Dodanie stavebného zámeru 10/2029"/>
    <s v="nie"/>
    <x v="12"/>
    <s v="ŠR"/>
    <n v="110450574.39394709"/>
    <x v="1"/>
    <s v="7 - ostatné projekty"/>
  </r>
  <r>
    <s v="SSC-647"/>
    <s v="MD SR"/>
    <s v="  "/>
    <s v="Doprava - cestná infraštruktúra"/>
    <n v="647"/>
    <s v="I/64"/>
    <x v="463"/>
    <x v="8"/>
    <s v="SSC"/>
    <x v="1"/>
    <s v="Dodanie stavebného zámeru 10/2029"/>
    <s v="nie"/>
    <x v="13"/>
    <s v="ŠR"/>
    <n v="9033646.6673529167"/>
    <x v="1"/>
    <s v="7 - ostatné projekty"/>
  </r>
  <r>
    <s v="SSC-650"/>
    <s v="MD SR"/>
    <s v="  "/>
    <s v="Doprava - cestná infraštruktúra"/>
    <n v="650"/>
    <s v="I/10,I/18"/>
    <x v="464"/>
    <x v="8"/>
    <s v="SSC"/>
    <x v="2"/>
    <s v="Dodanie stavebného zámeru 12/2026"/>
    <s v="áno"/>
    <x v="1"/>
    <s v="ŠR"/>
    <n v="33610"/>
    <x v="1"/>
    <s v="7 - ostatné projekty"/>
  </r>
  <r>
    <s v="SSC-650"/>
    <s v="MD SR"/>
    <s v="  "/>
    <s v="Doprava - cestná infraštruktúra"/>
    <n v="650"/>
    <s v="I/10,I/18"/>
    <x v="464"/>
    <x v="8"/>
    <s v="SSC"/>
    <x v="2"/>
    <s v="Dodanie stavebného zámeru 12/2026"/>
    <s v="nie"/>
    <x v="4"/>
    <s v="ŠR"/>
    <n v="86000"/>
    <x v="1"/>
    <s v="7 - ostatné projekty"/>
  </r>
  <r>
    <s v="SSC-650"/>
    <s v="MD SR"/>
    <s v="  "/>
    <s v="Doprava - cestná infraštruktúra"/>
    <n v="650"/>
    <s v="I/10,I/18"/>
    <x v="464"/>
    <x v="8"/>
    <s v="SSC"/>
    <x v="1"/>
    <s v="Dodanie stavebného zámeru 12/2026"/>
    <s v="nie"/>
    <x v="4"/>
    <s v="ŠR"/>
    <n v="2750000"/>
    <x v="1"/>
    <s v="7 - ostatné projekty"/>
  </r>
  <r>
    <s v="SSC-650"/>
    <s v="MD SR"/>
    <s v="  "/>
    <s v="Doprava - cestná infraštruktúra"/>
    <n v="650"/>
    <s v="I/10,I/18"/>
    <x v="464"/>
    <x v="8"/>
    <s v="SSC"/>
    <x v="1"/>
    <s v="Dodanie stavebného zámeru 12/2026"/>
    <s v="nie"/>
    <x v="5"/>
    <s v="ŠR"/>
    <n v="4833333.333333333"/>
    <x v="1"/>
    <s v="7 - ostatné projekty"/>
  </r>
  <r>
    <s v="SSC-650"/>
    <s v="MD SR"/>
    <s v="  "/>
    <s v="Doprava - cestná infraštruktúra"/>
    <n v="650"/>
    <s v="I/10,I/18"/>
    <x v="464"/>
    <x v="8"/>
    <s v="SSC"/>
    <x v="1"/>
    <s v="Dodanie stavebného zámeru 12/2026"/>
    <s v="nie"/>
    <x v="2"/>
    <s v="ŠR"/>
    <n v="5788667.2520833332"/>
    <x v="1"/>
    <s v="7 - ostatné projekty"/>
  </r>
  <r>
    <s v="SSC-650"/>
    <s v="MD SR"/>
    <s v="  "/>
    <s v="Doprava - cestná infraštruktúra"/>
    <n v="650"/>
    <s v="I/10,I/18"/>
    <x v="464"/>
    <x v="8"/>
    <s v="SSC"/>
    <x v="1"/>
    <s v="Dodanie stavebného zámeru 12/2026"/>
    <s v="nie"/>
    <x v="3"/>
    <s v="ŠR"/>
    <n v="1181381.9145833335"/>
    <x v="1"/>
    <s v="7 - ostatné projekty"/>
  </r>
  <r>
    <s v="SSC-651"/>
    <s v="MD SR"/>
    <n v="9"/>
    <s v="Doprava - cestná infraštruktúra"/>
    <n v="651"/>
    <s v="I/68"/>
    <x v="465"/>
    <x v="8"/>
    <s v="SSC"/>
    <x v="0"/>
    <s v="Dodanie stavebného zámeru 03/2027"/>
    <s v="nie"/>
    <x v="4"/>
    <s v="ŠR"/>
    <n v="10000"/>
    <x v="1"/>
    <s v="7 - ostatné projekty"/>
  </r>
  <r>
    <s v="SSC-651"/>
    <s v="MD SR"/>
    <s v="  "/>
    <s v="Doprava - cestná infraštruktúra"/>
    <n v="651"/>
    <s v="I/68"/>
    <x v="465"/>
    <x v="8"/>
    <s v="SSC"/>
    <x v="1"/>
    <s v="Dodanie stavebného zámeru 03/2027"/>
    <s v="nie"/>
    <x v="5"/>
    <s v="ŠR"/>
    <n v="904576.66541666654"/>
    <x v="1"/>
    <s v="7 - ostatné projekty"/>
  </r>
  <r>
    <s v="SSC-651"/>
    <s v="MD SR"/>
    <s v="  "/>
    <s v="Doprava - cestná infraštruktúra"/>
    <n v="651"/>
    <s v="I/68"/>
    <x v="465"/>
    <x v="8"/>
    <s v="SSC"/>
    <x v="1"/>
    <s v="Dodanie stavebného zámeru 03/2027"/>
    <s v="nie"/>
    <x v="2"/>
    <s v="ŠR"/>
    <n v="77769.034583333327"/>
    <x v="1"/>
    <s v="7 - ostatné projekty"/>
  </r>
  <r>
    <s v="SSC-653"/>
    <s v="MD SR"/>
    <n v="9"/>
    <s v="Doprava - cestná infraštruktúra"/>
    <n v="653"/>
    <s v="I/18"/>
    <x v="466"/>
    <x v="8"/>
    <s v="SSC"/>
    <x v="2"/>
    <s v="Dodanie stavebného zámeru 10/2026"/>
    <s v="nie"/>
    <x v="4"/>
    <s v="ŠR"/>
    <n v="90000"/>
    <x v="1"/>
    <s v="7 - ostatné projekty"/>
  </r>
  <r>
    <s v="SSC-653"/>
    <s v="MD SR"/>
    <s v="  "/>
    <s v="Doprava - cestná infraštruktúra"/>
    <n v="653"/>
    <s v="I/18"/>
    <x v="466"/>
    <x v="8"/>
    <s v="SSC"/>
    <x v="1"/>
    <s v="Dodanie stavebného zámeru 10/2026"/>
    <s v="nie"/>
    <x v="4"/>
    <s v="ŠR"/>
    <n v="368333.33333333331"/>
    <x v="1"/>
    <s v="7 - ostatné projekty"/>
  </r>
  <r>
    <s v="SSC-653"/>
    <s v="MD SR"/>
    <s v="  "/>
    <s v="Doprava - cestná infraštruktúra"/>
    <n v="653"/>
    <s v="I/18"/>
    <x v="466"/>
    <x v="8"/>
    <s v="SSC"/>
    <x v="1"/>
    <s v="Dodanie stavebného zámeru 10/2026"/>
    <s v="nie"/>
    <x v="5"/>
    <s v="ŠR"/>
    <n v="31666.666666666664"/>
    <x v="1"/>
    <s v="7 - ostatné projekty"/>
  </r>
  <r>
    <s v="SSC-676"/>
    <s v="MD SR"/>
    <s v=" "/>
    <s v="Doprava - cestná infraštruktúra"/>
    <n v="676"/>
    <s v="I/51"/>
    <x v="467"/>
    <x v="8"/>
    <s v="SSC"/>
    <x v="0"/>
    <s v="Dodanie stavebného zámeru 10/2030"/>
    <s v="nie"/>
    <x v="6"/>
    <s v="ŠR"/>
    <n v="1833333.3333333333"/>
    <x v="1"/>
    <s v="7 - ostatné projekty"/>
  </r>
  <r>
    <s v="SSC-676"/>
    <s v="MD SR"/>
    <s v=" "/>
    <s v="Doprava - cestná infraštruktúra"/>
    <n v="676"/>
    <s v="I/51"/>
    <x v="467"/>
    <x v="8"/>
    <s v="SSC"/>
    <x v="0"/>
    <s v="Dodanie stavebného zámeru 10/2030"/>
    <s v="nie"/>
    <x v="7"/>
    <s v="ŠR"/>
    <n v="166666.66666666666"/>
    <x v="1"/>
    <s v="7 - ostatné projekty"/>
  </r>
  <r>
    <s v="SSC-676"/>
    <s v="MD SR"/>
    <s v=" "/>
    <s v="Doprava - cestná infraštruktúra"/>
    <n v="676"/>
    <s v="I/51"/>
    <x v="467"/>
    <x v="8"/>
    <s v="SSC"/>
    <x v="0"/>
    <s v="Dodanie stavebného zámeru 10/2030"/>
    <s v="nie"/>
    <x v="8"/>
    <s v="ŠR"/>
    <n v="183333.33333333331"/>
    <x v="1"/>
    <s v="7 - ostatné projekty"/>
  </r>
  <r>
    <s v="SSC-676"/>
    <s v="MD SR"/>
    <s v=" "/>
    <s v="Doprava - cestná infraštruktúra"/>
    <n v="676"/>
    <s v="I/51"/>
    <x v="467"/>
    <x v="8"/>
    <s v="SSC"/>
    <x v="0"/>
    <s v="Dodanie stavebného zámeru 10/2030"/>
    <s v="nie"/>
    <x v="9"/>
    <s v="ŠR"/>
    <n v="199999.99999999997"/>
    <x v="1"/>
    <s v="7 - ostatné projekty"/>
  </r>
  <r>
    <s v="SSC-676"/>
    <s v="MD SR"/>
    <s v=" "/>
    <s v="Doprava - cestná infraštruktúra"/>
    <n v="676"/>
    <s v="I/51"/>
    <x v="467"/>
    <x v="8"/>
    <s v="SSC"/>
    <x v="0"/>
    <s v="Dodanie stavebného zámeru 10/2030"/>
    <s v="nie"/>
    <x v="10"/>
    <s v="ŠR"/>
    <n v="199999.99999999997"/>
    <x v="1"/>
    <s v="7 - ostatné projekty"/>
  </r>
  <r>
    <s v="SSC-676"/>
    <s v="MD SR"/>
    <s v=" "/>
    <s v="Doprava - cestná infraštruktúra"/>
    <n v="676"/>
    <s v="I/51"/>
    <x v="467"/>
    <x v="8"/>
    <s v="SSC"/>
    <x v="0"/>
    <s v="Dodanie stavebného zámeru 10/2030"/>
    <s v="nie"/>
    <x v="11"/>
    <s v="ŠR"/>
    <n v="16666.666666666664"/>
    <x v="1"/>
    <s v="7 - ostatné projekty"/>
  </r>
  <r>
    <s v="SSC-676"/>
    <s v="MD SR"/>
    <s v=" "/>
    <s v="Doprava - cestná infraštruktúra"/>
    <n v="676"/>
    <s v="I/51"/>
    <x v="467"/>
    <x v="8"/>
    <s v="SSC"/>
    <x v="2"/>
    <s v="Dodanie stavebného zámeru 10/2030"/>
    <s v="nie"/>
    <x v="4"/>
    <s v="ŠR"/>
    <n v="91666.666666666657"/>
    <x v="1"/>
    <s v="7 - ostatné projekty"/>
  </r>
  <r>
    <s v="SSC-676"/>
    <s v="MD SR"/>
    <s v=" "/>
    <s v="Doprava - cestná infraštruktúra"/>
    <n v="676"/>
    <s v="I/51"/>
    <x v="467"/>
    <x v="8"/>
    <s v="SSC"/>
    <x v="2"/>
    <s v="Dodanie stavebného zámeru 10/2030"/>
    <s v="nie"/>
    <x v="5"/>
    <s v="ŠR"/>
    <n v="8333.3333333333321"/>
    <x v="1"/>
    <s v="7 - ostatné projekty"/>
  </r>
  <r>
    <s v="SSC-676"/>
    <s v="MD SR"/>
    <s v=" "/>
    <s v="Doprava - cestná infraštruktúra"/>
    <n v="676"/>
    <s v="I/51"/>
    <x v="467"/>
    <x v="8"/>
    <s v="SSC"/>
    <x v="2"/>
    <s v="Dodanie stavebného zámeru 10/2030"/>
    <s v="nie"/>
    <x v="6"/>
    <s v="ŠR"/>
    <n v="275000"/>
    <x v="1"/>
    <s v="7 - ostatné projekty"/>
  </r>
  <r>
    <s v="SSC-676"/>
    <s v="MD SR"/>
    <s v=" "/>
    <s v="Doprava - cestná infraštruktúra"/>
    <n v="676"/>
    <s v="I/51"/>
    <x v="467"/>
    <x v="8"/>
    <s v="SSC"/>
    <x v="2"/>
    <s v="Dodanie stavebného zámeru 10/2030"/>
    <s v="nie"/>
    <x v="7"/>
    <s v="ŠR"/>
    <n v="391666.66666666663"/>
    <x v="1"/>
    <s v="7 - ostatné projekty"/>
  </r>
  <r>
    <s v="SSC-676"/>
    <s v="MD SR"/>
    <s v=" "/>
    <s v="Doprava - cestná infraštruktúra"/>
    <n v="676"/>
    <s v="I/51"/>
    <x v="467"/>
    <x v="8"/>
    <s v="SSC"/>
    <x v="2"/>
    <s v="Dodanie stavebného zámeru 10/2030"/>
    <s v="nie"/>
    <x v="8"/>
    <s v="ŠR"/>
    <n v="33333.333333333328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8"/>
    <s v="EÚ"/>
    <n v="7402083.3333333321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8"/>
    <s v="spolufinancovanie EÚ zo ŠR2"/>
    <n v="1306249.9999999998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9"/>
    <s v="EÚ"/>
    <n v="9555416.666666666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9"/>
    <s v="spolufinancovanie EÚ zo ŠR2"/>
    <n v="1686250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10"/>
    <s v="EÚ"/>
    <n v="9569583.3333333321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10"/>
    <s v="spolufinancovanie EÚ zo ŠR2"/>
    <n v="1688749.9999999998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11"/>
    <s v="EÚ"/>
    <n v="672916.66666666663"/>
    <x v="1"/>
    <s v="7 - ostatné projekty"/>
  </r>
  <r>
    <s v="SSC-676"/>
    <s v="MD SR"/>
    <s v=" "/>
    <s v="Doprava - cestná infraštruktúra"/>
    <n v="676"/>
    <s v="I/51"/>
    <x v="467"/>
    <x v="8"/>
    <s v="SSC"/>
    <x v="1"/>
    <s v="Dodanie stavebného zámeru 10/2030"/>
    <s v="nie"/>
    <x v="11"/>
    <s v="spolufinancovanie EÚ zo ŠR2"/>
    <n v="118749.99999999999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áno"/>
    <x v="1"/>
    <s v="ŠR"/>
    <n v="2249253.52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nie"/>
    <x v="3"/>
    <s v="ŠR"/>
    <n v="201666.66666666666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nie"/>
    <x v="6"/>
    <s v="ŠR"/>
    <n v="207166.66666666666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nie"/>
    <x v="7"/>
    <s v="ŠR"/>
    <n v="200499.99999999997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nie"/>
    <x v="8"/>
    <s v="ŠR"/>
    <n v="108333.33333333331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nie"/>
    <x v="9"/>
    <s v="ŠR"/>
    <n v="30333.333333333332"/>
    <x v="1"/>
    <s v="7 - ostatné projekty"/>
  </r>
  <r>
    <s v="SSC-91"/>
    <s v="MD SR"/>
    <s v="  "/>
    <s v="Doprava - cestná infraštruktúra"/>
    <n v="91"/>
    <s v="I/75"/>
    <x v="468"/>
    <x v="8"/>
    <s v="SSC"/>
    <x v="0"/>
    <s v="Štúdia"/>
    <s v="nie"/>
    <x v="10"/>
    <s v="ŠR"/>
    <n v="2000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áno"/>
    <x v="1"/>
    <s v="ŠR"/>
    <n v="189600.39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áno"/>
    <x v="1"/>
    <s v="ŠR"/>
    <n v="44820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áno"/>
    <x v="1"/>
    <s v="ŠR"/>
    <n v="4980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2"/>
    <s v="ŠR"/>
    <n v="126244.77250000001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3"/>
    <s v="ŠR"/>
    <n v="105421.89416666665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6"/>
    <s v="ŠR"/>
    <n v="8333.3333333333321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7"/>
    <s v="ŠR"/>
    <n v="13750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8"/>
    <s v="ŠR"/>
    <n v="15000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9"/>
    <s v="ŠR"/>
    <n v="10416.666666666666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10"/>
    <s v="ŠR"/>
    <n v="833.33333333333326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12"/>
    <s v="ŠR"/>
    <n v="11255.227499999999"/>
    <x v="1"/>
    <s v="7 - ostatné projekty"/>
  </r>
  <r>
    <s v="SSC-91"/>
    <s v="MD SR"/>
    <s v="  "/>
    <s v="Doprava - cestná infraštruktúra"/>
    <n v="91"/>
    <s v="I/75"/>
    <x v="468"/>
    <x v="8"/>
    <s v="SSC"/>
    <x v="2"/>
    <s v="Štúdia"/>
    <s v="nie"/>
    <x v="13"/>
    <s v="ŠR"/>
    <n v="1023.2025"/>
    <x v="1"/>
    <s v="7 - ostatné projekty"/>
  </r>
  <r>
    <s v="SSC-91"/>
    <s v="MD SR"/>
    <s v="  "/>
    <s v="Doprava - cestná infraštruktúra"/>
    <n v="91"/>
    <s v="I/75"/>
    <x v="468"/>
    <x v="8"/>
    <s v="SSC"/>
    <x v="1"/>
    <s v="Štúdia"/>
    <s v="nie"/>
    <x v="7"/>
    <s v="ŠR"/>
    <n v="11332292.19375"/>
    <x v="1"/>
    <s v="7 - ostatné projekty"/>
  </r>
  <r>
    <s v="SSC-91"/>
    <s v="MD SR"/>
    <s v="  "/>
    <s v="Doprava - cestná infraštruktúra"/>
    <n v="91"/>
    <s v="I/75"/>
    <x v="468"/>
    <x v="8"/>
    <s v="SSC"/>
    <x v="1"/>
    <s v="Štúdia"/>
    <s v="nie"/>
    <x v="8"/>
    <s v="ŠR"/>
    <n v="16705208.38125"/>
    <x v="1"/>
    <s v="7 - ostatné projekty"/>
  </r>
  <r>
    <s v="SSC-91"/>
    <s v="MD SR"/>
    <s v="  "/>
    <s v="Doprava - cestná infraštruktúra"/>
    <n v="91"/>
    <s v="I/75"/>
    <x v="468"/>
    <x v="8"/>
    <s v="SSC"/>
    <x v="1"/>
    <s v="Štúdia"/>
    <s v="nie"/>
    <x v="9"/>
    <s v="ŠR"/>
    <n v="15193957.010416666"/>
    <x v="1"/>
    <s v="7 - ostatné projekty"/>
  </r>
  <r>
    <s v="SSC-91"/>
    <s v="MD SR"/>
    <s v="  "/>
    <s v="Doprava - cestná infraštruktúra"/>
    <n v="91"/>
    <s v="I/75"/>
    <x v="468"/>
    <x v="8"/>
    <s v="SSC"/>
    <x v="1"/>
    <s v="Štúdia"/>
    <s v="nie"/>
    <x v="10"/>
    <s v="ŠR"/>
    <n v="18326276.747916665"/>
    <x v="1"/>
    <s v="7 - ostatné projekty"/>
  </r>
  <r>
    <s v="SSC-91"/>
    <s v="MD SR"/>
    <s v="  "/>
    <s v="Doprava - cestná infraštruktúra"/>
    <n v="91"/>
    <s v="I/75"/>
    <x v="468"/>
    <x v="8"/>
    <s v="SSC"/>
    <x v="1"/>
    <s v="Štúdia"/>
    <s v="nie"/>
    <x v="11"/>
    <s v="ŠR"/>
    <n v="1266666.6666666665"/>
    <x v="1"/>
    <s v="7 - ostatné projekty"/>
  </r>
  <r>
    <s v="SSC-47"/>
    <s v="MD SR"/>
    <s v="Príloha 4"/>
    <s v="Doprava - cestná infraštruktúra"/>
    <n v="47"/>
    <s v="I/75"/>
    <x v="469"/>
    <x v="9"/>
    <s v="SSC"/>
    <x v="2"/>
    <s v="-"/>
    <s v="nie"/>
    <x v="0"/>
    <s v="ŠR"/>
    <n v="44125.08"/>
    <x v="0"/>
    <s v="5 - zosuvy, havárie"/>
  </r>
  <r>
    <s v="SSC-46"/>
    <s v="MD SR"/>
    <s v="Príloha 4"/>
    <s v="Doprava - cestná infraštruktúra"/>
    <n v="46"/>
    <s v="I/75"/>
    <x v="470"/>
    <x v="9"/>
    <s v="SSC"/>
    <x v="2"/>
    <s v="-"/>
    <s v="nie"/>
    <x v="0"/>
    <s v="ŠR"/>
    <n v="45861.05"/>
    <x v="0"/>
    <s v="5 - zosuvy, havárie"/>
  </r>
  <r>
    <s v="SSC-46"/>
    <s v="MD SR"/>
    <s v="Príloha 4"/>
    <s v="Doprava - cestná infraštruktúra"/>
    <n v="46"/>
    <s v="I/75"/>
    <x v="470"/>
    <x v="9"/>
    <s v="SSC"/>
    <x v="0"/>
    <s v="-"/>
    <s v="nie"/>
    <x v="4"/>
    <s v="ŠR"/>
    <n v="9166.6666666666661"/>
    <x v="1"/>
    <s v="5 - zosuvy, havárie"/>
  </r>
  <r>
    <s v="SSC-46"/>
    <s v="MD SR"/>
    <s v="Príloha 4"/>
    <s v="Doprava - cestná infraštruktúra"/>
    <n v="46"/>
    <s v="I/75"/>
    <x v="470"/>
    <x v="9"/>
    <s v="SSC"/>
    <x v="0"/>
    <s v="-"/>
    <s v="nie"/>
    <x v="5"/>
    <s v="ŠR"/>
    <n v="833.33333333333326"/>
    <x v="1"/>
    <s v="5 - zosuvy, havárie"/>
  </r>
  <r>
    <s v="SSC-46"/>
    <s v="MD SR"/>
    <s v="Príloha 4"/>
    <s v="Doprava - cestná infraštruktúra"/>
    <n v="46"/>
    <s v="I/75"/>
    <x v="470"/>
    <x v="9"/>
    <s v="SSC"/>
    <x v="1"/>
    <s v="-"/>
    <s v="nie"/>
    <x v="4"/>
    <s v="ŠR"/>
    <n v="435416.66666666663"/>
    <x v="1"/>
    <s v="5 - zosuvy, havárie"/>
  </r>
  <r>
    <s v="SSC-46"/>
    <s v="MD SR"/>
    <s v="Príloha 4"/>
    <s v="Doprava - cestná infraštruktúra"/>
    <n v="46"/>
    <s v="I/75"/>
    <x v="470"/>
    <x v="9"/>
    <s v="SSC"/>
    <x v="1"/>
    <s v="-"/>
    <s v="nie"/>
    <x v="5"/>
    <s v="ŠR"/>
    <n v="64583.333333333328"/>
    <x v="1"/>
    <s v="5 - zosuvy, havárie"/>
  </r>
  <r>
    <s v="SSC-47"/>
    <s v="MD SR"/>
    <s v="Príloha 4"/>
    <s v="Doprava - cestná infraštruktúra"/>
    <n v="47"/>
    <s v="I/75"/>
    <x v="469"/>
    <x v="9"/>
    <s v="SSC"/>
    <x v="0"/>
    <s v="-"/>
    <s v="nie"/>
    <x v="4"/>
    <s v="ŠR"/>
    <n v="9166.6666666666661"/>
    <x v="1"/>
    <s v="5 - zosuvy, havárie"/>
  </r>
  <r>
    <s v="SSC-47"/>
    <s v="MD SR"/>
    <s v="Príloha 4"/>
    <s v="Doprava - cestná infraštruktúra"/>
    <n v="47"/>
    <s v="I/75"/>
    <x v="469"/>
    <x v="9"/>
    <s v="SSC"/>
    <x v="0"/>
    <s v="-"/>
    <s v="nie"/>
    <x v="5"/>
    <s v="ŠR"/>
    <n v="833.33333333333326"/>
    <x v="1"/>
    <s v="5 - zosuvy, havárie"/>
  </r>
  <r>
    <s v="SSC-47"/>
    <s v="MD SR"/>
    <s v="Príloha 4"/>
    <s v="Doprava - cestná infraštruktúra"/>
    <n v="47"/>
    <s v="I/75"/>
    <x v="469"/>
    <x v="9"/>
    <s v="SSC"/>
    <x v="2"/>
    <s v="-"/>
    <s v="nie"/>
    <x v="4"/>
    <s v="ŠR"/>
    <n v="6765"/>
    <x v="0"/>
    <s v="5 - zosuvy, havárie"/>
  </r>
  <r>
    <s v="SSC-47"/>
    <s v="MD SR"/>
    <s v="Príloha 4"/>
    <s v="Doprava - cestná infraštruktúra"/>
    <n v="47"/>
    <s v="I/75"/>
    <x v="469"/>
    <x v="9"/>
    <s v="SSC"/>
    <x v="2"/>
    <s v="-"/>
    <s v="nie"/>
    <x v="5"/>
    <s v="ŠR"/>
    <n v="615"/>
    <x v="0"/>
    <s v="5 - zosuvy, havárie"/>
  </r>
  <r>
    <s v="SSC-47"/>
    <s v="MD SR"/>
    <s v="Príloha 4"/>
    <s v="Doprava - cestná infraštruktúra"/>
    <n v="47"/>
    <s v="I/75"/>
    <x v="469"/>
    <x v="9"/>
    <s v="SSC"/>
    <x v="1"/>
    <s v="-"/>
    <s v="nie"/>
    <x v="4"/>
    <s v="ŠR"/>
    <n v="87083.333333333328"/>
    <x v="1"/>
    <s v="5 - zosuvy, havárie"/>
  </r>
  <r>
    <s v="SSC-47"/>
    <s v="MD SR"/>
    <s v="Príloha 4"/>
    <s v="Doprava - cestná infraštruktúra"/>
    <n v="47"/>
    <s v="I/75"/>
    <x v="469"/>
    <x v="9"/>
    <s v="SSC"/>
    <x v="1"/>
    <s v="-"/>
    <s v="nie"/>
    <x v="5"/>
    <s v="ŠR"/>
    <n v="381250"/>
    <x v="1"/>
    <s v="5 - zosuvy, havárie"/>
  </r>
  <r>
    <s v="SSC-47"/>
    <s v="MD SR"/>
    <s v="Príloha 4"/>
    <s v="Doprava - cestná infraštruktúra"/>
    <n v="47"/>
    <s v="I/75"/>
    <x v="469"/>
    <x v="9"/>
    <s v="SSC"/>
    <x v="1"/>
    <s v="-"/>
    <s v="nie"/>
    <x v="2"/>
    <s v="ŠR"/>
    <n v="31666.666666666664"/>
    <x v="1"/>
    <s v="5 - zosuvy, havárie"/>
  </r>
  <r>
    <s v="SSC-195"/>
    <s v="MD SR"/>
    <n v="22"/>
    <s v="Doprava - cestná infraštruktúra"/>
    <n v="195"/>
    <s v="I/74"/>
    <x v="471"/>
    <x v="10"/>
    <s v="SSC"/>
    <x v="0"/>
    <s v="DSP"/>
    <s v="nie"/>
    <x v="5"/>
    <s v="ŠR"/>
    <n v="458333.33333333331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0"/>
    <s v="DSP"/>
    <s v="nie"/>
    <x v="2"/>
    <s v="ŠR"/>
    <n v="500000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0"/>
    <s v="DSP"/>
    <s v="nie"/>
    <x v="3"/>
    <s v="ŠR"/>
    <n v="500000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0"/>
    <s v="DSP"/>
    <s v="nie"/>
    <x v="6"/>
    <s v="ŠR"/>
    <n v="41666.666666666664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áno"/>
    <x v="1"/>
    <s v="ŠR"/>
    <n v="548031.56000000006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áno"/>
    <x v="1"/>
    <s v="ŠR"/>
    <n v="10080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2"/>
    <s v="ŠR"/>
    <n v="427422.41666666663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3"/>
    <s v="ŠR"/>
    <n v="86348.569999999992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6"/>
    <s v="ŠR"/>
    <n v="4317.4533333333329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8"/>
    <s v="ŠR"/>
    <n v="22916.666666666664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9"/>
    <s v="ŠR"/>
    <n v="24999.999999999996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10"/>
    <s v="ŠR"/>
    <n v="24999.999999999996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2"/>
    <s v="DSP"/>
    <s v="nie"/>
    <x v="11"/>
    <s v="ŠR"/>
    <n v="2083.333333333333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1"/>
    <s v="DSP"/>
    <s v="nie"/>
    <x v="8"/>
    <s v="ŠR"/>
    <n v="8708333.3333333321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1"/>
    <s v="DSP"/>
    <s v="nie"/>
    <x v="9"/>
    <s v="ŠR"/>
    <n v="35624999.999999993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1"/>
    <s v="DSP"/>
    <s v="nie"/>
    <x v="10"/>
    <s v="ŠR"/>
    <n v="42499999.999999993"/>
    <x v="1"/>
    <s v="4 - úlohy vyplývajúce z uznesení vlády"/>
  </r>
  <r>
    <s v="SSC-195"/>
    <s v="MD SR"/>
    <n v="22"/>
    <s v="Doprava - cestná infraštruktúra"/>
    <n v="195"/>
    <s v="I/74"/>
    <x v="471"/>
    <x v="10"/>
    <s v="SSC"/>
    <x v="1"/>
    <s v="DSP"/>
    <s v="nie"/>
    <x v="11"/>
    <s v="ŠR"/>
    <n v="3166666.6666666665"/>
    <x v="1"/>
    <s v="4 - úlohy vyplývajúce z uznesení vlády"/>
  </r>
  <r>
    <s v="SSC-196"/>
    <s v="MD SR"/>
    <n v="21"/>
    <s v="Doprava - cestná infraštruktúra"/>
    <n v="196"/>
    <s v="I/77"/>
    <x v="472"/>
    <x v="10"/>
    <s v="SSC"/>
    <x v="0"/>
    <s v="Štúdia"/>
    <s v="nie"/>
    <x v="2"/>
    <s v="ŠR"/>
    <n v="916666.66666666663"/>
    <x v="1"/>
    <s v="7 - ostatné projekty"/>
  </r>
  <r>
    <s v="SSC-196"/>
    <s v="MD SR"/>
    <n v="21"/>
    <s v="Doprava - cestná infraštruktúra"/>
    <n v="196"/>
    <s v="I/77"/>
    <x v="472"/>
    <x v="10"/>
    <s v="SSC"/>
    <x v="0"/>
    <s v="Štúdia"/>
    <s v="nie"/>
    <x v="3"/>
    <s v="ŠR"/>
    <n v="83608.333333333328"/>
    <x v="1"/>
    <s v="7 - ostatné projekty"/>
  </r>
  <r>
    <s v="SSC-196"/>
    <s v="MD SR"/>
    <n v="21"/>
    <s v="Doprava - cestná infraštruktúra"/>
    <n v="196"/>
    <s v="I/77"/>
    <x v="472"/>
    <x v="10"/>
    <s v="SSC"/>
    <x v="0"/>
    <s v="Štúdia"/>
    <s v="nie"/>
    <x v="6"/>
    <s v="ŠR"/>
    <n v="25"/>
    <x v="1"/>
    <s v="7 - ostatné projekty"/>
  </r>
  <r>
    <s v="SSC-196"/>
    <s v="MD SR"/>
    <n v="21"/>
    <s v="Doprava - cestná infraštruktúra"/>
    <n v="196"/>
    <s v="I/77"/>
    <x v="472"/>
    <x v="10"/>
    <s v="SSC"/>
    <x v="2"/>
    <s v="Štúdia"/>
    <s v="nie"/>
    <x v="4"/>
    <s v="ŠR"/>
    <n v="380416.66666666663"/>
    <x v="1"/>
    <s v="7 - ostatné projekty"/>
  </r>
  <r>
    <s v="SSC-196"/>
    <s v="MD SR"/>
    <n v="21"/>
    <s v="Doprava - cestná infraštruktúra"/>
    <n v="196"/>
    <s v="I/77"/>
    <x v="472"/>
    <x v="10"/>
    <s v="SSC"/>
    <x v="2"/>
    <s v="Štúdia"/>
    <s v="nie"/>
    <x v="5"/>
    <s v="ŠR"/>
    <n v="34583.333333333328"/>
    <x v="1"/>
    <s v="7 - ostatné projekty"/>
  </r>
  <r>
    <s v="SSC-196"/>
    <s v="MD SR"/>
    <n v="21"/>
    <s v="Doprava - cestná infraštruktúra"/>
    <n v="196"/>
    <s v="I/77"/>
    <x v="472"/>
    <x v="10"/>
    <s v="SSC"/>
    <x v="2"/>
    <s v="Štúdia"/>
    <s v="nie"/>
    <x v="2"/>
    <s v="ŠR"/>
    <n v="9166.6666666666661"/>
    <x v="1"/>
    <s v="7 - ostatné projekty"/>
  </r>
  <r>
    <s v="SSC-196"/>
    <s v="MD SR"/>
    <n v="21"/>
    <s v="Doprava - cestná infraštruktúra"/>
    <n v="196"/>
    <s v="I/77"/>
    <x v="472"/>
    <x v="10"/>
    <s v="SSC"/>
    <x v="2"/>
    <s v="Štúdia"/>
    <s v="nie"/>
    <x v="3"/>
    <s v="ŠR"/>
    <n v="10000"/>
    <x v="1"/>
    <s v="7 - ostatné projekty"/>
  </r>
  <r>
    <s v="SSC-196"/>
    <s v="MD SR"/>
    <n v="21"/>
    <s v="Doprava - cestná infraštruktúra"/>
    <n v="196"/>
    <s v="I/77"/>
    <x v="472"/>
    <x v="10"/>
    <s v="SSC"/>
    <x v="2"/>
    <s v="Štúdia"/>
    <s v="nie"/>
    <x v="6"/>
    <s v="ŠR"/>
    <n v="833.33333333333326"/>
    <x v="1"/>
    <s v="7 - ostatné projekty"/>
  </r>
  <r>
    <s v="SSC-196"/>
    <s v="MD SR"/>
    <n v="21"/>
    <s v="Doprava - cestná infraštruktúra"/>
    <n v="196"/>
    <s v="I/77"/>
    <x v="472"/>
    <x v="10"/>
    <s v="SSC"/>
    <x v="1"/>
    <s v="Štúdia"/>
    <s v="nie"/>
    <x v="2"/>
    <s v="ŠR"/>
    <n v="11678333.333333332"/>
    <x v="1"/>
    <s v="7 - ostatné projekty"/>
  </r>
  <r>
    <s v="SSC-196"/>
    <s v="MD SR"/>
    <n v="21"/>
    <s v="Doprava - cestná infraštruktúra"/>
    <n v="196"/>
    <s v="I/77"/>
    <x v="472"/>
    <x v="10"/>
    <s v="SSC"/>
    <x v="1"/>
    <s v="Štúdia"/>
    <s v="nie"/>
    <x v="3"/>
    <s v="ŠR"/>
    <n v="20678333.333333332"/>
    <x v="1"/>
    <s v="7 - ostatné projekty"/>
  </r>
  <r>
    <s v="SSC-196"/>
    <s v="MD SR"/>
    <n v="21"/>
    <s v="Doprava - cestná infraštruktúra"/>
    <n v="196"/>
    <s v="I/77"/>
    <x v="472"/>
    <x v="10"/>
    <s v="SSC"/>
    <x v="1"/>
    <s v="Štúdia"/>
    <s v="nie"/>
    <x v="6"/>
    <s v="ŠR"/>
    <n v="1633333.3333333333"/>
    <x v="1"/>
    <s v="7 - ostatné projekty"/>
  </r>
  <r>
    <s v="SSC-197"/>
    <s v="MD SR"/>
    <s v="Tabuľka 11"/>
    <s v="Doprava - cestná infraštruktúra"/>
    <n v="197"/>
    <s v="I/66"/>
    <x v="473"/>
    <x v="10"/>
    <s v="SSC"/>
    <x v="0"/>
    <s v="Štúdia"/>
    <s v="nie"/>
    <x v="5"/>
    <s v="ŠR"/>
    <n v="2291666.6666666665"/>
    <x v="1"/>
    <s v="7 - ostatné projekty"/>
  </r>
  <r>
    <s v="SSC-197"/>
    <s v="MD SR"/>
    <s v="Tabuľka 11"/>
    <s v="Doprava - cestná infraštruktúra"/>
    <n v="197"/>
    <s v="I/66"/>
    <x v="473"/>
    <x v="10"/>
    <s v="SSC"/>
    <x v="0"/>
    <s v="Štúdia"/>
    <s v="nie"/>
    <x v="2"/>
    <s v="ŠR"/>
    <n v="208333.33333333331"/>
    <x v="1"/>
    <s v="7 - ostatné projekty"/>
  </r>
  <r>
    <s v="SSC-197"/>
    <s v="MD SR"/>
    <s v="Tabuľka 11"/>
    <s v="Doprava - cestná infraštruktúra"/>
    <n v="197"/>
    <s v="I/66"/>
    <x v="473"/>
    <x v="10"/>
    <s v="SSC"/>
    <x v="2"/>
    <s v="Štúdia"/>
    <s v="nie"/>
    <x v="5"/>
    <s v="ŠR"/>
    <n v="550000"/>
    <x v="1"/>
    <s v="7 - ostatné projekty"/>
  </r>
  <r>
    <s v="SSC-197"/>
    <s v="MD SR"/>
    <s v="Tabuľka 11"/>
    <s v="Doprava - cestná infraštruktúra"/>
    <n v="197"/>
    <s v="I/66"/>
    <x v="473"/>
    <x v="10"/>
    <s v="SSC"/>
    <x v="2"/>
    <s v="Štúdia"/>
    <s v="nie"/>
    <x v="2"/>
    <s v="ŠR"/>
    <n v="50000"/>
    <x v="1"/>
    <s v="7 - ostatné projekty"/>
  </r>
  <r>
    <s v="SSC-197"/>
    <s v="MD SR"/>
    <s v="Tabuľka 11"/>
    <s v="Doprava - cestná infraštruktúra"/>
    <n v="197"/>
    <s v="I/66"/>
    <x v="473"/>
    <x v="10"/>
    <s v="SSC"/>
    <x v="1"/>
    <s v="Štúdia"/>
    <s v="nie"/>
    <x v="10"/>
    <s v="ŠR"/>
    <n v="4491666.666666666"/>
    <x v="1"/>
    <s v="7 - ostatné projekty"/>
  </r>
  <r>
    <s v="SSC-197"/>
    <s v="MD SR"/>
    <s v="Tabuľka 11"/>
    <s v="Doprava - cestná infraštruktúra"/>
    <n v="197"/>
    <s v="I/66"/>
    <x v="473"/>
    <x v="10"/>
    <s v="SSC"/>
    <x v="1"/>
    <s v="Štúdia"/>
    <s v="nie"/>
    <x v="11"/>
    <s v="ŠR"/>
    <n v="35350000"/>
    <x v="1"/>
    <s v="7 - ostatné projekty"/>
  </r>
  <r>
    <s v="SSC-197"/>
    <s v="MD SR"/>
    <s v="Tabuľka 11"/>
    <s v="Doprava - cestná infraštruktúra"/>
    <n v="197"/>
    <s v="I/66"/>
    <x v="473"/>
    <x v="10"/>
    <s v="SSC"/>
    <x v="1"/>
    <s v="Štúdia"/>
    <s v="nie"/>
    <x v="12"/>
    <s v="ŠR"/>
    <n v="29808333.333333332"/>
    <x v="1"/>
    <s v="7 - ostatné projekty"/>
  </r>
  <r>
    <s v="SSC-197"/>
    <s v="MD SR"/>
    <s v="Tabuľka 11"/>
    <s v="Doprava - cestná infraštruktúra"/>
    <n v="197"/>
    <s v="I/66"/>
    <x v="473"/>
    <x v="10"/>
    <s v="SSC"/>
    <x v="1"/>
    <s v="Štúdia"/>
    <s v="nie"/>
    <x v="13"/>
    <s v="ŠR"/>
    <n v="2450000"/>
    <x v="1"/>
    <s v="7 - ostatné projekty"/>
  </r>
  <r>
    <s v="SSC-198"/>
    <s v="MD SR"/>
    <n v="34"/>
    <s v="Doprava - cestná infraštruktúra"/>
    <n v="198"/>
    <s v="I/68"/>
    <x v="474"/>
    <x v="10"/>
    <s v="SSC"/>
    <x v="0"/>
    <s v="Štúdia"/>
    <s v="nie"/>
    <x v="2"/>
    <s v="ŠR"/>
    <n v="45833.333333333328"/>
    <x v="1"/>
    <s v="7 - ostatné projekty"/>
  </r>
  <r>
    <s v="SSC-198"/>
    <s v="MD SR"/>
    <n v="34"/>
    <s v="Doprava - cestná infraštruktúra"/>
    <n v="198"/>
    <s v="I/68"/>
    <x v="474"/>
    <x v="10"/>
    <s v="SSC"/>
    <x v="0"/>
    <s v="Štúdia"/>
    <s v="nie"/>
    <x v="3"/>
    <s v="ŠR"/>
    <n v="554166.66666666663"/>
    <x v="1"/>
    <s v="7 - ostatné projekty"/>
  </r>
  <r>
    <s v="SSC-198"/>
    <s v="MD SR"/>
    <n v="34"/>
    <s v="Doprava - cestná infraštruktúra"/>
    <n v="198"/>
    <s v="I/68"/>
    <x v="474"/>
    <x v="10"/>
    <s v="SSC"/>
    <x v="0"/>
    <s v="Štúdia"/>
    <s v="nie"/>
    <x v="6"/>
    <s v="ŠR"/>
    <n v="920833.33333333326"/>
    <x v="1"/>
    <s v="7 - ostatné projekty"/>
  </r>
  <r>
    <s v="SSC-198"/>
    <s v="MD SR"/>
    <n v="34"/>
    <s v="Doprava - cestná infraštruktúra"/>
    <n v="198"/>
    <s v="I/68"/>
    <x v="474"/>
    <x v="10"/>
    <s v="SSC"/>
    <x v="0"/>
    <s v="Štúdia"/>
    <s v="nie"/>
    <x v="7"/>
    <s v="ŠR"/>
    <n v="79166.666666666657"/>
    <x v="1"/>
    <s v="7 - ostatné projekty"/>
  </r>
  <r>
    <s v="SSC-198"/>
    <s v="MD SR"/>
    <n v="34"/>
    <s v="Doprava - cestná infraštruktúra"/>
    <n v="198"/>
    <s v="I/68"/>
    <x v="474"/>
    <x v="10"/>
    <s v="SSC"/>
    <x v="2"/>
    <s v="Štúdia"/>
    <s v="nie"/>
    <x v="2"/>
    <s v="ŠR"/>
    <n v="701250"/>
    <x v="1"/>
    <s v="7 - ostatné projekty"/>
  </r>
  <r>
    <s v="SSC-198"/>
    <s v="MD SR"/>
    <n v="34"/>
    <s v="Doprava - cestná infraštruktúra"/>
    <n v="198"/>
    <s v="I/68"/>
    <x v="474"/>
    <x v="10"/>
    <s v="SSC"/>
    <x v="2"/>
    <s v="Štúdia"/>
    <s v="nie"/>
    <x v="3"/>
    <s v="ŠR"/>
    <n v="63750"/>
    <x v="1"/>
    <s v="7 - ostatné projekty"/>
  </r>
  <r>
    <s v="SSC-198"/>
    <s v="MD SR"/>
    <n v="34"/>
    <s v="Doprava - cestná infraštruktúra"/>
    <n v="198"/>
    <s v="I/68"/>
    <x v="474"/>
    <x v="10"/>
    <s v="SSC"/>
    <x v="2"/>
    <s v="Štúdia"/>
    <s v="nie"/>
    <x v="10"/>
    <s v="ŠR"/>
    <n v="22916.666666666664"/>
    <x v="1"/>
    <s v="7 - ostatné projekty"/>
  </r>
  <r>
    <s v="SSC-198"/>
    <s v="MD SR"/>
    <n v="34"/>
    <s v="Doprava - cestná infraštruktúra"/>
    <n v="198"/>
    <s v="I/68"/>
    <x v="474"/>
    <x v="10"/>
    <s v="SSC"/>
    <x v="2"/>
    <s v="Štúdia"/>
    <s v="nie"/>
    <x v="11"/>
    <s v="ŠR"/>
    <n v="29583.333333333332"/>
    <x v="1"/>
    <s v="7 - ostatné projekty"/>
  </r>
  <r>
    <s v="SSC-198"/>
    <s v="MD SR"/>
    <n v="34"/>
    <s v="Doprava - cestná infraštruktúra"/>
    <n v="198"/>
    <s v="I/68"/>
    <x v="474"/>
    <x v="10"/>
    <s v="SSC"/>
    <x v="2"/>
    <s v="Štúdia"/>
    <s v="nie"/>
    <x v="12"/>
    <s v="ŠR"/>
    <n v="2500"/>
    <x v="1"/>
    <s v="7 - ostatné projekty"/>
  </r>
  <r>
    <s v="SSC-198"/>
    <s v="MD SR"/>
    <n v="34"/>
    <s v="Doprava - cestná infraštruktúra"/>
    <n v="198"/>
    <s v="I/68"/>
    <x v="474"/>
    <x v="10"/>
    <s v="SSC"/>
    <x v="1"/>
    <s v="Štúdia"/>
    <s v="nie"/>
    <x v="10"/>
    <s v="ŠR"/>
    <n v="18545833.333333332"/>
    <x v="1"/>
    <s v="7 - ostatné projekty"/>
  </r>
  <r>
    <s v="SSC-198"/>
    <s v="MD SR"/>
    <n v="34"/>
    <s v="Doprava - cestná infraštruktúra"/>
    <n v="198"/>
    <s v="I/68"/>
    <x v="474"/>
    <x v="10"/>
    <s v="SSC"/>
    <x v="1"/>
    <s v="Štúdia"/>
    <s v="nie"/>
    <x v="11"/>
    <s v="ŠR"/>
    <n v="19791666.666666668"/>
    <x v="1"/>
    <s v="7 - ostatné projekty"/>
  </r>
  <r>
    <s v="SSC-198"/>
    <s v="MD SR"/>
    <n v="34"/>
    <s v="Doprava - cestná infraštruktúra"/>
    <n v="198"/>
    <s v="I/68"/>
    <x v="474"/>
    <x v="10"/>
    <s v="SSC"/>
    <x v="1"/>
    <s v="Štúdia"/>
    <s v="nie"/>
    <x v="12"/>
    <s v="ŠR"/>
    <n v="1662500"/>
    <x v="1"/>
    <s v="7 - ostatné projekty"/>
  </r>
  <r>
    <s v="SSC-200"/>
    <s v="MD SR"/>
    <n v="47"/>
    <s v="Doprava - cestná infraštruktúra"/>
    <n v="200"/>
    <s v="I/74"/>
    <x v="475"/>
    <x v="10"/>
    <s v="SSC"/>
    <x v="0"/>
    <s v="Štúdia"/>
    <s v="nie"/>
    <x v="2"/>
    <s v="ŠR"/>
    <n v="45833.333333333328"/>
    <x v="1"/>
    <s v="7 - ostatné projekty"/>
  </r>
  <r>
    <s v="SSC-200"/>
    <s v="MD SR"/>
    <n v="47"/>
    <s v="Doprava - cestná infraštruktúra"/>
    <n v="200"/>
    <s v="I/74"/>
    <x v="475"/>
    <x v="10"/>
    <s v="SSC"/>
    <x v="0"/>
    <s v="Štúdia"/>
    <s v="nie"/>
    <x v="3"/>
    <s v="ŠR"/>
    <n v="4166.6666666666661"/>
    <x v="1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5"/>
    <s v="ŠR"/>
    <n v="183333.33333333331"/>
    <x v="0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2"/>
    <s v="ŠR"/>
    <n v="16666.666666666664"/>
    <x v="0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3"/>
    <s v="ŠR"/>
    <n v="91666.666666666657"/>
    <x v="0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6"/>
    <s v="ŠR"/>
    <n v="26666.666666666664"/>
    <x v="0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7"/>
    <s v="ŠR"/>
    <n v="10833.333333333332"/>
    <x v="0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8"/>
    <s v="ŠR"/>
    <n v="19166.666666666664"/>
    <x v="0"/>
    <s v="7 - ostatné projekty"/>
  </r>
  <r>
    <s v="SSC-200"/>
    <s v="MD SR"/>
    <n v="47"/>
    <s v="Doprava - cestná infraštruktúra"/>
    <n v="200"/>
    <s v="I/74"/>
    <x v="475"/>
    <x v="10"/>
    <s v="SSC"/>
    <x v="2"/>
    <s v="Štúdia"/>
    <s v="nie"/>
    <x v="9"/>
    <s v="ŠR"/>
    <n v="1666.6666666666665"/>
    <x v="0"/>
    <s v="7 - ostatné projekty"/>
  </r>
  <r>
    <s v="SSC-200"/>
    <s v="MD SR"/>
    <n v="47"/>
    <s v="Doprava - cestná infraštruktúra"/>
    <n v="200"/>
    <s v="I/74"/>
    <x v="475"/>
    <x v="10"/>
    <s v="SSC"/>
    <x v="1"/>
    <s v="Štúdia"/>
    <s v="nie"/>
    <x v="6"/>
    <s v="ŠR"/>
    <n v="870833.33333333326"/>
    <x v="1"/>
    <s v="7 - ostatné projekty"/>
  </r>
  <r>
    <s v="SSC-200"/>
    <s v="MD SR"/>
    <n v="47"/>
    <s v="Doprava - cestná infraštruktúra"/>
    <n v="200"/>
    <s v="I/74"/>
    <x v="475"/>
    <x v="10"/>
    <s v="SSC"/>
    <x v="1"/>
    <s v="Štúdia"/>
    <s v="nie"/>
    <x v="7"/>
    <s v="ŠR"/>
    <n v="7045833.333333333"/>
    <x v="1"/>
    <s v="7 - ostatné projekty"/>
  </r>
  <r>
    <s v="SSC-200"/>
    <s v="MD SR"/>
    <n v="47"/>
    <s v="Doprava - cestná infraštruktúra"/>
    <n v="200"/>
    <s v="I/74"/>
    <x v="475"/>
    <x v="10"/>
    <s v="SSC"/>
    <x v="1"/>
    <s v="Štúdia"/>
    <s v="nie"/>
    <x v="8"/>
    <s v="ŠR"/>
    <n v="11212500"/>
    <x v="1"/>
    <s v="7 - ostatné projekty"/>
  </r>
  <r>
    <s v="SSC-200"/>
    <s v="MD SR"/>
    <n v="47"/>
    <s v="Doprava - cestná infraštruktúra"/>
    <n v="200"/>
    <s v="I/74"/>
    <x v="475"/>
    <x v="10"/>
    <s v="SSC"/>
    <x v="1"/>
    <s v="Štúdia"/>
    <s v="nie"/>
    <x v="9"/>
    <s v="ŠR"/>
    <n v="870833.33333333326"/>
    <x v="1"/>
    <s v="7 - ostatné projekty"/>
  </r>
  <r>
    <s v="SSC-205"/>
    <s v="MD SR"/>
    <n v="52"/>
    <s v="Doprava - cestná infraštruktúra"/>
    <n v="205"/>
    <s v="I/68"/>
    <x v="476"/>
    <x v="10"/>
    <s v="SSC"/>
    <x v="0"/>
    <s v="Štúdia"/>
    <s v="nie"/>
    <x v="5"/>
    <s v="ŠR"/>
    <n v="45833.333333333328"/>
    <x v="1"/>
    <s v="7 - ostatné projekty"/>
  </r>
  <r>
    <s v="SSC-205"/>
    <s v="MD SR"/>
    <n v="52"/>
    <s v="Doprava - cestná infraštruktúra"/>
    <n v="205"/>
    <s v="I/68"/>
    <x v="476"/>
    <x v="10"/>
    <s v="SSC"/>
    <x v="0"/>
    <s v="Štúdia"/>
    <s v="nie"/>
    <x v="2"/>
    <s v="ŠR"/>
    <n v="4166.6666666666661"/>
    <x v="1"/>
    <s v="7 - ostatné projekty"/>
  </r>
  <r>
    <s v="SSC-205"/>
    <s v="MD SR"/>
    <n v="52"/>
    <s v="Doprava - cestná infraštruktúra"/>
    <n v="205"/>
    <s v="I/68"/>
    <x v="476"/>
    <x v="10"/>
    <s v="SSC"/>
    <x v="2"/>
    <s v="Štúdia"/>
    <s v="nie"/>
    <x v="7"/>
    <s v="ŠR"/>
    <n v="128333.33333333333"/>
    <x v="0"/>
    <s v="7 - ostatné projekty"/>
  </r>
  <r>
    <s v="SSC-205"/>
    <s v="MD SR"/>
    <n v="52"/>
    <s v="Doprava - cestná infraštruktúra"/>
    <n v="205"/>
    <s v="I/68"/>
    <x v="476"/>
    <x v="10"/>
    <s v="SSC"/>
    <x v="2"/>
    <s v="Štúdia"/>
    <s v="nie"/>
    <x v="8"/>
    <s v="ŠR"/>
    <n v="103333.33333333333"/>
    <x v="0"/>
    <s v="7 - ostatné projekty"/>
  </r>
  <r>
    <s v="SSC-205"/>
    <s v="MD SR"/>
    <n v="52"/>
    <s v="Doprava - cestná infraštruktúra"/>
    <n v="205"/>
    <s v="I/68"/>
    <x v="476"/>
    <x v="10"/>
    <s v="SSC"/>
    <x v="2"/>
    <s v="Štúdia"/>
    <s v="nie"/>
    <x v="9"/>
    <s v="ŠR"/>
    <n v="8333.3333333333321"/>
    <x v="0"/>
    <s v="7 - ostatné projekty"/>
  </r>
  <r>
    <s v="SSC-205"/>
    <s v="MD SR"/>
    <n v="52"/>
    <s v="Doprava - cestná infraštruktúra"/>
    <n v="205"/>
    <s v="I/68"/>
    <x v="476"/>
    <x v="10"/>
    <s v="SSC"/>
    <x v="2"/>
    <s v="Štúdia"/>
    <s v="nie"/>
    <x v="11"/>
    <s v="ŠR"/>
    <n v="22916.666666666664"/>
    <x v="0"/>
    <s v="7 - ostatné projekty"/>
  </r>
  <r>
    <s v="SSC-205"/>
    <s v="MD SR"/>
    <n v="52"/>
    <s v="Doprava - cestná infraštruktúra"/>
    <n v="205"/>
    <s v="I/68"/>
    <x v="476"/>
    <x v="10"/>
    <s v="SSC"/>
    <x v="2"/>
    <s v="Štúdia"/>
    <s v="nie"/>
    <x v="12"/>
    <s v="ŠR"/>
    <n v="24999.999999999996"/>
    <x v="0"/>
    <s v="7 - ostatné projekty"/>
  </r>
  <r>
    <s v="SSC-205"/>
    <s v="MD SR"/>
    <n v="52"/>
    <s v="Doprava - cestná infraštruktúra"/>
    <n v="205"/>
    <s v="I/68"/>
    <x v="476"/>
    <x v="10"/>
    <s v="SSC"/>
    <x v="2"/>
    <s v="Štúdia"/>
    <s v="nie"/>
    <x v="13"/>
    <s v="ŠR"/>
    <n v="2083.333333333333"/>
    <x v="0"/>
    <s v="7 - ostatné projekty"/>
  </r>
  <r>
    <s v="SSC-205"/>
    <s v="MD SR"/>
    <n v="52"/>
    <s v="Doprava - cestná infraštruktúra"/>
    <n v="205"/>
    <s v="I/68"/>
    <x v="476"/>
    <x v="10"/>
    <s v="SSC"/>
    <x v="1"/>
    <s v="Štúdia"/>
    <s v="nie"/>
    <x v="11"/>
    <s v="ŠR"/>
    <n v="6012083.333333333"/>
    <x v="1"/>
    <s v="7 - ostatné projekty"/>
  </r>
  <r>
    <s v="SSC-205"/>
    <s v="MD SR"/>
    <n v="52"/>
    <s v="Doprava - cestná infraštruktúra"/>
    <n v="205"/>
    <s v="I/68"/>
    <x v="476"/>
    <x v="10"/>
    <s v="SSC"/>
    <x v="1"/>
    <s v="Štúdia"/>
    <s v="nie"/>
    <x v="12"/>
    <s v="ŠR"/>
    <n v="7362500"/>
    <x v="1"/>
    <s v="7 - ostatné projekty"/>
  </r>
  <r>
    <s v="SSC-205"/>
    <s v="MD SR"/>
    <n v="52"/>
    <s v="Doprava - cestná infraštruktúra"/>
    <n v="205"/>
    <s v="I/68"/>
    <x v="476"/>
    <x v="10"/>
    <s v="SSC"/>
    <x v="1"/>
    <s v="Štúdia"/>
    <s v="nie"/>
    <x v="13"/>
    <s v="ŠR"/>
    <n v="625416.66666666663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3"/>
    <s v="ŠR"/>
    <n v="27500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6"/>
    <s v="ŠR"/>
    <n v="204166.66666666666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7"/>
    <s v="ŠR"/>
    <n v="18333.333333333332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8"/>
    <s v="ŠR"/>
    <n v="165000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9"/>
    <s v="ŠR"/>
    <n v="15000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12"/>
    <s v="ŠR"/>
    <n v="73333.333333333328"/>
    <x v="1"/>
    <s v="7 - ostatné projekty"/>
  </r>
  <r>
    <s v="SSC-30"/>
    <s v="MD SR"/>
    <n v="1"/>
    <s v="Doprava - cestná infraštruktúra"/>
    <n v="30"/>
    <s v="I/51"/>
    <x v="477"/>
    <x v="10"/>
    <s v="SSC"/>
    <x v="0"/>
    <s v="Štúdia"/>
    <s v="nie"/>
    <x v="13"/>
    <s v="ŠR"/>
    <n v="6666.6666666666661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áno"/>
    <x v="1"/>
    <s v="ŠR"/>
    <n v="49334.879999999997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2"/>
    <s v="ŠR"/>
    <n v="225926.19500000001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3"/>
    <s v="ŠR"/>
    <n v="324074.17499999999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6"/>
    <s v="ŠR"/>
    <n v="42260.796666666662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7"/>
    <s v="ŠR"/>
    <n v="92999.999999999985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8"/>
    <s v="ŠR"/>
    <n v="8333.3333333333321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11"/>
    <s v="ŠR"/>
    <n v="27500"/>
    <x v="1"/>
    <s v="7 - ostatné projekty"/>
  </r>
  <r>
    <s v="SSC-30"/>
    <s v="MD SR"/>
    <n v="1"/>
    <s v="Doprava - cestná infraštruktúra"/>
    <n v="30"/>
    <s v="I/51"/>
    <x v="477"/>
    <x v="10"/>
    <s v="SSC"/>
    <x v="2"/>
    <s v="Štúdia"/>
    <s v="nie"/>
    <x v="12"/>
    <s v="ŠR"/>
    <n v="2500"/>
    <x v="1"/>
    <s v="7 - ostatné projekty"/>
  </r>
  <r>
    <s v="SSC-30"/>
    <s v="MD SR"/>
    <n v="1"/>
    <s v="Doprava - cestná infraštruktúra"/>
    <n v="30"/>
    <s v="I/51"/>
    <x v="477"/>
    <x v="10"/>
    <s v="SSC"/>
    <x v="1"/>
    <s v="Štúdia"/>
    <s v="nie"/>
    <x v="10"/>
    <s v="ŠR"/>
    <n v="8708333.3333333321"/>
    <x v="1"/>
    <s v="7 - ostatné projekty"/>
  </r>
  <r>
    <s v="SSC-30"/>
    <s v="MD SR"/>
    <n v="1"/>
    <s v="Doprava - cestná infraštruktúra"/>
    <n v="30"/>
    <s v="I/51"/>
    <x v="477"/>
    <x v="10"/>
    <s v="SSC"/>
    <x v="1"/>
    <s v="Štúdia"/>
    <s v="nie"/>
    <x v="11"/>
    <s v="ŠR"/>
    <n v="9499999.9999999981"/>
    <x v="1"/>
    <s v="7 - ostatné projekty"/>
  </r>
  <r>
    <s v="SSC-30"/>
    <s v="MD SR"/>
    <n v="1"/>
    <s v="Doprava - cestná infraštruktúra"/>
    <n v="30"/>
    <s v="I/51"/>
    <x v="477"/>
    <x v="10"/>
    <s v="SSC"/>
    <x v="1"/>
    <s v="Štúdia"/>
    <s v="nie"/>
    <x v="12"/>
    <s v="ŠR"/>
    <n v="10791523.011041664"/>
    <x v="1"/>
    <s v="7 - ostatné projekty"/>
  </r>
  <r>
    <s v="SSC-30"/>
    <s v="MD SR"/>
    <n v="1"/>
    <s v="Doprava - cestná infraštruktúra"/>
    <n v="30"/>
    <s v="I/51"/>
    <x v="477"/>
    <x v="10"/>
    <s v="SSC"/>
    <x v="1"/>
    <s v="Štúdia"/>
    <s v="nie"/>
    <x v="13"/>
    <s v="ŠR"/>
    <n v="773743.3056249998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áno"/>
    <x v="1"/>
    <s v="ŠR"/>
    <n v="787709.37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nie"/>
    <x v="5"/>
    <s v="ŠR"/>
    <n v="5390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nie"/>
    <x v="2"/>
    <s v="ŠR"/>
    <n v="34370.054999999993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nie"/>
    <x v="3"/>
    <s v="ŠR"/>
    <n v="48696.024166666662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nie"/>
    <x v="6"/>
    <s v="ŠR"/>
    <n v="4146.9108333333334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nie"/>
    <x v="8"/>
    <s v="ŠR"/>
    <n v="178750"/>
    <x v="1"/>
    <s v="7 - ostatné projekty"/>
  </r>
  <r>
    <s v="SSC-344"/>
    <s v="MD SR"/>
    <s v="Tabuľka 11"/>
    <s v="Doprava - cestná infraštruktúra"/>
    <n v="344"/>
    <s v="I/51"/>
    <x v="478"/>
    <x v="10"/>
    <s v="SSC"/>
    <x v="0"/>
    <s v="DSP"/>
    <s v="nie"/>
    <x v="9"/>
    <s v="ŠR"/>
    <n v="16250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áno"/>
    <x v="1"/>
    <s v="ŠR"/>
    <n v="253002.89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5"/>
    <s v="ŠR"/>
    <n v="86625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2"/>
    <s v="ŠR"/>
    <n v="18416.666666666664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3"/>
    <s v="ŠR"/>
    <n v="68700.009166666656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6"/>
    <s v="ŠR"/>
    <n v="10741.6675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7"/>
    <s v="ŠR"/>
    <n v="14166.666666666666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8"/>
    <s v="ŠR"/>
    <n v="6841.6666666666661"/>
    <x v="1"/>
    <s v="7 - ostatné projekty"/>
  </r>
  <r>
    <s v="SSC-344"/>
    <s v="MD SR"/>
    <s v="Tabuľka 11"/>
    <s v="Doprava - cestná infraštruktúra"/>
    <n v="344"/>
    <s v="I/51"/>
    <x v="478"/>
    <x v="10"/>
    <s v="SSC"/>
    <x v="2"/>
    <s v="DSP"/>
    <s v="nie"/>
    <x v="9"/>
    <s v="ŠR"/>
    <n v="508.33333333333331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6"/>
    <s v="EÚ"/>
    <n v="3034854.1666666665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6"/>
    <s v="spolufinancovanie EÚ zo ŠR2"/>
    <n v="535562.5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7"/>
    <s v="EÚ"/>
    <n v="6790370.5571874995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7"/>
    <s v="spolufinancovanie EÚ zo ŠR2"/>
    <n v="1198300.6865625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8"/>
    <s v="EÚ"/>
    <n v="2745063.884479166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8"/>
    <s v="spolufinancovanie EÚ zo ŠR2"/>
    <n v="484423.03843749996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9"/>
    <s v="EÚ"/>
    <n v="137947.91666666666"/>
    <x v="1"/>
    <s v="7 - ostatné projekty"/>
  </r>
  <r>
    <s v="SSC-344"/>
    <s v="MD SR"/>
    <s v="Tabuľka 11"/>
    <s v="Doprava - cestná infraštruktúra"/>
    <n v="344"/>
    <s v="I/51"/>
    <x v="478"/>
    <x v="10"/>
    <s v="SSC"/>
    <x v="1"/>
    <s v="DSP"/>
    <s v="nie"/>
    <x v="9"/>
    <s v="spolufinancovanie EÚ zo ŠR2"/>
    <n v="24343.749999999996"/>
    <x v="1"/>
    <s v="7 - ostatné projekty"/>
  </r>
  <r>
    <s v="SSC-447"/>
    <s v="MD SR"/>
    <n v="6"/>
    <s v="Doprava - cestná infraštruktúra"/>
    <n v="447"/>
    <s v="I/18"/>
    <x v="479"/>
    <x v="10"/>
    <s v="SSC"/>
    <x v="2"/>
    <s v="DSP"/>
    <s v="áno"/>
    <x v="0"/>
    <s v="ŠR"/>
    <n v="25423.200000000001"/>
    <x v="1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0"/>
    <s v="ŠR"/>
    <n v="37670.46"/>
    <x v="0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nie"/>
    <x v="0"/>
    <s v="ŠR"/>
    <n v="269270.99"/>
    <x v="1"/>
    <s v="7 - ostatné projekty"/>
  </r>
  <r>
    <s v="SSC-445"/>
    <s v="MD SR"/>
    <n v="6"/>
    <s v="Doprava - cestná infraštruktúra"/>
    <n v="445"/>
    <s v="I/66;I/66"/>
    <x v="480"/>
    <x v="10"/>
    <s v="SSC"/>
    <x v="0"/>
    <s v="DÚR"/>
    <s v="nie"/>
    <x v="4"/>
    <s v="ŠR"/>
    <n v="2791666.6666666665"/>
    <x v="0"/>
    <s v="7 - ostatné projekty"/>
  </r>
  <r>
    <s v="SSC-445"/>
    <s v="MD SR"/>
    <n v="6"/>
    <s v="Doprava - cestná infraštruktúra"/>
    <n v="445"/>
    <s v="I/66;I/66"/>
    <x v="480"/>
    <x v="10"/>
    <s v="SSC"/>
    <x v="0"/>
    <s v="DÚR"/>
    <s v="nie"/>
    <x v="5"/>
    <s v="ŠR"/>
    <n v="6624999.9999999991"/>
    <x v="0"/>
    <s v="7 - ostatné projekty"/>
  </r>
  <r>
    <s v="SSC-445"/>
    <s v="MD SR"/>
    <n v="6"/>
    <s v="Doprava - cestná infraštruktúra"/>
    <n v="445"/>
    <s v="I/66;I/66"/>
    <x v="480"/>
    <x v="10"/>
    <s v="SSC"/>
    <x v="0"/>
    <s v="DÚR"/>
    <s v="nie"/>
    <x v="2"/>
    <s v="ŠR"/>
    <n v="583333.33333333326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1"/>
    <s v="ŠR"/>
    <n v="281012.31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1"/>
    <s v="ŠR"/>
    <n v="276350.94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1"/>
    <s v="ŠR"/>
    <n v="56268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1"/>
    <s v="ŠR"/>
    <n v="6415.2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8"/>
    <s v="ŠR"/>
    <n v="96827.316666666666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9"/>
    <s v="ŠR"/>
    <n v="8802.4833333333336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10"/>
    <s v="ŠR"/>
    <n v="8373.75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áno"/>
    <x v="11"/>
    <s v="ŠR"/>
    <n v="761.25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nie"/>
    <x v="11"/>
    <s v="ŠR"/>
    <n v="13750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nie"/>
    <x v="12"/>
    <s v="ŠR"/>
    <n v="15000"/>
    <x v="0"/>
    <s v="7 - ostatné projekty"/>
  </r>
  <r>
    <s v="SSC-445"/>
    <s v="MD SR"/>
    <n v="6"/>
    <s v="Doprava - cestná infraštruktúra"/>
    <n v="445"/>
    <s v="I/66;I/66"/>
    <x v="480"/>
    <x v="10"/>
    <s v="SSC"/>
    <x v="2"/>
    <s v="DÚR"/>
    <s v="nie"/>
    <x v="13"/>
    <s v="ŠR"/>
    <n v="1250"/>
    <x v="0"/>
    <s v="7 - ostatné projekty"/>
  </r>
  <r>
    <s v="SSC-445"/>
    <s v="MD SR"/>
    <n v="6"/>
    <s v="Doprava - cestná infraštruktúra"/>
    <n v="445"/>
    <s v="I/66;I/66"/>
    <x v="480"/>
    <x v="10"/>
    <s v="SSC"/>
    <x v="1"/>
    <s v="DÚR"/>
    <s v="nie"/>
    <x v="10"/>
    <s v="ŠR"/>
    <n v="26125000"/>
    <x v="1"/>
    <s v="7 - ostatné projekty"/>
  </r>
  <r>
    <s v="SSC-445"/>
    <s v="MD SR"/>
    <n v="6"/>
    <s v="Doprava - cestná infraštruktúra"/>
    <n v="445"/>
    <s v="I/66;I/66"/>
    <x v="480"/>
    <x v="10"/>
    <s v="SSC"/>
    <x v="1"/>
    <s v="DÚR"/>
    <s v="nie"/>
    <x v="11"/>
    <s v="ŠR"/>
    <n v="28500000"/>
    <x v="1"/>
    <s v="7 - ostatné projekty"/>
  </r>
  <r>
    <s v="SSC-445"/>
    <s v="MD SR"/>
    <n v="6"/>
    <s v="Doprava - cestná infraštruktúra"/>
    <n v="445"/>
    <s v="I/66;I/66"/>
    <x v="480"/>
    <x v="10"/>
    <s v="SSC"/>
    <x v="1"/>
    <s v="DÚR"/>
    <s v="nie"/>
    <x v="12"/>
    <s v="ŠR"/>
    <n v="41287500"/>
    <x v="1"/>
    <s v="7 - ostatné projekty"/>
  </r>
  <r>
    <s v="SSC-445"/>
    <s v="MD SR"/>
    <n v="6"/>
    <s v="Doprava - cestná infraštruktúra"/>
    <n v="445"/>
    <s v="I/66;I/66"/>
    <x v="480"/>
    <x v="10"/>
    <s v="SSC"/>
    <x v="1"/>
    <s v="DÚR"/>
    <s v="nie"/>
    <x v="13"/>
    <s v="ŠR"/>
    <n v="3087500"/>
    <x v="1"/>
    <s v="7 - ostatné projekty"/>
  </r>
  <r>
    <s v="SSC-446"/>
    <s v="MD SR"/>
    <n v="6"/>
    <s v="Doprava - cestná infraštruktúra"/>
    <n v="446"/>
    <s v="I/66;I/66"/>
    <x v="481"/>
    <x v="10"/>
    <s v="SSC"/>
    <x v="0"/>
    <s v="DÚR"/>
    <s v="nie"/>
    <x v="3"/>
    <s v="ŠR"/>
    <n v="6416666.666666666"/>
    <x v="1"/>
    <s v="7 - ostatné projekty"/>
  </r>
  <r>
    <s v="SSC-446"/>
    <s v="MD SR"/>
    <n v="6"/>
    <s v="Doprava - cestná infraštruktúra"/>
    <n v="446"/>
    <s v="I/66;I/66"/>
    <x v="481"/>
    <x v="10"/>
    <s v="SSC"/>
    <x v="0"/>
    <s v="DÚR"/>
    <s v="nie"/>
    <x v="6"/>
    <s v="ŠR"/>
    <n v="7916666.666666666"/>
    <x v="1"/>
    <s v="7 - ostatné projekty"/>
  </r>
  <r>
    <s v="SSC-446"/>
    <s v="MD SR"/>
    <n v="6"/>
    <s v="Doprava - cestná infraštruktúra"/>
    <n v="446"/>
    <s v="I/66;I/66"/>
    <x v="481"/>
    <x v="10"/>
    <s v="SSC"/>
    <x v="0"/>
    <s v="DÚR"/>
    <s v="nie"/>
    <x v="7"/>
    <s v="ŠR"/>
    <n v="666666.66666666663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áno"/>
    <x v="1"/>
    <s v="ŠR"/>
    <n v="266574.78000000003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áno"/>
    <x v="8"/>
    <s v="ŠR"/>
    <n v="184392.08333333331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áno"/>
    <x v="9"/>
    <s v="ŠR"/>
    <n v="16762.916666666664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áno"/>
    <x v="10"/>
    <s v="ŠR"/>
    <n v="10853.333333333332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áno"/>
    <x v="11"/>
    <s v="ŠR"/>
    <n v="986.66666666666663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nie"/>
    <x v="11"/>
    <s v="ŠR"/>
    <n v="10083.333333333332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nie"/>
    <x v="12"/>
    <s v="ŠR"/>
    <n v="10999.999999999998"/>
    <x v="1"/>
    <s v="7 - ostatné projekty"/>
  </r>
  <r>
    <s v="SSC-446"/>
    <s v="MD SR"/>
    <n v="6"/>
    <s v="Doprava - cestná infraštruktúra"/>
    <n v="446"/>
    <s v="I/66;I/66"/>
    <x v="481"/>
    <x v="10"/>
    <s v="SSC"/>
    <x v="2"/>
    <s v="DÚR"/>
    <s v="nie"/>
    <x v="13"/>
    <s v="ŠR"/>
    <n v="916.66666666666663"/>
    <x v="1"/>
    <s v="7 - ostatné projekty"/>
  </r>
  <r>
    <s v="SSC-446"/>
    <s v="MD SR"/>
    <n v="6"/>
    <s v="Doprava - cestná infraštruktúra"/>
    <n v="446"/>
    <s v="I/66;I/66"/>
    <x v="481"/>
    <x v="10"/>
    <s v="SSC"/>
    <x v="1"/>
    <s v="DÚR"/>
    <s v="nie"/>
    <x v="10"/>
    <s v="ŠR"/>
    <n v="17852083.333333332"/>
    <x v="1"/>
    <s v="7 - ostatné projekty"/>
  </r>
  <r>
    <s v="SSC-446"/>
    <s v="MD SR"/>
    <n v="6"/>
    <s v="Doprava - cestná infraštruktúra"/>
    <n v="446"/>
    <s v="I/66;I/66"/>
    <x v="481"/>
    <x v="10"/>
    <s v="SSC"/>
    <x v="1"/>
    <s v="DÚR"/>
    <s v="nie"/>
    <x v="11"/>
    <s v="ŠR"/>
    <n v="19039583.333333332"/>
    <x v="1"/>
    <s v="7 - ostatné projekty"/>
  </r>
  <r>
    <s v="SSC-446"/>
    <s v="MD SR"/>
    <n v="6"/>
    <s v="Doprava - cestná infraštruktúra"/>
    <n v="446"/>
    <s v="I/66;I/66"/>
    <x v="481"/>
    <x v="10"/>
    <s v="SSC"/>
    <x v="1"/>
    <s v="DÚR"/>
    <s v="nie"/>
    <x v="12"/>
    <s v="ŠR"/>
    <n v="36297916.666666664"/>
    <x v="1"/>
    <s v="7 - ostatné projekty"/>
  </r>
  <r>
    <s v="SSC-446"/>
    <s v="MD SR"/>
    <n v="6"/>
    <s v="Doprava - cestná infraštruktúra"/>
    <n v="446"/>
    <s v="I/66;I/66"/>
    <x v="481"/>
    <x v="10"/>
    <s v="SSC"/>
    <x v="1"/>
    <s v="DÚR"/>
    <s v="nie"/>
    <x v="13"/>
    <s v="ŠR"/>
    <n v="2810416.6666666665"/>
    <x v="1"/>
    <s v="7 - ostatné projekty"/>
  </r>
  <r>
    <s v="SSC-447"/>
    <s v="MD SR"/>
    <n v="6"/>
    <s v="Doprava - cestná infraštruktúra"/>
    <n v="447"/>
    <s v="I/18"/>
    <x v="479"/>
    <x v="10"/>
    <s v="SSC"/>
    <x v="0"/>
    <s v="DSP"/>
    <s v="nie"/>
    <x v="4"/>
    <s v="ŠR"/>
    <n v="500000"/>
    <x v="1"/>
    <s v="7 - ostatné projekty"/>
  </r>
  <r>
    <s v="SSC-447"/>
    <s v="MD SR"/>
    <n v="6"/>
    <s v="Doprava - cestná infraštruktúra"/>
    <n v="447"/>
    <s v="I/18"/>
    <x v="479"/>
    <x v="10"/>
    <s v="SSC"/>
    <x v="0"/>
    <s v="DSP"/>
    <s v="nie"/>
    <x v="5"/>
    <s v="ŠR"/>
    <n v="1833333.3333333333"/>
    <x v="1"/>
    <s v="7 - ostatné projekty"/>
  </r>
  <r>
    <s v="SSC-447"/>
    <s v="MD SR"/>
    <n v="6"/>
    <s v="Doprava - cestná infraštruktúra"/>
    <n v="447"/>
    <s v="I/18"/>
    <x v="479"/>
    <x v="10"/>
    <s v="SSC"/>
    <x v="0"/>
    <s v="DSP"/>
    <s v="nie"/>
    <x v="2"/>
    <s v="ŠR"/>
    <n v="2458333.333333333"/>
    <x v="1"/>
    <s v="7 - ostatné projekty"/>
  </r>
  <r>
    <s v="SSC-447"/>
    <s v="MD SR"/>
    <n v="6"/>
    <s v="Doprava - cestná infraštruktúra"/>
    <n v="447"/>
    <s v="I/18"/>
    <x v="479"/>
    <x v="10"/>
    <s v="SSC"/>
    <x v="0"/>
    <s v="DSP"/>
    <s v="nie"/>
    <x v="3"/>
    <s v="ŠR"/>
    <n v="208333.33333333331"/>
    <x v="1"/>
    <s v="7 - ostatné projekty"/>
  </r>
  <r>
    <s v="SSC-447"/>
    <s v="MD SR"/>
    <n v="6"/>
    <s v="Doprava - cestná infraštruktúra"/>
    <n v="447"/>
    <s v="I/18"/>
    <x v="479"/>
    <x v="10"/>
    <s v="SSC"/>
    <x v="2"/>
    <s v="DSP"/>
    <s v="áno"/>
    <x v="1"/>
    <s v="ŠR"/>
    <n v="1191458.26"/>
    <x v="1"/>
    <s v="7 - ostatné projekty"/>
  </r>
  <r>
    <s v="SSC-447"/>
    <s v="MD SR"/>
    <n v="6"/>
    <s v="Doprava - cestná infraštruktúra"/>
    <n v="447"/>
    <s v="I/18"/>
    <x v="479"/>
    <x v="10"/>
    <s v="SSC"/>
    <x v="2"/>
    <s v="DSP"/>
    <s v="áno"/>
    <x v="1"/>
    <s v="ŠR"/>
    <n v="239694.30000000002"/>
    <x v="1"/>
    <s v="7 - ostatné projekty"/>
  </r>
  <r>
    <s v="SSC-447"/>
    <s v="MD SR"/>
    <n v="6"/>
    <s v="Doprava - cestná infraštruktúra"/>
    <n v="447"/>
    <s v="I/18"/>
    <x v="479"/>
    <x v="10"/>
    <s v="SSC"/>
    <x v="2"/>
    <s v="DSP"/>
    <s v="áno"/>
    <x v="7"/>
    <s v="ŠR"/>
    <n v="430833.33333333331"/>
    <x v="1"/>
    <s v="7 - ostatné projekty"/>
  </r>
  <r>
    <s v="SSC-447"/>
    <s v="MD SR"/>
    <n v="6"/>
    <s v="Doprava - cestná infraštruktúra"/>
    <n v="447"/>
    <s v="I/18"/>
    <x v="479"/>
    <x v="10"/>
    <s v="SSC"/>
    <x v="2"/>
    <s v="DSP"/>
    <s v="áno"/>
    <x v="8"/>
    <s v="ŠR"/>
    <n v="589166.66666666663"/>
    <x v="1"/>
    <s v="7 - ostatné projekty"/>
  </r>
  <r>
    <s v="SSC-447"/>
    <s v="MD SR"/>
    <n v="6"/>
    <s v="Doprava - cestná infraštruktúra"/>
    <n v="447"/>
    <s v="I/18"/>
    <x v="479"/>
    <x v="10"/>
    <s v="SSC"/>
    <x v="2"/>
    <s v="DSP"/>
    <s v="áno"/>
    <x v="9"/>
    <s v="ŠR"/>
    <n v="50000"/>
    <x v="1"/>
    <s v="7 - ostatné projekty"/>
  </r>
  <r>
    <s v="SSC-447"/>
    <s v="MD SR"/>
    <n v="6"/>
    <s v="Doprava - cestná infraštruktúra"/>
    <n v="447"/>
    <s v="I/18"/>
    <x v="479"/>
    <x v="10"/>
    <s v="SSC"/>
    <x v="1"/>
    <s v="DSP"/>
    <s v="nie"/>
    <x v="8"/>
    <s v="ŠR"/>
    <n v="13672083.333333332"/>
    <x v="1"/>
    <s v="7 - ostatné projekty"/>
  </r>
  <r>
    <s v="SSC-447"/>
    <s v="MD SR"/>
    <n v="6"/>
    <s v="Doprava - cestná infraštruktúra"/>
    <n v="447"/>
    <s v="I/18"/>
    <x v="479"/>
    <x v="10"/>
    <s v="SSC"/>
    <x v="1"/>
    <s v="DSP"/>
    <s v="nie"/>
    <x v="9"/>
    <s v="ŠR"/>
    <n v="1242916.6666666665"/>
    <x v="1"/>
    <s v="7 - ostatné projekty"/>
  </r>
  <r>
    <s v="SSC-447"/>
    <s v="MD SR"/>
    <n v="6"/>
    <s v="Doprava - cestná infraštruktúra"/>
    <n v="447"/>
    <s v="I/18"/>
    <x v="479"/>
    <x v="10"/>
    <s v="SSC"/>
    <x v="1"/>
    <s v="DSP"/>
    <s v="nie"/>
    <x v="10"/>
    <s v="ŠR"/>
    <n v="13062500"/>
    <x v="1"/>
    <s v="7 - ostatné projekty"/>
  </r>
  <r>
    <s v="SSC-447"/>
    <s v="MD SR"/>
    <n v="6"/>
    <s v="Doprava - cestná infraštruktúra"/>
    <n v="447"/>
    <s v="I/18"/>
    <x v="479"/>
    <x v="10"/>
    <s v="SSC"/>
    <x v="1"/>
    <s v="DSP"/>
    <s v="nie"/>
    <x v="11"/>
    <s v="ŠR"/>
    <n v="17535000"/>
    <x v="1"/>
    <s v="7 - ostatné projekty"/>
  </r>
  <r>
    <s v="SSC-447"/>
    <s v="MD SR"/>
    <n v="6"/>
    <s v="Doprava - cestná infraštruktúra"/>
    <n v="447"/>
    <s v="I/18"/>
    <x v="479"/>
    <x v="10"/>
    <s v="SSC"/>
    <x v="1"/>
    <s v="DSP"/>
    <s v="nie"/>
    <x v="12"/>
    <s v="ŠR"/>
    <n v="18604166.666666664"/>
    <x v="1"/>
    <s v="7 - ostatné projekty"/>
  </r>
  <r>
    <s v="SSC-447"/>
    <s v="MD SR"/>
    <n v="6"/>
    <s v="Doprava - cestná infraštruktúra"/>
    <n v="447"/>
    <s v="I/18"/>
    <x v="479"/>
    <x v="10"/>
    <s v="SSC"/>
    <x v="1"/>
    <s v="DSP"/>
    <s v="nie"/>
    <x v="13"/>
    <s v="ŠR"/>
    <n v="1583333.3333333333"/>
    <x v="1"/>
    <s v="7 - ostatné projekty"/>
  </r>
  <r>
    <s v="SSC-631"/>
    <s v="MD SR"/>
    <s v="Tabuľka 11"/>
    <s v="Doprava - cestná infraštruktúra"/>
    <n v="631"/>
    <s v="I/2"/>
    <x v="482"/>
    <x v="10"/>
    <s v="SSC"/>
    <x v="0"/>
    <s v="ÚR"/>
    <s v="nie"/>
    <x v="2"/>
    <s v="ŠR"/>
    <n v="647166.66666666663"/>
    <x v="1"/>
    <s v="7 - ostatné projekty"/>
  </r>
  <r>
    <s v="SSC-631"/>
    <s v="MD SR"/>
    <s v="Tabuľka 11"/>
    <s v="Doprava - cestná infraštruktúra"/>
    <n v="631"/>
    <s v="I/2"/>
    <x v="482"/>
    <x v="10"/>
    <s v="SSC"/>
    <x v="0"/>
    <s v="ÚR"/>
    <s v="nie"/>
    <x v="3"/>
    <s v="ŠR"/>
    <n v="783603.16666666663"/>
    <x v="1"/>
    <s v="7 - ostatné projekty"/>
  </r>
  <r>
    <s v="SSC-631"/>
    <s v="MD SR"/>
    <s v="Tabuľka 11"/>
    <s v="Doprava - cestná infraštruktúra"/>
    <n v="631"/>
    <s v="I/2"/>
    <x v="482"/>
    <x v="10"/>
    <s v="SSC"/>
    <x v="0"/>
    <s v="ÚR"/>
    <s v="nie"/>
    <x v="6"/>
    <s v="ŠR"/>
    <n v="203388.16666666666"/>
    <x v="1"/>
    <s v="7 - ostatné projekty"/>
  </r>
  <r>
    <s v="SSC-631"/>
    <s v="MD SR"/>
    <s v="Tabuľka 11"/>
    <s v="Doprava - cestná infraštruktúra"/>
    <n v="631"/>
    <s v="I/2"/>
    <x v="482"/>
    <x v="10"/>
    <s v="SSC"/>
    <x v="0"/>
    <s v="ÚR"/>
    <s v="nie"/>
    <x v="7"/>
    <s v="ŠR"/>
    <n v="150000"/>
    <x v="1"/>
    <s v="7 - ostatné projekty"/>
  </r>
  <r>
    <s v="SSC-631"/>
    <s v="MD SR"/>
    <s v="Tabuľka 11"/>
    <s v="Doprava - cestná infraštruktúra"/>
    <n v="631"/>
    <s v="I/2"/>
    <x v="482"/>
    <x v="10"/>
    <s v="SSC"/>
    <x v="0"/>
    <s v="ÚR"/>
    <s v="nie"/>
    <x v="8"/>
    <s v="ŠR"/>
    <n v="104166.66666666666"/>
    <x v="1"/>
    <s v="7 - ostatné projekty"/>
  </r>
  <r>
    <s v="SSC-631"/>
    <s v="MD SR"/>
    <s v="Tabuľka 11"/>
    <s v="Doprava - cestná infraštruktúra"/>
    <n v="631"/>
    <s v="I/2"/>
    <x v="482"/>
    <x v="10"/>
    <s v="SSC"/>
    <x v="0"/>
    <s v="ÚR"/>
    <s v="nie"/>
    <x v="9"/>
    <s v="ŠR"/>
    <n v="8333.3333333333321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5"/>
    <s v="ŠR"/>
    <n v="226875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2"/>
    <s v="ŠR"/>
    <n v="46750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3"/>
    <s v="ŠR"/>
    <n v="180208.33333333331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6"/>
    <s v="ŠR"/>
    <n v="43666.666666666664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7"/>
    <s v="ŠR"/>
    <n v="30000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8"/>
    <s v="ŠR"/>
    <n v="30000"/>
    <x v="1"/>
    <s v="7 - ostatné projekty"/>
  </r>
  <r>
    <s v="SSC-631"/>
    <s v="MD SR"/>
    <s v="Tabuľka 11"/>
    <s v="Doprava - cestná infraštruktúra"/>
    <n v="631"/>
    <s v="I/2"/>
    <x v="482"/>
    <x v="10"/>
    <s v="SSC"/>
    <x v="2"/>
    <s v="ÚR"/>
    <s v="nie"/>
    <x v="9"/>
    <s v="ŠR"/>
    <n v="2500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6"/>
    <s v="EÚ"/>
    <n v="6291770.833333333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6"/>
    <s v="spolufinancovanie EÚ zo ŠR2"/>
    <n v="1110312.5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7"/>
    <s v="EÚ"/>
    <n v="6493645.833333333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7"/>
    <s v="spolufinancovanie EÚ zo ŠR2"/>
    <n v="1145937.4999999998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8"/>
    <s v="EÚ"/>
    <n v="8594135.4706250001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8"/>
    <s v="spolufinancovanie EÚ zo ŠR2"/>
    <n v="1516612.141875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9"/>
    <s v="EÚ"/>
    <n v="632291.81270833337"/>
    <x v="1"/>
    <s v="7 - ostatné projekty"/>
  </r>
  <r>
    <s v="SSC-631"/>
    <s v="MD SR"/>
    <s v="Tabuľka 11"/>
    <s v="Doprava - cestná infraštruktúra"/>
    <n v="631"/>
    <s v="I/2"/>
    <x v="482"/>
    <x v="10"/>
    <s v="SSC"/>
    <x v="1"/>
    <s v="ÚR"/>
    <s v="nie"/>
    <x v="9"/>
    <s v="spolufinancovanie EÚ zo ŠR2"/>
    <n v="111580.908125"/>
    <x v="1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6"/>
    <s v="ŠR"/>
    <n v="103125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7"/>
    <s v="ŠR"/>
    <n v="20833.333333333332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8"/>
    <s v="ŠR"/>
    <n v="12499.999999999998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9"/>
    <s v="ŠR"/>
    <n v="12499.999999999998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10"/>
    <s v="ŠR"/>
    <n v="1041.6666666666665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11"/>
    <s v="ŠR"/>
    <n v="4583.333333333333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12"/>
    <s v="ŠR"/>
    <n v="5000"/>
    <x v="0"/>
    <s v="7 - ostatné projekty"/>
  </r>
  <r>
    <s v="SSC-89"/>
    <s v="MD SR"/>
    <s v="Príloha 4"/>
    <s v="Doprava - cestná infraštruktúra"/>
    <n v="89"/>
    <s v="I/65"/>
    <x v="483"/>
    <x v="10"/>
    <s v="SSC"/>
    <x v="0"/>
    <s v="DÚR"/>
    <s v="nie"/>
    <x v="13"/>
    <s v="ŠR"/>
    <n v="416.66666666666663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áno"/>
    <x v="1"/>
    <s v="ŠR"/>
    <n v="179133.22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3"/>
    <s v="ŠR"/>
    <n v="183333.33333333331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6"/>
    <s v="ŠR"/>
    <n v="154166.66666666666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7"/>
    <s v="ŠR"/>
    <n v="81250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8"/>
    <s v="ŠR"/>
    <n v="33750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9"/>
    <s v="ŠR"/>
    <n v="16250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10"/>
    <s v="ŠR"/>
    <n v="5833.333333333333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11"/>
    <s v="ŠR"/>
    <n v="5000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12"/>
    <s v="ŠR"/>
    <n v="5000"/>
    <x v="0"/>
    <s v="7 - ostatné projekty"/>
  </r>
  <r>
    <s v="SSC-89"/>
    <s v="MD SR"/>
    <s v="Príloha 4"/>
    <s v="Doprava - cestná infraštruktúra"/>
    <n v="89"/>
    <s v="I/65"/>
    <x v="483"/>
    <x v="10"/>
    <s v="SSC"/>
    <x v="2"/>
    <s v="DÚR"/>
    <s v="nie"/>
    <x v="13"/>
    <s v="ŠR"/>
    <n v="416.66666666666663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6"/>
    <s v="ŠR"/>
    <n v="2065581.8333333333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7"/>
    <s v="ŠR"/>
    <n v="4318943.833333333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8"/>
    <s v="ŠR"/>
    <n v="5539514.916666666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9"/>
    <s v="ŠR"/>
    <n v="5633405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10"/>
    <s v="ŠR"/>
    <n v="2961680.4166666665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11"/>
    <s v="ŠR"/>
    <n v="1425000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12"/>
    <s v="ŠR"/>
    <n v="1637413.6666666665"/>
    <x v="0"/>
    <s v="7 - ostatné projekty"/>
  </r>
  <r>
    <s v="SSC-89"/>
    <s v="MD SR"/>
    <s v="Príloha 4"/>
    <s v="Doprava - cestná infraštruktúra"/>
    <n v="89"/>
    <s v="I/65"/>
    <x v="483"/>
    <x v="10"/>
    <s v="SSC"/>
    <x v="1"/>
    <s v="DÚR"/>
    <s v="nie"/>
    <x v="13"/>
    <s v="ŠR"/>
    <n v="138060.33333333331"/>
    <x v="0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5"/>
    <s v="ŠR"/>
    <n v="95333.333333333328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2"/>
    <s v="ŠR"/>
    <n v="470666.66666666669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3"/>
    <s v="ŠR"/>
    <n v="45666.666666666664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6"/>
    <s v="ŠR"/>
    <n v="2166.6666666666665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7"/>
    <s v="ŠR"/>
    <n v="2000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8"/>
    <s v="ŠR"/>
    <n v="2000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9"/>
    <s v="ŠR"/>
    <n v="2000"/>
    <x v="1"/>
    <s v="7 - ostatné projekty"/>
  </r>
  <r>
    <s v="SSC-90"/>
    <s v="MD SR"/>
    <n v="72"/>
    <s v="Doprava - cestná infraštruktúra"/>
    <n v="90"/>
    <s v="I/66"/>
    <x v="484"/>
    <x v="10"/>
    <s v="SSC"/>
    <x v="0"/>
    <s v="Štúdia"/>
    <s v="nie"/>
    <x v="10"/>
    <s v="ŠR"/>
    <n v="166.66666666666666"/>
    <x v="1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áno"/>
    <x v="1"/>
    <s v="ŠR"/>
    <n v="61755.46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áno"/>
    <x v="1"/>
    <s v="ŠR"/>
    <n v="49200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4"/>
    <s v="ŠR"/>
    <n v="229166.66666666666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5"/>
    <s v="ŠR"/>
    <n v="318749.99999999994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2"/>
    <s v="ŠR"/>
    <n v="40833.333333333328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3"/>
    <s v="ŠR"/>
    <n v="15000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6"/>
    <s v="ŠR"/>
    <n v="15000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7"/>
    <s v="ŠR"/>
    <n v="15000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8"/>
    <s v="ŠR"/>
    <n v="8125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9"/>
    <s v="ŠR"/>
    <n v="7500"/>
    <x v="0"/>
    <s v="7 - ostatné projekty"/>
  </r>
  <r>
    <s v="SSC-90"/>
    <s v="MD SR"/>
    <n v="72"/>
    <s v="Doprava - cestná infraštruktúra"/>
    <n v="90"/>
    <s v="I/66"/>
    <x v="484"/>
    <x v="10"/>
    <s v="SSC"/>
    <x v="2"/>
    <s v="Štúdia"/>
    <s v="nie"/>
    <x v="10"/>
    <s v="ŠR"/>
    <n v="625"/>
    <x v="0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3"/>
    <s v="EÚ"/>
    <n v="370104.16666666663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3"/>
    <s v="spolufinancovanie EÚ zo ŠR2"/>
    <n v="65312.499999999993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6"/>
    <s v="EÚ"/>
    <n v="8916145.833333334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6"/>
    <s v="spolufinancovanie EÚ zo ŠR2"/>
    <n v="1573437.5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7"/>
    <s v="EÚ"/>
    <n v="8949791.666666666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7"/>
    <s v="spolufinancovanie EÚ zo ŠR2"/>
    <n v="1579374.9999999998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8"/>
    <s v="EÚ"/>
    <n v="9622708.333333334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8"/>
    <s v="spolufinancovanie EÚ zo ŠR2"/>
    <n v="1698125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9"/>
    <s v="EÚ"/>
    <n v="9751979.166666666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9"/>
    <s v="spolufinancovanie EÚ zo ŠR2"/>
    <n v="1720937.4999999998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10"/>
    <s v="EÚ"/>
    <n v="639270.83333333326"/>
    <x v="1"/>
    <s v="7 - ostatné projekty"/>
  </r>
  <r>
    <s v="SSC-90"/>
    <s v="MD SR"/>
    <n v="72"/>
    <s v="Doprava - cestná infraštruktúra"/>
    <n v="90"/>
    <s v="I/66"/>
    <x v="484"/>
    <x v="10"/>
    <s v="SSC"/>
    <x v="1"/>
    <s v="Štúdia"/>
    <s v="nie"/>
    <x v="10"/>
    <s v="spolufinancovanie EÚ zo ŠR2"/>
    <n v="112812.49999999999"/>
    <x v="1"/>
    <s v="7 - ostatné projekty"/>
  </r>
  <r>
    <s v="SSC-119"/>
    <s v="MD SR"/>
    <n v="9"/>
    <s v="Doprava - cestná infraštruktúra"/>
    <n v="119"/>
    <s v="I/77"/>
    <x v="485"/>
    <x v="11"/>
    <s v="SSC"/>
    <x v="0"/>
    <s v="DSP"/>
    <s v="áno"/>
    <x v="1"/>
    <s v="ŠR"/>
    <n v="5240.8399999999983"/>
    <x v="1"/>
    <s v="7 - ostatné projekty"/>
  </r>
  <r>
    <s v="SSC-119"/>
    <s v="MD SR"/>
    <n v="9"/>
    <s v="Doprava - cestná infraštruktúra"/>
    <n v="119"/>
    <s v="I/77"/>
    <x v="485"/>
    <x v="11"/>
    <s v="SSC"/>
    <x v="0"/>
    <s v="DSP"/>
    <s v="áno"/>
    <x v="1"/>
    <s v="ŠR"/>
    <n v="1339.59"/>
    <x v="1"/>
    <s v="7 - ostatné projekty"/>
  </r>
  <r>
    <s v="SSC-119"/>
    <s v="MD SR"/>
    <n v="9"/>
    <s v="Doprava - cestná infraštruktúra"/>
    <n v="119"/>
    <s v="I/77"/>
    <x v="485"/>
    <x v="11"/>
    <s v="SSC"/>
    <x v="0"/>
    <s v="DSP"/>
    <s v="nie"/>
    <x v="4"/>
    <s v="ŠR"/>
    <n v="51974.033333333355"/>
    <x v="1"/>
    <s v="7 - ostatné projekty"/>
  </r>
  <r>
    <s v="SSC-119"/>
    <s v="MD SR"/>
    <n v="9"/>
    <s v="Doprava - cestná infraštruktúra"/>
    <n v="119"/>
    <s v="I/77"/>
    <x v="485"/>
    <x v="11"/>
    <s v="SSC"/>
    <x v="2"/>
    <s v="DSP"/>
    <s v="áno"/>
    <x v="1"/>
    <s v="ŠR"/>
    <n v="69184.44"/>
    <x v="1"/>
    <s v="7 - ostatné projekty"/>
  </r>
  <r>
    <s v="SSC-119"/>
    <s v="MD SR"/>
    <n v="9"/>
    <s v="Doprava - cestná infraštruktúra"/>
    <n v="119"/>
    <s v="I/77"/>
    <x v="485"/>
    <x v="11"/>
    <s v="SSC"/>
    <x v="2"/>
    <s v="DSP"/>
    <s v="áno"/>
    <x v="4"/>
    <s v="ŠR"/>
    <n v="916.66666666666663"/>
    <x v="1"/>
    <s v="7 - ostatné projekty"/>
  </r>
  <r>
    <s v="SSC-119"/>
    <s v="MD SR"/>
    <n v="9"/>
    <s v="Doprava - cestná infraštruktúra"/>
    <n v="119"/>
    <s v="I/77"/>
    <x v="485"/>
    <x v="11"/>
    <s v="SSC"/>
    <x v="2"/>
    <s v="DSP"/>
    <s v="áno"/>
    <x v="5"/>
    <s v="ŠR"/>
    <n v="83.333333333333329"/>
    <x v="1"/>
    <s v="7 - ostatné projekty"/>
  </r>
  <r>
    <s v="SSC-119"/>
    <s v="MD SR"/>
    <n v="9"/>
    <s v="Doprava - cestná infraštruktúra"/>
    <n v="119"/>
    <s v="I/77"/>
    <x v="485"/>
    <x v="11"/>
    <s v="SSC"/>
    <x v="2"/>
    <s v="DSP"/>
    <s v="áno"/>
    <x v="10"/>
    <s v="ŠR"/>
    <n v="4583.333333333333"/>
    <x v="1"/>
    <s v="7 - ostatné projekty"/>
  </r>
  <r>
    <s v="SSC-119"/>
    <s v="MD SR"/>
    <n v="9"/>
    <s v="Doprava - cestná infraštruktúra"/>
    <n v="119"/>
    <s v="I/77"/>
    <x v="485"/>
    <x v="11"/>
    <s v="SSC"/>
    <x v="2"/>
    <s v="DSP"/>
    <s v="áno"/>
    <x v="11"/>
    <s v="ŠR"/>
    <n v="416.66666666666663"/>
    <x v="1"/>
    <s v="7 - ostatné projekty"/>
  </r>
  <r>
    <s v="SSC-119"/>
    <s v="MD SR"/>
    <n v="9"/>
    <s v="Doprava - cestná infraštruktúra"/>
    <n v="119"/>
    <s v="I/77"/>
    <x v="485"/>
    <x v="11"/>
    <s v="SSC"/>
    <x v="1"/>
    <s v="DSP"/>
    <s v="nie"/>
    <x v="10"/>
    <s v="ŠR"/>
    <n v="3323833.333333333"/>
    <x v="1"/>
    <s v="7 - ostatné projekty"/>
  </r>
  <r>
    <s v="SSC-119"/>
    <s v="MD SR"/>
    <n v="9"/>
    <s v="Doprava - cestná infraštruktúra"/>
    <n v="119"/>
    <s v="I/77"/>
    <x v="485"/>
    <x v="11"/>
    <s v="SSC"/>
    <x v="1"/>
    <s v="DSP"/>
    <s v="nie"/>
    <x v="11"/>
    <s v="ŠR"/>
    <n v="7789333.333333333"/>
    <x v="1"/>
    <s v="7 - ostatné projekty"/>
  </r>
  <r>
    <s v="SSC-119"/>
    <s v="MD SR"/>
    <n v="9"/>
    <s v="Doprava - cestná infraštruktúra"/>
    <n v="119"/>
    <s v="I/77"/>
    <x v="485"/>
    <x v="11"/>
    <s v="SSC"/>
    <x v="1"/>
    <s v="DSP"/>
    <s v="nie"/>
    <x v="12"/>
    <s v="ŠR"/>
    <n v="628833.33333333326"/>
    <x v="1"/>
    <s v="7 - ostatné projekty"/>
  </r>
  <r>
    <s v="SSC-120"/>
    <s v="MD SR"/>
    <n v="9"/>
    <s v="Doprava - cestná infraštruktúra"/>
    <n v="120"/>
    <s v="I/68"/>
    <x v="486"/>
    <x v="11"/>
    <s v="SSC"/>
    <x v="0"/>
    <s v="DÚR"/>
    <s v="áno"/>
    <x v="1"/>
    <s v="ŠR"/>
    <n v="900"/>
    <x v="0"/>
    <s v="7 - ostatné projekty"/>
  </r>
  <r>
    <s v="SSC-120"/>
    <s v="MD SR"/>
    <n v="9"/>
    <s v="Doprava - cestná infraštruktúra"/>
    <n v="120"/>
    <s v="I/68"/>
    <x v="486"/>
    <x v="11"/>
    <s v="SSC"/>
    <x v="0"/>
    <s v="DÚR"/>
    <s v="nie"/>
    <x v="4"/>
    <s v="ŠR"/>
    <n v="6058.74"/>
    <x v="0"/>
    <s v="7 - ostatné projekty"/>
  </r>
  <r>
    <s v="SSC-120"/>
    <s v="MD SR"/>
    <n v="9"/>
    <s v="Doprava - cestná infraštruktúra"/>
    <n v="120"/>
    <s v="I/68"/>
    <x v="486"/>
    <x v="11"/>
    <s v="SSC"/>
    <x v="2"/>
    <s v="DÚR"/>
    <s v="áno"/>
    <x v="1"/>
    <s v="ŠR"/>
    <n v="5763.6"/>
    <x v="0"/>
    <s v="7 - ostatné projekty"/>
  </r>
  <r>
    <s v="SSC-120"/>
    <s v="MD SR"/>
    <n v="9"/>
    <s v="Doprava - cestná infraštruktúra"/>
    <n v="120"/>
    <s v="I/68"/>
    <x v="486"/>
    <x v="11"/>
    <s v="SSC"/>
    <x v="2"/>
    <s v="DÚR"/>
    <s v="áno"/>
    <x v="1"/>
    <s v="ŠR"/>
    <n v="42876"/>
    <x v="0"/>
    <s v="7 - ostatné projekty"/>
  </r>
  <r>
    <s v="SSC-120"/>
    <s v="MD SR"/>
    <n v="9"/>
    <s v="Doprava - cestná infraštruktúra"/>
    <n v="120"/>
    <s v="I/68"/>
    <x v="486"/>
    <x v="11"/>
    <s v="SSC"/>
    <x v="2"/>
    <s v="DÚR"/>
    <s v="áno"/>
    <x v="1"/>
    <s v="ŠR"/>
    <n v="4764"/>
    <x v="0"/>
    <s v="7 - ostatné projekty"/>
  </r>
  <r>
    <s v="SSC-120"/>
    <s v="MD SR"/>
    <n v="9"/>
    <s v="Doprava - cestná infraštruktúra"/>
    <n v="120"/>
    <s v="I/68"/>
    <x v="486"/>
    <x v="11"/>
    <s v="SSC"/>
    <x v="2"/>
    <s v="DÚR"/>
    <s v="áno"/>
    <x v="1"/>
    <s v="ŠR"/>
    <n v="1239.8399999999999"/>
    <x v="0"/>
    <s v="7 - ostatné projekty"/>
  </r>
  <r>
    <s v="SSC-120"/>
    <s v="MD SR"/>
    <n v="9"/>
    <s v="Doprava - cestná infraštruktúra"/>
    <n v="120"/>
    <s v="I/68"/>
    <x v="486"/>
    <x v="11"/>
    <s v="SSC"/>
    <x v="2"/>
    <s v="DÚR"/>
    <s v="áno"/>
    <x v="4"/>
    <s v="ŠR"/>
    <n v="7474.3166666666666"/>
    <x v="0"/>
    <s v="7 - ostatné projekty"/>
  </r>
  <r>
    <s v="SSC-120"/>
    <s v="MD SR"/>
    <n v="9"/>
    <s v="Doprava - cestná infraštruktúra"/>
    <n v="120"/>
    <s v="I/68"/>
    <x v="486"/>
    <x v="11"/>
    <s v="SSC"/>
    <x v="2"/>
    <s v="DÚR"/>
    <s v="áno"/>
    <x v="5"/>
    <s v="ŠR"/>
    <n v="679.48333333333335"/>
    <x v="0"/>
    <s v="7 - ostatné projekty"/>
  </r>
  <r>
    <s v="SSC-120"/>
    <s v="MD SR"/>
    <n v="9"/>
    <s v="Doprava - cestná infraštruktúra"/>
    <n v="120"/>
    <s v="I/68"/>
    <x v="486"/>
    <x v="11"/>
    <s v="SSC"/>
    <x v="1"/>
    <s v="DÚR"/>
    <s v="nie"/>
    <x v="4"/>
    <s v="ŠR"/>
    <n v="994329.39666666673"/>
    <x v="0"/>
    <s v="7 - ostatné projekty"/>
  </r>
  <r>
    <s v="SSC-120"/>
    <s v="MD SR"/>
    <n v="9"/>
    <s v="Doprava - cestná infraštruktúra"/>
    <n v="120"/>
    <s v="I/68"/>
    <x v="486"/>
    <x v="11"/>
    <s v="SSC"/>
    <x v="1"/>
    <s v="DÚR"/>
    <s v="nie"/>
    <x v="5"/>
    <s v="ŠR"/>
    <n v="85627.66333333333"/>
    <x v="0"/>
    <s v="7 - ostatné projekty"/>
  </r>
  <r>
    <s v="SSC-125"/>
    <s v="MD SR"/>
    <n v="9"/>
    <s v="Doprava - cestná infraštruktúra"/>
    <n v="125"/>
    <s v="I/77"/>
    <x v="487"/>
    <x v="11"/>
    <s v="SSC"/>
    <x v="0"/>
    <s v="MPV"/>
    <s v="áno"/>
    <x v="1"/>
    <s v="ŠR"/>
    <n v="2463.34"/>
    <x v="1"/>
    <s v="7 - ostatné projekty"/>
  </r>
  <r>
    <s v="SSC-125"/>
    <s v="MD SR"/>
    <n v="9"/>
    <s v="Doprava - cestná infraštruktúra"/>
    <n v="125"/>
    <s v="I/77"/>
    <x v="487"/>
    <x v="11"/>
    <s v="SSC"/>
    <x v="0"/>
    <s v="MPV"/>
    <s v="áno"/>
    <x v="1"/>
    <s v="ŠR"/>
    <n v="45.58"/>
    <x v="1"/>
    <s v="7 - ostatné projekty"/>
  </r>
  <r>
    <s v="SSC-125"/>
    <s v="MD SR"/>
    <n v="9"/>
    <s v="Doprava - cestná infraštruktúra"/>
    <n v="125"/>
    <s v="I/77"/>
    <x v="487"/>
    <x v="11"/>
    <s v="SSC"/>
    <x v="0"/>
    <s v="MPV"/>
    <s v="nie"/>
    <x v="4"/>
    <s v="ŠR"/>
    <n v="226941.46"/>
    <x v="1"/>
    <s v="7 - ostatné projekty"/>
  </r>
  <r>
    <s v="SSC-125"/>
    <s v="MD SR"/>
    <n v="9"/>
    <s v="Doprava - cestná infraštruktúra"/>
    <n v="125"/>
    <s v="I/77"/>
    <x v="487"/>
    <x v="11"/>
    <s v="SSC"/>
    <x v="2"/>
    <s v="MPV"/>
    <s v="áno"/>
    <x v="1"/>
    <s v="ŠR"/>
    <n v="70861.2"/>
    <x v="1"/>
    <s v="7 - ostatné projekty"/>
  </r>
  <r>
    <s v="SSC-125"/>
    <s v="MD SR"/>
    <n v="9"/>
    <s v="Doprava - cestná infraštruktúra"/>
    <n v="125"/>
    <s v="I/77"/>
    <x v="487"/>
    <x v="11"/>
    <s v="SSC"/>
    <x v="2"/>
    <s v="MPV"/>
    <s v="áno"/>
    <x v="4"/>
    <s v="ŠR"/>
    <n v="8109.75"/>
    <x v="1"/>
    <s v="7 - ostatné projekty"/>
  </r>
  <r>
    <s v="SSC-125"/>
    <s v="MD SR"/>
    <n v="9"/>
    <s v="Doprava - cestná infraštruktúra"/>
    <n v="125"/>
    <s v="I/77"/>
    <x v="487"/>
    <x v="11"/>
    <s v="SSC"/>
    <x v="2"/>
    <s v="MPV"/>
    <s v="áno"/>
    <x v="5"/>
    <s v="ŠR"/>
    <n v="8070.3083333333307"/>
    <x v="1"/>
    <s v="7 - ostatné projekty"/>
  </r>
  <r>
    <s v="SSC-125"/>
    <s v="MD SR"/>
    <n v="9"/>
    <s v="Doprava - cestná infraštruktúra"/>
    <n v="125"/>
    <s v="I/77"/>
    <x v="487"/>
    <x v="11"/>
    <s v="SSC"/>
    <x v="2"/>
    <s v="MPV"/>
    <s v="áno"/>
    <x v="2"/>
    <s v="ŠR"/>
    <n v="666.64166666666642"/>
    <x v="1"/>
    <s v="7 - ostatné projekty"/>
  </r>
  <r>
    <s v="SSC-125"/>
    <s v="MD SR"/>
    <n v="9"/>
    <s v="Doprava - cestná infraštruktúra"/>
    <n v="125"/>
    <s v="I/77"/>
    <x v="487"/>
    <x v="11"/>
    <s v="SSC"/>
    <x v="1"/>
    <s v="MPV"/>
    <s v="nie"/>
    <x v="4"/>
    <s v="ŠR"/>
    <n v="5677466.666666666"/>
    <x v="1"/>
    <s v="7 - ostatné projekty"/>
  </r>
  <r>
    <s v="SSC-125"/>
    <s v="MD SR"/>
    <n v="9"/>
    <s v="Doprava - cestná infraštruktúra"/>
    <n v="125"/>
    <s v="I/77"/>
    <x v="487"/>
    <x v="11"/>
    <s v="SSC"/>
    <x v="1"/>
    <s v="MPV"/>
    <s v="nie"/>
    <x v="5"/>
    <s v="ŠR"/>
    <n v="4094412.3283333331"/>
    <x v="1"/>
    <s v="7 - ostatné projekty"/>
  </r>
  <r>
    <s v="SSC-125"/>
    <s v="MD SR"/>
    <n v="9"/>
    <s v="Doprava - cestná infraštruktúra"/>
    <n v="125"/>
    <s v="I/77"/>
    <x v="487"/>
    <x v="11"/>
    <s v="SSC"/>
    <x v="1"/>
    <s v="MPV"/>
    <s v="nie"/>
    <x v="2"/>
    <s v="ŠR"/>
    <n v="280934.39499999996"/>
    <x v="1"/>
    <s v="7 - ostatné projekty"/>
  </r>
  <r>
    <s v="SSC-126"/>
    <s v="MD SR"/>
    <n v="9"/>
    <s v="Doprava - cestná infraštruktúra"/>
    <n v="126"/>
    <s v="I/21"/>
    <x v="488"/>
    <x v="11"/>
    <s v="SSC"/>
    <x v="0"/>
    <s v="DSP"/>
    <s v="nie"/>
    <x v="4"/>
    <s v="ŠR"/>
    <n v="70000"/>
    <x v="1"/>
    <s v="7 - ostatné projekty"/>
  </r>
  <r>
    <s v="SSC-126"/>
    <s v="MD SR"/>
    <n v="9"/>
    <s v="Doprava - cestná infraštruktúra"/>
    <n v="126"/>
    <s v="I/21"/>
    <x v="488"/>
    <x v="11"/>
    <s v="SSC"/>
    <x v="2"/>
    <s v="DSP"/>
    <s v="áno"/>
    <x v="1"/>
    <s v="ŠR"/>
    <n v="49310.400000000001"/>
    <x v="1"/>
    <s v="7 - ostatné projekty"/>
  </r>
  <r>
    <s v="SSC-126"/>
    <s v="MD SR"/>
    <n v="9"/>
    <s v="Doprava - cestná infraštruktúra"/>
    <n v="126"/>
    <s v="I/21"/>
    <x v="488"/>
    <x v="11"/>
    <s v="SSC"/>
    <x v="2"/>
    <s v="DSP"/>
    <s v="áno"/>
    <x v="8"/>
    <s v="ŠR"/>
    <n v="9290.6"/>
    <x v="1"/>
    <s v="7 - ostatné projekty"/>
  </r>
  <r>
    <s v="SSC-126"/>
    <s v="MD SR"/>
    <n v="9"/>
    <s v="Doprava - cestná infraštruktúra"/>
    <n v="126"/>
    <s v="I/21"/>
    <x v="488"/>
    <x v="11"/>
    <s v="SSC"/>
    <x v="2"/>
    <s v="DSP"/>
    <s v="áno"/>
    <x v="9"/>
    <s v="ŠR"/>
    <n v="844.6"/>
    <x v="1"/>
    <s v="7 - ostatné projekty"/>
  </r>
  <r>
    <s v="SSC-126"/>
    <s v="MD SR"/>
    <n v="9"/>
    <s v="Doprava - cestná infraštruktúra"/>
    <n v="126"/>
    <s v="I/21"/>
    <x v="488"/>
    <x v="11"/>
    <s v="SSC"/>
    <x v="1"/>
    <s v="DSP"/>
    <s v="nie"/>
    <x v="8"/>
    <s v="ŠR"/>
    <n v="2944505.208333333"/>
    <x v="1"/>
    <s v="7 - ostatné projekty"/>
  </r>
  <r>
    <s v="SSC-126"/>
    <s v="MD SR"/>
    <n v="9"/>
    <s v="Doprava - cestná infraštruktúra"/>
    <n v="126"/>
    <s v="I/21"/>
    <x v="488"/>
    <x v="11"/>
    <s v="SSC"/>
    <x v="1"/>
    <s v="DSP"/>
    <s v="nie"/>
    <x v="9"/>
    <s v="ŠR"/>
    <n v="2278411.458333333"/>
    <x v="1"/>
    <s v="7 - ostatné projekty"/>
  </r>
  <r>
    <s v="SSC-126"/>
    <s v="MD SR"/>
    <n v="9"/>
    <s v="Doprava - cestná infraštruktúra"/>
    <n v="126"/>
    <s v="I/21"/>
    <x v="488"/>
    <x v="11"/>
    <s v="SSC"/>
    <x v="1"/>
    <s v="DSP"/>
    <s v="nie"/>
    <x v="10"/>
    <s v="ŠR"/>
    <n v="158333.33333333331"/>
    <x v="1"/>
    <s v="7 - ostatné projekty"/>
  </r>
  <r>
    <s v="SSC-130"/>
    <s v="MD SR"/>
    <n v="9"/>
    <s v="Doprava - cestná infraštruktúra"/>
    <n v="130"/>
    <s v="I/66"/>
    <x v="489"/>
    <x v="11"/>
    <s v="SSC"/>
    <x v="2"/>
    <s v="DSP"/>
    <s v="nie"/>
    <x v="4"/>
    <s v="ŠR"/>
    <n v="10857.824999999999"/>
    <x v="0"/>
    <s v="rezervné projekty PSK"/>
  </r>
  <r>
    <s v="SSC-130"/>
    <s v="MD SR"/>
    <n v="9"/>
    <s v="Doprava - cestná infraštruktúra"/>
    <n v="130"/>
    <s v="I/66"/>
    <x v="489"/>
    <x v="11"/>
    <s v="SSC"/>
    <x v="2"/>
    <s v="DSP"/>
    <s v="nie"/>
    <x v="5"/>
    <s v="ŠR"/>
    <n v="987.07499999999993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4"/>
    <s v="EÚ"/>
    <n v="6661875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4"/>
    <s v="spolufinancovanie EÚ zo ŠR2"/>
    <n v="1175625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5"/>
    <s v="EÚ"/>
    <n v="8271229.583333333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5"/>
    <s v="spolufinancovanie EÚ zo ŠR2"/>
    <n v="1459628.75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5"/>
    <s v="ŠR"/>
    <n v="24475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2"/>
    <s v="EÚ"/>
    <n v="628100.41666666663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2"/>
    <s v="spolufinancovanie EÚ zo ŠR2"/>
    <n v="110841.24999999999"/>
    <x v="0"/>
    <s v="rezervné projekty PSK"/>
  </r>
  <r>
    <s v="SSC-130"/>
    <s v="MD SR"/>
    <n v="9"/>
    <s v="Doprava - cestná infraštruktúra"/>
    <n v="130"/>
    <s v="I/66"/>
    <x v="489"/>
    <x v="11"/>
    <s v="SSC"/>
    <x v="1"/>
    <s v="DSP"/>
    <s v="nie"/>
    <x v="2"/>
    <s v="ŠR"/>
    <n v="2225"/>
    <x v="0"/>
    <s v="rezervné projekty PSK"/>
  </r>
  <r>
    <s v="SSC-131"/>
    <s v="MD SR"/>
    <n v="9"/>
    <s v="Doprava - cestná infraštruktúra"/>
    <n v="131"/>
    <s v="I/18"/>
    <x v="490"/>
    <x v="11"/>
    <s v="SSC"/>
    <x v="2"/>
    <s v="Príprava VO na zhotoviteľa"/>
    <s v="áno"/>
    <x v="1"/>
    <s v="ŠR"/>
    <n v="1750"/>
    <x v="1"/>
    <s v="7 - ostatné projekty"/>
  </r>
  <r>
    <s v="SSC-131"/>
    <s v="MD SR"/>
    <n v="9"/>
    <s v="Doprava - cestná infraštruktúra"/>
    <n v="131"/>
    <s v="I/18"/>
    <x v="490"/>
    <x v="11"/>
    <s v="SSC"/>
    <x v="2"/>
    <s v="Príprava VO na zhotoviteľa"/>
    <s v="áno"/>
    <x v="4"/>
    <s v="ŠR"/>
    <n v="6416.6666666666661"/>
    <x v="1"/>
    <s v="7 - ostatné projekty"/>
  </r>
  <r>
    <s v="SSC-131"/>
    <s v="MD SR"/>
    <n v="9"/>
    <s v="Doprava - cestná infraštruktúra"/>
    <n v="131"/>
    <s v="I/18"/>
    <x v="490"/>
    <x v="11"/>
    <s v="SSC"/>
    <x v="2"/>
    <s v="Príprava VO na zhotoviteľa"/>
    <s v="áno"/>
    <x v="5"/>
    <s v="ŠR"/>
    <n v="583.33333333333326"/>
    <x v="1"/>
    <s v="7 - ostatné projekty"/>
  </r>
  <r>
    <s v="SSC-131"/>
    <s v="MD SR"/>
    <n v="9"/>
    <s v="Doprava - cestná infraštruktúra"/>
    <n v="131"/>
    <s v="I/18"/>
    <x v="490"/>
    <x v="11"/>
    <s v="SSC"/>
    <x v="1"/>
    <s v="Príprava VO na zhotoviteľa"/>
    <s v="nie"/>
    <x v="4"/>
    <s v="ŠR"/>
    <n v="9847179.6500000004"/>
    <x v="1"/>
    <s v="7 - ostatné projekty"/>
  </r>
  <r>
    <s v="SSC-131"/>
    <s v="MD SR"/>
    <n v="9"/>
    <s v="Doprava - cestná infraštruktúra"/>
    <n v="131"/>
    <s v="I/18"/>
    <x v="490"/>
    <x v="11"/>
    <s v="SSC"/>
    <x v="1"/>
    <s v="Príprava VO na zhotoviteľa"/>
    <s v="nie"/>
    <x v="5"/>
    <s v="ŠR"/>
    <n v="15668278.65"/>
    <x v="1"/>
    <s v="7 - ostatné projekty"/>
  </r>
  <r>
    <s v="SSC-131"/>
    <s v="MD SR"/>
    <n v="9"/>
    <s v="Doprava - cestná infraštruktúra"/>
    <n v="131"/>
    <s v="I/18"/>
    <x v="490"/>
    <x v="11"/>
    <s v="SSC"/>
    <x v="1"/>
    <s v="Príprava VO na zhotoviteľa"/>
    <s v="nie"/>
    <x v="2"/>
    <s v="ŠR"/>
    <n v="1225000"/>
    <x v="1"/>
    <s v="7 - ostatné projekty"/>
  </r>
  <r>
    <s v="SSC-134"/>
    <s v="MD SR"/>
    <n v="9"/>
    <s v="Doprava - cestná infraštruktúra"/>
    <n v="134"/>
    <s v="I/74"/>
    <x v="491"/>
    <x v="11"/>
    <s v="SSC"/>
    <x v="0"/>
    <s v="DSP"/>
    <s v="nie"/>
    <x v="4"/>
    <s v="ŠR"/>
    <n v="15000"/>
    <x v="1"/>
    <s v="7 - ostatné projekty"/>
  </r>
  <r>
    <s v="SSC-134"/>
    <s v="MD SR"/>
    <n v="9"/>
    <s v="Doprava - cestná infraštruktúra"/>
    <n v="134"/>
    <s v="I/74"/>
    <x v="491"/>
    <x v="11"/>
    <s v="SSC"/>
    <x v="2"/>
    <s v="DSP"/>
    <s v="áno"/>
    <x v="1"/>
    <s v="ŠR"/>
    <n v="54559.56"/>
    <x v="1"/>
    <s v="7 - ostatné projekty"/>
  </r>
  <r>
    <s v="SSC-134"/>
    <s v="MD SR"/>
    <n v="9"/>
    <s v="Doprava - cestná infraštruktúra"/>
    <n v="134"/>
    <s v="I/74"/>
    <x v="491"/>
    <x v="11"/>
    <s v="SSC"/>
    <x v="2"/>
    <s v="DSP"/>
    <s v="áno"/>
    <x v="10"/>
    <s v="ŠR"/>
    <n v="6416.6666666666661"/>
    <x v="1"/>
    <s v="7 - ostatné projekty"/>
  </r>
  <r>
    <s v="SSC-134"/>
    <s v="MD SR"/>
    <n v="9"/>
    <s v="Doprava - cestná infraštruktúra"/>
    <n v="134"/>
    <s v="I/74"/>
    <x v="491"/>
    <x v="11"/>
    <s v="SSC"/>
    <x v="2"/>
    <s v="DSP"/>
    <s v="áno"/>
    <x v="11"/>
    <s v="ŠR"/>
    <n v="583.33333333333326"/>
    <x v="1"/>
    <s v="7 - ostatné projekty"/>
  </r>
  <r>
    <s v="SSC-134"/>
    <s v="MD SR"/>
    <n v="9"/>
    <s v="Doprava - cestná infraštruktúra"/>
    <n v="134"/>
    <s v="I/74"/>
    <x v="491"/>
    <x v="11"/>
    <s v="SSC"/>
    <x v="2"/>
    <s v="DSP"/>
    <s v="nie"/>
    <x v="11"/>
    <s v="ŠR"/>
    <n v="6416.6666666666661"/>
    <x v="1"/>
    <s v="7 - ostatné projekty"/>
  </r>
  <r>
    <s v="SSC-134"/>
    <s v="MD SR"/>
    <n v="9"/>
    <s v="Doprava - cestná infraštruktúra"/>
    <n v="134"/>
    <s v="I/74"/>
    <x v="491"/>
    <x v="11"/>
    <s v="SSC"/>
    <x v="2"/>
    <s v="DSP"/>
    <s v="nie"/>
    <x v="12"/>
    <s v="ŠR"/>
    <n v="583.33333333333326"/>
    <x v="1"/>
    <s v="7 - ostatné projekty"/>
  </r>
  <r>
    <s v="SSC-134"/>
    <s v="MD SR"/>
    <n v="9"/>
    <s v="Doprava - cestná infraštruktúra"/>
    <n v="134"/>
    <s v="I/74"/>
    <x v="491"/>
    <x v="11"/>
    <s v="SSC"/>
    <x v="1"/>
    <s v="DSP"/>
    <s v="nie"/>
    <x v="10"/>
    <s v="ŠR"/>
    <n v="808500"/>
    <x v="1"/>
    <s v="7 - ostatné projekty"/>
  </r>
  <r>
    <s v="SSC-134"/>
    <s v="MD SR"/>
    <n v="9"/>
    <s v="Doprava - cestná infraštruktúra"/>
    <n v="134"/>
    <s v="I/74"/>
    <x v="491"/>
    <x v="11"/>
    <s v="SSC"/>
    <x v="1"/>
    <s v="DSP"/>
    <s v="nie"/>
    <x v="11"/>
    <s v="ŠR"/>
    <n v="7373250"/>
    <x v="1"/>
    <s v="7 - ostatné projekty"/>
  </r>
  <r>
    <s v="SSC-134"/>
    <s v="MD SR"/>
    <n v="9"/>
    <s v="Doprava - cestná infraštruktúra"/>
    <n v="134"/>
    <s v="I/74"/>
    <x v="491"/>
    <x v="11"/>
    <s v="SSC"/>
    <x v="1"/>
    <s v="DSP"/>
    <s v="nie"/>
    <x v="12"/>
    <s v="ŠR"/>
    <n v="624750"/>
    <x v="1"/>
    <s v="7 - ostatné projekty"/>
  </r>
  <r>
    <s v="SSC-136"/>
    <s v="MD SR"/>
    <n v="9"/>
    <s v="Doprava - cestná infraštruktúra"/>
    <n v="136"/>
    <s v="I/15"/>
    <x v="492"/>
    <x v="11"/>
    <s v="SSC"/>
    <x v="0"/>
    <s v="MPV"/>
    <s v="áno"/>
    <x v="1"/>
    <s v="ŠR"/>
    <n v="66363.3"/>
    <x v="1"/>
    <s v="7 - ostatné projekty"/>
  </r>
  <r>
    <s v="SSC-136"/>
    <s v="MD SR"/>
    <n v="9"/>
    <s v="Doprava - cestná infraštruktúra"/>
    <n v="136"/>
    <s v="I/15"/>
    <x v="492"/>
    <x v="11"/>
    <s v="SSC"/>
    <x v="0"/>
    <s v="MPV"/>
    <s v="áno"/>
    <x v="1"/>
    <s v="ŠR"/>
    <n v="2889.1600000000003"/>
    <x v="1"/>
    <s v="7 - ostatné projekty"/>
  </r>
  <r>
    <s v="SSC-136"/>
    <s v="MD SR"/>
    <n v="9"/>
    <s v="Doprava - cestná infraštruktúra"/>
    <n v="136"/>
    <s v="I/15"/>
    <x v="492"/>
    <x v="11"/>
    <s v="SSC"/>
    <x v="0"/>
    <s v="MPV"/>
    <s v="áno"/>
    <x v="1"/>
    <s v="ŠR"/>
    <n v="4017.51"/>
    <x v="1"/>
    <s v="7 - ostatné projekty"/>
  </r>
  <r>
    <s v="SSC-136"/>
    <s v="MD SR"/>
    <n v="9"/>
    <s v="Doprava - cestná infraštruktúra"/>
    <n v="136"/>
    <s v="I/15"/>
    <x v="492"/>
    <x v="11"/>
    <s v="SSC"/>
    <x v="0"/>
    <s v="MPV"/>
    <s v="áno"/>
    <x v="1"/>
    <s v="ŠR"/>
    <n v="199.1"/>
    <x v="1"/>
    <s v="7 - ostatné projekty"/>
  </r>
  <r>
    <s v="SSC-136"/>
    <s v="MD SR"/>
    <n v="9"/>
    <s v="Doprava - cestná infraštruktúra"/>
    <n v="136"/>
    <s v="I/15"/>
    <x v="492"/>
    <x v="11"/>
    <s v="SSC"/>
    <x v="2"/>
    <s v="MPV"/>
    <s v="áno"/>
    <x v="1"/>
    <s v="ŠR"/>
    <n v="54599.4"/>
    <x v="1"/>
    <s v="7 - ostatné projekty"/>
  </r>
  <r>
    <s v="SSC-136"/>
    <s v="MD SR"/>
    <n v="9"/>
    <s v="Doprava - cestná infraštruktúra"/>
    <n v="136"/>
    <s v="I/15"/>
    <x v="492"/>
    <x v="11"/>
    <s v="SSC"/>
    <x v="2"/>
    <s v="MPV"/>
    <s v="áno"/>
    <x v="1"/>
    <s v="ŠR"/>
    <n v="5394.6"/>
    <x v="1"/>
    <s v="7 - ostatné projekty"/>
  </r>
  <r>
    <s v="SSC-136"/>
    <s v="MD SR"/>
    <n v="9"/>
    <s v="Doprava - cestná infraštruktúra"/>
    <n v="136"/>
    <s v="I/15"/>
    <x v="492"/>
    <x v="11"/>
    <s v="SSC"/>
    <x v="2"/>
    <s v="MPV"/>
    <s v="áno"/>
    <x v="4"/>
    <s v="ŠR"/>
    <n v="500"/>
    <x v="1"/>
    <s v="7 - ostatné projekty"/>
  </r>
  <r>
    <s v="SSC-136"/>
    <s v="MD SR"/>
    <n v="9"/>
    <s v="Doprava - cestná infraštruktúra"/>
    <n v="136"/>
    <s v="I/15"/>
    <x v="492"/>
    <x v="11"/>
    <s v="SSC"/>
    <x v="2"/>
    <s v="MPV"/>
    <s v="áno"/>
    <x v="2"/>
    <s v="ŠR"/>
    <n v="6416.6666666666661"/>
    <x v="1"/>
    <s v="7 - ostatné projekty"/>
  </r>
  <r>
    <s v="SSC-136"/>
    <s v="MD SR"/>
    <n v="9"/>
    <s v="Doprava - cestná infraštruktúra"/>
    <n v="136"/>
    <s v="I/15"/>
    <x v="492"/>
    <x v="11"/>
    <s v="SSC"/>
    <x v="2"/>
    <s v="MPV"/>
    <s v="áno"/>
    <x v="3"/>
    <s v="ŠR"/>
    <n v="6999.9999999999991"/>
    <x v="1"/>
    <s v="7 - ostatné projekty"/>
  </r>
  <r>
    <s v="SSC-136"/>
    <s v="MD SR"/>
    <n v="9"/>
    <s v="Doprava - cestná infraštruktúra"/>
    <n v="136"/>
    <s v="I/15"/>
    <x v="492"/>
    <x v="11"/>
    <s v="SSC"/>
    <x v="2"/>
    <s v="MPV"/>
    <s v="áno"/>
    <x v="6"/>
    <s v="ŠR"/>
    <n v="583.33333333333326"/>
    <x v="1"/>
    <s v="7 - ostatné projekty"/>
  </r>
  <r>
    <s v="SSC-136"/>
    <s v="MD SR"/>
    <n v="9"/>
    <s v="Doprava - cestná infraštruktúra"/>
    <n v="136"/>
    <s v="I/15"/>
    <x v="492"/>
    <x v="11"/>
    <s v="SSC"/>
    <x v="1"/>
    <s v="MPV"/>
    <s v="nie"/>
    <x v="10"/>
    <s v="ŠR"/>
    <n v="2695000"/>
    <x v="1"/>
    <s v="7 - ostatné projekty"/>
  </r>
  <r>
    <s v="SSC-136"/>
    <s v="MD SR"/>
    <n v="9"/>
    <s v="Doprava - cestná infraštruktúra"/>
    <n v="136"/>
    <s v="I/15"/>
    <x v="492"/>
    <x v="11"/>
    <s v="SSC"/>
    <x v="1"/>
    <s v="MPV"/>
    <s v="nie"/>
    <x v="11"/>
    <s v="ŠR"/>
    <n v="7033333.333333333"/>
    <x v="1"/>
    <s v="7 - ostatné projekty"/>
  </r>
  <r>
    <s v="SSC-136"/>
    <s v="MD SR"/>
    <n v="9"/>
    <s v="Doprava - cestná infraštruktúra"/>
    <n v="136"/>
    <s v="I/15"/>
    <x v="492"/>
    <x v="11"/>
    <s v="SSC"/>
    <x v="1"/>
    <s v="MPV"/>
    <s v="nie"/>
    <x v="12"/>
    <s v="ŠR"/>
    <n v="571666.66666666663"/>
    <x v="1"/>
    <s v="7 - ostatné projekty"/>
  </r>
  <r>
    <s v="SSC-137"/>
    <s v="MD SR"/>
    <n v="9"/>
    <s v="Doprava - cestná infraštruktúra"/>
    <n v="137"/>
    <s v="I/15"/>
    <x v="493"/>
    <x v="11"/>
    <s v="SSC"/>
    <x v="0"/>
    <s v="MPV"/>
    <s v="áno"/>
    <x v="1"/>
    <s v="ŠR"/>
    <n v="3438.22"/>
    <x v="1"/>
    <s v="7 - ostatné projekty"/>
  </r>
  <r>
    <s v="SSC-137"/>
    <s v="MD SR"/>
    <n v="9"/>
    <s v="Doprava - cestná infraštruktúra"/>
    <n v="137"/>
    <s v="I/15"/>
    <x v="493"/>
    <x v="11"/>
    <s v="SSC"/>
    <x v="0"/>
    <s v="MPV"/>
    <s v="nie"/>
    <x v="4"/>
    <s v="ŠR"/>
    <n v="50432"/>
    <x v="1"/>
    <s v="7 - ostatné projekty"/>
  </r>
  <r>
    <s v="SSC-137"/>
    <s v="MD SR"/>
    <n v="9"/>
    <s v="Doprava - cestná infraštruktúra"/>
    <n v="137"/>
    <s v="I/15"/>
    <x v="493"/>
    <x v="11"/>
    <s v="SSC"/>
    <x v="2"/>
    <s v="MPV"/>
    <s v="áno"/>
    <x v="1"/>
    <s v="ŠR"/>
    <n v="43694.95"/>
    <x v="1"/>
    <s v="7 - ostatné projekty"/>
  </r>
  <r>
    <s v="SSC-137"/>
    <s v="MD SR"/>
    <n v="9"/>
    <s v="Doprava - cestná infraštruktúra"/>
    <n v="137"/>
    <s v="I/15"/>
    <x v="493"/>
    <x v="11"/>
    <s v="SSC"/>
    <x v="2"/>
    <s v="MPV"/>
    <s v="áno"/>
    <x v="1"/>
    <s v="ŠR"/>
    <n v="3655.78"/>
    <x v="1"/>
    <s v="7 - ostatné projekty"/>
  </r>
  <r>
    <s v="SSC-137"/>
    <s v="MD SR"/>
    <n v="9"/>
    <s v="Doprava - cestná infraštruktúra"/>
    <n v="137"/>
    <s v="I/15"/>
    <x v="493"/>
    <x v="11"/>
    <s v="SSC"/>
    <x v="2"/>
    <s v="MPV"/>
    <s v="áno"/>
    <x v="7"/>
    <s v="ŠR"/>
    <n v="6416.6666666666661"/>
    <x v="1"/>
    <s v="7 - ostatné projekty"/>
  </r>
  <r>
    <s v="SSC-137"/>
    <s v="MD SR"/>
    <n v="9"/>
    <s v="Doprava - cestná infraštruktúra"/>
    <n v="137"/>
    <s v="I/15"/>
    <x v="493"/>
    <x v="11"/>
    <s v="SSC"/>
    <x v="2"/>
    <s v="MPV"/>
    <s v="áno"/>
    <x v="8"/>
    <s v="ŠR"/>
    <n v="6999.9999999999991"/>
    <x v="1"/>
    <s v="7 - ostatné projekty"/>
  </r>
  <r>
    <s v="SSC-137"/>
    <s v="MD SR"/>
    <n v="9"/>
    <s v="Doprava - cestná infraštruktúra"/>
    <n v="137"/>
    <s v="I/15"/>
    <x v="493"/>
    <x v="11"/>
    <s v="SSC"/>
    <x v="2"/>
    <s v="MPV"/>
    <s v="áno"/>
    <x v="9"/>
    <s v="ŠR"/>
    <n v="583.33333333333326"/>
    <x v="1"/>
    <s v="7 - ostatné projekty"/>
  </r>
  <r>
    <s v="SSC-137"/>
    <s v="MD SR"/>
    <n v="9"/>
    <s v="Doprava - cestná infraštruktúra"/>
    <n v="137"/>
    <s v="I/15"/>
    <x v="493"/>
    <x v="11"/>
    <s v="SSC"/>
    <x v="1"/>
    <s v="MPV"/>
    <s v="nie"/>
    <x v="7"/>
    <s v="ŠR"/>
    <n v="3493223.0666666664"/>
    <x v="1"/>
    <s v="7 - ostatné projekty"/>
  </r>
  <r>
    <s v="SSC-137"/>
    <s v="MD SR"/>
    <n v="9"/>
    <s v="Doprava - cestná infraštruktúra"/>
    <n v="137"/>
    <s v="I/15"/>
    <x v="493"/>
    <x v="11"/>
    <s v="SSC"/>
    <x v="1"/>
    <s v="MPV"/>
    <s v="nie"/>
    <x v="8"/>
    <s v="ŠR"/>
    <n v="8098660.3999999994"/>
    <x v="1"/>
    <s v="7 - ostatné projekty"/>
  </r>
  <r>
    <s v="SSC-137"/>
    <s v="MD SR"/>
    <n v="9"/>
    <s v="Doprava - cestná infraštruktúra"/>
    <n v="137"/>
    <s v="I/15"/>
    <x v="493"/>
    <x v="11"/>
    <s v="SSC"/>
    <x v="1"/>
    <s v="MPV"/>
    <s v="nie"/>
    <x v="9"/>
    <s v="ŠR"/>
    <n v="653333.33333333326"/>
    <x v="1"/>
    <s v="7 - ostatné projekty"/>
  </r>
  <r>
    <s v="SSC-138"/>
    <s v="MD SR"/>
    <n v="9"/>
    <s v="Doprava - cestná infraštruktúra"/>
    <n v="138"/>
    <s v="I/66"/>
    <x v="494"/>
    <x v="11"/>
    <s v="SSC"/>
    <x v="0"/>
    <s v="DSP"/>
    <s v="nie"/>
    <x v="4"/>
    <s v="ŠR"/>
    <n v="75166.666666666657"/>
    <x v="1"/>
    <s v="7 - ostatné projekty"/>
  </r>
  <r>
    <s v="SSC-138"/>
    <s v="MD SR"/>
    <n v="9"/>
    <s v="Doprava - cestná infraštruktúra"/>
    <n v="138"/>
    <s v="I/66"/>
    <x v="494"/>
    <x v="11"/>
    <s v="SSC"/>
    <x v="0"/>
    <s v="DSP"/>
    <s v="nie"/>
    <x v="5"/>
    <s v="ŠR"/>
    <n v="6833.333333333333"/>
    <x v="1"/>
    <s v="7 - ostatné projekty"/>
  </r>
  <r>
    <s v="SSC-138"/>
    <s v="MD SR"/>
    <n v="9"/>
    <s v="Doprava - cestná infraštruktúra"/>
    <n v="138"/>
    <s v="I/66"/>
    <x v="494"/>
    <x v="11"/>
    <s v="SSC"/>
    <x v="2"/>
    <s v="DSP"/>
    <s v="áno"/>
    <x v="1"/>
    <s v="ŠR"/>
    <n v="3200"/>
    <x v="1"/>
    <s v="7 - ostatné projekty"/>
  </r>
  <r>
    <s v="SSC-138"/>
    <s v="MD SR"/>
    <n v="9"/>
    <s v="Doprava - cestná infraštruktúra"/>
    <n v="138"/>
    <s v="I/66"/>
    <x v="494"/>
    <x v="11"/>
    <s v="SSC"/>
    <x v="2"/>
    <s v="DSP"/>
    <s v="áno"/>
    <x v="4"/>
    <s v="ŠR"/>
    <n v="916.66666666666663"/>
    <x v="1"/>
    <s v="7 - ostatné projekty"/>
  </r>
  <r>
    <s v="SSC-138"/>
    <s v="MD SR"/>
    <n v="9"/>
    <s v="Doprava - cestná infraštruktúra"/>
    <n v="138"/>
    <s v="I/66"/>
    <x v="494"/>
    <x v="11"/>
    <s v="SSC"/>
    <x v="2"/>
    <s v="DSP"/>
    <s v="áno"/>
    <x v="5"/>
    <s v="ŠR"/>
    <n v="83.333333333333329"/>
    <x v="1"/>
    <s v="7 - ostatné projekty"/>
  </r>
  <r>
    <s v="SSC-138"/>
    <s v="MD SR"/>
    <n v="9"/>
    <s v="Doprava - cestná infraštruktúra"/>
    <n v="138"/>
    <s v="I/66"/>
    <x v="494"/>
    <x v="11"/>
    <s v="SSC"/>
    <x v="2"/>
    <s v="DSP"/>
    <s v="áno"/>
    <x v="2"/>
    <s v="ŠR"/>
    <n v="10450"/>
    <x v="1"/>
    <s v="7 - ostatné projekty"/>
  </r>
  <r>
    <s v="SSC-138"/>
    <s v="MD SR"/>
    <n v="9"/>
    <s v="Doprava - cestná infraštruktúra"/>
    <n v="138"/>
    <s v="I/66"/>
    <x v="494"/>
    <x v="11"/>
    <s v="SSC"/>
    <x v="2"/>
    <s v="DSP"/>
    <s v="áno"/>
    <x v="3"/>
    <s v="ŠR"/>
    <n v="11400"/>
    <x v="1"/>
    <s v="7 - ostatné projekty"/>
  </r>
  <r>
    <s v="SSC-138"/>
    <s v="MD SR"/>
    <n v="9"/>
    <s v="Doprava - cestná infraštruktúra"/>
    <n v="138"/>
    <s v="I/66"/>
    <x v="494"/>
    <x v="11"/>
    <s v="SSC"/>
    <x v="2"/>
    <s v="DSP"/>
    <s v="áno"/>
    <x v="6"/>
    <s v="ŠR"/>
    <n v="950"/>
    <x v="1"/>
    <s v="7 - ostatné projekty"/>
  </r>
  <r>
    <s v="SSC-138"/>
    <s v="MD SR"/>
    <n v="9"/>
    <s v="Doprava - cestná infraštruktúra"/>
    <n v="138"/>
    <s v="I/66"/>
    <x v="494"/>
    <x v="11"/>
    <s v="SSC"/>
    <x v="1"/>
    <s v="DSP"/>
    <s v="nie"/>
    <x v="2"/>
    <s v="ŠR"/>
    <n v="8536458.3333333321"/>
    <x v="1"/>
    <s v="7 - ostatné projekty"/>
  </r>
  <r>
    <s v="SSC-138"/>
    <s v="MD SR"/>
    <n v="9"/>
    <s v="Doprava - cestná infraštruktúra"/>
    <n v="138"/>
    <s v="I/66"/>
    <x v="494"/>
    <x v="11"/>
    <s v="SSC"/>
    <x v="1"/>
    <s v="DSP"/>
    <s v="nie"/>
    <x v="3"/>
    <s v="ŠR"/>
    <n v="10262500"/>
    <x v="1"/>
    <s v="7 - ostatné projekty"/>
  </r>
  <r>
    <s v="SSC-138"/>
    <s v="MD SR"/>
    <n v="9"/>
    <s v="Doprava - cestná infraštruktúra"/>
    <n v="138"/>
    <s v="I/66"/>
    <x v="494"/>
    <x v="11"/>
    <s v="SSC"/>
    <x v="1"/>
    <s v="DSP"/>
    <s v="nie"/>
    <x v="6"/>
    <s v="ŠR"/>
    <n v="776041.66666666663"/>
    <x v="1"/>
    <s v="7 - ostatné projekty"/>
  </r>
  <r>
    <s v="SSC-139"/>
    <s v="MD SR"/>
    <n v="9"/>
    <s v="Doprava - cestná infraštruktúra"/>
    <n v="139"/>
    <s v="I/74"/>
    <x v="495"/>
    <x v="11"/>
    <s v="SSC"/>
    <x v="0"/>
    <s v="DSP"/>
    <s v="nie"/>
    <x v="4"/>
    <s v="ŠR"/>
    <n v="4000"/>
    <x v="1"/>
    <s v="7 - ostatné projekty"/>
  </r>
  <r>
    <s v="SSC-139"/>
    <s v="MD SR"/>
    <n v="9"/>
    <s v="Doprava - cestná infraštruktúra"/>
    <n v="139"/>
    <s v="I/74"/>
    <x v="495"/>
    <x v="11"/>
    <s v="SSC"/>
    <x v="2"/>
    <s v="DSP"/>
    <s v="áno"/>
    <x v="1"/>
    <s v="ŠR"/>
    <n v="35246.879999999997"/>
    <x v="1"/>
    <s v="7 - ostatné projekty"/>
  </r>
  <r>
    <s v="SSC-139"/>
    <s v="MD SR"/>
    <n v="9"/>
    <s v="Doprava - cestná infraštruktúra"/>
    <n v="139"/>
    <s v="I/74"/>
    <x v="495"/>
    <x v="11"/>
    <s v="SSC"/>
    <x v="2"/>
    <s v="DSP"/>
    <s v="áno"/>
    <x v="7"/>
    <s v="ŠR"/>
    <n v="3679.7108333333331"/>
    <x v="1"/>
    <s v="7 - ostatné projekty"/>
  </r>
  <r>
    <s v="SSC-139"/>
    <s v="MD SR"/>
    <n v="9"/>
    <s v="Doprava - cestná infraštruktúra"/>
    <n v="139"/>
    <s v="I/74"/>
    <x v="495"/>
    <x v="11"/>
    <s v="SSC"/>
    <x v="2"/>
    <s v="DSP"/>
    <s v="áno"/>
    <x v="8"/>
    <s v="ŠR"/>
    <n v="2167.8525"/>
    <x v="1"/>
    <s v="7 - ostatné projekty"/>
  </r>
  <r>
    <s v="SSC-139"/>
    <s v="MD SR"/>
    <n v="9"/>
    <s v="Doprava - cestná infraštruktúra"/>
    <n v="139"/>
    <s v="I/74"/>
    <x v="495"/>
    <x v="11"/>
    <s v="SSC"/>
    <x v="2"/>
    <s v="DSP"/>
    <s v="áno"/>
    <x v="9"/>
    <s v="ŠR"/>
    <n v="166.66666666666666"/>
    <x v="1"/>
    <s v="7 - ostatné projekty"/>
  </r>
  <r>
    <s v="SSC-139"/>
    <s v="MD SR"/>
    <n v="9"/>
    <s v="Doprava - cestná infraštruktúra"/>
    <n v="139"/>
    <s v="I/74"/>
    <x v="495"/>
    <x v="11"/>
    <s v="SSC"/>
    <x v="1"/>
    <s v="DSP"/>
    <s v="nie"/>
    <x v="7"/>
    <s v="ŠR"/>
    <n v="2503196.85"/>
    <x v="1"/>
    <s v="7 - ostatné projekty"/>
  </r>
  <r>
    <s v="SSC-139"/>
    <s v="MD SR"/>
    <n v="9"/>
    <s v="Doprava - cestná infraštruktúra"/>
    <n v="139"/>
    <s v="I/74"/>
    <x v="495"/>
    <x v="11"/>
    <s v="SSC"/>
    <x v="1"/>
    <s v="DSP"/>
    <s v="nie"/>
    <x v="8"/>
    <s v="ŠR"/>
    <n v="2263554.5166666666"/>
    <x v="1"/>
    <s v="7 - ostatné projekty"/>
  </r>
  <r>
    <s v="SSC-139"/>
    <s v="MD SR"/>
    <n v="9"/>
    <s v="Doprava - cestná infraštruktúra"/>
    <n v="139"/>
    <s v="I/74"/>
    <x v="495"/>
    <x v="11"/>
    <s v="SSC"/>
    <x v="1"/>
    <s v="DSP"/>
    <s v="nie"/>
    <x v="9"/>
    <s v="ŠR"/>
    <n v="163333.33333333331"/>
    <x v="1"/>
    <s v="7 - ostatné projekty"/>
  </r>
  <r>
    <s v="SSC-148"/>
    <s v="MD SR"/>
    <n v="9"/>
    <s v="Doprava - cestná infraštruktúra"/>
    <n v="148"/>
    <s v="I/68"/>
    <x v="496"/>
    <x v="11"/>
    <s v="SSC"/>
    <x v="0"/>
    <s v="DSP"/>
    <s v="nie"/>
    <x v="4"/>
    <s v="ŠR"/>
    <n v="30000"/>
    <x v="1"/>
    <s v="7 - ostatné projekty"/>
  </r>
  <r>
    <s v="SSC-148"/>
    <s v="MD SR"/>
    <n v="9"/>
    <s v="Doprava - cestná infraštruktúra"/>
    <n v="148"/>
    <s v="I/68"/>
    <x v="496"/>
    <x v="11"/>
    <s v="SSC"/>
    <x v="2"/>
    <s v="DSP"/>
    <s v="áno"/>
    <x v="1"/>
    <s v="ŠR"/>
    <n v="57078"/>
    <x v="1"/>
    <s v="7 - ostatné projekty"/>
  </r>
  <r>
    <s v="SSC-148"/>
    <s v="MD SR"/>
    <n v="9"/>
    <s v="Doprava - cestná infraštruktúra"/>
    <n v="148"/>
    <s v="I/68"/>
    <x v="496"/>
    <x v="11"/>
    <s v="SSC"/>
    <x v="2"/>
    <s v="DSP"/>
    <s v="áno"/>
    <x v="4"/>
    <s v="ŠR"/>
    <n v="7743.5683333333327"/>
    <x v="1"/>
    <s v="7 - ostatné projekty"/>
  </r>
  <r>
    <s v="SSC-148"/>
    <s v="MD SR"/>
    <n v="9"/>
    <s v="Doprava - cestná infraštruktúra"/>
    <n v="148"/>
    <s v="I/68"/>
    <x v="496"/>
    <x v="11"/>
    <s v="SSC"/>
    <x v="2"/>
    <s v="DSP"/>
    <s v="áno"/>
    <x v="5"/>
    <s v="ŠR"/>
    <n v="613.05166666666662"/>
    <x v="1"/>
    <s v="7 - ostatné projekty"/>
  </r>
  <r>
    <s v="SSC-148"/>
    <s v="MD SR"/>
    <n v="9"/>
    <s v="Doprava - cestná infraštruktúra"/>
    <n v="148"/>
    <s v="I/68"/>
    <x v="496"/>
    <x v="11"/>
    <s v="SSC"/>
    <x v="1"/>
    <s v="DSP"/>
    <s v="nie"/>
    <x v="5"/>
    <s v="ŠR"/>
    <n v="892208.30833333335"/>
    <x v="1"/>
    <s v="7 - ostatné projekty"/>
  </r>
  <r>
    <s v="SSC-148"/>
    <s v="MD SR"/>
    <n v="9"/>
    <s v="Doprava - cestná infraštruktúra"/>
    <n v="148"/>
    <s v="I/68"/>
    <x v="496"/>
    <x v="11"/>
    <s v="SSC"/>
    <x v="1"/>
    <s v="DSP"/>
    <s v="nie"/>
    <x v="2"/>
    <s v="ŠR"/>
    <n v="76705.691666666666"/>
    <x v="1"/>
    <s v="7 - ostatné projekty"/>
  </r>
  <r>
    <s v="SSC-149"/>
    <s v="MD SR"/>
    <n v="9"/>
    <s v="Doprava - cestná infraštruktúra"/>
    <n v="149"/>
    <s v="I/68"/>
    <x v="497"/>
    <x v="11"/>
    <s v="SSC"/>
    <x v="0"/>
    <s v="DSP"/>
    <s v="nie"/>
    <x v="4"/>
    <s v="ŠR"/>
    <n v="490416.66666666663"/>
    <x v="0"/>
    <s v="5 - zosuvy, havárie"/>
  </r>
  <r>
    <s v="SSC-149"/>
    <s v="MD SR"/>
    <n v="9"/>
    <s v="Doprava - cestná infraštruktúra"/>
    <n v="149"/>
    <s v="I/68"/>
    <x v="497"/>
    <x v="11"/>
    <s v="SSC"/>
    <x v="0"/>
    <s v="DSP"/>
    <s v="nie"/>
    <x v="5"/>
    <s v="ŠR"/>
    <n v="44583.333333333328"/>
    <x v="0"/>
    <s v="5 - zosuvy, havárie"/>
  </r>
  <r>
    <s v="SSC-149"/>
    <s v="MD SR"/>
    <n v="9"/>
    <s v="Doprava - cestná infraštruktúra"/>
    <n v="149"/>
    <s v="I/68"/>
    <x v="497"/>
    <x v="11"/>
    <s v="SSC"/>
    <x v="2"/>
    <s v="DSP"/>
    <s v="áno"/>
    <x v="1"/>
    <s v="ŠR"/>
    <n v="80618.78"/>
    <x v="0"/>
    <s v="5 - zosuvy, havárie"/>
  </r>
  <r>
    <s v="SSC-149"/>
    <s v="MD SR"/>
    <n v="9"/>
    <s v="Doprava - cestná infraštruktúra"/>
    <n v="149"/>
    <s v="I/68"/>
    <x v="497"/>
    <x v="11"/>
    <s v="SSC"/>
    <x v="2"/>
    <s v="DSP"/>
    <s v="áno"/>
    <x v="1"/>
    <s v="ŠR"/>
    <n v="56808"/>
    <x v="0"/>
    <s v="5 - zosuvy, havárie"/>
  </r>
  <r>
    <s v="SSC-149"/>
    <s v="MD SR"/>
    <n v="9"/>
    <s v="Doprava - cestná infraštruktúra"/>
    <n v="149"/>
    <s v="I/68"/>
    <x v="497"/>
    <x v="11"/>
    <s v="SSC"/>
    <x v="2"/>
    <s v="DSP"/>
    <s v="áno"/>
    <x v="5"/>
    <s v="ŠR"/>
    <n v="38615.5"/>
    <x v="0"/>
    <s v="5 - zosuvy, havárie"/>
  </r>
  <r>
    <s v="SSC-149"/>
    <s v="MD SR"/>
    <n v="9"/>
    <s v="Doprava - cestná infraštruktúra"/>
    <n v="149"/>
    <s v="I/68"/>
    <x v="497"/>
    <x v="11"/>
    <s v="SSC"/>
    <x v="2"/>
    <s v="DSP"/>
    <s v="áno"/>
    <x v="2"/>
    <s v="ŠR"/>
    <n v="9258"/>
    <x v="0"/>
    <s v="5 - zosuvy, havárie"/>
  </r>
  <r>
    <s v="SSC-149"/>
    <s v="MD SR"/>
    <n v="9"/>
    <s v="Doprava - cestná infraštruktúra"/>
    <n v="149"/>
    <s v="I/68"/>
    <x v="497"/>
    <x v="11"/>
    <s v="SSC"/>
    <x v="2"/>
    <s v="DSP"/>
    <s v="áno"/>
    <x v="3"/>
    <s v="ŠR"/>
    <n v="522.5"/>
    <x v="0"/>
    <s v="5 - zosuvy, havárie"/>
  </r>
  <r>
    <s v="SSC-149"/>
    <s v="MD SR"/>
    <n v="9"/>
    <s v="Doprava - cestná infraštruktúra"/>
    <n v="149"/>
    <s v="I/68"/>
    <x v="497"/>
    <x v="11"/>
    <s v="SSC"/>
    <x v="1"/>
    <s v="DSP"/>
    <s v="nie"/>
    <x v="5"/>
    <s v="ŠR"/>
    <n v="304791.66666666663"/>
    <x v="0"/>
    <s v="5 - zosuvy, havárie"/>
  </r>
  <r>
    <s v="SSC-149"/>
    <s v="MD SR"/>
    <n v="9"/>
    <s v="Doprava - cestná infraštruktúra"/>
    <n v="149"/>
    <s v="I/68"/>
    <x v="497"/>
    <x v="11"/>
    <s v="SSC"/>
    <x v="1"/>
    <s v="DSP"/>
    <s v="nie"/>
    <x v="2"/>
    <s v="ŠR"/>
    <n v="1769374.9999999998"/>
    <x v="0"/>
    <s v="5 - zosuvy, havárie"/>
  </r>
  <r>
    <s v="SSC-149"/>
    <s v="MD SR"/>
    <n v="9"/>
    <s v="Doprava - cestná infraštruktúra"/>
    <n v="149"/>
    <s v="I/68"/>
    <x v="497"/>
    <x v="11"/>
    <s v="SSC"/>
    <x v="1"/>
    <s v="DSP"/>
    <s v="nie"/>
    <x v="3"/>
    <s v="ŠR"/>
    <n v="3038333.3333333335"/>
    <x v="0"/>
    <s v="5 - zosuvy, havárie"/>
  </r>
  <r>
    <s v="SSC-149"/>
    <s v="MD SR"/>
    <n v="9"/>
    <s v="Doprava - cestná infraštruktúra"/>
    <n v="149"/>
    <s v="I/68"/>
    <x v="497"/>
    <x v="11"/>
    <s v="SSC"/>
    <x v="1"/>
    <s v="DSP"/>
    <s v="nie"/>
    <x v="6"/>
    <s v="ŠR"/>
    <n v="237500"/>
    <x v="0"/>
    <s v="5 - zosuvy, havárie"/>
  </r>
  <r>
    <s v="SSC-150"/>
    <s v="MD SR"/>
    <n v="9"/>
    <s v="Doprava - cestná infraštruktúra"/>
    <n v="150"/>
    <s v="I/68"/>
    <x v="498"/>
    <x v="11"/>
    <s v="SSC"/>
    <x v="0"/>
    <s v="DSP"/>
    <s v="nie"/>
    <x v="5"/>
    <s v="ŠR"/>
    <n v="68750"/>
    <x v="1"/>
    <s v="7 - ostatné projekty"/>
  </r>
  <r>
    <s v="SSC-150"/>
    <s v="MD SR"/>
    <n v="9"/>
    <s v="Doprava - cestná infraštruktúra"/>
    <n v="150"/>
    <s v="I/68"/>
    <x v="498"/>
    <x v="11"/>
    <s v="SSC"/>
    <x v="0"/>
    <s v="DSP"/>
    <s v="nie"/>
    <x v="2"/>
    <s v="ŠR"/>
    <n v="6250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1"/>
    <s v="ŠR"/>
    <n v="146583.34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1"/>
    <s v="ŠR"/>
    <n v="64915.199999999997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1"/>
    <s v="ŠR"/>
    <n v="8640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1"/>
    <s v="ŠR"/>
    <n v="4428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4"/>
    <s v="ŠR"/>
    <n v="133420.83333333331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5"/>
    <s v="ŠR"/>
    <n v="12129.166666666666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10"/>
    <s v="ŠR"/>
    <n v="8250000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áno"/>
    <x v="11"/>
    <s v="ŠR"/>
    <n v="750000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nie"/>
    <x v="11"/>
    <s v="ŠR"/>
    <n v="9166666.666666666"/>
    <x v="1"/>
    <s v="7 - ostatné projekty"/>
  </r>
  <r>
    <s v="SSC-150"/>
    <s v="MD SR"/>
    <n v="9"/>
    <s v="Doprava - cestná infraštruktúra"/>
    <n v="150"/>
    <s v="I/68"/>
    <x v="498"/>
    <x v="11"/>
    <s v="SSC"/>
    <x v="2"/>
    <s v="DSP"/>
    <s v="nie"/>
    <x v="12"/>
    <s v="ŠR"/>
    <n v="833333.33333333326"/>
    <x v="1"/>
    <s v="7 - ostatné projekty"/>
  </r>
  <r>
    <s v="SSC-150"/>
    <s v="MD SR"/>
    <n v="9"/>
    <s v="Doprava - cestná infraštruktúra"/>
    <n v="150"/>
    <s v="I/68"/>
    <x v="498"/>
    <x v="11"/>
    <s v="SSC"/>
    <x v="1"/>
    <s v="DSP"/>
    <s v="nie"/>
    <x v="2"/>
    <s v="ŠR"/>
    <n v="7837500"/>
    <x v="1"/>
    <s v="7 - ostatné projekty"/>
  </r>
  <r>
    <s v="SSC-150"/>
    <s v="MD SR"/>
    <n v="9"/>
    <s v="Doprava - cestná infraštruktúra"/>
    <n v="150"/>
    <s v="I/68"/>
    <x v="498"/>
    <x v="11"/>
    <s v="SSC"/>
    <x v="1"/>
    <s v="DSP"/>
    <s v="nie"/>
    <x v="3"/>
    <s v="ŠR"/>
    <n v="9420833.3333333321"/>
    <x v="1"/>
    <s v="7 - ostatné projekty"/>
  </r>
  <r>
    <s v="SSC-150"/>
    <s v="MD SR"/>
    <n v="9"/>
    <s v="Doprava - cestná infraštruktúra"/>
    <n v="150"/>
    <s v="I/68"/>
    <x v="498"/>
    <x v="11"/>
    <s v="SSC"/>
    <x v="1"/>
    <s v="DSP"/>
    <s v="nie"/>
    <x v="6"/>
    <s v="ŠR"/>
    <n v="791666.66666666663"/>
    <x v="1"/>
    <s v="7 - ostatné projekty"/>
  </r>
  <r>
    <s v="SSC-150"/>
    <s v="MD SR"/>
    <n v="9"/>
    <s v="Doprava - cestná infraštruktúra"/>
    <n v="150"/>
    <s v="I/68"/>
    <x v="498"/>
    <x v="11"/>
    <s v="SSC"/>
    <x v="1"/>
    <s v="DSP"/>
    <s v="nie"/>
    <x v="11"/>
    <s v="ŠR"/>
    <n v="950000"/>
    <x v="1"/>
    <s v="7 - ostatné projekty"/>
  </r>
  <r>
    <s v="SSC-159"/>
    <s v="MD SR"/>
    <n v="9"/>
    <s v="Doprava - cestná infraštruktúra"/>
    <n v="159"/>
    <s v="I/16"/>
    <x v="499"/>
    <x v="11"/>
    <s v="SSC"/>
    <x v="0"/>
    <s v="DSP"/>
    <s v="nie"/>
    <x v="4"/>
    <s v="ŠR"/>
    <n v="59166.666666666664"/>
    <x v="1"/>
    <s v="7 - ostatné projekty"/>
  </r>
  <r>
    <s v="SSC-159"/>
    <s v="MD SR"/>
    <n v="9"/>
    <s v="Doprava - cestná infraštruktúra"/>
    <n v="159"/>
    <s v="I/16"/>
    <x v="499"/>
    <x v="11"/>
    <s v="SSC"/>
    <x v="0"/>
    <s v="DSP"/>
    <s v="nie"/>
    <x v="5"/>
    <s v="ŠR"/>
    <n v="833.33333333333326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1"/>
    <s v="ŠR"/>
    <n v="11086.81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1"/>
    <s v="ŠR"/>
    <n v="987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1"/>
    <s v="ŠR"/>
    <n v="65882.16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1"/>
    <s v="ŠR"/>
    <n v="7320.24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5"/>
    <s v="ŠR"/>
    <n v="7463.5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2"/>
    <s v="ŠR"/>
    <n v="678.5"/>
    <x v="1"/>
    <s v="7 - ostatné projekty"/>
  </r>
  <r>
    <s v="SSC-159"/>
    <s v="MD SR"/>
    <n v="9"/>
    <s v="Doprava - cestná infraštruktúra"/>
    <n v="159"/>
    <s v="I/16"/>
    <x v="499"/>
    <x v="11"/>
    <s v="SSC"/>
    <x v="1"/>
    <s v="DSP"/>
    <s v="nie"/>
    <x v="7"/>
    <s v="ŠR"/>
    <n v="21861560.618333336"/>
    <x v="1"/>
    <s v="7 - ostatné projekty"/>
  </r>
  <r>
    <s v="SSC-159"/>
    <s v="MD SR"/>
    <n v="9"/>
    <s v="Doprava - cestná infraštruktúra"/>
    <n v="159"/>
    <s v="I/16"/>
    <x v="499"/>
    <x v="11"/>
    <s v="SSC"/>
    <x v="1"/>
    <s v="DSP"/>
    <s v="nie"/>
    <x v="8"/>
    <s v="ŠR"/>
    <n v="31088175.521666668"/>
    <x v="1"/>
    <s v="7 - ostatné projekty"/>
  </r>
  <r>
    <s v="SSC-159"/>
    <s v="MD SR"/>
    <n v="9"/>
    <s v="Doprava - cestná infraštruktúra"/>
    <n v="159"/>
    <s v="I/16"/>
    <x v="499"/>
    <x v="11"/>
    <s v="SSC"/>
    <x v="1"/>
    <s v="DSP"/>
    <s v="nie"/>
    <x v="9"/>
    <s v="ŠR"/>
    <n v="28560361.638333336"/>
    <x v="1"/>
    <s v="7 - ostatné projekty"/>
  </r>
  <r>
    <s v="SSC-159"/>
    <s v="MD SR"/>
    <n v="9"/>
    <s v="Doprava - cestná infraštruktúra"/>
    <n v="159"/>
    <s v="I/16"/>
    <x v="499"/>
    <x v="11"/>
    <s v="SSC"/>
    <x v="1"/>
    <s v="DSP"/>
    <s v="nie"/>
    <x v="10"/>
    <s v="ŠR"/>
    <n v="1987414.6016666666"/>
    <x v="1"/>
    <s v="7 - ostatné projekty"/>
  </r>
  <r>
    <s v="SSC-161"/>
    <s v="MD SR"/>
    <n v="9"/>
    <s v="Doprava - cestná infraštruktúra"/>
    <n v="161"/>
    <s v="I/77"/>
    <x v="500"/>
    <x v="11"/>
    <s v="SSC"/>
    <x v="0"/>
    <s v="Štúdia"/>
    <s v="nie"/>
    <x v="4"/>
    <s v="ŠR"/>
    <n v="70000"/>
    <x v="1"/>
    <s v="7 - ostatné projekty"/>
  </r>
  <r>
    <s v="SSC-161"/>
    <s v="MD SR"/>
    <n v="9"/>
    <s v="Doprava - cestná infraštruktúra"/>
    <n v="161"/>
    <s v="I/77"/>
    <x v="500"/>
    <x v="11"/>
    <s v="SSC"/>
    <x v="2"/>
    <s v="Štúdia"/>
    <s v="áno"/>
    <x v="1"/>
    <s v="ŠR"/>
    <n v="75516.240000000005"/>
    <x v="1"/>
    <s v="7 - ostatné projekty"/>
  </r>
  <r>
    <s v="SSC-161"/>
    <s v="MD SR"/>
    <n v="9"/>
    <s v="Doprava - cestná infraštruktúra"/>
    <n v="161"/>
    <s v="I/77"/>
    <x v="500"/>
    <x v="11"/>
    <s v="SSC"/>
    <x v="2"/>
    <s v="Štúdia"/>
    <s v="nie"/>
    <x v="5"/>
    <s v="ŠR"/>
    <n v="202980.94666666666"/>
    <x v="1"/>
    <s v="7 - ostatné projekty"/>
  </r>
  <r>
    <s v="SSC-161"/>
    <s v="MD SR"/>
    <n v="9"/>
    <s v="Doprava - cestná infraštruktúra"/>
    <n v="161"/>
    <s v="I/77"/>
    <x v="500"/>
    <x v="11"/>
    <s v="SSC"/>
    <x v="2"/>
    <s v="Štúdia"/>
    <s v="nie"/>
    <x v="2"/>
    <s v="ŠR"/>
    <n v="18452.813333333332"/>
    <x v="1"/>
    <s v="7 - ostatné projekty"/>
  </r>
  <r>
    <s v="SSC-161"/>
    <s v="MD SR"/>
    <n v="9"/>
    <s v="Doprava - cestná infraštruktúra"/>
    <n v="161"/>
    <s v="I/77"/>
    <x v="500"/>
    <x v="11"/>
    <s v="SSC"/>
    <x v="2"/>
    <s v="Štúdia"/>
    <s v="nie"/>
    <x v="3"/>
    <s v="ŠR"/>
    <n v="7333.333333333333"/>
    <x v="1"/>
    <s v="7 - ostatné projekty"/>
  </r>
  <r>
    <s v="SSC-161"/>
    <s v="MD SR"/>
    <n v="9"/>
    <s v="Doprava - cestná infraštruktúra"/>
    <n v="161"/>
    <s v="I/77"/>
    <x v="500"/>
    <x v="11"/>
    <s v="SSC"/>
    <x v="2"/>
    <s v="Štúdia"/>
    <s v="nie"/>
    <x v="6"/>
    <s v="ŠR"/>
    <n v="8000"/>
    <x v="1"/>
    <s v="7 - ostatné projekty"/>
  </r>
  <r>
    <s v="SSC-161"/>
    <s v="MD SR"/>
    <n v="9"/>
    <s v="Doprava - cestná infraštruktúra"/>
    <n v="161"/>
    <s v="I/77"/>
    <x v="500"/>
    <x v="11"/>
    <s v="SSC"/>
    <x v="2"/>
    <s v="Štúdia"/>
    <s v="nie"/>
    <x v="7"/>
    <s v="ŠR"/>
    <n v="666.66666666666663"/>
    <x v="1"/>
    <s v="7 - ostatné projekty"/>
  </r>
  <r>
    <s v="SSC-161"/>
    <s v="MD SR"/>
    <n v="9"/>
    <s v="Doprava - cestná infraštruktúra"/>
    <n v="161"/>
    <s v="I/77"/>
    <x v="500"/>
    <x v="11"/>
    <s v="SSC"/>
    <x v="1"/>
    <s v="Štúdia"/>
    <s v="nie"/>
    <x v="3"/>
    <s v="ŠR"/>
    <n v="1572083.3333333333"/>
    <x v="1"/>
    <s v="7 - ostatné projekty"/>
  </r>
  <r>
    <s v="SSC-161"/>
    <s v="MD SR"/>
    <n v="9"/>
    <s v="Doprava - cestná infraštruktúra"/>
    <n v="161"/>
    <s v="I/77"/>
    <x v="500"/>
    <x v="11"/>
    <s v="SSC"/>
    <x v="1"/>
    <s v="Štúdia"/>
    <s v="nie"/>
    <x v="6"/>
    <s v="ŠR"/>
    <n v="1890000"/>
    <x v="1"/>
    <s v="7 - ostatné projekty"/>
  </r>
  <r>
    <s v="SSC-161"/>
    <s v="MD SR"/>
    <n v="9"/>
    <s v="Doprava - cestná infraštruktúra"/>
    <n v="161"/>
    <s v="I/77"/>
    <x v="500"/>
    <x v="11"/>
    <s v="SSC"/>
    <x v="1"/>
    <s v="Štúdia"/>
    <s v="nie"/>
    <x v="7"/>
    <s v="ŠR"/>
    <n v="142916.66666666666"/>
    <x v="1"/>
    <s v="7 - ostatné projekty"/>
  </r>
  <r>
    <s v="SSC-166"/>
    <s v="MD SR"/>
    <n v="9"/>
    <s v="Doprava - cestná infraštruktúra"/>
    <n v="166"/>
    <s v="I/21"/>
    <x v="501"/>
    <x v="11"/>
    <s v="SSC"/>
    <x v="0"/>
    <s v=" "/>
    <s v="nie"/>
    <x v="4"/>
    <s v="ŠR"/>
    <n v="82500"/>
    <x v="1"/>
    <s v="7 - ostatné projekty"/>
  </r>
  <r>
    <s v="SSC-166"/>
    <s v="MD SR"/>
    <n v="9"/>
    <s v="Doprava - cestná infraštruktúra"/>
    <n v="166"/>
    <s v="I/21"/>
    <x v="501"/>
    <x v="11"/>
    <s v="SSC"/>
    <x v="0"/>
    <s v=" "/>
    <s v="nie"/>
    <x v="5"/>
    <s v="ŠR"/>
    <n v="7500"/>
    <x v="1"/>
    <s v="7 - ostatné projekty"/>
  </r>
  <r>
    <s v="SSC-166"/>
    <s v="MD SR"/>
    <n v="9"/>
    <s v="Doprava - cestná infraštruktúra"/>
    <n v="166"/>
    <s v="I/21"/>
    <x v="501"/>
    <x v="11"/>
    <s v="SSC"/>
    <x v="2"/>
    <s v=" "/>
    <s v="áno"/>
    <x v="1"/>
    <s v="ŠR"/>
    <n v="39196.61"/>
    <x v="1"/>
    <s v="7 - ostatné projekty"/>
  </r>
  <r>
    <s v="SSC-166"/>
    <s v="MD SR"/>
    <n v="9"/>
    <s v="Doprava - cestná infraštruktúra"/>
    <n v="166"/>
    <s v="I/21"/>
    <x v="501"/>
    <x v="11"/>
    <s v="SSC"/>
    <x v="2"/>
    <s v=" "/>
    <s v="nie"/>
    <x v="10"/>
    <s v="ŠR"/>
    <n v="14335.034999999998"/>
    <x v="1"/>
    <s v="7 - ostatné projekty"/>
  </r>
  <r>
    <s v="SSC-166"/>
    <s v="MD SR"/>
    <n v="9"/>
    <s v="Doprava - cestná infraštruktúra"/>
    <n v="166"/>
    <s v="I/21"/>
    <x v="501"/>
    <x v="11"/>
    <s v="SSC"/>
    <x v="2"/>
    <s v=" "/>
    <s v="nie"/>
    <x v="11"/>
    <s v="ŠR"/>
    <n v="1303.1849999999999"/>
    <x v="1"/>
    <s v="7 - ostatné projekty"/>
  </r>
  <r>
    <s v="SSC-166"/>
    <s v="MD SR"/>
    <n v="9"/>
    <s v="Doprava - cestná infraštruktúra"/>
    <n v="166"/>
    <s v="I/21"/>
    <x v="501"/>
    <x v="11"/>
    <s v="SSC"/>
    <x v="1"/>
    <s v=" "/>
    <s v="nie"/>
    <x v="9"/>
    <s v="ŠR"/>
    <n v="348333.33333333331"/>
    <x v="1"/>
    <s v="7 - ostatné projekty"/>
  </r>
  <r>
    <s v="SSC-166"/>
    <s v="MD SR"/>
    <n v="9"/>
    <s v="Doprava - cestná infraštruktúra"/>
    <n v="166"/>
    <s v="I/21"/>
    <x v="501"/>
    <x v="11"/>
    <s v="SSC"/>
    <x v="1"/>
    <s v=" "/>
    <s v="nie"/>
    <x v="10"/>
    <s v="ŠR"/>
    <n v="1525000"/>
    <x v="1"/>
    <s v="7 - ostatné projekty"/>
  </r>
  <r>
    <s v="SSC-166"/>
    <s v="MD SR"/>
    <n v="9"/>
    <s v="Doprava - cestná infraštruktúra"/>
    <n v="166"/>
    <s v="I/21"/>
    <x v="501"/>
    <x v="11"/>
    <s v="SSC"/>
    <x v="1"/>
    <s v=" "/>
    <s v="nie"/>
    <x v="11"/>
    <s v="ŠR"/>
    <n v="126666.66666666666"/>
    <x v="1"/>
    <s v="7 - ostatné projekty"/>
  </r>
  <r>
    <s v="SSC-193"/>
    <s v="MD SR"/>
    <n v="9"/>
    <s v="Doprava - cestná infraštruktúra"/>
    <n v="193"/>
    <s v="I/18"/>
    <x v="502"/>
    <x v="11"/>
    <s v="SSC"/>
    <x v="0"/>
    <s v="-"/>
    <s v="nie"/>
    <x v="4"/>
    <s v="ŠR"/>
    <n v="9166.6666666666661"/>
    <x v="1"/>
    <s v="7 - ostatné projekty"/>
  </r>
  <r>
    <s v="SSC-193"/>
    <s v="MD SR"/>
    <n v="9"/>
    <s v="Doprava - cestná infraštruktúra"/>
    <n v="193"/>
    <s v="I/18"/>
    <x v="502"/>
    <x v="11"/>
    <s v="SSC"/>
    <x v="0"/>
    <s v="-"/>
    <s v="nie"/>
    <x v="5"/>
    <s v="ŠR"/>
    <n v="833.33333333333326"/>
    <x v="1"/>
    <s v="7 - ostatné projekty"/>
  </r>
  <r>
    <s v="SSC-193"/>
    <s v="MD SR"/>
    <n v="9"/>
    <s v="Doprava - cestná infraštruktúra"/>
    <n v="193"/>
    <s v="I/18"/>
    <x v="502"/>
    <x v="11"/>
    <s v="SSC"/>
    <x v="2"/>
    <s v="-"/>
    <s v="nie"/>
    <x v="9"/>
    <s v="ŠR"/>
    <n v="50416.666666666664"/>
    <x v="1"/>
    <s v="7 - ostatné projekty"/>
  </r>
  <r>
    <s v="SSC-193"/>
    <s v="MD SR"/>
    <n v="9"/>
    <s v="Doprava - cestná infraštruktúra"/>
    <n v="193"/>
    <s v="I/18"/>
    <x v="502"/>
    <x v="11"/>
    <s v="SSC"/>
    <x v="2"/>
    <s v="-"/>
    <s v="nie"/>
    <x v="10"/>
    <s v="ŠR"/>
    <n v="4583.333333333333"/>
    <x v="1"/>
    <s v="7 - ostatné projekty"/>
  </r>
  <r>
    <s v="SSC-193"/>
    <s v="MD SR"/>
    <n v="9"/>
    <s v="Doprava - cestná infraštruktúra"/>
    <n v="193"/>
    <s v="I/18"/>
    <x v="502"/>
    <x v="11"/>
    <s v="SSC"/>
    <x v="1"/>
    <s v="-"/>
    <s v="nie"/>
    <x v="10"/>
    <s v="ŠR"/>
    <n v="348333.33333333331"/>
    <x v="1"/>
    <s v="7 - ostatné projekty"/>
  </r>
  <r>
    <s v="SSC-193"/>
    <s v="MD SR"/>
    <n v="9"/>
    <s v="Doprava - cestná infraštruktúra"/>
    <n v="193"/>
    <s v="I/18"/>
    <x v="502"/>
    <x v="11"/>
    <s v="SSC"/>
    <x v="1"/>
    <s v="-"/>
    <s v="nie"/>
    <x v="11"/>
    <s v="ŠR"/>
    <n v="4840000"/>
    <x v="1"/>
    <s v="7 - ostatné projekty"/>
  </r>
  <r>
    <s v="SSC-193"/>
    <s v="MD SR"/>
    <n v="9"/>
    <s v="Doprava - cestná infraštruktúra"/>
    <n v="193"/>
    <s v="I/18"/>
    <x v="502"/>
    <x v="11"/>
    <s v="SSC"/>
    <x v="1"/>
    <s v="-"/>
    <s v="nie"/>
    <x v="12"/>
    <s v="ŠR"/>
    <n v="411666.66666666663"/>
    <x v="1"/>
    <s v="7 - ostatné projekty"/>
  </r>
  <r>
    <s v="SSC-194"/>
    <s v="MD SR"/>
    <n v="9"/>
    <s v="Doprava - cestná infraštruktúra"/>
    <n v="194"/>
    <s v="I/77"/>
    <x v="503"/>
    <x v="11"/>
    <s v="SSC"/>
    <x v="0"/>
    <s v="ÚR"/>
    <s v="áno"/>
    <x v="1"/>
    <s v="ŠR"/>
    <n v="596236.87"/>
    <x v="1"/>
    <s v="7 - ostatné projekty"/>
  </r>
  <r>
    <s v="SSC-194"/>
    <s v="MD SR"/>
    <n v="9"/>
    <s v="Doprava - cestná infraštruktúra"/>
    <n v="194"/>
    <s v="I/77"/>
    <x v="503"/>
    <x v="11"/>
    <s v="SSC"/>
    <x v="0"/>
    <s v="ÚR"/>
    <s v="nie"/>
    <x v="4"/>
    <s v="ŠR"/>
    <n v="461782.86916666664"/>
    <x v="1"/>
    <s v="7 - ostatné projekty"/>
  </r>
  <r>
    <s v="SSC-194"/>
    <s v="MD SR"/>
    <n v="9"/>
    <s v="Doprava - cestná infraštruktúra"/>
    <n v="194"/>
    <s v="I/77"/>
    <x v="503"/>
    <x v="11"/>
    <s v="SSC"/>
    <x v="0"/>
    <s v="ÚR"/>
    <s v="nie"/>
    <x v="4"/>
    <s v="ŠR"/>
    <n v="500000"/>
    <x v="1"/>
    <s v="7 - ostatné projekty"/>
  </r>
  <r>
    <s v="SSC-194"/>
    <s v="MD SR"/>
    <n v="9"/>
    <s v="Doprava - cestná infraštruktúra"/>
    <n v="194"/>
    <s v="I/77"/>
    <x v="503"/>
    <x v="11"/>
    <s v="SSC"/>
    <x v="0"/>
    <s v="ÚR"/>
    <s v="nie"/>
    <x v="5"/>
    <s v="ŠR"/>
    <n v="41980.260833333334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1"/>
    <s v="ŠR"/>
    <n v="619660.81000000006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4"/>
    <s v="ŠR"/>
    <n v="133833.33333333331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5"/>
    <s v="ŠR"/>
    <n v="67166.959999999992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2"/>
    <s v="ŠR"/>
    <n v="5000.0266666666666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3"/>
    <s v="ŠR"/>
    <n v="4583.333333333333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6"/>
    <s v="ŠR"/>
    <n v="9676.8333333333321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7"/>
    <s v="ŠR"/>
    <n v="9091.8333333333339"/>
    <x v="1"/>
    <s v="7 - ostatné projekty"/>
  </r>
  <r>
    <s v="SSC-194"/>
    <s v="MD SR"/>
    <n v="9"/>
    <s v="Doprava - cestná infraštruktúra"/>
    <n v="194"/>
    <s v="I/77"/>
    <x v="503"/>
    <x v="11"/>
    <s v="SSC"/>
    <x v="2"/>
    <s v="ÚR"/>
    <s v="áno"/>
    <x v="8"/>
    <s v="ŠR"/>
    <n v="750"/>
    <x v="1"/>
    <s v="7 - ostatné projekty"/>
  </r>
  <r>
    <s v="SSC-194"/>
    <s v="MD SR"/>
    <n v="9"/>
    <s v="Doprava - cestná infraštruktúra"/>
    <n v="194"/>
    <s v="I/77"/>
    <x v="503"/>
    <x v="11"/>
    <s v="SSC"/>
    <x v="1"/>
    <s v="ÚR"/>
    <s v="nie"/>
    <x v="3"/>
    <s v="ŠR"/>
    <n v="1796666.6666666665"/>
    <x v="1"/>
    <s v="7 - ostatné projekty"/>
  </r>
  <r>
    <s v="SSC-194"/>
    <s v="MD SR"/>
    <n v="9"/>
    <s v="Doprava - cestná infraštruktúra"/>
    <n v="194"/>
    <s v="I/77"/>
    <x v="503"/>
    <x v="11"/>
    <s v="SSC"/>
    <x v="1"/>
    <s v="ÚR"/>
    <s v="nie"/>
    <x v="6"/>
    <s v="ŠR"/>
    <n v="11846158.333333334"/>
    <x v="1"/>
    <s v="7 - ostatné projekty"/>
  </r>
  <r>
    <s v="SSC-194"/>
    <s v="MD SR"/>
    <n v="9"/>
    <s v="Doprava - cestná infraštruktúra"/>
    <n v="194"/>
    <s v="I/77"/>
    <x v="503"/>
    <x v="11"/>
    <s v="SSC"/>
    <x v="1"/>
    <s v="ÚR"/>
    <s v="nie"/>
    <x v="7"/>
    <s v="ŠR"/>
    <n v="20774250"/>
    <x v="1"/>
    <s v="7 - ostatné projekty"/>
  </r>
  <r>
    <s v="SSC-194"/>
    <s v="MD SR"/>
    <n v="9"/>
    <s v="Doprava - cestná infraštruktúra"/>
    <n v="194"/>
    <s v="I/77"/>
    <x v="503"/>
    <x v="11"/>
    <s v="SSC"/>
    <x v="1"/>
    <s v="ÚR"/>
    <s v="nie"/>
    <x v="8"/>
    <s v="ŠR"/>
    <n v="1632925"/>
    <x v="1"/>
    <s v="7 - ostatné projekty"/>
  </r>
  <r>
    <s v="SSC-199"/>
    <s v="MD SR"/>
    <n v="9"/>
    <s v="Doprava - cestná infraštruktúra"/>
    <n v="199"/>
    <s v="I/68"/>
    <x v="504"/>
    <x v="11"/>
    <s v="SSC"/>
    <x v="0"/>
    <s v="Štúdia"/>
    <s v="nie"/>
    <x v="2"/>
    <s v="ŠR"/>
    <n v="733333.33333333326"/>
    <x v="1"/>
    <s v="7 - ostatné projekty"/>
  </r>
  <r>
    <s v="SSC-199"/>
    <s v="MD SR"/>
    <n v="9"/>
    <s v="Doprava - cestná infraštruktúra"/>
    <n v="199"/>
    <s v="I/68"/>
    <x v="504"/>
    <x v="11"/>
    <s v="SSC"/>
    <x v="0"/>
    <s v="Štúdia"/>
    <s v="nie"/>
    <x v="3"/>
    <s v="ŠR"/>
    <n v="983333.33333333326"/>
    <x v="1"/>
    <s v="7 - ostatné projekty"/>
  </r>
  <r>
    <s v="SSC-199"/>
    <s v="MD SR"/>
    <n v="9"/>
    <s v="Doprava - cestná infraštruktúra"/>
    <n v="199"/>
    <s v="I/68"/>
    <x v="504"/>
    <x v="11"/>
    <s v="SSC"/>
    <x v="0"/>
    <s v="Štúdia"/>
    <s v="nie"/>
    <x v="6"/>
    <s v="ŠR"/>
    <n v="83333.333333333328"/>
    <x v="1"/>
    <s v="7 - ostatné projekty"/>
  </r>
  <r>
    <s v="SSC-199"/>
    <s v="MD SR"/>
    <n v="9"/>
    <s v="Doprava - cestná infraštruktúra"/>
    <n v="199"/>
    <s v="I/68"/>
    <x v="504"/>
    <x v="11"/>
    <s v="SSC"/>
    <x v="2"/>
    <s v="Štúdia"/>
    <s v="nie"/>
    <x v="3"/>
    <s v="ŠR"/>
    <n v="499583.33333333331"/>
    <x v="1"/>
    <s v="7 - ostatné projekty"/>
  </r>
  <r>
    <s v="SSC-199"/>
    <s v="MD SR"/>
    <n v="9"/>
    <s v="Doprava - cestná infraštruktúra"/>
    <n v="199"/>
    <s v="I/68"/>
    <x v="504"/>
    <x v="11"/>
    <s v="SSC"/>
    <x v="2"/>
    <s v="Štúdia"/>
    <s v="nie"/>
    <x v="6"/>
    <s v="ŠR"/>
    <n v="45416.666666666664"/>
    <x v="1"/>
    <s v="7 - ostatné projekty"/>
  </r>
  <r>
    <s v="SSC-199"/>
    <s v="MD SR"/>
    <n v="9"/>
    <s v="Doprava - cestná infraštruktúra"/>
    <n v="199"/>
    <s v="I/68"/>
    <x v="504"/>
    <x v="11"/>
    <s v="SSC"/>
    <x v="2"/>
    <s v="Štúdia"/>
    <s v="nie"/>
    <x v="8"/>
    <s v="ŠR"/>
    <n v="13750"/>
    <x v="1"/>
    <s v="7 - ostatné projekty"/>
  </r>
  <r>
    <s v="SSC-199"/>
    <s v="MD SR"/>
    <n v="9"/>
    <s v="Doprava - cestná infraštruktúra"/>
    <n v="199"/>
    <s v="I/68"/>
    <x v="504"/>
    <x v="11"/>
    <s v="SSC"/>
    <x v="2"/>
    <s v="Štúdia"/>
    <s v="nie"/>
    <x v="9"/>
    <s v="ŠR"/>
    <n v="19583.333333333332"/>
    <x v="1"/>
    <s v="7 - ostatné projekty"/>
  </r>
  <r>
    <s v="SSC-199"/>
    <s v="MD SR"/>
    <n v="9"/>
    <s v="Doprava - cestná infraštruktúra"/>
    <n v="199"/>
    <s v="I/68"/>
    <x v="504"/>
    <x v="11"/>
    <s v="SSC"/>
    <x v="2"/>
    <s v="Štúdia"/>
    <s v="nie"/>
    <x v="10"/>
    <s v="ŠR"/>
    <n v="20000"/>
    <x v="1"/>
    <s v="7 - ostatné projekty"/>
  </r>
  <r>
    <s v="SSC-199"/>
    <s v="MD SR"/>
    <n v="9"/>
    <s v="Doprava - cestná infraštruktúra"/>
    <n v="199"/>
    <s v="I/68"/>
    <x v="504"/>
    <x v="11"/>
    <s v="SSC"/>
    <x v="2"/>
    <s v="Štúdia"/>
    <s v="nie"/>
    <x v="11"/>
    <s v="ŠR"/>
    <n v="1666.6666666666665"/>
    <x v="1"/>
    <s v="7 - ostatné projekty"/>
  </r>
  <r>
    <s v="SSC-199"/>
    <s v="MD SR"/>
    <n v="9"/>
    <s v="Doprava - cestná infraštruktúra"/>
    <n v="199"/>
    <s v="I/68"/>
    <x v="504"/>
    <x v="11"/>
    <s v="SSC"/>
    <x v="1"/>
    <s v="Štúdia"/>
    <s v="nie"/>
    <x v="8"/>
    <s v="ŠR"/>
    <n v="435416.66666666663"/>
    <x v="1"/>
    <s v="7 - ostatné projekty"/>
  </r>
  <r>
    <s v="SSC-199"/>
    <s v="MD SR"/>
    <n v="9"/>
    <s v="Doprava - cestná infraštruktúra"/>
    <n v="199"/>
    <s v="I/68"/>
    <x v="504"/>
    <x v="11"/>
    <s v="SSC"/>
    <x v="1"/>
    <s v="Štúdia"/>
    <s v="nie"/>
    <x v="9"/>
    <s v="ŠR"/>
    <n v="8747916.666666666"/>
    <x v="1"/>
    <s v="7 - ostatné projekty"/>
  </r>
  <r>
    <s v="SSC-199"/>
    <s v="MD SR"/>
    <n v="9"/>
    <s v="Doprava - cestná infraštruktúra"/>
    <n v="199"/>
    <s v="I/68"/>
    <x v="504"/>
    <x v="11"/>
    <s v="SSC"/>
    <x v="1"/>
    <s v="Štúdia"/>
    <s v="nie"/>
    <x v="10"/>
    <s v="ŠR"/>
    <n v="14668749.999999998"/>
    <x v="1"/>
    <s v="7 - ostatné projekty"/>
  </r>
  <r>
    <s v="SSC-199"/>
    <s v="MD SR"/>
    <n v="9"/>
    <s v="Doprava - cestná infraštruktúra"/>
    <n v="199"/>
    <s v="I/68"/>
    <x v="504"/>
    <x v="11"/>
    <s v="SSC"/>
    <x v="1"/>
    <s v="Štúdia"/>
    <s v="nie"/>
    <x v="11"/>
    <s v="ŠR"/>
    <n v="1147916.6666666665"/>
    <x v="1"/>
    <s v="7 - ostatné projekty"/>
  </r>
  <r>
    <s v="SSC-201"/>
    <s v="MD SR"/>
    <n v="9"/>
    <s v="Doprava - cestná infraštruktúra"/>
    <n v="201"/>
    <s v="I/18"/>
    <x v="505"/>
    <x v="11"/>
    <s v="SSC"/>
    <x v="0"/>
    <s v="Štúdia"/>
    <s v="nie"/>
    <x v="4"/>
    <s v="ŠR"/>
    <n v="45833.333333333328"/>
    <x v="1"/>
    <s v="7 - ostatné projekty"/>
  </r>
  <r>
    <s v="SSC-201"/>
    <s v="MD SR"/>
    <n v="9"/>
    <s v="Doprava - cestná infraštruktúra"/>
    <n v="201"/>
    <s v="I/18"/>
    <x v="505"/>
    <x v="11"/>
    <s v="SSC"/>
    <x v="0"/>
    <s v="Štúdia"/>
    <s v="nie"/>
    <x v="5"/>
    <s v="ŠR"/>
    <n v="4166.6666666666661"/>
    <x v="1"/>
    <s v="7 - ostatné projekty"/>
  </r>
  <r>
    <s v="SSC-201"/>
    <s v="MD SR"/>
    <n v="9"/>
    <s v="Doprava - cestná infraštruktúra"/>
    <n v="201"/>
    <s v="I/18"/>
    <x v="505"/>
    <x v="11"/>
    <s v="SSC"/>
    <x v="2"/>
    <s v="Štúdia"/>
    <s v="nie"/>
    <x v="3"/>
    <s v="ŠR"/>
    <n v="165000"/>
    <x v="1"/>
    <s v="7 - ostatné projekty"/>
  </r>
  <r>
    <s v="SSC-201"/>
    <s v="MD SR"/>
    <n v="9"/>
    <s v="Doprava - cestná infraštruktúra"/>
    <n v="201"/>
    <s v="I/18"/>
    <x v="505"/>
    <x v="11"/>
    <s v="SSC"/>
    <x v="2"/>
    <s v="Štúdia"/>
    <s v="nie"/>
    <x v="6"/>
    <s v="ŠR"/>
    <n v="15000"/>
    <x v="1"/>
    <s v="7 - ostatné projekty"/>
  </r>
  <r>
    <s v="SSC-201"/>
    <s v="MD SR"/>
    <n v="9"/>
    <s v="Doprava - cestná infraštruktúra"/>
    <n v="201"/>
    <s v="I/18"/>
    <x v="505"/>
    <x v="11"/>
    <s v="SSC"/>
    <x v="2"/>
    <s v="Štúdia"/>
    <s v="nie"/>
    <x v="7"/>
    <s v="ŠR"/>
    <n v="18333.333333333332"/>
    <x v="1"/>
    <s v="7 - ostatné projekty"/>
  </r>
  <r>
    <s v="SSC-201"/>
    <s v="MD SR"/>
    <n v="9"/>
    <s v="Doprava - cestná infraštruktúra"/>
    <n v="201"/>
    <s v="I/18"/>
    <x v="505"/>
    <x v="11"/>
    <s v="SSC"/>
    <x v="2"/>
    <s v="Štúdia"/>
    <s v="nie"/>
    <x v="8"/>
    <s v="ŠR"/>
    <n v="20000"/>
    <x v="1"/>
    <s v="7 - ostatné projekty"/>
  </r>
  <r>
    <s v="SSC-201"/>
    <s v="MD SR"/>
    <n v="9"/>
    <s v="Doprava - cestná infraštruktúra"/>
    <n v="201"/>
    <s v="I/18"/>
    <x v="505"/>
    <x v="11"/>
    <s v="SSC"/>
    <x v="2"/>
    <s v="Štúdia"/>
    <s v="nie"/>
    <x v="9"/>
    <s v="ŠR"/>
    <n v="1666.6666666666665"/>
    <x v="1"/>
    <s v="7 - ostatné projekty"/>
  </r>
  <r>
    <s v="SSC-201"/>
    <s v="MD SR"/>
    <n v="9"/>
    <s v="Doprava - cestná infraštruktúra"/>
    <n v="201"/>
    <s v="I/18"/>
    <x v="505"/>
    <x v="11"/>
    <s v="SSC"/>
    <x v="1"/>
    <s v="Štúdia"/>
    <s v="nie"/>
    <x v="7"/>
    <s v="ŠR"/>
    <n v="5660416.666666666"/>
    <x v="1"/>
    <s v="7 - ostatné projekty"/>
  </r>
  <r>
    <s v="SSC-201"/>
    <s v="MD SR"/>
    <n v="9"/>
    <s v="Doprava - cestná infraštruktúra"/>
    <n v="201"/>
    <s v="I/18"/>
    <x v="505"/>
    <x v="11"/>
    <s v="SSC"/>
    <x v="1"/>
    <s v="Štúdia"/>
    <s v="nie"/>
    <x v="8"/>
    <s v="ŠR"/>
    <n v="7745833.333333333"/>
    <x v="1"/>
    <s v="7 - ostatné projekty"/>
  </r>
  <r>
    <s v="SSC-201"/>
    <s v="MD SR"/>
    <n v="9"/>
    <s v="Doprava - cestná infraštruktúra"/>
    <n v="201"/>
    <s v="I/18"/>
    <x v="505"/>
    <x v="11"/>
    <s v="SSC"/>
    <x v="1"/>
    <s v="Štúdia"/>
    <s v="nie"/>
    <x v="9"/>
    <s v="ŠR"/>
    <n v="593750"/>
    <x v="1"/>
    <s v="7 - ostatné projekty"/>
  </r>
  <r>
    <s v="SSC-202"/>
    <s v="MD SR"/>
    <n v="9"/>
    <s v="Doprava - cestná infraštruktúra"/>
    <n v="202"/>
    <s v="I/67"/>
    <x v="506"/>
    <x v="11"/>
    <s v="SSC"/>
    <x v="0"/>
    <s v="Štúdia"/>
    <s v="nie"/>
    <x v="4"/>
    <s v="ŠR"/>
    <n v="40000"/>
    <x v="1"/>
    <s v="7 - ostatné projekty"/>
  </r>
  <r>
    <s v="SSC-202"/>
    <s v="MD SR"/>
    <n v="9"/>
    <s v="Doprava - cestná infraštruktúra"/>
    <n v="202"/>
    <s v="I/67"/>
    <x v="506"/>
    <x v="11"/>
    <s v="SSC"/>
    <x v="2"/>
    <s v="Štúdia"/>
    <s v="nie"/>
    <x v="8"/>
    <s v="ŠR"/>
    <n v="91666.666666666657"/>
    <x v="1"/>
    <s v="7 - ostatné projekty"/>
  </r>
  <r>
    <s v="SSC-202"/>
    <s v="MD SR"/>
    <n v="9"/>
    <s v="Doprava - cestná infraštruktúra"/>
    <n v="202"/>
    <s v="I/67"/>
    <x v="506"/>
    <x v="11"/>
    <s v="SSC"/>
    <x v="2"/>
    <s v="Štúdia"/>
    <s v="nie"/>
    <x v="9"/>
    <s v="ŠR"/>
    <n v="109166.66666666666"/>
    <x v="1"/>
    <s v="7 - ostatné projekty"/>
  </r>
  <r>
    <s v="SSC-202"/>
    <s v="MD SR"/>
    <n v="9"/>
    <s v="Doprava - cestná infraštruktúra"/>
    <n v="202"/>
    <s v="I/67"/>
    <x v="506"/>
    <x v="11"/>
    <s v="SSC"/>
    <x v="2"/>
    <s v="Štúdia"/>
    <s v="nie"/>
    <x v="10"/>
    <s v="ŠR"/>
    <n v="9166.6666666666661"/>
    <x v="1"/>
    <s v="7 - ostatné projekty"/>
  </r>
  <r>
    <s v="SSC-202"/>
    <s v="MD SR"/>
    <n v="9"/>
    <s v="Doprava - cestná infraštruktúra"/>
    <n v="202"/>
    <s v="I/67"/>
    <x v="506"/>
    <x v="11"/>
    <s v="SSC"/>
    <x v="2"/>
    <s v="Štúdia"/>
    <s v="nie"/>
    <x v="11"/>
    <s v="ŠR"/>
    <n v="4583.333333333333"/>
    <x v="1"/>
    <s v="7 - ostatné projekty"/>
  </r>
  <r>
    <s v="SSC-202"/>
    <s v="MD SR"/>
    <n v="9"/>
    <s v="Doprava - cestná infraštruktúra"/>
    <n v="202"/>
    <s v="I/67"/>
    <x v="506"/>
    <x v="11"/>
    <s v="SSC"/>
    <x v="2"/>
    <s v="Štúdia"/>
    <s v="nie"/>
    <x v="12"/>
    <s v="ŠR"/>
    <n v="5000"/>
    <x v="1"/>
    <s v="7 - ostatné projekty"/>
  </r>
  <r>
    <s v="SSC-202"/>
    <s v="MD SR"/>
    <n v="9"/>
    <s v="Doprava - cestná infraštruktúra"/>
    <n v="202"/>
    <s v="I/67"/>
    <x v="506"/>
    <x v="11"/>
    <s v="SSC"/>
    <x v="2"/>
    <s v="Štúdia"/>
    <s v="nie"/>
    <x v="13"/>
    <s v="ŠR"/>
    <n v="416.66666666666663"/>
    <x v="1"/>
    <s v="7 - ostatné projekty"/>
  </r>
  <r>
    <s v="SSC-202"/>
    <s v="MD SR"/>
    <n v="9"/>
    <s v="Doprava - cestná infraštruktúra"/>
    <n v="202"/>
    <s v="I/67"/>
    <x v="506"/>
    <x v="11"/>
    <s v="SSC"/>
    <x v="1"/>
    <s v="Štúdia"/>
    <s v="nie"/>
    <x v="11"/>
    <s v="ŠR"/>
    <n v="3483333.333333333"/>
    <x v="1"/>
    <s v="7 - ostatné projekty"/>
  </r>
  <r>
    <s v="SSC-202"/>
    <s v="MD SR"/>
    <n v="9"/>
    <s v="Doprava - cestná infraštruktúra"/>
    <n v="202"/>
    <s v="I/67"/>
    <x v="506"/>
    <x v="11"/>
    <s v="SSC"/>
    <x v="1"/>
    <s v="Štúdia"/>
    <s v="nie"/>
    <x v="12"/>
    <s v="ŠR"/>
    <n v="4200000"/>
    <x v="1"/>
    <s v="7 - ostatné projekty"/>
  </r>
  <r>
    <s v="SSC-202"/>
    <s v="MD SR"/>
    <n v="9"/>
    <s v="Doprava - cestná infraštruktúra"/>
    <n v="202"/>
    <s v="I/67"/>
    <x v="506"/>
    <x v="11"/>
    <s v="SSC"/>
    <x v="1"/>
    <s v="Štúdia"/>
    <s v="nie"/>
    <x v="13"/>
    <s v="ŠR"/>
    <n v="316666.66666666663"/>
    <x v="1"/>
    <s v="7 - ostatné projekty"/>
  </r>
  <r>
    <s v="SSC-203"/>
    <s v="MD SR"/>
    <n v="9"/>
    <s v="Doprava - cestná infraštruktúra"/>
    <n v="203"/>
    <s v="I/67"/>
    <x v="507"/>
    <x v="11"/>
    <s v="SSC"/>
    <x v="0"/>
    <s v="Štúdia"/>
    <s v="nie"/>
    <x v="2"/>
    <s v="ŠR"/>
    <n v="36666.666666666664"/>
    <x v="1"/>
    <s v="7 - ostatné projekty"/>
  </r>
  <r>
    <s v="SSC-203"/>
    <s v="MD SR"/>
    <n v="9"/>
    <s v="Doprava - cestná infraštruktúra"/>
    <n v="203"/>
    <s v="I/67"/>
    <x v="507"/>
    <x v="11"/>
    <s v="SSC"/>
    <x v="0"/>
    <s v="Štúdia"/>
    <s v="nie"/>
    <x v="3"/>
    <s v="ŠR"/>
    <n v="3333.333333333333"/>
    <x v="1"/>
    <s v="7 - ostatné projekty"/>
  </r>
  <r>
    <s v="SSC-203"/>
    <s v="MD SR"/>
    <n v="9"/>
    <s v="Doprava - cestná infraštruktúra"/>
    <n v="203"/>
    <s v="I/67"/>
    <x v="507"/>
    <x v="11"/>
    <s v="SSC"/>
    <x v="2"/>
    <s v="Štúdia"/>
    <s v="nie"/>
    <x v="8"/>
    <s v="ŠR"/>
    <n v="100833.33333333333"/>
    <x v="1"/>
    <s v="7 - ostatné projekty"/>
  </r>
  <r>
    <s v="SSC-203"/>
    <s v="MD SR"/>
    <n v="9"/>
    <s v="Doprava - cestná infraštruktúra"/>
    <n v="203"/>
    <s v="I/67"/>
    <x v="507"/>
    <x v="11"/>
    <s v="SSC"/>
    <x v="2"/>
    <s v="Štúdia"/>
    <s v="nie"/>
    <x v="9"/>
    <s v="ŠR"/>
    <n v="128333.33333333333"/>
    <x v="1"/>
    <s v="7 - ostatné projekty"/>
  </r>
  <r>
    <s v="SSC-203"/>
    <s v="MD SR"/>
    <n v="9"/>
    <s v="Doprava - cestná infraštruktúra"/>
    <n v="203"/>
    <s v="I/67"/>
    <x v="507"/>
    <x v="11"/>
    <s v="SSC"/>
    <x v="2"/>
    <s v="Štúdia"/>
    <s v="nie"/>
    <x v="10"/>
    <s v="ŠR"/>
    <n v="10833.333333333332"/>
    <x v="1"/>
    <s v="7 - ostatné projekty"/>
  </r>
  <r>
    <s v="SSC-203"/>
    <s v="MD SR"/>
    <n v="9"/>
    <s v="Doprava - cestná infraštruktúra"/>
    <n v="203"/>
    <s v="I/67"/>
    <x v="507"/>
    <x v="11"/>
    <s v="SSC"/>
    <x v="2"/>
    <s v="Štúdia"/>
    <s v="nie"/>
    <x v="11"/>
    <s v="ŠR"/>
    <n v="4583.333333333333"/>
    <x v="1"/>
    <s v="7 - ostatné projekty"/>
  </r>
  <r>
    <s v="SSC-203"/>
    <s v="MD SR"/>
    <n v="9"/>
    <s v="Doprava - cestná infraštruktúra"/>
    <n v="203"/>
    <s v="I/67"/>
    <x v="507"/>
    <x v="11"/>
    <s v="SSC"/>
    <x v="2"/>
    <s v="Štúdia"/>
    <s v="nie"/>
    <x v="12"/>
    <s v="ŠR"/>
    <n v="5000"/>
    <x v="1"/>
    <s v="7 - ostatné projekty"/>
  </r>
  <r>
    <s v="SSC-203"/>
    <s v="MD SR"/>
    <n v="9"/>
    <s v="Doprava - cestná infraštruktúra"/>
    <n v="203"/>
    <s v="I/67"/>
    <x v="507"/>
    <x v="11"/>
    <s v="SSC"/>
    <x v="2"/>
    <s v="Štúdia"/>
    <s v="nie"/>
    <x v="13"/>
    <s v="ŠR"/>
    <n v="416.66666666666663"/>
    <x v="1"/>
    <s v="7 - ostatné projekty"/>
  </r>
  <r>
    <s v="SSC-203"/>
    <s v="MD SR"/>
    <n v="9"/>
    <s v="Doprava - cestná infraštruktúra"/>
    <n v="203"/>
    <s v="I/67"/>
    <x v="507"/>
    <x v="11"/>
    <s v="SSC"/>
    <x v="1"/>
    <s v="Štúdia"/>
    <s v="nie"/>
    <x v="11"/>
    <s v="ŠR"/>
    <n v="3593333.333333333"/>
    <x v="1"/>
    <s v="7 - ostatné projekty"/>
  </r>
  <r>
    <s v="SSC-203"/>
    <s v="MD SR"/>
    <n v="9"/>
    <s v="Doprava - cestná infraštruktúra"/>
    <n v="203"/>
    <s v="I/67"/>
    <x v="507"/>
    <x v="11"/>
    <s v="SSC"/>
    <x v="1"/>
    <s v="Štúdia"/>
    <s v="nie"/>
    <x v="12"/>
    <s v="ŠR"/>
    <n v="7165000"/>
    <x v="1"/>
    <s v="7 - ostatné projekty"/>
  </r>
  <r>
    <s v="SSC-203"/>
    <s v="MD SR"/>
    <n v="9"/>
    <s v="Doprava - cestná infraštruktúra"/>
    <n v="203"/>
    <s v="I/67"/>
    <x v="507"/>
    <x v="11"/>
    <s v="SSC"/>
    <x v="1"/>
    <s v="Štúdia"/>
    <s v="nie"/>
    <x v="13"/>
    <s v="ŠR"/>
    <n v="571666.66666666663"/>
    <x v="1"/>
    <s v="7 - ostatné projekty"/>
  </r>
  <r>
    <s v="SSC-204"/>
    <s v="MD SR"/>
    <n v="9"/>
    <s v="Doprava - cestná infraštruktúra"/>
    <n v="204"/>
    <s v="I/18"/>
    <x v="508"/>
    <x v="11"/>
    <s v="SSC"/>
    <x v="0"/>
    <s v="-"/>
    <s v="nie"/>
    <x v="4"/>
    <s v="ŠR"/>
    <n v="32083.333333333332"/>
    <x v="1"/>
    <s v="7 - ostatné projekty"/>
  </r>
  <r>
    <s v="SSC-204"/>
    <s v="MD SR"/>
    <n v="9"/>
    <s v="Doprava - cestná infraštruktúra"/>
    <n v="204"/>
    <s v="I/18"/>
    <x v="508"/>
    <x v="11"/>
    <s v="SSC"/>
    <x v="0"/>
    <s v="-"/>
    <s v="nie"/>
    <x v="5"/>
    <s v="ŠR"/>
    <n v="2916.6666666666665"/>
    <x v="1"/>
    <s v="7 - ostatné projekty"/>
  </r>
  <r>
    <s v="SSC-204"/>
    <s v="MD SR"/>
    <n v="9"/>
    <s v="Doprava - cestná infraštruktúra"/>
    <n v="204"/>
    <s v="I/18"/>
    <x v="508"/>
    <x v="11"/>
    <s v="SSC"/>
    <x v="2"/>
    <s v="-"/>
    <s v="nie"/>
    <x v="9"/>
    <s v="ŠR"/>
    <n v="123750"/>
    <x v="1"/>
    <s v="7 - ostatné projekty"/>
  </r>
  <r>
    <s v="SSC-204"/>
    <s v="MD SR"/>
    <n v="9"/>
    <s v="Doprava - cestná infraštruktúra"/>
    <n v="204"/>
    <s v="I/18"/>
    <x v="508"/>
    <x v="11"/>
    <s v="SSC"/>
    <x v="2"/>
    <s v="-"/>
    <s v="nie"/>
    <x v="10"/>
    <s v="ŠR"/>
    <n v="102916.66666666666"/>
    <x v="1"/>
    <s v="7 - ostatné projekty"/>
  </r>
  <r>
    <s v="SSC-204"/>
    <s v="MD SR"/>
    <n v="9"/>
    <s v="Doprava - cestná infraštruktúra"/>
    <n v="204"/>
    <s v="I/18"/>
    <x v="508"/>
    <x v="11"/>
    <s v="SSC"/>
    <x v="2"/>
    <s v="-"/>
    <s v="nie"/>
    <x v="11"/>
    <s v="ŠR"/>
    <n v="12916.666666666664"/>
    <x v="1"/>
    <s v="7 - ostatné projekty"/>
  </r>
  <r>
    <s v="SSC-204"/>
    <s v="MD SR"/>
    <n v="9"/>
    <s v="Doprava - cestná infraštruktúra"/>
    <n v="204"/>
    <s v="I/18"/>
    <x v="508"/>
    <x v="11"/>
    <s v="SSC"/>
    <x v="2"/>
    <s v="-"/>
    <s v="nie"/>
    <x v="12"/>
    <s v="ŠR"/>
    <n v="5000"/>
    <x v="1"/>
    <s v="7 - ostatné projekty"/>
  </r>
  <r>
    <s v="SSC-204"/>
    <s v="MD SR"/>
    <n v="9"/>
    <s v="Doprava - cestná infraštruktúra"/>
    <n v="204"/>
    <s v="I/18"/>
    <x v="508"/>
    <x v="11"/>
    <s v="SSC"/>
    <x v="2"/>
    <s v="-"/>
    <s v="nie"/>
    <x v="13"/>
    <s v="ŠR"/>
    <n v="416.66666666666663"/>
    <x v="1"/>
    <s v="7 - ostatné projekty"/>
  </r>
  <r>
    <s v="SSC-204"/>
    <s v="MD SR"/>
    <n v="9"/>
    <s v="Doprava - cestná infraštruktúra"/>
    <n v="204"/>
    <s v="I/18"/>
    <x v="508"/>
    <x v="11"/>
    <s v="SSC"/>
    <x v="1"/>
    <s v="-"/>
    <s v="nie"/>
    <x v="11"/>
    <s v="ŠR"/>
    <n v="8177083.333333333"/>
    <x v="1"/>
    <s v="7 - ostatné projekty"/>
  </r>
  <r>
    <s v="SSC-204"/>
    <s v="MD SR"/>
    <n v="9"/>
    <s v="Doprava - cestná infraštruktúra"/>
    <n v="204"/>
    <s v="I/18"/>
    <x v="508"/>
    <x v="11"/>
    <s v="SSC"/>
    <x v="1"/>
    <s v="-"/>
    <s v="nie"/>
    <x v="12"/>
    <s v="ŠR"/>
    <n v="6768750"/>
    <x v="1"/>
    <s v="7 - ostatné projekty"/>
  </r>
  <r>
    <s v="SSC-204"/>
    <s v="MD SR"/>
    <n v="9"/>
    <s v="Doprava - cestná infraštruktúra"/>
    <n v="204"/>
    <s v="I/18"/>
    <x v="508"/>
    <x v="11"/>
    <s v="SSC"/>
    <x v="1"/>
    <s v="-"/>
    <s v="nie"/>
    <x v="13"/>
    <s v="ŠR"/>
    <n v="554166.66666666663"/>
    <x v="1"/>
    <s v="7 - ostatné projekty"/>
  </r>
  <r>
    <s v="SSC-206"/>
    <s v="MD SR"/>
    <n v="9"/>
    <s v="Doprava - cestná infraštruktúra"/>
    <n v="206"/>
    <s v="I/77"/>
    <x v="509"/>
    <x v="11"/>
    <s v="SSC"/>
    <x v="0"/>
    <s v="Štúdia"/>
    <s v="nie"/>
    <x v="4"/>
    <s v="ŠR"/>
    <n v="70000"/>
    <x v="1"/>
    <s v="7 - ostatné projekty"/>
  </r>
  <r>
    <s v="SSC-206"/>
    <s v="MD SR"/>
    <n v="9"/>
    <s v="Doprava - cestná infraštruktúra"/>
    <n v="206"/>
    <s v="I/77"/>
    <x v="509"/>
    <x v="11"/>
    <s v="SSC"/>
    <x v="2"/>
    <s v="Štúdia"/>
    <s v="nie"/>
    <x v="8"/>
    <s v="ŠR"/>
    <n v="286000"/>
    <x v="1"/>
    <s v="7 - ostatné projekty"/>
  </r>
  <r>
    <s v="SSC-206"/>
    <s v="MD SR"/>
    <n v="9"/>
    <s v="Doprava - cestná infraštruktúra"/>
    <n v="206"/>
    <s v="I/77"/>
    <x v="509"/>
    <x v="11"/>
    <s v="SSC"/>
    <x v="2"/>
    <s v="Štúdia"/>
    <s v="nie"/>
    <x v="9"/>
    <s v="ŠR"/>
    <n v="26000"/>
    <x v="1"/>
    <s v="7 - ostatné projekty"/>
  </r>
  <r>
    <s v="SSC-206"/>
    <s v="MD SR"/>
    <n v="9"/>
    <s v="Doprava - cestná infraštruktúra"/>
    <n v="206"/>
    <s v="I/77"/>
    <x v="509"/>
    <x v="11"/>
    <s v="SSC"/>
    <x v="2"/>
    <s v="Štúdia"/>
    <s v="nie"/>
    <x v="10"/>
    <s v="ŠR"/>
    <n v="4583.333333333333"/>
    <x v="1"/>
    <s v="7 - ostatné projekty"/>
  </r>
  <r>
    <s v="SSC-206"/>
    <s v="MD SR"/>
    <n v="9"/>
    <s v="Doprava - cestná infraštruktúra"/>
    <n v="206"/>
    <s v="I/77"/>
    <x v="509"/>
    <x v="11"/>
    <s v="SSC"/>
    <x v="2"/>
    <s v="Štúdia"/>
    <s v="nie"/>
    <x v="11"/>
    <s v="ŠR"/>
    <n v="14166.666666666666"/>
    <x v="1"/>
    <s v="7 - ostatné projekty"/>
  </r>
  <r>
    <s v="SSC-206"/>
    <s v="MD SR"/>
    <n v="9"/>
    <s v="Doprava - cestná infraštruktúra"/>
    <n v="206"/>
    <s v="I/77"/>
    <x v="509"/>
    <x v="11"/>
    <s v="SSC"/>
    <x v="2"/>
    <s v="Štúdia"/>
    <s v="nie"/>
    <x v="12"/>
    <s v="ŠR"/>
    <n v="15000"/>
    <x v="1"/>
    <s v="7 - ostatné projekty"/>
  </r>
  <r>
    <s v="SSC-206"/>
    <s v="MD SR"/>
    <n v="9"/>
    <s v="Doprava - cestná infraštruktúra"/>
    <n v="206"/>
    <s v="I/77"/>
    <x v="509"/>
    <x v="11"/>
    <s v="SSC"/>
    <x v="2"/>
    <s v="Štúdia"/>
    <s v="nie"/>
    <x v="13"/>
    <s v="ŠR"/>
    <n v="1250"/>
    <x v="1"/>
    <s v="7 - ostatné projekty"/>
  </r>
  <r>
    <s v="SSC-206"/>
    <s v="MD SR"/>
    <n v="9"/>
    <s v="Doprava - cestná infraštruktúra"/>
    <n v="206"/>
    <s v="I/77"/>
    <x v="509"/>
    <x v="11"/>
    <s v="SSC"/>
    <x v="1"/>
    <s v="Štúdia"/>
    <s v="nie"/>
    <x v="10"/>
    <s v="ŠR"/>
    <n v="718666.66666666663"/>
    <x v="1"/>
    <s v="7 - ostatné projekty"/>
  </r>
  <r>
    <s v="SSC-206"/>
    <s v="MD SR"/>
    <n v="9"/>
    <s v="Doprava - cestná infraštruktúra"/>
    <n v="206"/>
    <s v="I/77"/>
    <x v="509"/>
    <x v="11"/>
    <s v="SSC"/>
    <x v="1"/>
    <s v="Štúdia"/>
    <s v="nie"/>
    <x v="11"/>
    <s v="ŠR"/>
    <n v="7153666.666666666"/>
    <x v="1"/>
    <s v="7 - ostatné projekty"/>
  </r>
  <r>
    <s v="SSC-206"/>
    <s v="MD SR"/>
    <n v="9"/>
    <s v="Doprava - cestná infraštruktúra"/>
    <n v="206"/>
    <s v="I/77"/>
    <x v="509"/>
    <x v="11"/>
    <s v="SSC"/>
    <x v="1"/>
    <s v="Štúdia"/>
    <s v="nie"/>
    <x v="12"/>
    <s v="ŠR"/>
    <n v="7938000"/>
    <x v="1"/>
    <s v="7 - ostatné projekty"/>
  </r>
  <r>
    <s v="SSC-206"/>
    <s v="MD SR"/>
    <n v="9"/>
    <s v="Doprava - cestná infraštruktúra"/>
    <n v="206"/>
    <s v="I/77"/>
    <x v="509"/>
    <x v="11"/>
    <s v="SSC"/>
    <x v="1"/>
    <s v="Štúdia"/>
    <s v="nie"/>
    <x v="13"/>
    <s v="ŠR"/>
    <n v="669666.66666666663"/>
    <x v="1"/>
    <s v="7 - ostatné projekty"/>
  </r>
  <r>
    <s v="SSC-207"/>
    <s v="MD SR"/>
    <n v="9"/>
    <s v="Doprava - cestná infraštruktúra"/>
    <n v="207"/>
    <s v="I/77"/>
    <x v="510"/>
    <x v="11"/>
    <s v="SSC"/>
    <x v="0"/>
    <s v="Štúdia"/>
    <s v="nie"/>
    <x v="6"/>
    <s v="ŠR"/>
    <n v="192500"/>
    <x v="1"/>
    <s v="7 - ostatné projekty"/>
  </r>
  <r>
    <s v="SSC-207"/>
    <s v="MD SR"/>
    <n v="9"/>
    <s v="Doprava - cestná infraštruktúra"/>
    <n v="207"/>
    <s v="I/77"/>
    <x v="510"/>
    <x v="11"/>
    <s v="SSC"/>
    <x v="0"/>
    <s v="Štúdia"/>
    <s v="nie"/>
    <x v="7"/>
    <s v="ŠR"/>
    <n v="17500"/>
    <x v="1"/>
    <s v="7 - ostatné projekty"/>
  </r>
  <r>
    <s v="SSC-207"/>
    <s v="MD SR"/>
    <n v="9"/>
    <s v="Doprava - cestná infraštruktúra"/>
    <n v="207"/>
    <s v="I/77"/>
    <x v="510"/>
    <x v="11"/>
    <s v="SSC"/>
    <x v="2"/>
    <s v="Štúdia"/>
    <s v="nie"/>
    <x v="5"/>
    <s v="ŠR"/>
    <n v="82500"/>
    <x v="1"/>
    <s v="7 - ostatné projekty"/>
  </r>
  <r>
    <s v="SSC-207"/>
    <s v="MD SR"/>
    <n v="9"/>
    <s v="Doprava - cestná infraštruktúra"/>
    <n v="207"/>
    <s v="I/77"/>
    <x v="510"/>
    <x v="11"/>
    <s v="SSC"/>
    <x v="2"/>
    <s v="Štúdia"/>
    <s v="nie"/>
    <x v="2"/>
    <s v="ŠR"/>
    <n v="94583.333333333328"/>
    <x v="1"/>
    <s v="7 - ostatné projekty"/>
  </r>
  <r>
    <s v="SSC-207"/>
    <s v="MD SR"/>
    <n v="9"/>
    <s v="Doprava - cestná infraštruktúra"/>
    <n v="207"/>
    <s v="I/77"/>
    <x v="510"/>
    <x v="11"/>
    <s v="SSC"/>
    <x v="2"/>
    <s v="Štúdia"/>
    <s v="nie"/>
    <x v="3"/>
    <s v="ŠR"/>
    <n v="7916.6666666666661"/>
    <x v="1"/>
    <s v="7 - ostatné projekty"/>
  </r>
  <r>
    <s v="SSC-207"/>
    <s v="MD SR"/>
    <n v="9"/>
    <s v="Doprava - cestná infraštruktúra"/>
    <n v="207"/>
    <s v="I/77"/>
    <x v="510"/>
    <x v="11"/>
    <s v="SSC"/>
    <x v="2"/>
    <s v="Štúdia"/>
    <s v="nie"/>
    <x v="6"/>
    <s v="ŠR"/>
    <n v="22916.666666666664"/>
    <x v="1"/>
    <s v="7 - ostatné projekty"/>
  </r>
  <r>
    <s v="SSC-207"/>
    <s v="MD SR"/>
    <n v="9"/>
    <s v="Doprava - cestná infraštruktúra"/>
    <n v="207"/>
    <s v="I/77"/>
    <x v="510"/>
    <x v="11"/>
    <s v="SSC"/>
    <x v="2"/>
    <s v="Štúdia"/>
    <s v="nie"/>
    <x v="7"/>
    <s v="ŠR"/>
    <n v="20416.666666666664"/>
    <x v="1"/>
    <s v="7 - ostatné projekty"/>
  </r>
  <r>
    <s v="SSC-207"/>
    <s v="MD SR"/>
    <n v="9"/>
    <s v="Doprava - cestná infraštruktúra"/>
    <n v="207"/>
    <s v="I/77"/>
    <x v="510"/>
    <x v="11"/>
    <s v="SSC"/>
    <x v="2"/>
    <s v="Štúdia"/>
    <s v="nie"/>
    <x v="8"/>
    <s v="ŠR"/>
    <n v="1666.6666666666665"/>
    <x v="1"/>
    <s v="7 - ostatné projekty"/>
  </r>
  <r>
    <s v="SSC-207"/>
    <s v="MD SR"/>
    <n v="9"/>
    <s v="Doprava - cestná infraštruktúra"/>
    <n v="207"/>
    <s v="I/77"/>
    <x v="510"/>
    <x v="11"/>
    <s v="SSC"/>
    <x v="1"/>
    <s v="Štúdia"/>
    <s v="nie"/>
    <x v="6"/>
    <s v="ŠR"/>
    <n v="6095833.333333333"/>
    <x v="1"/>
    <s v="7 - ostatné projekty"/>
  </r>
  <r>
    <s v="SSC-207"/>
    <s v="MD SR"/>
    <n v="9"/>
    <s v="Doprava - cestná infraštruktúra"/>
    <n v="207"/>
    <s v="I/77"/>
    <x v="510"/>
    <x v="11"/>
    <s v="SSC"/>
    <x v="1"/>
    <s v="Štúdia"/>
    <s v="nie"/>
    <x v="7"/>
    <s v="ŠR"/>
    <n v="3821090.4166666665"/>
    <x v="1"/>
    <s v="7 - ostatné projekty"/>
  </r>
  <r>
    <s v="SSC-207"/>
    <s v="MD SR"/>
    <n v="9"/>
    <s v="Doprava - cestná infraštruktúra"/>
    <n v="207"/>
    <s v="I/77"/>
    <x v="510"/>
    <x v="11"/>
    <s v="SSC"/>
    <x v="1"/>
    <s v="Štúdia"/>
    <s v="nie"/>
    <x v="8"/>
    <s v="ŠR"/>
    <n v="250776.25"/>
    <x v="1"/>
    <s v="7 - ostatné projekty"/>
  </r>
  <r>
    <s v="SSC-299"/>
    <s v="MD SR"/>
    <n v="9"/>
    <s v="Doprava - cestná infraštruktúra"/>
    <n v="299"/>
    <s v="I/65;I/14"/>
    <x v="511"/>
    <x v="11"/>
    <s v="SSC"/>
    <x v="0"/>
    <s v="DSP"/>
    <s v="áno"/>
    <x v="1"/>
    <s v="ŠR"/>
    <n v="34382.160000000003"/>
    <x v="1"/>
    <s v="7 - ostatné projekty"/>
  </r>
  <r>
    <s v="SSC-299"/>
    <s v="MD SR"/>
    <n v="9"/>
    <s v="Doprava - cestná infraštruktúra"/>
    <n v="299"/>
    <s v="I/65;I/14"/>
    <x v="511"/>
    <x v="11"/>
    <s v="SSC"/>
    <x v="0"/>
    <s v="DSP"/>
    <s v="áno"/>
    <x v="1"/>
    <s v="ŠR"/>
    <n v="4703.1600000000008"/>
    <x v="1"/>
    <s v="7 - ostatné projekty"/>
  </r>
  <r>
    <s v="SSC-299"/>
    <s v="MD SR"/>
    <n v="9"/>
    <s v="Doprava - cestná infraštruktúra"/>
    <n v="299"/>
    <s v="I/65;I/14"/>
    <x v="511"/>
    <x v="11"/>
    <s v="SSC"/>
    <x v="0"/>
    <s v="DSP"/>
    <s v="nie"/>
    <x v="4"/>
    <s v="ŠR"/>
    <n v="835.59666666666658"/>
    <x v="1"/>
    <s v="7 - ostatné projekty"/>
  </r>
  <r>
    <s v="SSC-299"/>
    <s v="MD SR"/>
    <n v="9"/>
    <s v="Doprava - cestná infraštruktúra"/>
    <n v="299"/>
    <s v="I/65;I/14"/>
    <x v="511"/>
    <x v="11"/>
    <s v="SSC"/>
    <x v="2"/>
    <s v="DSP"/>
    <s v="áno"/>
    <x v="1"/>
    <s v="ŠR"/>
    <n v="9162"/>
    <x v="1"/>
    <s v="7 - ostatné projekty"/>
  </r>
  <r>
    <s v="SSC-299"/>
    <s v="MD SR"/>
    <n v="9"/>
    <s v="Doprava - cestná infraštruktúra"/>
    <n v="299"/>
    <s v="I/65;I/14"/>
    <x v="511"/>
    <x v="11"/>
    <s v="SSC"/>
    <x v="2"/>
    <s v="DSP"/>
    <s v="áno"/>
    <x v="4"/>
    <s v="ŠR"/>
    <n v="27330.829166666666"/>
    <x v="1"/>
    <s v="7 - ostatné projekty"/>
  </r>
  <r>
    <s v="SSC-299"/>
    <s v="MD SR"/>
    <n v="9"/>
    <s v="Doprava - cestná infraštruktúra"/>
    <n v="299"/>
    <s v="I/65;I/14"/>
    <x v="511"/>
    <x v="11"/>
    <s v="SSC"/>
    <x v="2"/>
    <s v="DSP"/>
    <s v="áno"/>
    <x v="5"/>
    <s v="ŠR"/>
    <n v="5303.3708333333334"/>
    <x v="1"/>
    <s v="7 - ostatné projekty"/>
  </r>
  <r>
    <s v="SSC-299"/>
    <s v="MD SR"/>
    <n v="9"/>
    <s v="Doprava - cestná infraštruktúra"/>
    <n v="299"/>
    <s v="I/65;I/14"/>
    <x v="511"/>
    <x v="11"/>
    <s v="SSC"/>
    <x v="2"/>
    <s v="DSP"/>
    <s v="áno"/>
    <x v="2"/>
    <s v="ŠR"/>
    <n v="932.75"/>
    <x v="1"/>
    <s v="7 - ostatné projekty"/>
  </r>
  <r>
    <s v="SSC-299"/>
    <s v="MD SR"/>
    <n v="9"/>
    <s v="Doprava - cestná infraštruktúra"/>
    <n v="299"/>
    <s v="I/65;I/14"/>
    <x v="511"/>
    <x v="11"/>
    <s v="SSC"/>
    <x v="2"/>
    <s v="DSP"/>
    <s v="áno"/>
    <x v="3"/>
    <s v="ŠR"/>
    <n v="61.5"/>
    <x v="1"/>
    <s v="7 - ostatné projekty"/>
  </r>
  <r>
    <s v="SSC-299"/>
    <s v="MD SR"/>
    <n v="9"/>
    <s v="Doprava - cestná infraštruktúra"/>
    <n v="299"/>
    <s v="I/65;I/14"/>
    <x v="511"/>
    <x v="11"/>
    <s v="SSC"/>
    <x v="1"/>
    <s v="DSP"/>
    <s v="nie"/>
    <x v="4"/>
    <s v="ŠR"/>
    <n v="261250"/>
    <x v="1"/>
    <s v="7 - ostatné projekty"/>
  </r>
  <r>
    <s v="SSC-299"/>
    <s v="MD SR"/>
    <n v="9"/>
    <s v="Doprava - cestná infraštruktúra"/>
    <n v="299"/>
    <s v="I/65;I/14"/>
    <x v="511"/>
    <x v="11"/>
    <s v="SSC"/>
    <x v="1"/>
    <s v="DSP"/>
    <s v="nie"/>
    <x v="5"/>
    <s v="ŠR"/>
    <n v="326250"/>
    <x v="1"/>
    <s v="7 - ostatné projekty"/>
  </r>
  <r>
    <s v="SSC-299"/>
    <s v="MD SR"/>
    <n v="9"/>
    <s v="Doprava - cestná infraštruktúra"/>
    <n v="299"/>
    <s v="I/65;I/14"/>
    <x v="511"/>
    <x v="11"/>
    <s v="SSC"/>
    <x v="1"/>
    <s v="DSP"/>
    <s v="nie"/>
    <x v="2"/>
    <s v="ŠR"/>
    <n v="58250"/>
    <x v="1"/>
    <s v="7 - ostatné projekty"/>
  </r>
  <r>
    <s v="SSC-301"/>
    <s v="MD SR"/>
    <n v="9"/>
    <s v="Doprava - cestná infraštruktúra"/>
    <n v="301"/>
    <s v="I/65"/>
    <x v="512"/>
    <x v="11"/>
    <s v="SSC"/>
    <x v="0"/>
    <s v="DSP"/>
    <s v="áno"/>
    <x v="1"/>
    <s v="ŠR"/>
    <n v="1362.8200000000002"/>
    <x v="1"/>
    <s v="7 - ostatné projekty"/>
  </r>
  <r>
    <s v="SSC-301"/>
    <s v="MD SR"/>
    <n v="9"/>
    <s v="Doprava - cestná infraštruktúra"/>
    <n v="301"/>
    <s v="I/65"/>
    <x v="512"/>
    <x v="11"/>
    <s v="SSC"/>
    <x v="0"/>
    <s v="DSP"/>
    <s v="nie"/>
    <x v="4"/>
    <s v="ŠR"/>
    <n v="40250"/>
    <x v="1"/>
    <s v="7 - ostatné projekty"/>
  </r>
  <r>
    <s v="SSC-301"/>
    <s v="MD SR"/>
    <n v="9"/>
    <s v="Doprava - cestná infraštruktúra"/>
    <n v="301"/>
    <s v="I/65"/>
    <x v="512"/>
    <x v="11"/>
    <s v="SSC"/>
    <x v="0"/>
    <s v="DSP"/>
    <s v="nie"/>
    <x v="5"/>
    <s v="ŠR"/>
    <n v="2750"/>
    <x v="1"/>
    <s v="7 - ostatné projekty"/>
  </r>
  <r>
    <s v="SSC-301"/>
    <s v="MD SR"/>
    <n v="9"/>
    <s v="Doprava - cestná infraštruktúra"/>
    <n v="301"/>
    <s v="I/65"/>
    <x v="512"/>
    <x v="11"/>
    <s v="SSC"/>
    <x v="2"/>
    <s v="DSP"/>
    <s v="áno"/>
    <x v="1"/>
    <s v="ŠR"/>
    <n v="65922.8"/>
    <x v="1"/>
    <s v="7 - ostatné projekty"/>
  </r>
  <r>
    <s v="SSC-301"/>
    <s v="MD SR"/>
    <n v="9"/>
    <s v="Doprava - cestná infraštruktúra"/>
    <n v="301"/>
    <s v="I/65"/>
    <x v="512"/>
    <x v="11"/>
    <s v="SSC"/>
    <x v="2"/>
    <s v="DSP"/>
    <s v="áno"/>
    <x v="5"/>
    <s v="ŠR"/>
    <n v="10711.25"/>
    <x v="1"/>
    <s v="7 - ostatné projekty"/>
  </r>
  <r>
    <s v="SSC-301"/>
    <s v="MD SR"/>
    <n v="9"/>
    <s v="Doprava - cestná infraštruktúra"/>
    <n v="301"/>
    <s v="I/65"/>
    <x v="512"/>
    <x v="11"/>
    <s v="SSC"/>
    <x v="2"/>
    <s v="DSP"/>
    <s v="áno"/>
    <x v="2"/>
    <s v="ŠR"/>
    <n v="2214"/>
    <x v="1"/>
    <s v="7 - ostatné projekty"/>
  </r>
  <r>
    <s v="SSC-301"/>
    <s v="MD SR"/>
    <n v="9"/>
    <s v="Doprava - cestná infraštruktúra"/>
    <n v="301"/>
    <s v="I/65"/>
    <x v="512"/>
    <x v="11"/>
    <s v="SSC"/>
    <x v="2"/>
    <s v="DSP"/>
    <s v="áno"/>
    <x v="3"/>
    <s v="ŠR"/>
    <n v="112.75"/>
    <x v="1"/>
    <s v="7 - ostatné projekty"/>
  </r>
  <r>
    <s v="SSC-301"/>
    <s v="MD SR"/>
    <n v="9"/>
    <s v="Doprava - cestná infraštruktúra"/>
    <n v="301"/>
    <s v="I/65"/>
    <x v="512"/>
    <x v="11"/>
    <s v="SSC"/>
    <x v="1"/>
    <s v="DSP"/>
    <s v="áno"/>
    <x v="1"/>
    <s v="ŠR"/>
    <n v="214117.04"/>
    <x v="1"/>
    <s v="7 - ostatné projekty"/>
  </r>
  <r>
    <s v="SSC-301"/>
    <s v="MD SR"/>
    <n v="9"/>
    <s v="Doprava - cestná infraštruktúra"/>
    <n v="301"/>
    <s v="I/65"/>
    <x v="512"/>
    <x v="11"/>
    <s v="SSC"/>
    <x v="1"/>
    <s v="DSP"/>
    <s v="nie"/>
    <x v="4"/>
    <s v="ŠR"/>
    <n v="70468.75"/>
    <x v="1"/>
    <s v="7 - ostatné projekty"/>
  </r>
  <r>
    <s v="SSC-301"/>
    <s v="MD SR"/>
    <n v="9"/>
    <s v="Doprava - cestná infraštruktúra"/>
    <n v="301"/>
    <s v="I/65"/>
    <x v="512"/>
    <x v="11"/>
    <s v="SSC"/>
    <x v="1"/>
    <s v="DSP"/>
    <s v="nie"/>
    <x v="5"/>
    <s v="ŠR"/>
    <n v="1013020.8333333333"/>
    <x v="1"/>
    <s v="7 - ostatné projekty"/>
  </r>
  <r>
    <s v="SSC-301"/>
    <s v="MD SR"/>
    <n v="9"/>
    <s v="Doprava - cestná infraštruktúra"/>
    <n v="301"/>
    <s v="I/65"/>
    <x v="512"/>
    <x v="11"/>
    <s v="SSC"/>
    <x v="1"/>
    <s v="DSP"/>
    <s v="nie"/>
    <x v="2"/>
    <s v="ŠR"/>
    <n v="1986927.0833333333"/>
    <x v="1"/>
    <s v="7 - ostatné projekty"/>
  </r>
  <r>
    <s v="SSC-301"/>
    <s v="MD SR"/>
    <n v="9"/>
    <s v="Doprava - cestná infraštruktúra"/>
    <n v="301"/>
    <s v="I/65"/>
    <x v="512"/>
    <x v="11"/>
    <s v="SSC"/>
    <x v="1"/>
    <s v="DSP"/>
    <s v="nie"/>
    <x v="3"/>
    <s v="ŠR"/>
    <n v="158333.33333333331"/>
    <x v="1"/>
    <s v="7 - ostatné projekty"/>
  </r>
  <r>
    <s v="SSC-302"/>
    <s v="MD SR"/>
    <n v="9"/>
    <s v="Doprava - cestná infraštruktúra"/>
    <n v="302"/>
    <s v="I/57"/>
    <x v="513"/>
    <x v="11"/>
    <s v="SSC"/>
    <x v="0"/>
    <s v="DSP"/>
    <s v="nie"/>
    <x v="4"/>
    <s v="ŠR"/>
    <n v="146666.66666666666"/>
    <x v="1"/>
    <s v="7 - ostatné projekty"/>
  </r>
  <r>
    <s v="SSC-302"/>
    <s v="MD SR"/>
    <n v="9"/>
    <s v="Doprava - cestná infraštruktúra"/>
    <n v="302"/>
    <s v="I/57"/>
    <x v="513"/>
    <x v="11"/>
    <s v="SSC"/>
    <x v="0"/>
    <s v="DSP"/>
    <s v="nie"/>
    <x v="5"/>
    <s v="ŠR"/>
    <n v="31666.666666666664"/>
    <x v="1"/>
    <s v="7 - ostatné projekty"/>
  </r>
  <r>
    <s v="SSC-302"/>
    <s v="MD SR"/>
    <n v="9"/>
    <s v="Doprava - cestná infraštruktúra"/>
    <n v="302"/>
    <s v="I/57"/>
    <x v="513"/>
    <x v="11"/>
    <s v="SSC"/>
    <x v="0"/>
    <s v="DSP"/>
    <s v="nie"/>
    <x v="2"/>
    <s v="ŠR"/>
    <n v="1666.6666666666665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1"/>
    <s v="ŠR"/>
    <n v="46318.8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4"/>
    <s v="ŠR"/>
    <n v="32191.573333333334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5"/>
    <s v="ŠR"/>
    <n v="5676.5066666666662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2"/>
    <s v="ŠR"/>
    <n v="5208.708333333333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3"/>
    <s v="ŠR"/>
    <n v="2284.125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6"/>
    <s v="ŠR"/>
    <n v="2000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7"/>
    <s v="ŠR"/>
    <n v="1486.0066666666667"/>
    <x v="1"/>
    <s v="7 - ostatné projekty"/>
  </r>
  <r>
    <s v="SSC-302"/>
    <s v="MD SR"/>
    <n v="9"/>
    <s v="Doprava - cestná infraštruktúra"/>
    <n v="302"/>
    <s v="I/57"/>
    <x v="513"/>
    <x v="11"/>
    <s v="SSC"/>
    <x v="2"/>
    <s v="DSP"/>
    <s v="áno"/>
    <x v="8"/>
    <s v="ŠR"/>
    <n v="119.94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4"/>
    <s v="ŠR"/>
    <n v="140937.5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5"/>
    <s v="ŠR"/>
    <n v="180421.57624999998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2"/>
    <s v="ŠR"/>
    <n v="15237.188749999998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3"/>
    <s v="ŠR"/>
    <n v="1806979.1666666665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6"/>
    <s v="ŠR"/>
    <n v="3647604.1666666665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7"/>
    <s v="ŠR"/>
    <n v="1225335.3804166666"/>
    <x v="1"/>
    <s v="7 - ostatné projekty"/>
  </r>
  <r>
    <s v="SSC-302"/>
    <s v="MD SR"/>
    <n v="9"/>
    <s v="Doprava - cestná infraštruktúra"/>
    <n v="302"/>
    <s v="I/57"/>
    <x v="513"/>
    <x v="11"/>
    <s v="SSC"/>
    <x v="1"/>
    <s v="DSP"/>
    <s v="nie"/>
    <x v="8"/>
    <s v="ŠR"/>
    <n v="52006.58625"/>
    <x v="1"/>
    <s v="7 - ostatné projekty"/>
  </r>
  <r>
    <s v="SSC-303"/>
    <s v="MD SR"/>
    <n v="9"/>
    <s v="Doprava - cestná infraštruktúra"/>
    <n v="303"/>
    <s v="I/61"/>
    <x v="514"/>
    <x v="11"/>
    <s v="SSC"/>
    <x v="0"/>
    <s v="DSP"/>
    <s v="áno"/>
    <x v="1"/>
    <s v="ŠR"/>
    <n v="8102.45"/>
    <x v="1"/>
    <s v="7 - ostatné projekty"/>
  </r>
  <r>
    <s v="SSC-303"/>
    <s v="MD SR"/>
    <n v="9"/>
    <s v="Doprava - cestná infraštruktúra"/>
    <n v="303"/>
    <s v="I/61"/>
    <x v="514"/>
    <x v="11"/>
    <s v="SSC"/>
    <x v="0"/>
    <s v="DSP"/>
    <s v="áno"/>
    <x v="1"/>
    <s v="ŠR"/>
    <n v="46.050000000000004"/>
    <x v="1"/>
    <s v="7 - ostatné projekty"/>
  </r>
  <r>
    <s v="SSC-303"/>
    <s v="MD SR"/>
    <n v="9"/>
    <s v="Doprava - cestná infraštruktúra"/>
    <n v="303"/>
    <s v="I/61"/>
    <x v="514"/>
    <x v="11"/>
    <s v="SSC"/>
    <x v="0"/>
    <s v="DSP"/>
    <s v="áno"/>
    <x v="1"/>
    <s v="ŠR"/>
    <n v="250"/>
    <x v="1"/>
    <s v="7 - ostatné projekty"/>
  </r>
  <r>
    <s v="SSC-303"/>
    <s v="MD SR"/>
    <n v="9"/>
    <s v="Doprava - cestná infraštruktúra"/>
    <n v="303"/>
    <s v="I/61"/>
    <x v="514"/>
    <x v="11"/>
    <s v="SSC"/>
    <x v="0"/>
    <s v="DSP"/>
    <s v="nie"/>
    <x v="4"/>
    <s v="ŠR"/>
    <n v="291907.566666667"/>
    <x v="1"/>
    <s v="7 - ostatné projekty"/>
  </r>
  <r>
    <s v="SSC-303"/>
    <s v="MD SR"/>
    <n v="9"/>
    <s v="Doprava - cestná infraštruktúra"/>
    <n v="303"/>
    <s v="I/61"/>
    <x v="514"/>
    <x v="11"/>
    <s v="SSC"/>
    <x v="0"/>
    <s v="DSP"/>
    <s v="nie"/>
    <x v="5"/>
    <s v="ŠR"/>
    <n v="26172.833333333332"/>
    <x v="1"/>
    <s v="7 - ostatné projekty"/>
  </r>
  <r>
    <s v="SSC-303"/>
    <s v="MD SR"/>
    <n v="9"/>
    <s v="Doprava - cestná infraštruktúra"/>
    <n v="303"/>
    <s v="I/61"/>
    <x v="514"/>
    <x v="11"/>
    <s v="SSC"/>
    <x v="2"/>
    <s v="DSP"/>
    <s v="áno"/>
    <x v="1"/>
    <s v="ŠR"/>
    <n v="67068"/>
    <x v="1"/>
    <s v="7 - ostatné projekty"/>
  </r>
  <r>
    <s v="SSC-303"/>
    <s v="MD SR"/>
    <n v="9"/>
    <s v="Doprava - cestná infraštruktúra"/>
    <n v="303"/>
    <s v="I/61"/>
    <x v="514"/>
    <x v="11"/>
    <s v="SSC"/>
    <x v="2"/>
    <s v="DSP"/>
    <s v="áno"/>
    <x v="4"/>
    <s v="ŠR"/>
    <n v="14729.458333333332"/>
    <x v="1"/>
    <s v="7 - ostatné projekty"/>
  </r>
  <r>
    <s v="SSC-303"/>
    <s v="MD SR"/>
    <n v="9"/>
    <s v="Doprava - cestná infraštruktúra"/>
    <n v="303"/>
    <s v="I/61"/>
    <x v="514"/>
    <x v="11"/>
    <s v="SSC"/>
    <x v="2"/>
    <s v="DSP"/>
    <s v="áno"/>
    <x v="5"/>
    <s v="ŠR"/>
    <n v="9498.1999999999989"/>
    <x v="1"/>
    <s v="7 - ostatné projekty"/>
  </r>
  <r>
    <s v="SSC-303"/>
    <s v="MD SR"/>
    <n v="9"/>
    <s v="Doprava - cestná infraštruktúra"/>
    <n v="303"/>
    <s v="I/61"/>
    <x v="514"/>
    <x v="11"/>
    <s v="SSC"/>
    <x v="2"/>
    <s v="DSP"/>
    <s v="áno"/>
    <x v="2"/>
    <s v="ŠR"/>
    <n v="741.74166666666656"/>
    <x v="1"/>
    <s v="7 - ostatné projekty"/>
  </r>
  <r>
    <s v="SSC-303"/>
    <s v="MD SR"/>
    <n v="9"/>
    <s v="Doprava - cestná infraštruktúra"/>
    <n v="303"/>
    <s v="I/61"/>
    <x v="514"/>
    <x v="11"/>
    <s v="SSC"/>
    <x v="1"/>
    <s v="DSP"/>
    <s v="nie"/>
    <x v="4"/>
    <s v="ŠR"/>
    <n v="1129379.1666666665"/>
    <x v="1"/>
    <s v="7 - ostatné projekty"/>
  </r>
  <r>
    <s v="SSC-303"/>
    <s v="MD SR"/>
    <n v="9"/>
    <s v="Doprava - cestná infraštruktúra"/>
    <n v="303"/>
    <s v="I/61"/>
    <x v="514"/>
    <x v="11"/>
    <s v="SSC"/>
    <x v="1"/>
    <s v="DSP"/>
    <s v="nie"/>
    <x v="5"/>
    <s v="ŠR"/>
    <n v="3967091.6666666665"/>
    <x v="1"/>
    <s v="7 - ostatné projekty"/>
  </r>
  <r>
    <s v="SSC-303"/>
    <s v="MD SR"/>
    <n v="9"/>
    <s v="Doprava - cestná infraštruktúra"/>
    <n v="303"/>
    <s v="I/61"/>
    <x v="514"/>
    <x v="11"/>
    <s v="SSC"/>
    <x v="1"/>
    <s v="DSP"/>
    <s v="nie"/>
    <x v="2"/>
    <s v="ŠR"/>
    <n v="327829.16666666663"/>
    <x v="1"/>
    <s v="7 - ostatné projekty"/>
  </r>
  <r>
    <s v="SSC-304"/>
    <s v="MD SR"/>
    <n v="9"/>
    <s v="Doprava - cestná infraštruktúra"/>
    <n v="304"/>
    <s v="I/61"/>
    <x v="515"/>
    <x v="11"/>
    <s v="SSC"/>
    <x v="0"/>
    <s v="MPV"/>
    <s v="nie"/>
    <x v="4"/>
    <s v="ŠR"/>
    <n v="47833.333333333328"/>
    <x v="1"/>
    <s v="7 - ostatné projekty"/>
  </r>
  <r>
    <s v="SSC-304"/>
    <s v="MD SR"/>
    <n v="9"/>
    <s v="Doprava - cestná infraštruktúra"/>
    <n v="304"/>
    <s v="I/61"/>
    <x v="515"/>
    <x v="11"/>
    <s v="SSC"/>
    <x v="0"/>
    <s v="MPV"/>
    <s v="nie"/>
    <x v="5"/>
    <s v="ŠR"/>
    <n v="49999.999999999993"/>
    <x v="1"/>
    <s v="7 - ostatné projekty"/>
  </r>
  <r>
    <s v="SSC-304"/>
    <s v="MD SR"/>
    <n v="9"/>
    <s v="Doprava - cestná infraštruktúra"/>
    <n v="304"/>
    <s v="I/61"/>
    <x v="515"/>
    <x v="11"/>
    <s v="SSC"/>
    <x v="0"/>
    <s v="MPV"/>
    <s v="nie"/>
    <x v="2"/>
    <s v="ŠR"/>
    <n v="4166.6666666666661"/>
    <x v="1"/>
    <s v="7 - ostatné projekty"/>
  </r>
  <r>
    <s v="SSC-304"/>
    <s v="MD SR"/>
    <n v="9"/>
    <s v="Doprava - cestná infraštruktúra"/>
    <n v="304"/>
    <s v="I/61"/>
    <x v="515"/>
    <x v="11"/>
    <s v="SSC"/>
    <x v="2"/>
    <s v="MPV"/>
    <s v="áno"/>
    <x v="1"/>
    <s v="ŠR"/>
    <n v="50032.800000000003"/>
    <x v="1"/>
    <s v="7 - ostatné projekty"/>
  </r>
  <r>
    <s v="SSC-304"/>
    <s v="MD SR"/>
    <n v="9"/>
    <s v="Doprava - cestná infraštruktúra"/>
    <n v="304"/>
    <s v="I/61"/>
    <x v="515"/>
    <x v="11"/>
    <s v="SSC"/>
    <x v="2"/>
    <s v="MPV"/>
    <s v="áno"/>
    <x v="4"/>
    <s v="ŠR"/>
    <n v="36475.941666666666"/>
    <x v="1"/>
    <s v="7 - ostatné projekty"/>
  </r>
  <r>
    <s v="SSC-304"/>
    <s v="MD SR"/>
    <n v="9"/>
    <s v="Doprava - cestná infraštruktúra"/>
    <n v="304"/>
    <s v="I/61"/>
    <x v="515"/>
    <x v="11"/>
    <s v="SSC"/>
    <x v="2"/>
    <s v="MPV"/>
    <s v="áno"/>
    <x v="5"/>
    <s v="ŠR"/>
    <n v="5370.9916666666668"/>
    <x v="1"/>
    <s v="7 - ostatné projekty"/>
  </r>
  <r>
    <s v="SSC-304"/>
    <s v="MD SR"/>
    <n v="9"/>
    <s v="Doprava - cestná infraštruktúra"/>
    <n v="304"/>
    <s v="I/61"/>
    <x v="515"/>
    <x v="11"/>
    <s v="SSC"/>
    <x v="2"/>
    <s v="MPV"/>
    <s v="áno"/>
    <x v="2"/>
    <s v="ŠR"/>
    <n v="224.16666666666666"/>
    <x v="1"/>
    <s v="7 - ostatné projekty"/>
  </r>
  <r>
    <s v="SSC-304"/>
    <s v="MD SR"/>
    <n v="9"/>
    <s v="Doprava - cestná infraštruktúra"/>
    <n v="304"/>
    <s v="I/61"/>
    <x v="515"/>
    <x v="11"/>
    <s v="SSC"/>
    <x v="1"/>
    <s v="MPV"/>
    <s v="nie"/>
    <x v="4"/>
    <s v="ŠR"/>
    <n v="1011329.2291666665"/>
    <x v="1"/>
    <s v="7 - ostatné projekty"/>
  </r>
  <r>
    <s v="SSC-304"/>
    <s v="MD SR"/>
    <n v="9"/>
    <s v="Doprava - cestná infraštruktúra"/>
    <n v="304"/>
    <s v="I/61"/>
    <x v="515"/>
    <x v="11"/>
    <s v="SSC"/>
    <x v="1"/>
    <s v="MPV"/>
    <s v="nie"/>
    <x v="5"/>
    <s v="ŠR"/>
    <n v="2043795.9583333333"/>
    <x v="1"/>
    <s v="7 - ostatné projekty"/>
  </r>
  <r>
    <s v="SSC-304"/>
    <s v="MD SR"/>
    <n v="9"/>
    <s v="Doprava - cestná infraštruktúra"/>
    <n v="304"/>
    <s v="I/61"/>
    <x v="515"/>
    <x v="11"/>
    <s v="SSC"/>
    <x v="1"/>
    <s v="MPV"/>
    <s v="nie"/>
    <x v="2"/>
    <s v="ŠR"/>
    <n v="163508.0625"/>
    <x v="1"/>
    <s v="7 - ostatné projekty"/>
  </r>
  <r>
    <s v="SSC-307"/>
    <s v="MD SR"/>
    <n v="9"/>
    <s v="Doprava - cestná infraštruktúra"/>
    <n v="307"/>
    <s v="I/64"/>
    <x v="516"/>
    <x v="11"/>
    <s v="SSC"/>
    <x v="0"/>
    <s v="MPV"/>
    <s v="áno"/>
    <x v="1"/>
    <s v="ŠR"/>
    <n v="365"/>
    <x v="0"/>
    <s v="5 - zosuvy, havárie"/>
  </r>
  <r>
    <s v="SSC-307"/>
    <s v="MD SR"/>
    <n v="9"/>
    <s v="Doprava - cestná infraštruktúra"/>
    <n v="307"/>
    <s v="I/64"/>
    <x v="516"/>
    <x v="11"/>
    <s v="SSC"/>
    <x v="0"/>
    <s v="MPV"/>
    <s v="áno"/>
    <x v="1"/>
    <s v="ŠR"/>
    <n v="71399.33"/>
    <x v="0"/>
    <s v="5 - zosuvy, havárie"/>
  </r>
  <r>
    <s v="SSC-307"/>
    <s v="MD SR"/>
    <n v="9"/>
    <s v="Doprava - cestná infraštruktúra"/>
    <n v="307"/>
    <s v="I/64"/>
    <x v="516"/>
    <x v="11"/>
    <s v="SSC"/>
    <x v="0"/>
    <s v="MPV"/>
    <s v="áno"/>
    <x v="1"/>
    <s v="ŠR"/>
    <n v="55684.959999999999"/>
    <x v="0"/>
    <s v="5 - zosuvy, havárie"/>
  </r>
  <r>
    <s v="SSC-307"/>
    <s v="MD SR"/>
    <n v="9"/>
    <s v="Doprava - cestná infraštruktúra"/>
    <n v="307"/>
    <s v="I/64"/>
    <x v="516"/>
    <x v="11"/>
    <s v="SSC"/>
    <x v="0"/>
    <s v="MPV"/>
    <s v="áno"/>
    <x v="1"/>
    <s v="ŠR"/>
    <n v="988.98"/>
    <x v="0"/>
    <s v="5 - zosuvy, havárie"/>
  </r>
  <r>
    <s v="SSC-307"/>
    <s v="MD SR"/>
    <n v="9"/>
    <s v="Doprava - cestná infraštruktúra"/>
    <n v="307"/>
    <s v="I/64"/>
    <x v="516"/>
    <x v="11"/>
    <s v="SSC"/>
    <x v="0"/>
    <s v="MPV"/>
    <s v="nie"/>
    <x v="4"/>
    <s v="ŠR"/>
    <n v="2016.6666666666665"/>
    <x v="0"/>
    <s v="5 - zosuvy, havárie"/>
  </r>
  <r>
    <s v="SSC-307"/>
    <s v="MD SR"/>
    <n v="9"/>
    <s v="Doprava - cestná infraštruktúra"/>
    <n v="307"/>
    <s v="I/64"/>
    <x v="516"/>
    <x v="11"/>
    <s v="SSC"/>
    <x v="0"/>
    <s v="MPV"/>
    <s v="nie"/>
    <x v="5"/>
    <s v="ŠR"/>
    <n v="183.33333333333331"/>
    <x v="0"/>
    <s v="5 - zosuvy, havárie"/>
  </r>
  <r>
    <s v="SSC-307"/>
    <s v="MD SR"/>
    <n v="9"/>
    <s v="Doprava - cestná infraštruktúra"/>
    <n v="307"/>
    <s v="I/64"/>
    <x v="516"/>
    <x v="11"/>
    <s v="SSC"/>
    <x v="2"/>
    <s v="MPV"/>
    <s v="áno"/>
    <x v="1"/>
    <s v="ŠR"/>
    <n v="48254.400000000001"/>
    <x v="0"/>
    <s v="5 - zosuvy, havárie"/>
  </r>
  <r>
    <s v="SSC-307"/>
    <s v="MD SR"/>
    <n v="9"/>
    <s v="Doprava - cestná infraštruktúra"/>
    <n v="307"/>
    <s v="I/64"/>
    <x v="516"/>
    <x v="11"/>
    <s v="SSC"/>
    <x v="2"/>
    <s v="MPV"/>
    <s v="áno"/>
    <x v="1"/>
    <s v="ŠR"/>
    <n v="882"/>
    <x v="0"/>
    <s v="5 - zosuvy, havárie"/>
  </r>
  <r>
    <s v="SSC-307"/>
    <s v="MD SR"/>
    <n v="9"/>
    <s v="Doprava - cestná infraštruktúra"/>
    <n v="307"/>
    <s v="I/64"/>
    <x v="516"/>
    <x v="11"/>
    <s v="SSC"/>
    <x v="2"/>
    <s v="MPV"/>
    <s v="áno"/>
    <x v="1"/>
    <s v="ŠR"/>
    <n v="3564"/>
    <x v="0"/>
    <s v="5 - zosuvy, havárie"/>
  </r>
  <r>
    <s v="SSC-307"/>
    <s v="MD SR"/>
    <n v="9"/>
    <s v="Doprava - cestná infraštruktúra"/>
    <n v="307"/>
    <s v="I/64"/>
    <x v="516"/>
    <x v="11"/>
    <s v="SSC"/>
    <x v="2"/>
    <s v="MPV"/>
    <s v="áno"/>
    <x v="4"/>
    <s v="ŠR"/>
    <n v="4583.333333333333"/>
    <x v="0"/>
    <s v="5 - zosuvy, havárie"/>
  </r>
  <r>
    <s v="SSC-307"/>
    <s v="MD SR"/>
    <n v="9"/>
    <s v="Doprava - cestná infraštruktúra"/>
    <n v="307"/>
    <s v="I/64"/>
    <x v="516"/>
    <x v="11"/>
    <s v="SSC"/>
    <x v="2"/>
    <s v="MPV"/>
    <s v="áno"/>
    <x v="5"/>
    <s v="ŠR"/>
    <n v="1639.958333333333"/>
    <x v="0"/>
    <s v="5 - zosuvy, havárie"/>
  </r>
  <r>
    <s v="SSC-307"/>
    <s v="MD SR"/>
    <n v="9"/>
    <s v="Doprava - cestná infraštruktúra"/>
    <n v="307"/>
    <s v="I/64"/>
    <x v="516"/>
    <x v="11"/>
    <s v="SSC"/>
    <x v="2"/>
    <s v="MPV"/>
    <s v="áno"/>
    <x v="2"/>
    <s v="ŠR"/>
    <n v="111.20833333333333"/>
    <x v="0"/>
    <s v="5 - zosuvy, havárie"/>
  </r>
  <r>
    <s v="SSC-307"/>
    <s v="MD SR"/>
    <n v="9"/>
    <s v="Doprava - cestná infraštruktúra"/>
    <n v="307"/>
    <s v="I/64"/>
    <x v="516"/>
    <x v="11"/>
    <s v="SSC"/>
    <x v="1"/>
    <s v="MPV"/>
    <s v="nie"/>
    <x v="4"/>
    <s v="ŠR"/>
    <n v="941302.08333333326"/>
    <x v="0"/>
    <s v="5 - zosuvy, havárie"/>
  </r>
  <r>
    <s v="SSC-307"/>
    <s v="MD SR"/>
    <n v="9"/>
    <s v="Doprava - cestná infraštruktúra"/>
    <n v="307"/>
    <s v="I/64"/>
    <x v="516"/>
    <x v="11"/>
    <s v="SSC"/>
    <x v="1"/>
    <s v="MPV"/>
    <s v="nie"/>
    <x v="5"/>
    <s v="ŠR"/>
    <n v="630520.83333333326"/>
    <x v="0"/>
    <s v="5 - zosuvy, havárie"/>
  </r>
  <r>
    <s v="SSC-307"/>
    <s v="MD SR"/>
    <n v="9"/>
    <s v="Doprava - cestná infraštruktúra"/>
    <n v="307"/>
    <s v="I/64"/>
    <x v="516"/>
    <x v="11"/>
    <s v="SSC"/>
    <x v="1"/>
    <s v="MPV"/>
    <s v="nie"/>
    <x v="2"/>
    <s v="ŠR"/>
    <n v="42552.083333333328"/>
    <x v="0"/>
    <s v="5 - zosuvy, havárie"/>
  </r>
  <r>
    <s v="SSC-309"/>
    <s v="MD SR"/>
    <n v="9"/>
    <s v="Doprava - cestná infraštruktúra"/>
    <n v="309"/>
    <s v="I/49"/>
    <x v="517"/>
    <x v="11"/>
    <s v="SSC"/>
    <x v="0"/>
    <s v="DSP"/>
    <s v="áno"/>
    <x v="1"/>
    <s v="ŠR"/>
    <n v="428.3"/>
    <x v="1"/>
    <s v="7 - ostatné projekty"/>
  </r>
  <r>
    <s v="SSC-309"/>
    <s v="MD SR"/>
    <n v="9"/>
    <s v="Doprava - cestná infraštruktúra"/>
    <n v="309"/>
    <s v="I/49"/>
    <x v="517"/>
    <x v="11"/>
    <s v="SSC"/>
    <x v="0"/>
    <s v="DSP"/>
    <s v="nie"/>
    <x v="4"/>
    <s v="ŠR"/>
    <n v="55770.833333333299"/>
    <x v="1"/>
    <s v="7 - ostatné projekty"/>
  </r>
  <r>
    <s v="SSC-309"/>
    <s v="MD SR"/>
    <n v="9"/>
    <s v="Doprava - cestná infraštruktúra"/>
    <n v="309"/>
    <s v="I/49"/>
    <x v="517"/>
    <x v="11"/>
    <s v="SSC"/>
    <x v="0"/>
    <s v="DSP"/>
    <s v="nie"/>
    <x v="5"/>
    <s v="ŠR"/>
    <n v="24228.974166666667"/>
    <x v="1"/>
    <s v="7 - ostatné projekty"/>
  </r>
  <r>
    <s v="SSC-309"/>
    <s v="MD SR"/>
    <n v="9"/>
    <s v="Doprava - cestná infraštruktúra"/>
    <n v="309"/>
    <s v="I/49"/>
    <x v="517"/>
    <x v="11"/>
    <s v="SSC"/>
    <x v="0"/>
    <s v="DSP"/>
    <s v="nie"/>
    <x v="2"/>
    <s v="ŠR"/>
    <n v="1749.9825000000001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1"/>
    <s v="ŠR"/>
    <n v="9504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1"/>
    <s v="ŠR"/>
    <n v="164118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4"/>
    <s v="ŠR"/>
    <n v="71545.833333333328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5"/>
    <s v="ŠR"/>
    <n v="11014.166666666666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2"/>
    <s v="ŠR"/>
    <n v="2665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3"/>
    <s v="ŠR"/>
    <n v="205"/>
    <x v="1"/>
    <s v="7 - ostatné projekty"/>
  </r>
  <r>
    <s v="SSC-309"/>
    <s v="MD SR"/>
    <n v="9"/>
    <s v="Doprava - cestná infraštruktúra"/>
    <n v="309"/>
    <s v="I/49"/>
    <x v="517"/>
    <x v="11"/>
    <s v="SSC"/>
    <x v="1"/>
    <s v="DSP"/>
    <s v="nie"/>
    <x v="4"/>
    <s v="ŠR"/>
    <n v="704687.5"/>
    <x v="1"/>
    <s v="7 - ostatné projekty"/>
  </r>
  <r>
    <s v="SSC-309"/>
    <s v="MD SR"/>
    <n v="9"/>
    <s v="Doprava - cestná infraštruktúra"/>
    <n v="309"/>
    <s v="I/49"/>
    <x v="517"/>
    <x v="11"/>
    <s v="SSC"/>
    <x v="1"/>
    <s v="DSP"/>
    <s v="nie"/>
    <x v="5"/>
    <s v="ŠR"/>
    <n v="389085.96249999997"/>
    <x v="1"/>
    <s v="7 - ostatné projekty"/>
  </r>
  <r>
    <s v="SSC-309"/>
    <s v="MD SR"/>
    <n v="9"/>
    <s v="Doprava - cestná infraštruktúra"/>
    <n v="309"/>
    <s v="I/49"/>
    <x v="517"/>
    <x v="11"/>
    <s v="SSC"/>
    <x v="1"/>
    <s v="DSP"/>
    <s v="nie"/>
    <x v="2"/>
    <s v="ŠR"/>
    <n v="435722.46829895832"/>
    <x v="1"/>
    <s v="7 - ostatné projekty"/>
  </r>
  <r>
    <s v="SSC-309"/>
    <s v="MD SR"/>
    <n v="9"/>
    <s v="Doprava - cestná infraštruktúra"/>
    <n v="309"/>
    <s v="I/49"/>
    <x v="517"/>
    <x v="11"/>
    <s v="SSC"/>
    <x v="1"/>
    <s v="DSP"/>
    <s v="nie"/>
    <x v="3"/>
    <s v="ŠR"/>
    <n v="9616091.6558302082"/>
    <x v="1"/>
    <s v="7 - ostatné projekty"/>
  </r>
  <r>
    <s v="SSC-309"/>
    <s v="MD SR"/>
    <n v="9"/>
    <s v="Doprava - cestná infraštruktúra"/>
    <n v="309"/>
    <s v="I/49"/>
    <x v="517"/>
    <x v="11"/>
    <s v="SSC"/>
    <x v="1"/>
    <s v="DSP"/>
    <s v="nie"/>
    <x v="6"/>
    <s v="ŠR"/>
    <n v="11573321.0457875"/>
    <x v="1"/>
    <s v="7 - ostatné projekty"/>
  </r>
  <r>
    <s v="SSC-309"/>
    <s v="MD SR"/>
    <n v="9"/>
    <s v="Doprava - cestná infraštruktúra"/>
    <n v="309"/>
    <s v="I/49"/>
    <x v="517"/>
    <x v="11"/>
    <s v="SSC"/>
    <x v="1"/>
    <s v="DSP"/>
    <s v="nie"/>
    <x v="7"/>
    <s v="ŠR"/>
    <n v="870833.33333333326"/>
    <x v="1"/>
    <s v="7 - ostatné projekty"/>
  </r>
  <r>
    <s v="SSC-310"/>
    <s v="MD SR"/>
    <n v="9"/>
    <s v="Doprava - cestná infraštruktúra"/>
    <n v="310"/>
    <s v="I/59"/>
    <x v="518"/>
    <x v="11"/>
    <s v="SSC"/>
    <x v="0"/>
    <s v="DSP"/>
    <s v="áno"/>
    <x v="1"/>
    <s v="ŠR"/>
    <n v="11471.16"/>
    <x v="1"/>
    <s v="rezervné projekty PSK"/>
  </r>
  <r>
    <s v="SSC-310"/>
    <s v="MD SR"/>
    <n v="9"/>
    <s v="Doprava - cestná infraštruktúra"/>
    <n v="310"/>
    <s v="I/59"/>
    <x v="518"/>
    <x v="11"/>
    <s v="SSC"/>
    <x v="0"/>
    <s v="DSP"/>
    <s v="áno"/>
    <x v="1"/>
    <s v="ŠR"/>
    <n v="5770.07"/>
    <x v="1"/>
    <s v="rezervné projekty PSK"/>
  </r>
  <r>
    <s v="SSC-310"/>
    <s v="MD SR"/>
    <n v="9"/>
    <s v="Doprava - cestná infraštruktúra"/>
    <n v="310"/>
    <s v="I/59"/>
    <x v="518"/>
    <x v="11"/>
    <s v="SSC"/>
    <x v="0"/>
    <s v="DSP"/>
    <s v="nie"/>
    <x v="4"/>
    <s v="ŠR"/>
    <n v="1028.2525000000001"/>
    <x v="1"/>
    <s v="rezervné projekty PSK"/>
  </r>
  <r>
    <s v="SSC-310"/>
    <s v="MD SR"/>
    <n v="9"/>
    <s v="Doprava - cestná infraštruktúra"/>
    <n v="310"/>
    <s v="I/59"/>
    <x v="518"/>
    <x v="11"/>
    <s v="SSC"/>
    <x v="0"/>
    <s v="DSP"/>
    <s v="nie"/>
    <x v="5"/>
    <s v="ŠR"/>
    <n v="93.477499999999992"/>
    <x v="1"/>
    <s v="rezervné projekty PSK"/>
  </r>
  <r>
    <s v="SSC-310"/>
    <s v="MD SR"/>
    <n v="9"/>
    <s v="Doprava - cestná infraštruktúra"/>
    <n v="310"/>
    <s v="I/59"/>
    <x v="518"/>
    <x v="11"/>
    <s v="SSC"/>
    <x v="2"/>
    <s v="DSP"/>
    <s v="áno"/>
    <x v="1"/>
    <s v="ŠR"/>
    <n v="53382"/>
    <x v="1"/>
    <s v="rezervné projekty PSK"/>
  </r>
  <r>
    <s v="SSC-310"/>
    <s v="MD SR"/>
    <n v="9"/>
    <s v="Doprava - cestná infraštruktúra"/>
    <n v="310"/>
    <s v="I/59"/>
    <x v="518"/>
    <x v="11"/>
    <s v="SSC"/>
    <x v="2"/>
    <s v="DSP"/>
    <s v="áno"/>
    <x v="1"/>
    <s v="ŠR"/>
    <n v="19578"/>
    <x v="1"/>
    <s v="rezervné projekty PSK"/>
  </r>
  <r>
    <s v="SSC-310"/>
    <s v="MD SR"/>
    <n v="9"/>
    <s v="Doprava - cestná infraštruktúra"/>
    <n v="310"/>
    <s v="I/59"/>
    <x v="518"/>
    <x v="11"/>
    <s v="SSC"/>
    <x v="2"/>
    <s v="DSP"/>
    <s v="áno"/>
    <x v="4"/>
    <s v="ŠR"/>
    <n v="11183.333333333332"/>
    <x v="1"/>
    <s v="rezervné projekty PSK"/>
  </r>
  <r>
    <s v="SSC-310"/>
    <s v="MD SR"/>
    <n v="9"/>
    <s v="Doprava - cestná infraštruktúra"/>
    <n v="310"/>
    <s v="I/59"/>
    <x v="518"/>
    <x v="11"/>
    <s v="SSC"/>
    <x v="2"/>
    <s v="DSP"/>
    <s v="áno"/>
    <x v="5"/>
    <s v="ŠR"/>
    <n v="3759.333333333333"/>
    <x v="1"/>
    <s v="rezervné projekty PSK"/>
  </r>
  <r>
    <s v="SSC-310"/>
    <s v="MD SR"/>
    <n v="9"/>
    <s v="Doprava - cestná infraštruktúra"/>
    <n v="310"/>
    <s v="I/59"/>
    <x v="518"/>
    <x v="11"/>
    <s v="SSC"/>
    <x v="2"/>
    <s v="DSP"/>
    <s v="áno"/>
    <x v="2"/>
    <s v="ŠR"/>
    <n v="249.33333333333331"/>
    <x v="1"/>
    <s v="rezervné projekty PSK"/>
  </r>
  <r>
    <s v="SSC-310"/>
    <s v="MD SR"/>
    <n v="9"/>
    <s v="Doprava - cestná infraštruktúra"/>
    <n v="310"/>
    <s v="I/59"/>
    <x v="518"/>
    <x v="11"/>
    <s v="SSC"/>
    <x v="1"/>
    <s v="DSP"/>
    <s v="nie"/>
    <x v="4"/>
    <s v="EÚ"/>
    <n v="3534494.8471822925"/>
    <x v="1"/>
    <s v="rezervné projekty PSK"/>
  </r>
  <r>
    <s v="SSC-310"/>
    <s v="MD SR"/>
    <n v="9"/>
    <s v="Doprava - cestná infraštruktúra"/>
    <n v="310"/>
    <s v="I/59"/>
    <x v="518"/>
    <x v="11"/>
    <s v="SSC"/>
    <x v="1"/>
    <s v="DSP"/>
    <s v="nie"/>
    <x v="4"/>
    <s v="spolufinancovanie EÚ zo ŠR2"/>
    <n v="623734.38479687506"/>
    <x v="1"/>
    <s v="rezervné projekty PSK"/>
  </r>
  <r>
    <s v="SSC-310"/>
    <s v="MD SR"/>
    <n v="9"/>
    <s v="Doprava - cestná infraštruktúra"/>
    <n v="310"/>
    <s v="I/59"/>
    <x v="518"/>
    <x v="11"/>
    <s v="SSC"/>
    <x v="1"/>
    <s v="DSP"/>
    <s v="nie"/>
    <x v="5"/>
    <s v="EÚ"/>
    <n v="3641118.7715677079"/>
    <x v="1"/>
    <s v="rezervné projekty PSK"/>
  </r>
  <r>
    <s v="SSC-310"/>
    <s v="MD SR"/>
    <n v="9"/>
    <s v="Doprava - cestná infraštruktúra"/>
    <n v="310"/>
    <s v="I/59"/>
    <x v="518"/>
    <x v="11"/>
    <s v="SSC"/>
    <x v="1"/>
    <s v="DSP"/>
    <s v="nie"/>
    <x v="5"/>
    <s v="spolufinancovanie EÚ zo ŠR2"/>
    <n v="642550.37145312503"/>
    <x v="1"/>
    <s v="rezervné projekty PSK"/>
  </r>
  <r>
    <s v="SSC-310"/>
    <s v="MD SR"/>
    <n v="9"/>
    <s v="Doprava - cestná infraštruktúra"/>
    <n v="310"/>
    <s v="I/59"/>
    <x v="518"/>
    <x v="11"/>
    <s v="SSC"/>
    <x v="1"/>
    <s v="DSP"/>
    <s v="nie"/>
    <x v="2"/>
    <s v="EÚ"/>
    <n v="267965.64499999996"/>
    <x v="1"/>
    <s v="rezervné projekty PSK"/>
  </r>
  <r>
    <s v="SSC-310"/>
    <s v="MD SR"/>
    <n v="9"/>
    <s v="Doprava - cestná infraštruktúra"/>
    <n v="310"/>
    <s v="I/59"/>
    <x v="518"/>
    <x v="11"/>
    <s v="SSC"/>
    <x v="1"/>
    <s v="DSP"/>
    <s v="nie"/>
    <x v="2"/>
    <s v="spolufinancovanie EÚ zo ŠR2"/>
    <n v="47288.054999999993"/>
    <x v="1"/>
    <s v="rezervné projekty PSK"/>
  </r>
  <r>
    <s v="SSC-311"/>
    <s v="MD SR"/>
    <n v="9"/>
    <s v="Doprava - cestná infraštruktúra"/>
    <n v="311"/>
    <s v="I/10"/>
    <x v="519"/>
    <x v="11"/>
    <s v="SSC"/>
    <x v="0"/>
    <s v="DSP"/>
    <s v="áno"/>
    <x v="1"/>
    <s v="ŠR"/>
    <n v="24461.26"/>
    <x v="1"/>
    <s v="7 - ostatné projekty"/>
  </r>
  <r>
    <s v="SSC-311"/>
    <s v="MD SR"/>
    <n v="9"/>
    <s v="Doprava - cestná infraštruktúra"/>
    <n v="311"/>
    <s v="I/10"/>
    <x v="519"/>
    <x v="11"/>
    <s v="SSC"/>
    <x v="0"/>
    <s v="DSP"/>
    <s v="áno"/>
    <x v="1"/>
    <s v="ŠR"/>
    <n v="4198.670000000001"/>
    <x v="1"/>
    <s v="7 - ostatné projekty"/>
  </r>
  <r>
    <s v="SSC-311"/>
    <s v="MD SR"/>
    <n v="9"/>
    <s v="Doprava - cestná infraštruktúra"/>
    <n v="311"/>
    <s v="I/10"/>
    <x v="519"/>
    <x v="11"/>
    <s v="SSC"/>
    <x v="0"/>
    <s v="DSP"/>
    <s v="áno"/>
    <x v="1"/>
    <s v="ŠR"/>
    <n v="702.5"/>
    <x v="1"/>
    <s v="7 - ostatné projekty"/>
  </r>
  <r>
    <s v="SSC-311"/>
    <s v="MD SR"/>
    <n v="9"/>
    <s v="Doprava - cestná infraštruktúra"/>
    <n v="311"/>
    <s v="I/10"/>
    <x v="519"/>
    <x v="11"/>
    <s v="SSC"/>
    <x v="0"/>
    <s v="DSP"/>
    <s v="áno"/>
    <x v="1"/>
    <s v="ŠR"/>
    <n v="59.910000000000004"/>
    <x v="1"/>
    <s v="7 - ostatné projekty"/>
  </r>
  <r>
    <s v="SSC-311"/>
    <s v="MD SR"/>
    <n v="9"/>
    <s v="Doprava - cestná infraštruktúra"/>
    <n v="311"/>
    <s v="I/10"/>
    <x v="519"/>
    <x v="11"/>
    <s v="SSC"/>
    <x v="0"/>
    <s v="DSP"/>
    <s v="nie"/>
    <x v="5"/>
    <s v="ŠR"/>
    <n v="212291.91499999998"/>
    <x v="1"/>
    <s v="7 - ostatné projekty"/>
  </r>
  <r>
    <s v="SSC-311"/>
    <s v="MD SR"/>
    <n v="9"/>
    <s v="Doprava - cestná infraštruktúra"/>
    <n v="311"/>
    <s v="I/10"/>
    <x v="519"/>
    <x v="11"/>
    <s v="SSC"/>
    <x v="0"/>
    <s v="DSP"/>
    <s v="nie"/>
    <x v="2"/>
    <s v="ŠR"/>
    <n v="19299.264999999999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1"/>
    <s v="ŠR"/>
    <n v="86280.95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1"/>
    <s v="ŠR"/>
    <n v="1796.4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4"/>
    <s v="ŠR"/>
    <n v="91666.666666666657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5"/>
    <s v="ŠR"/>
    <n v="90854.324999999983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2"/>
    <s v="ŠR"/>
    <n v="16406.683333333334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3"/>
    <s v="ŠR"/>
    <n v="2642.8583333333331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6"/>
    <s v="ŠR"/>
    <n v="2000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7"/>
    <s v="ŠR"/>
    <n v="166.66666666666666"/>
    <x v="1"/>
    <s v="7 - ostatné projekty"/>
  </r>
  <r>
    <s v="SSC-311"/>
    <s v="MD SR"/>
    <n v="9"/>
    <s v="Doprava - cestná infraštruktúra"/>
    <n v="311"/>
    <s v="I/10"/>
    <x v="519"/>
    <x v="11"/>
    <s v="SSC"/>
    <x v="1"/>
    <s v="DSP"/>
    <s v="nie"/>
    <x v="2"/>
    <s v="ŠR"/>
    <n v="14093750"/>
    <x v="1"/>
    <s v="7 - ostatné projekty"/>
  </r>
  <r>
    <s v="SSC-311"/>
    <s v="MD SR"/>
    <n v="9"/>
    <s v="Doprava - cestná infraštruktúra"/>
    <n v="311"/>
    <s v="I/10"/>
    <x v="519"/>
    <x v="11"/>
    <s v="SSC"/>
    <x v="1"/>
    <s v="DSP"/>
    <s v="nie"/>
    <x v="3"/>
    <s v="ŠR"/>
    <n v="11616666.666666666"/>
    <x v="1"/>
    <s v="7 - ostatné projekty"/>
  </r>
  <r>
    <s v="SSC-311"/>
    <s v="MD SR"/>
    <n v="9"/>
    <s v="Doprava - cestná infraštruktúra"/>
    <n v="311"/>
    <s v="I/10"/>
    <x v="519"/>
    <x v="11"/>
    <s v="SSC"/>
    <x v="1"/>
    <s v="DSP"/>
    <s v="nie"/>
    <x v="6"/>
    <s v="ŠR"/>
    <n v="5435962.791666666"/>
    <x v="1"/>
    <s v="7 - ostatné projekty"/>
  </r>
  <r>
    <s v="SSC-311"/>
    <s v="MD SR"/>
    <n v="9"/>
    <s v="Doprava - cestná infraštruktúra"/>
    <n v="311"/>
    <s v="I/10"/>
    <x v="519"/>
    <x v="11"/>
    <s v="SSC"/>
    <x v="1"/>
    <s v="DSP"/>
    <s v="nie"/>
    <x v="7"/>
    <s v="ŠR"/>
    <n v="272748.22916666663"/>
    <x v="1"/>
    <s v="7 - ostatné projekty"/>
  </r>
  <r>
    <s v="SSC-312"/>
    <s v="MD SR"/>
    <n v="9"/>
    <s v="Doprava - cestná infraštruktúra"/>
    <n v="312"/>
    <s v="I/64"/>
    <x v="520"/>
    <x v="11"/>
    <s v="SSC"/>
    <x v="0"/>
    <s v="DSP"/>
    <s v="áno"/>
    <x v="1"/>
    <s v="ŠR"/>
    <n v="1051"/>
    <x v="1"/>
    <s v="7 - ostatné projekty"/>
  </r>
  <r>
    <s v="SSC-312"/>
    <s v="MD SR"/>
    <n v="9"/>
    <s v="Doprava - cestná infraštruktúra"/>
    <n v="312"/>
    <s v="I/64"/>
    <x v="520"/>
    <x v="11"/>
    <s v="SSC"/>
    <x v="0"/>
    <s v="DSP"/>
    <s v="áno"/>
    <x v="1"/>
    <s v="ŠR"/>
    <n v="900"/>
    <x v="1"/>
    <s v="7 - ostatné projekty"/>
  </r>
  <r>
    <s v="SSC-312"/>
    <s v="MD SR"/>
    <n v="9"/>
    <s v="Doprava - cestná infraštruktúra"/>
    <n v="312"/>
    <s v="I/64"/>
    <x v="520"/>
    <x v="11"/>
    <s v="SSC"/>
    <x v="0"/>
    <s v="DSP"/>
    <s v="nie"/>
    <x v="4"/>
    <s v="ŠR"/>
    <n v="270416.66666666663"/>
    <x v="1"/>
    <s v="7 - ostatné projekty"/>
  </r>
  <r>
    <s v="SSC-312"/>
    <s v="MD SR"/>
    <n v="9"/>
    <s v="Doprava - cestná infraštruktúra"/>
    <n v="312"/>
    <s v="I/64"/>
    <x v="520"/>
    <x v="11"/>
    <s v="SSC"/>
    <x v="0"/>
    <s v="DSP"/>
    <s v="nie"/>
    <x v="5"/>
    <s v="ŠR"/>
    <n v="103819.73416666666"/>
    <x v="1"/>
    <s v="7 - ostatné projekty"/>
  </r>
  <r>
    <s v="SSC-312"/>
    <s v="MD SR"/>
    <n v="9"/>
    <s v="Doprava - cestná infraštruktúra"/>
    <n v="312"/>
    <s v="I/64"/>
    <x v="520"/>
    <x v="11"/>
    <s v="SSC"/>
    <x v="0"/>
    <s v="DSP"/>
    <s v="nie"/>
    <x v="2"/>
    <s v="ŠR"/>
    <n v="12417.309166666666"/>
    <x v="1"/>
    <s v="7 - ostatné projekty"/>
  </r>
  <r>
    <s v="SSC-312"/>
    <s v="MD SR"/>
    <n v="9"/>
    <s v="Doprava - cestná infraštruktúra"/>
    <n v="312"/>
    <s v="I/64"/>
    <x v="520"/>
    <x v="11"/>
    <s v="SSC"/>
    <x v="0"/>
    <s v="DSP"/>
    <s v="nie"/>
    <x v="3"/>
    <s v="ŠR"/>
    <n v="474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1"/>
    <s v="ŠR"/>
    <n v="78862.94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4"/>
    <s v="ŠR"/>
    <n v="45833.333333333328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5"/>
    <s v="ŠR"/>
    <n v="37939.343333333331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2"/>
    <s v="ŠR"/>
    <n v="8519.0299999999988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3"/>
    <s v="ŠR"/>
    <n v="672.4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6"/>
    <s v="ŠR"/>
    <n v="672.4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7"/>
    <s v="ŠR"/>
    <n v="56.033333333333331"/>
    <x v="1"/>
    <s v="7 - ostatné projekty"/>
  </r>
  <r>
    <s v="SSC-312"/>
    <s v="MD SR"/>
    <n v="9"/>
    <s v="Doprava - cestná infraštruktúra"/>
    <n v="312"/>
    <s v="I/64"/>
    <x v="520"/>
    <x v="11"/>
    <s v="SSC"/>
    <x v="1"/>
    <s v="DSP"/>
    <s v="nie"/>
    <x v="2"/>
    <s v="ŠR"/>
    <n v="4697916.666666666"/>
    <x v="1"/>
    <s v="7 - ostatné projekty"/>
  </r>
  <r>
    <s v="SSC-312"/>
    <s v="MD SR"/>
    <n v="9"/>
    <s v="Doprava - cestná infraštruktúra"/>
    <n v="312"/>
    <s v="I/64"/>
    <x v="520"/>
    <x v="11"/>
    <s v="SSC"/>
    <x v="1"/>
    <s v="DSP"/>
    <s v="nie"/>
    <x v="3"/>
    <s v="ŠR"/>
    <n v="3245833.333333333"/>
    <x v="1"/>
    <s v="7 - ostatné projekty"/>
  </r>
  <r>
    <s v="SSC-312"/>
    <s v="MD SR"/>
    <n v="9"/>
    <s v="Doprava - cestná infraštruktúra"/>
    <n v="312"/>
    <s v="I/64"/>
    <x v="520"/>
    <x v="11"/>
    <s v="SSC"/>
    <x v="1"/>
    <s v="DSP"/>
    <s v="nie"/>
    <x v="6"/>
    <s v="ŠR"/>
    <n v="1313293.8916666666"/>
    <x v="1"/>
    <s v="7 - ostatné projekty"/>
  </r>
  <r>
    <s v="SSC-312"/>
    <s v="MD SR"/>
    <n v="9"/>
    <s v="Doprava - cestná infraštruktúra"/>
    <n v="312"/>
    <s v="I/64"/>
    <x v="520"/>
    <x v="11"/>
    <s v="SSC"/>
    <x v="1"/>
    <s v="DSP"/>
    <s v="nie"/>
    <x v="7"/>
    <s v="ŠR"/>
    <n v="55779.645833333336"/>
    <x v="1"/>
    <s v="7 - ostatné projekty"/>
  </r>
  <r>
    <s v="SSC-319"/>
    <s v="MD SR"/>
    <n v="9"/>
    <s v="Doprava - cestná infraštruktúra"/>
    <n v="319"/>
    <s v="I/49"/>
    <x v="521"/>
    <x v="11"/>
    <s v="SSC"/>
    <x v="0"/>
    <s v="DSP"/>
    <s v="nie"/>
    <x v="4"/>
    <s v="ŠR"/>
    <n v="50416.666666666664"/>
    <x v="1"/>
    <s v="7 - ostatné projekty"/>
  </r>
  <r>
    <s v="SSC-319"/>
    <s v="MD SR"/>
    <n v="9"/>
    <s v="Doprava - cestná infraštruktúra"/>
    <n v="319"/>
    <s v="I/49"/>
    <x v="521"/>
    <x v="11"/>
    <s v="SSC"/>
    <x v="0"/>
    <s v="DSP"/>
    <s v="nie"/>
    <x v="5"/>
    <s v="ŠR"/>
    <n v="4583.333333333333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1"/>
    <s v="ŠR"/>
    <n v="57844.800000000003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4"/>
    <s v="ŠR"/>
    <n v="27098.033333333333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5"/>
    <s v="ŠR"/>
    <n v="11767.341666666665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2"/>
    <s v="ŠR"/>
    <n v="5438.2583333333332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3"/>
    <s v="ŠR"/>
    <n v="1736.333333333333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6"/>
    <s v="ŠR"/>
    <n v="120.33333333333333"/>
    <x v="1"/>
    <s v="7 - ostatné projekty"/>
  </r>
  <r>
    <s v="SSC-319"/>
    <s v="MD SR"/>
    <n v="9"/>
    <s v="Doprava - cestná infraštruktúra"/>
    <n v="319"/>
    <s v="I/49"/>
    <x v="521"/>
    <x v="11"/>
    <s v="SSC"/>
    <x v="1"/>
    <s v="DSP"/>
    <s v="nie"/>
    <x v="4"/>
    <s v="ŠR"/>
    <n v="70468.75"/>
    <x v="1"/>
    <s v="7 - ostatné projekty"/>
  </r>
  <r>
    <s v="SSC-319"/>
    <s v="MD SR"/>
    <n v="9"/>
    <s v="Doprava - cestná infraštruktúra"/>
    <n v="319"/>
    <s v="I/49"/>
    <x v="521"/>
    <x v="11"/>
    <s v="SSC"/>
    <x v="1"/>
    <s v="DSP"/>
    <s v="nie"/>
    <x v="5"/>
    <s v="ŠR"/>
    <n v="137947.91666666666"/>
    <x v="1"/>
    <s v="7 - ostatné projekty"/>
  </r>
  <r>
    <s v="SSC-319"/>
    <s v="MD SR"/>
    <n v="9"/>
    <s v="Doprava - cestná infraštruktúra"/>
    <n v="319"/>
    <s v="I/49"/>
    <x v="521"/>
    <x v="11"/>
    <s v="SSC"/>
    <x v="1"/>
    <s v="DSP"/>
    <s v="nie"/>
    <x v="2"/>
    <s v="ŠR"/>
    <n v="2511250"/>
    <x v="1"/>
    <s v="7 - ostatné projekty"/>
  </r>
  <r>
    <s v="SSC-319"/>
    <s v="MD SR"/>
    <n v="9"/>
    <s v="Doprava - cestná infraštruktúra"/>
    <n v="319"/>
    <s v="I/49"/>
    <x v="521"/>
    <x v="11"/>
    <s v="SSC"/>
    <x v="1"/>
    <s v="DSP"/>
    <s v="nie"/>
    <x v="3"/>
    <s v="ŠR"/>
    <n v="1786489.5833333333"/>
    <x v="1"/>
    <s v="7 - ostatné projekty"/>
  </r>
  <r>
    <s v="SSC-319"/>
    <s v="MD SR"/>
    <n v="9"/>
    <s v="Doprava - cestná infraštruktúra"/>
    <n v="319"/>
    <s v="I/49"/>
    <x v="521"/>
    <x v="11"/>
    <s v="SSC"/>
    <x v="1"/>
    <s v="DSP"/>
    <s v="nie"/>
    <x v="6"/>
    <s v="ŠR"/>
    <n v="121718.75"/>
    <x v="1"/>
    <s v="7 - ostatné projekty"/>
  </r>
  <r>
    <s v="SSC-320"/>
    <s v="MD SR"/>
    <n v="9"/>
    <s v="Doprava - cestná infraštruktúra"/>
    <n v="320"/>
    <s v="I/18"/>
    <x v="522"/>
    <x v="11"/>
    <s v="SSC"/>
    <x v="0"/>
    <s v="DSP"/>
    <s v="áno"/>
    <x v="1"/>
    <s v="ŠR"/>
    <n v="62766.400000000001"/>
    <x v="1"/>
    <s v="7 - ostatné projekty"/>
  </r>
  <r>
    <s v="SSC-320"/>
    <s v="MD SR"/>
    <n v="9"/>
    <s v="Doprava - cestná infraštruktúra"/>
    <n v="320"/>
    <s v="I/18"/>
    <x v="522"/>
    <x v="11"/>
    <s v="SSC"/>
    <x v="0"/>
    <s v="DSP"/>
    <s v="nie"/>
    <x v="4"/>
    <s v="ŠR"/>
    <n v="228250"/>
    <x v="1"/>
    <s v="7 - ostatné projekty"/>
  </r>
  <r>
    <s v="SSC-320"/>
    <s v="MD SR"/>
    <n v="9"/>
    <s v="Doprava - cestná infraštruktúra"/>
    <n v="320"/>
    <s v="I/18"/>
    <x v="522"/>
    <x v="11"/>
    <s v="SSC"/>
    <x v="0"/>
    <s v="DSP"/>
    <s v="nie"/>
    <x v="4"/>
    <s v="ŠR"/>
    <n v="1000"/>
    <x v="1"/>
    <s v="7 - ostatné projekty"/>
  </r>
  <r>
    <s v="SSC-320"/>
    <s v="MD SR"/>
    <n v="9"/>
    <s v="Doprava - cestná infraštruktúra"/>
    <n v="320"/>
    <s v="I/18"/>
    <x v="522"/>
    <x v="11"/>
    <s v="SSC"/>
    <x v="0"/>
    <s v="DSP"/>
    <s v="nie"/>
    <x v="5"/>
    <s v="ŠR"/>
    <n v="20750"/>
    <x v="1"/>
    <s v="7 - ostatné projekty"/>
  </r>
  <r>
    <s v="SSC-320"/>
    <s v="MD SR"/>
    <n v="9"/>
    <s v="Doprava - cestná infraštruktúra"/>
    <n v="320"/>
    <s v="I/18"/>
    <x v="522"/>
    <x v="11"/>
    <s v="SSC"/>
    <x v="2"/>
    <s v="DSP"/>
    <s v="áno"/>
    <x v="1"/>
    <s v="ŠR"/>
    <n v="11188"/>
    <x v="1"/>
    <s v="7 - ostatné projekty"/>
  </r>
  <r>
    <s v="SSC-320"/>
    <s v="MD SR"/>
    <n v="9"/>
    <s v="Doprava - cestná infraštruktúra"/>
    <n v="320"/>
    <s v="I/18"/>
    <x v="522"/>
    <x v="11"/>
    <s v="SSC"/>
    <x v="2"/>
    <s v="DSP"/>
    <s v="nie"/>
    <x v="4"/>
    <s v="ŠR"/>
    <n v="45833.333333333328"/>
    <x v="1"/>
    <s v="7 - ostatné projekty"/>
  </r>
  <r>
    <s v="SSC-320"/>
    <s v="MD SR"/>
    <n v="9"/>
    <s v="Doprava - cestná infraštruktúra"/>
    <n v="320"/>
    <s v="I/18"/>
    <x v="522"/>
    <x v="11"/>
    <s v="SSC"/>
    <x v="2"/>
    <s v="DSP"/>
    <s v="nie"/>
    <x v="5"/>
    <s v="ŠR"/>
    <n v="19406.240833333333"/>
    <x v="1"/>
    <s v="7 - ostatné projekty"/>
  </r>
  <r>
    <s v="SSC-320"/>
    <s v="MD SR"/>
    <n v="9"/>
    <s v="Doprava - cestná infraštruktúra"/>
    <n v="320"/>
    <s v="I/18"/>
    <x v="522"/>
    <x v="11"/>
    <s v="SSC"/>
    <x v="2"/>
    <s v="DSP"/>
    <s v="nie"/>
    <x v="2"/>
    <s v="ŠR"/>
    <n v="4135.4158333333335"/>
    <x v="1"/>
    <s v="7 - ostatné projekty"/>
  </r>
  <r>
    <s v="SSC-320"/>
    <s v="MD SR"/>
    <n v="9"/>
    <s v="Doprava - cestná infraštruktúra"/>
    <n v="320"/>
    <s v="I/18"/>
    <x v="522"/>
    <x v="11"/>
    <s v="SSC"/>
    <x v="2"/>
    <s v="DSP"/>
    <s v="nie"/>
    <x v="3"/>
    <s v="ŠR"/>
    <n v="2197.9166666666665"/>
    <x v="1"/>
    <s v="7 - ostatné projekty"/>
  </r>
  <r>
    <s v="SSC-320"/>
    <s v="MD SR"/>
    <n v="9"/>
    <s v="Doprava - cestná infraštruktúra"/>
    <n v="320"/>
    <s v="I/18"/>
    <x v="522"/>
    <x v="11"/>
    <s v="SSC"/>
    <x v="2"/>
    <s v="DSP"/>
    <s v="nie"/>
    <x v="6"/>
    <s v="ŠR"/>
    <n v="177.08333333333331"/>
    <x v="1"/>
    <s v="7 - ostatné projekty"/>
  </r>
  <r>
    <s v="SSC-320"/>
    <s v="MD SR"/>
    <n v="9"/>
    <s v="Doprava - cestná infraštruktúra"/>
    <n v="320"/>
    <s v="I/18"/>
    <x v="522"/>
    <x v="11"/>
    <s v="SSC"/>
    <x v="1"/>
    <s v="DSP"/>
    <s v="nie"/>
    <x v="4"/>
    <s v="ŠR"/>
    <n v="25039.895833333336"/>
    <x v="1"/>
    <s v="7 - ostatné projekty"/>
  </r>
  <r>
    <s v="SSC-320"/>
    <s v="MD SR"/>
    <n v="9"/>
    <s v="Doprava - cestná infraštruktúra"/>
    <n v="320"/>
    <s v="I/18"/>
    <x v="522"/>
    <x v="11"/>
    <s v="SSC"/>
    <x v="1"/>
    <s v="DSP"/>
    <s v="nie"/>
    <x v="5"/>
    <s v="ŠR"/>
    <n v="2276.354166666667"/>
    <x v="1"/>
    <s v="7 - ostatné projekty"/>
  </r>
  <r>
    <s v="SSC-320"/>
    <s v="MD SR"/>
    <n v="9"/>
    <s v="Doprava - cestná infraštruktúra"/>
    <n v="320"/>
    <s v="I/18"/>
    <x v="522"/>
    <x v="11"/>
    <s v="SSC"/>
    <x v="1"/>
    <s v="DSP"/>
    <s v="nie"/>
    <x v="2"/>
    <s v="ŠR"/>
    <n v="237879.01041666666"/>
    <x v="1"/>
    <s v="7 - ostatné projekty"/>
  </r>
  <r>
    <s v="SSC-320"/>
    <s v="MD SR"/>
    <n v="9"/>
    <s v="Doprava - cestná infraštruktúra"/>
    <n v="320"/>
    <s v="I/18"/>
    <x v="522"/>
    <x v="11"/>
    <s v="SSC"/>
    <x v="1"/>
    <s v="DSP"/>
    <s v="nie"/>
    <x v="3"/>
    <s v="ŠR"/>
    <n v="286820.625"/>
    <x v="1"/>
    <s v="7 - ostatné projekty"/>
  </r>
  <r>
    <s v="SSC-320"/>
    <s v="MD SR"/>
    <n v="9"/>
    <s v="Doprava - cestná infraštruktúra"/>
    <n v="320"/>
    <s v="I/18"/>
    <x v="522"/>
    <x v="11"/>
    <s v="SSC"/>
    <x v="1"/>
    <s v="DSP"/>
    <s v="nie"/>
    <x v="6"/>
    <s v="ŠR"/>
    <n v="21625.364583333332"/>
    <x v="1"/>
    <s v="7 - ostatné projekty"/>
  </r>
  <r>
    <s v="SSC-4"/>
    <s v="MD SR"/>
    <n v="9"/>
    <s v="Doprava - cestná infraštruktúra"/>
    <n v="4"/>
    <s v="I/63"/>
    <x v="523"/>
    <x v="11"/>
    <s v="SSC"/>
    <x v="2"/>
    <s v="DSP"/>
    <s v="áno"/>
    <x v="1"/>
    <s v="ŠR"/>
    <n v="69838"/>
    <x v="0"/>
    <s v="7 - ostatné projekty"/>
  </r>
  <r>
    <s v="SSC-4"/>
    <s v="MD SR"/>
    <n v="9"/>
    <s v="Doprava - cestná infraštruktúra"/>
    <n v="4"/>
    <s v="I/63"/>
    <x v="523"/>
    <x v="11"/>
    <s v="SSC"/>
    <x v="2"/>
    <s v="DSP"/>
    <s v="áno"/>
    <x v="4"/>
    <s v="ŠR"/>
    <n v="28482.666666666664"/>
    <x v="0"/>
    <s v="7 - ostatné projekty"/>
  </r>
  <r>
    <s v="SSC-4"/>
    <s v="MD SR"/>
    <n v="9"/>
    <s v="Doprava - cestná infraštruktúra"/>
    <n v="4"/>
    <s v="I/63"/>
    <x v="523"/>
    <x v="11"/>
    <s v="SSC"/>
    <x v="2"/>
    <s v="DSP"/>
    <s v="áno"/>
    <x v="5"/>
    <s v="ŠR"/>
    <n v="13131"/>
    <x v="0"/>
    <s v="7 - ostatné projekty"/>
  </r>
  <r>
    <s v="SSC-4"/>
    <s v="MD SR"/>
    <n v="9"/>
    <s v="Doprava - cestná infraštruktúra"/>
    <n v="4"/>
    <s v="I/63"/>
    <x v="523"/>
    <x v="11"/>
    <s v="SSC"/>
    <x v="2"/>
    <s v="DSP"/>
    <s v="áno"/>
    <x v="2"/>
    <s v="ŠR"/>
    <n v="958.33333333333326"/>
    <x v="0"/>
    <s v="7 - ostatné projekty"/>
  </r>
  <r>
    <s v="SSC-4"/>
    <s v="MD SR"/>
    <n v="9"/>
    <s v="Doprava - cestná infraštruktúra"/>
    <n v="4"/>
    <s v="I/63"/>
    <x v="523"/>
    <x v="11"/>
    <s v="SSC"/>
    <x v="1"/>
    <s v="DSP"/>
    <s v="nie"/>
    <x v="5"/>
    <s v="ŠR"/>
    <n v="2612500"/>
    <x v="0"/>
    <s v="7 - ostatné projekty"/>
  </r>
  <r>
    <s v="SSC-4"/>
    <s v="MD SR"/>
    <n v="9"/>
    <s v="Doprava - cestná infraštruktúra"/>
    <n v="4"/>
    <s v="I/63"/>
    <x v="523"/>
    <x v="11"/>
    <s v="SSC"/>
    <x v="1"/>
    <s v="DSP"/>
    <s v="nie"/>
    <x v="2"/>
    <s v="ŠR"/>
    <n v="7160193.2541666664"/>
    <x v="0"/>
    <s v="7 - ostatné projekty"/>
  </r>
  <r>
    <s v="SSC-4"/>
    <s v="MD SR"/>
    <n v="9"/>
    <s v="Doprava - cestná infraštruktúra"/>
    <n v="4"/>
    <s v="I/63"/>
    <x v="523"/>
    <x v="11"/>
    <s v="SSC"/>
    <x v="1"/>
    <s v="DSP"/>
    <s v="nie"/>
    <x v="3"/>
    <s v="ŠR"/>
    <n v="582267.74583333335"/>
    <x v="0"/>
    <s v="7 - ostatné projekty"/>
  </r>
  <r>
    <s v="SSC-40"/>
    <s v="MD SR"/>
    <n v="9"/>
    <s v="Doprava - cestná infraštruktúra"/>
    <n v="40"/>
    <s v="I/2"/>
    <x v="524"/>
    <x v="11"/>
    <s v="SSC"/>
    <x v="0"/>
    <s v="DSP"/>
    <s v="nie"/>
    <x v="5"/>
    <s v="ŠR"/>
    <n v="5500"/>
    <x v="1"/>
    <s v="7 - ostatné projekty"/>
  </r>
  <r>
    <s v="SSC-40"/>
    <s v="MD SR"/>
    <n v="9"/>
    <s v="Doprava - cestná infraštruktúra"/>
    <n v="40"/>
    <s v="I/2"/>
    <x v="524"/>
    <x v="11"/>
    <s v="SSC"/>
    <x v="0"/>
    <s v="DSP"/>
    <s v="nie"/>
    <x v="2"/>
    <s v="ŠR"/>
    <n v="500"/>
    <x v="1"/>
    <s v="7 - ostatné projekty"/>
  </r>
  <r>
    <s v="SSC-40"/>
    <s v="MD SR"/>
    <n v="9"/>
    <s v="Doprava - cestná infraštruktúra"/>
    <n v="40"/>
    <s v="I/2"/>
    <x v="524"/>
    <x v="11"/>
    <s v="SSC"/>
    <x v="0"/>
    <s v="DSP"/>
    <s v="nie"/>
    <x v="3"/>
    <s v="ŠR"/>
    <n v="3666.6666666666665"/>
    <x v="1"/>
    <s v="7 - ostatné projekty"/>
  </r>
  <r>
    <s v="SSC-40"/>
    <s v="MD SR"/>
    <n v="9"/>
    <s v="Doprava - cestná infraštruktúra"/>
    <n v="40"/>
    <s v="I/2"/>
    <x v="524"/>
    <x v="11"/>
    <s v="SSC"/>
    <x v="0"/>
    <s v="DSP"/>
    <s v="nie"/>
    <x v="6"/>
    <s v="ŠR"/>
    <n v="333.33333333333331"/>
    <x v="1"/>
    <s v="7 - ostatné projekty"/>
  </r>
  <r>
    <s v="SSC-40"/>
    <s v="MD SR"/>
    <n v="9"/>
    <s v="Doprava - cestná infraštruktúra"/>
    <n v="40"/>
    <s v="I/2"/>
    <x v="524"/>
    <x v="11"/>
    <s v="SSC"/>
    <x v="2"/>
    <s v="DSP"/>
    <s v="nie"/>
    <x v="4"/>
    <s v="ŠR"/>
    <n v="57750"/>
    <x v="1"/>
    <s v="7 - ostatné projekty"/>
  </r>
  <r>
    <s v="SSC-40"/>
    <s v="MD SR"/>
    <n v="9"/>
    <s v="Doprava - cestná infraštruktúra"/>
    <n v="40"/>
    <s v="I/2"/>
    <x v="524"/>
    <x v="11"/>
    <s v="SSC"/>
    <x v="2"/>
    <s v="DSP"/>
    <s v="nie"/>
    <x v="5"/>
    <s v="ŠR"/>
    <n v="11666.666666666666"/>
    <x v="1"/>
    <s v="7 - ostatné projekty"/>
  </r>
  <r>
    <s v="SSC-40"/>
    <s v="MD SR"/>
    <n v="9"/>
    <s v="Doprava - cestná infraštruktúra"/>
    <n v="40"/>
    <s v="I/2"/>
    <x v="524"/>
    <x v="11"/>
    <s v="SSC"/>
    <x v="2"/>
    <s v="DSP"/>
    <s v="nie"/>
    <x v="2"/>
    <s v="ŠR"/>
    <n v="583.33333333333326"/>
    <x v="1"/>
    <s v="7 - ostatné projekty"/>
  </r>
  <r>
    <s v="SSC-40"/>
    <s v="MD SR"/>
    <n v="9"/>
    <s v="Doprava - cestná infraštruktúra"/>
    <n v="40"/>
    <s v="I/2"/>
    <x v="524"/>
    <x v="11"/>
    <s v="SSC"/>
    <x v="2"/>
    <s v="DSP"/>
    <s v="nie"/>
    <x v="3"/>
    <s v="ŠR"/>
    <n v="13750"/>
    <x v="1"/>
    <s v="7 - ostatné projekty"/>
  </r>
  <r>
    <s v="SSC-40"/>
    <s v="MD SR"/>
    <n v="9"/>
    <s v="Doprava - cestná infraštruktúra"/>
    <n v="40"/>
    <s v="I/2"/>
    <x v="524"/>
    <x v="11"/>
    <s v="SSC"/>
    <x v="2"/>
    <s v="DSP"/>
    <s v="nie"/>
    <x v="6"/>
    <s v="ŠR"/>
    <n v="1250"/>
    <x v="1"/>
    <s v="7 - ostatné projekty"/>
  </r>
  <r>
    <s v="SSC-40"/>
    <s v="MD SR"/>
    <n v="9"/>
    <s v="Doprava - cestná infraštruktúra"/>
    <n v="40"/>
    <s v="I/2"/>
    <x v="524"/>
    <x v="11"/>
    <s v="SSC"/>
    <x v="1"/>
    <s v="DSP"/>
    <s v="nie"/>
    <x v="2"/>
    <s v="ŠR"/>
    <n v="870833.33333333326"/>
    <x v="1"/>
    <s v="7 - ostatné projekty"/>
  </r>
  <r>
    <s v="SSC-40"/>
    <s v="MD SR"/>
    <n v="9"/>
    <s v="Doprava - cestná infraštruktúra"/>
    <n v="40"/>
    <s v="I/2"/>
    <x v="524"/>
    <x v="11"/>
    <s v="SSC"/>
    <x v="1"/>
    <s v="DSP"/>
    <s v="nie"/>
    <x v="3"/>
    <s v="ŠR"/>
    <n v="9457208.3333333321"/>
    <x v="1"/>
    <s v="7 - ostatné projekty"/>
  </r>
  <r>
    <s v="SSC-40"/>
    <s v="MD SR"/>
    <n v="9"/>
    <s v="Doprava - cestná infraštruktúra"/>
    <n v="40"/>
    <s v="I/2"/>
    <x v="524"/>
    <x v="11"/>
    <s v="SSC"/>
    <x v="1"/>
    <s v="DSP"/>
    <s v="nie"/>
    <x v="6"/>
    <s v="ŠR"/>
    <n v="801958.33333333326"/>
    <x v="1"/>
    <s v="7 - ostatné projekty"/>
  </r>
  <r>
    <s v="SSC-41"/>
    <s v="MD SR"/>
    <n v="9"/>
    <s v="Doprava - cestná infraštruktúra"/>
    <n v="41"/>
    <s v="I/51"/>
    <x v="525"/>
    <x v="11"/>
    <s v="SSC"/>
    <x v="0"/>
    <s v="DSP"/>
    <s v="nie"/>
    <x v="5"/>
    <s v="ŠR"/>
    <n v="5500"/>
    <x v="1"/>
    <s v="7 - ostatné projekty"/>
  </r>
  <r>
    <s v="SSC-41"/>
    <s v="MD SR"/>
    <n v="9"/>
    <s v="Doprava - cestná infraštruktúra"/>
    <n v="41"/>
    <s v="I/51"/>
    <x v="525"/>
    <x v="11"/>
    <s v="SSC"/>
    <x v="0"/>
    <s v="DSP"/>
    <s v="nie"/>
    <x v="2"/>
    <s v="ŠR"/>
    <n v="500"/>
    <x v="1"/>
    <s v="7 - ostatné projekty"/>
  </r>
  <r>
    <s v="SSC-41"/>
    <s v="MD SR"/>
    <n v="9"/>
    <s v="Doprava - cestná infraštruktúra"/>
    <n v="41"/>
    <s v="I/51"/>
    <x v="525"/>
    <x v="11"/>
    <s v="SSC"/>
    <x v="0"/>
    <s v="DSP"/>
    <s v="nie"/>
    <x v="3"/>
    <s v="ŠR"/>
    <n v="3666.6666666666665"/>
    <x v="1"/>
    <s v="7 - ostatné projekty"/>
  </r>
  <r>
    <s v="SSC-41"/>
    <s v="MD SR"/>
    <n v="9"/>
    <s v="Doprava - cestná infraštruktúra"/>
    <n v="41"/>
    <s v="I/51"/>
    <x v="525"/>
    <x v="11"/>
    <s v="SSC"/>
    <x v="0"/>
    <s v="DSP"/>
    <s v="nie"/>
    <x v="6"/>
    <s v="ŠR"/>
    <n v="333.33333333333331"/>
    <x v="1"/>
    <s v="7 - ostatné projekty"/>
  </r>
  <r>
    <s v="SSC-41"/>
    <s v="MD SR"/>
    <n v="9"/>
    <s v="Doprava - cestná infraštruktúra"/>
    <n v="41"/>
    <s v="I/51"/>
    <x v="525"/>
    <x v="11"/>
    <s v="SSC"/>
    <x v="2"/>
    <s v="DSP"/>
    <s v="nie"/>
    <x v="4"/>
    <s v="ŠR"/>
    <n v="57750"/>
    <x v="1"/>
    <s v="7 - ostatné projekty"/>
  </r>
  <r>
    <s v="SSC-41"/>
    <s v="MD SR"/>
    <n v="9"/>
    <s v="Doprava - cestná infraštruktúra"/>
    <n v="41"/>
    <s v="I/51"/>
    <x v="525"/>
    <x v="11"/>
    <s v="SSC"/>
    <x v="2"/>
    <s v="DSP"/>
    <s v="nie"/>
    <x v="5"/>
    <s v="ŠR"/>
    <n v="11666.666666666666"/>
    <x v="1"/>
    <s v="7 - ostatné projekty"/>
  </r>
  <r>
    <s v="SSC-41"/>
    <s v="MD SR"/>
    <n v="9"/>
    <s v="Doprava - cestná infraštruktúra"/>
    <n v="41"/>
    <s v="I/51"/>
    <x v="525"/>
    <x v="11"/>
    <s v="SSC"/>
    <x v="2"/>
    <s v="DSP"/>
    <s v="nie"/>
    <x v="2"/>
    <s v="ŠR"/>
    <n v="583.33333333333326"/>
    <x v="1"/>
    <s v="7 - ostatné projekty"/>
  </r>
  <r>
    <s v="SSC-41"/>
    <s v="MD SR"/>
    <n v="9"/>
    <s v="Doprava - cestná infraštruktúra"/>
    <n v="41"/>
    <s v="I/51"/>
    <x v="525"/>
    <x v="11"/>
    <s v="SSC"/>
    <x v="2"/>
    <s v="DSP"/>
    <s v="nie"/>
    <x v="3"/>
    <s v="ŠR"/>
    <n v="13750"/>
    <x v="1"/>
    <s v="7 - ostatné projekty"/>
  </r>
  <r>
    <s v="SSC-41"/>
    <s v="MD SR"/>
    <n v="9"/>
    <s v="Doprava - cestná infraštruktúra"/>
    <n v="41"/>
    <s v="I/51"/>
    <x v="525"/>
    <x v="11"/>
    <s v="SSC"/>
    <x v="2"/>
    <s v="DSP"/>
    <s v="nie"/>
    <x v="6"/>
    <s v="ŠR"/>
    <n v="1250"/>
    <x v="1"/>
    <s v="7 - ostatné projekty"/>
  </r>
  <r>
    <s v="SSC-41"/>
    <s v="MD SR"/>
    <n v="9"/>
    <s v="Doprava - cestná infraštruktúra"/>
    <n v="41"/>
    <s v="I/51"/>
    <x v="525"/>
    <x v="11"/>
    <s v="SSC"/>
    <x v="1"/>
    <s v="DSP"/>
    <s v="nie"/>
    <x v="2"/>
    <s v="ŠR"/>
    <n v="6095833.333333333"/>
    <x v="1"/>
    <s v="7 - ostatné projekty"/>
  </r>
  <r>
    <s v="SSC-41"/>
    <s v="MD SR"/>
    <n v="9"/>
    <s v="Doprava - cestná infraštruktúra"/>
    <n v="41"/>
    <s v="I/51"/>
    <x v="525"/>
    <x v="11"/>
    <s v="SSC"/>
    <x v="1"/>
    <s v="DSP"/>
    <s v="nie"/>
    <x v="3"/>
    <s v="ŠR"/>
    <n v="7469708.333333333"/>
    <x v="1"/>
    <s v="7 - ostatné projekty"/>
  </r>
  <r>
    <s v="SSC-41"/>
    <s v="MD SR"/>
    <n v="9"/>
    <s v="Doprava - cestná infraštruktúra"/>
    <n v="41"/>
    <s v="I/51"/>
    <x v="525"/>
    <x v="11"/>
    <s v="SSC"/>
    <x v="1"/>
    <s v="DSP"/>
    <s v="nie"/>
    <x v="6"/>
    <s v="ŠR"/>
    <n v="564458.33333333326"/>
    <x v="1"/>
    <s v="7 - ostatné projekty"/>
  </r>
  <r>
    <s v="SSC-444"/>
    <s v="MD SR"/>
    <n v="9"/>
    <s v="Doprava - cestná infraštruktúra"/>
    <n v="444"/>
    <s v="I/68"/>
    <x v="526"/>
    <x v="11"/>
    <s v="SSC"/>
    <x v="2"/>
    <s v="ÚR"/>
    <s v="áno"/>
    <x v="0"/>
    <s v="ŠR"/>
    <n v="35762.400000000001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0"/>
    <s v="ÚR"/>
    <s v="nie"/>
    <x v="0"/>
    <s v="ŠR"/>
    <n v="575516.15"/>
    <x v="0"/>
    <s v="4 - úlohy vyplývajúce z uznesení vlády"/>
  </r>
  <r>
    <s v="SSC-430"/>
    <s v="MD SR"/>
    <n v="9"/>
    <s v="Doprava - cestná infraštruktúra"/>
    <n v="430"/>
    <s v="I/18;I/18"/>
    <x v="527"/>
    <x v="11"/>
    <s v="SSC"/>
    <x v="2"/>
    <s v="DSP"/>
    <s v="áno"/>
    <x v="1"/>
    <s v="ŠR"/>
    <n v="77380"/>
    <x v="1"/>
    <s v="7 - ostatné projekty"/>
  </r>
  <r>
    <s v="SSC-430"/>
    <s v="MD SR"/>
    <n v="9"/>
    <s v="Doprava - cestná infraštruktúra"/>
    <n v="430"/>
    <s v="I/18;I/18"/>
    <x v="527"/>
    <x v="11"/>
    <s v="SSC"/>
    <x v="2"/>
    <s v="DSP"/>
    <s v="nie"/>
    <x v="4"/>
    <s v="ŠR"/>
    <n v="56610"/>
    <x v="1"/>
    <s v="7 - ostatné projekty"/>
  </r>
  <r>
    <s v="SSC-430"/>
    <s v="MD SR"/>
    <n v="9"/>
    <s v="Doprava - cestná infraštruktúra"/>
    <n v="430"/>
    <s v="I/18;I/18"/>
    <x v="527"/>
    <x v="11"/>
    <s v="SSC"/>
    <x v="1"/>
    <s v="DSP"/>
    <s v="nie"/>
    <x v="2"/>
    <s v="ŠR"/>
    <n v="1654116"/>
    <x v="1"/>
    <s v="7 - ostatné projekty"/>
  </r>
  <r>
    <s v="SSC-430"/>
    <s v="MD SR"/>
    <n v="9"/>
    <s v="Doprava - cestná infraštruktúra"/>
    <n v="430"/>
    <s v="I/18;I/18"/>
    <x v="527"/>
    <x v="11"/>
    <s v="SSC"/>
    <x v="1"/>
    <s v="DSP"/>
    <s v="nie"/>
    <x v="10"/>
    <s v="ŠR"/>
    <n v="13062500"/>
    <x v="1"/>
    <s v="7 - ostatné projekty"/>
  </r>
  <r>
    <s v="SSC-430"/>
    <s v="MD SR"/>
    <n v="9"/>
    <s v="Doprava - cestná infraštruktúra"/>
    <n v="430"/>
    <s v="I/18;I/18"/>
    <x v="527"/>
    <x v="11"/>
    <s v="SSC"/>
    <x v="1"/>
    <s v="DSP"/>
    <s v="nie"/>
    <x v="11"/>
    <s v="ŠR"/>
    <n v="16934187"/>
    <x v="1"/>
    <s v="7 - ostatné projekty"/>
  </r>
  <r>
    <s v="SSC-430"/>
    <s v="MD SR"/>
    <n v="9"/>
    <s v="Doprava - cestná infraštruktúra"/>
    <n v="430"/>
    <s v="I/18;I/18"/>
    <x v="527"/>
    <x v="11"/>
    <s v="SSC"/>
    <x v="1"/>
    <s v="DSP"/>
    <s v="nie"/>
    <x v="12"/>
    <s v="ŠR"/>
    <n v="1431517"/>
    <x v="1"/>
    <s v="7 - ostatné projekty"/>
  </r>
  <r>
    <s v="SSC-307"/>
    <s v="MD SR"/>
    <n v="9"/>
    <s v="Doprava - cestná infraštruktúra"/>
    <n v="307"/>
    <s v="I/64"/>
    <x v="516"/>
    <x v="11"/>
    <s v="SSC"/>
    <x v="2"/>
    <s v="MPV"/>
    <s v="áno"/>
    <x v="0"/>
    <s v="ŠR"/>
    <n v="17064.54"/>
    <x v="0"/>
    <s v="5 - zosuvy, havárie"/>
  </r>
  <r>
    <s v="SSC-307"/>
    <s v="MD SR"/>
    <n v="9"/>
    <s v="Doprava - cestná infraštruktúra"/>
    <n v="307"/>
    <s v="I/64"/>
    <x v="516"/>
    <x v="11"/>
    <s v="SSC"/>
    <x v="0"/>
    <s v="MPV"/>
    <s v="nie"/>
    <x v="0"/>
    <s v="ŠR"/>
    <n v="51100.12"/>
    <x v="0"/>
    <s v="5 - zosuvy, havárie"/>
  </r>
  <r>
    <s v="SSC-149"/>
    <s v="MD SR"/>
    <n v="9"/>
    <s v="Doprava - cestná infraštruktúra"/>
    <n v="149"/>
    <s v="I/68"/>
    <x v="497"/>
    <x v="11"/>
    <s v="SSC"/>
    <x v="2"/>
    <s v="DSP"/>
    <s v="áno"/>
    <x v="0"/>
    <s v="ŠR"/>
    <n v="12312"/>
    <x v="0"/>
    <s v="5 - zosuvy, havárie"/>
  </r>
  <r>
    <s v="SSC-149"/>
    <s v="MD SR"/>
    <n v="9"/>
    <s v="Doprava - cestná infraštruktúra"/>
    <n v="149"/>
    <s v="I/68"/>
    <x v="497"/>
    <x v="11"/>
    <s v="SSC"/>
    <x v="0"/>
    <s v="DSP"/>
    <s v="nie"/>
    <x v="0"/>
    <s v="ŠR"/>
    <n v="52328.05"/>
    <x v="0"/>
    <s v="5 - zosuvy, havárie"/>
  </r>
  <r>
    <s v="SSC-432"/>
    <s v="MD SR"/>
    <n v="9"/>
    <s v="Doprava - cestná infraštruktúra"/>
    <n v="432"/>
    <s v="I/74"/>
    <x v="528"/>
    <x v="11"/>
    <s v="SSC"/>
    <x v="0"/>
    <s v="DSP"/>
    <s v="nie"/>
    <x v="5"/>
    <s v="ŠR"/>
    <n v="2430083.333333333"/>
    <x v="1"/>
    <s v="7 - ostatné projekty"/>
  </r>
  <r>
    <s v="SSC-432"/>
    <s v="MD SR"/>
    <n v="9"/>
    <s v="Doprava - cestná infraštruktúra"/>
    <n v="432"/>
    <s v="I/74"/>
    <x v="528"/>
    <x v="11"/>
    <s v="SSC"/>
    <x v="0"/>
    <s v="DSP"/>
    <s v="nie"/>
    <x v="2"/>
    <s v="ŠR"/>
    <n v="220916.66666666666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1"/>
    <s v="ŠR"/>
    <n v="102850.87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1"/>
    <s v="ŠR"/>
    <n v="233628.84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1"/>
    <s v="ŠR"/>
    <n v="11980"/>
    <x v="1"/>
    <s v="7 - ostatné projekty"/>
  </r>
  <r>
    <s v="SSC-159"/>
    <s v="MD SR"/>
    <n v="9"/>
    <s v="Doprava - cestná infraštruktúra"/>
    <n v="159"/>
    <s v="I/16"/>
    <x v="499"/>
    <x v="11"/>
    <s v="SSC"/>
    <x v="2"/>
    <s v="DSP"/>
    <s v="áno"/>
    <x v="0"/>
    <s v="ŠR"/>
    <n v="171835.92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4"/>
    <s v="ŠR"/>
    <n v="85250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5"/>
    <s v="ŠR"/>
    <n v="7750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2"/>
    <s v="ŠR"/>
    <n v="13906.520833333332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3"/>
    <s v="ŠR"/>
    <n v="15014.229166666666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6"/>
    <s v="ŠR"/>
    <n v="15000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7"/>
    <s v="ŠR"/>
    <n v="1250"/>
    <x v="1"/>
    <s v="7 - ostatné projekty"/>
  </r>
  <r>
    <s v="SSC-432"/>
    <s v="MD SR"/>
    <n v="9"/>
    <s v="Doprava - cestná infraštruktúra"/>
    <n v="432"/>
    <s v="I/74"/>
    <x v="528"/>
    <x v="11"/>
    <s v="SSC"/>
    <x v="1"/>
    <s v="DSP"/>
    <s v="nie"/>
    <x v="2"/>
    <s v="ŠR"/>
    <n v="87083.333333333328"/>
    <x v="1"/>
    <s v="7 - ostatné projekty"/>
  </r>
  <r>
    <s v="SSC-432"/>
    <s v="MD SR"/>
    <n v="9"/>
    <s v="Doprava - cestná infraštruktúra"/>
    <n v="432"/>
    <s v="I/74"/>
    <x v="528"/>
    <x v="11"/>
    <s v="SSC"/>
    <x v="1"/>
    <s v="DSP"/>
    <s v="nie"/>
    <x v="3"/>
    <s v="ŠR"/>
    <n v="10457916.666666666"/>
    <x v="1"/>
    <s v="7 - ostatné projekty"/>
  </r>
  <r>
    <s v="SSC-432"/>
    <s v="MD SR"/>
    <n v="9"/>
    <s v="Doprava - cestná infraštruktúra"/>
    <n v="432"/>
    <s v="I/74"/>
    <x v="528"/>
    <x v="11"/>
    <s v="SSC"/>
    <x v="1"/>
    <s v="DSP"/>
    <s v="nie"/>
    <x v="6"/>
    <s v="ŠR"/>
    <n v="11861335"/>
    <x v="1"/>
    <s v="7 - ostatné projekty"/>
  </r>
  <r>
    <s v="SSC-432"/>
    <s v="MD SR"/>
    <n v="9"/>
    <s v="Doprava - cestná infraštruktúra"/>
    <n v="432"/>
    <s v="I/74"/>
    <x v="528"/>
    <x v="11"/>
    <s v="SSC"/>
    <x v="1"/>
    <s v="DSP"/>
    <s v="nie"/>
    <x v="7"/>
    <s v="ŠR"/>
    <n v="886065"/>
    <x v="1"/>
    <s v="7 - ostatné projekty"/>
  </r>
  <r>
    <s v="SSC-433"/>
    <s v="MD SR"/>
    <n v="9"/>
    <s v="Doprava - cestná infraštruktúra"/>
    <n v="433"/>
    <s v="I/79"/>
    <x v="529"/>
    <x v="11"/>
    <s v="SSC"/>
    <x v="0"/>
    <s v="EIA"/>
    <s v="nie"/>
    <x v="5"/>
    <s v="ŠR"/>
    <n v="2291666.6666666665"/>
    <x v="1"/>
    <s v="7 - ostatné projekty"/>
  </r>
  <r>
    <s v="SSC-433"/>
    <s v="MD SR"/>
    <n v="9"/>
    <s v="Doprava - cestná infraštruktúra"/>
    <n v="433"/>
    <s v="I/79"/>
    <x v="529"/>
    <x v="11"/>
    <s v="SSC"/>
    <x v="0"/>
    <s v="EIA"/>
    <s v="nie"/>
    <x v="2"/>
    <s v="ŠR"/>
    <n v="2500000"/>
    <x v="1"/>
    <s v="7 - ostatné projekty"/>
  </r>
  <r>
    <s v="SSC-433"/>
    <s v="MD SR"/>
    <n v="9"/>
    <s v="Doprava - cestná infraštruktúra"/>
    <n v="433"/>
    <s v="I/79"/>
    <x v="529"/>
    <x v="11"/>
    <s v="SSC"/>
    <x v="0"/>
    <s v="EIA"/>
    <s v="nie"/>
    <x v="3"/>
    <s v="ŠR"/>
    <n v="208333.33333333331"/>
    <x v="1"/>
    <s v="7 - ostatné projekty"/>
  </r>
  <r>
    <s v="SSC-433"/>
    <s v="MD SR"/>
    <n v="9"/>
    <s v="Doprava - cestná infraštruktúra"/>
    <n v="433"/>
    <s v="I/79"/>
    <x v="529"/>
    <x v="11"/>
    <s v="SSC"/>
    <x v="2"/>
    <s v="EIA"/>
    <s v="áno"/>
    <x v="1"/>
    <s v="ŠR"/>
    <n v="95851.14"/>
    <x v="1"/>
    <s v="7 - ostatné projekty"/>
  </r>
  <r>
    <s v="SSC-433"/>
    <s v="MD SR"/>
    <n v="9"/>
    <s v="Doprava - cestná infraštruktúra"/>
    <n v="433"/>
    <s v="I/79"/>
    <x v="529"/>
    <x v="11"/>
    <s v="SSC"/>
    <x v="2"/>
    <s v="EIA"/>
    <s v="áno"/>
    <x v="1"/>
    <s v="EÚ"/>
    <n v="11658.6"/>
    <x v="1"/>
    <s v="7 - ostatné projekty"/>
  </r>
  <r>
    <s v="SSC-433"/>
    <s v="MD SR"/>
    <n v="9"/>
    <s v="Doprava - cestná infraštruktúra"/>
    <n v="433"/>
    <s v="I/79"/>
    <x v="529"/>
    <x v="11"/>
    <s v="SSC"/>
    <x v="2"/>
    <s v="EIA"/>
    <s v="áno"/>
    <x v="1"/>
    <s v="spolufinancovanie EÚ zo ŠR2"/>
    <n v="2057.4"/>
    <x v="1"/>
    <s v="7 - ostatné projekty"/>
  </r>
  <r>
    <s v="SSC-433"/>
    <s v="MD SR"/>
    <n v="9"/>
    <s v="Doprava - cestná infraštruktúra"/>
    <n v="433"/>
    <s v="I/79"/>
    <x v="529"/>
    <x v="11"/>
    <s v="SSC"/>
    <x v="2"/>
    <s v="EIA"/>
    <s v="áno"/>
    <x v="1"/>
    <s v="ŠR"/>
    <n v="6454"/>
    <x v="1"/>
    <s v="7 - ostatné projekty"/>
  </r>
  <r>
    <s v="SSC-433"/>
    <s v="MD SR"/>
    <n v="9"/>
    <s v="Doprava - cestná infraštruktúra"/>
    <n v="433"/>
    <s v="I/79"/>
    <x v="529"/>
    <x v="11"/>
    <s v="SSC"/>
    <x v="2"/>
    <s v="EIA"/>
    <s v="áno"/>
    <x v="4"/>
    <s v="ŠR"/>
    <n v="971564.495"/>
    <x v="1"/>
    <s v="7 - ostatné projekty"/>
  </r>
  <r>
    <s v="SSC-433"/>
    <s v="MD SR"/>
    <n v="9"/>
    <s v="Doprava - cestná infraštruktúra"/>
    <n v="433"/>
    <s v="I/79"/>
    <x v="529"/>
    <x v="11"/>
    <s v="SSC"/>
    <x v="2"/>
    <s v="EIA"/>
    <s v="áno"/>
    <x v="5"/>
    <s v="ŠR"/>
    <n v="88324.044999999998"/>
    <x v="1"/>
    <s v="7 - ostatné projekty"/>
  </r>
  <r>
    <s v="SSC-433"/>
    <s v="MD SR"/>
    <n v="9"/>
    <s v="Doprava - cestná infraštruktúra"/>
    <n v="433"/>
    <s v="I/79"/>
    <x v="529"/>
    <x v="11"/>
    <s v="SSC"/>
    <x v="1"/>
    <s v="EIA"/>
    <s v="nie"/>
    <x v="3"/>
    <s v="ŠR"/>
    <n v="1132083.3333333333"/>
    <x v="1"/>
    <s v="7 - ostatné projekty"/>
  </r>
  <r>
    <s v="SSC-433"/>
    <s v="MD SR"/>
    <n v="9"/>
    <s v="Doprava - cestná infraštruktúra"/>
    <n v="433"/>
    <s v="I/79"/>
    <x v="529"/>
    <x v="11"/>
    <s v="SSC"/>
    <x v="1"/>
    <s v="EIA"/>
    <s v="nie"/>
    <x v="6"/>
    <s v="ŠR"/>
    <n v="32323750"/>
    <x v="1"/>
    <s v="7 - ostatné projekty"/>
  </r>
  <r>
    <s v="SSC-433"/>
    <s v="MD SR"/>
    <n v="9"/>
    <s v="Doprava - cestná infraštruktúra"/>
    <n v="433"/>
    <s v="I/79"/>
    <x v="529"/>
    <x v="11"/>
    <s v="SSC"/>
    <x v="1"/>
    <s v="EIA"/>
    <s v="nie"/>
    <x v="7"/>
    <s v="ŠR"/>
    <n v="38638750"/>
    <x v="1"/>
    <s v="7 - ostatné projekty"/>
  </r>
  <r>
    <s v="SSC-433"/>
    <s v="MD SR"/>
    <n v="9"/>
    <s v="Doprava - cestná infraštruktúra"/>
    <n v="433"/>
    <s v="I/79"/>
    <x v="529"/>
    <x v="11"/>
    <s v="SSC"/>
    <x v="1"/>
    <s v="EIA"/>
    <s v="nie"/>
    <x v="8"/>
    <s v="ŠR"/>
    <n v="2905416.6666666665"/>
    <x v="1"/>
    <s v="7 - ostatné projekty"/>
  </r>
  <r>
    <s v="SSC-44"/>
    <s v="MD SR"/>
    <n v="9"/>
    <s v="Doprava - cestná infraštruktúra"/>
    <n v="44"/>
    <s v="I/61"/>
    <x v="530"/>
    <x v="11"/>
    <s v="SSC"/>
    <x v="0"/>
    <s v="-"/>
    <s v="nie"/>
    <x v="5"/>
    <s v="ŠR"/>
    <n v="2291.6666666666665"/>
    <x v="1"/>
    <s v="7 - ostatné projekty"/>
  </r>
  <r>
    <s v="SSC-44"/>
    <s v="MD SR"/>
    <n v="9"/>
    <s v="Doprava - cestná infraštruktúra"/>
    <n v="44"/>
    <s v="I/61"/>
    <x v="530"/>
    <x v="11"/>
    <s v="SSC"/>
    <x v="0"/>
    <s v="-"/>
    <s v="nie"/>
    <x v="2"/>
    <s v="ŠR"/>
    <n v="208.33333333333331"/>
    <x v="1"/>
    <s v="7 - ostatné projekty"/>
  </r>
  <r>
    <s v="SSC-44"/>
    <s v="MD SR"/>
    <n v="9"/>
    <s v="Doprava - cestná infraštruktúra"/>
    <n v="44"/>
    <s v="I/61"/>
    <x v="530"/>
    <x v="11"/>
    <s v="SSC"/>
    <x v="0"/>
    <s v="-"/>
    <s v="nie"/>
    <x v="3"/>
    <s v="ŠR"/>
    <n v="4583.333333333333"/>
    <x v="1"/>
    <s v="7 - ostatné projekty"/>
  </r>
  <r>
    <s v="SSC-44"/>
    <s v="MD SR"/>
    <n v="9"/>
    <s v="Doprava - cestná infraštruktúra"/>
    <n v="44"/>
    <s v="I/61"/>
    <x v="530"/>
    <x v="11"/>
    <s v="SSC"/>
    <x v="0"/>
    <s v="-"/>
    <s v="nie"/>
    <x v="6"/>
    <s v="ŠR"/>
    <n v="416.66666666666663"/>
    <x v="1"/>
    <s v="7 - ostatné projekty"/>
  </r>
  <r>
    <s v="SSC-44"/>
    <s v="MD SR"/>
    <n v="9"/>
    <s v="Doprava - cestná infraštruktúra"/>
    <n v="44"/>
    <s v="I/61"/>
    <x v="530"/>
    <x v="11"/>
    <s v="SSC"/>
    <x v="2"/>
    <s v="-"/>
    <s v="nie"/>
    <x v="4"/>
    <s v="ŠR"/>
    <n v="26308.333333333332"/>
    <x v="1"/>
    <s v="7 - ostatné projekty"/>
  </r>
  <r>
    <s v="SSC-44"/>
    <s v="MD SR"/>
    <n v="9"/>
    <s v="Doprava - cestná infraštruktúra"/>
    <n v="44"/>
    <s v="I/61"/>
    <x v="530"/>
    <x v="11"/>
    <s v="SSC"/>
    <x v="2"/>
    <s v="-"/>
    <s v="nie"/>
    <x v="5"/>
    <s v="ŠR"/>
    <n v="82691.666666666672"/>
    <x v="1"/>
    <s v="7 - ostatné projekty"/>
  </r>
  <r>
    <s v="SSC-44"/>
    <s v="MD SR"/>
    <n v="9"/>
    <s v="Doprava - cestná infraštruktúra"/>
    <n v="44"/>
    <s v="I/61"/>
    <x v="530"/>
    <x v="11"/>
    <s v="SSC"/>
    <x v="2"/>
    <s v="-"/>
    <s v="nie"/>
    <x v="2"/>
    <s v="ŠR"/>
    <n v="10233.333333333332"/>
    <x v="1"/>
    <s v="7 - ostatné projekty"/>
  </r>
  <r>
    <s v="SSC-44"/>
    <s v="MD SR"/>
    <n v="9"/>
    <s v="Doprava - cestná infraštruktúra"/>
    <n v="44"/>
    <s v="I/61"/>
    <x v="530"/>
    <x v="11"/>
    <s v="SSC"/>
    <x v="2"/>
    <s v="-"/>
    <s v="nie"/>
    <x v="3"/>
    <s v="ŠR"/>
    <n v="4850"/>
    <x v="1"/>
    <s v="7 - ostatné projekty"/>
  </r>
  <r>
    <s v="SSC-44"/>
    <s v="MD SR"/>
    <n v="9"/>
    <s v="Doprava - cestná infraštruktúra"/>
    <n v="44"/>
    <s v="I/61"/>
    <x v="530"/>
    <x v="11"/>
    <s v="SSC"/>
    <x v="2"/>
    <s v="-"/>
    <s v="nie"/>
    <x v="6"/>
    <s v="ŠR"/>
    <n v="416.66666666666663"/>
    <x v="1"/>
    <s v="7 - ostatné projekty"/>
  </r>
  <r>
    <s v="SSC-44"/>
    <s v="MD SR"/>
    <n v="9"/>
    <s v="Doprava - cestná infraštruktúra"/>
    <n v="44"/>
    <s v="I/61"/>
    <x v="530"/>
    <x v="11"/>
    <s v="SSC"/>
    <x v="1"/>
    <s v="-"/>
    <s v="nie"/>
    <x v="2"/>
    <s v="ŠR"/>
    <n v="646593.75"/>
    <x v="1"/>
    <s v="7 - ostatné projekty"/>
  </r>
  <r>
    <s v="SSC-44"/>
    <s v="MD SR"/>
    <n v="9"/>
    <s v="Doprava - cestná infraštruktúra"/>
    <n v="44"/>
    <s v="I/61"/>
    <x v="530"/>
    <x v="11"/>
    <s v="SSC"/>
    <x v="1"/>
    <s v="-"/>
    <s v="nie"/>
    <x v="3"/>
    <s v="ŠR"/>
    <n v="1016739.5833333333"/>
    <x v="1"/>
    <s v="7 - ostatné projekty"/>
  </r>
  <r>
    <s v="SSC-44"/>
    <s v="MD SR"/>
    <n v="9"/>
    <s v="Doprava - cestná infraštruktúra"/>
    <n v="44"/>
    <s v="I/61"/>
    <x v="530"/>
    <x v="11"/>
    <s v="SSC"/>
    <x v="1"/>
    <s v="-"/>
    <s v="nie"/>
    <x v="6"/>
    <s v="ŠR"/>
    <n v="79166.666666666657"/>
    <x v="1"/>
    <s v="7 - ostatné projekty"/>
  </r>
  <r>
    <s v="SSC-444"/>
    <s v="MD SR"/>
    <n v="9"/>
    <s v="Doprava - cestná infraštruktúra"/>
    <n v="444"/>
    <s v="I/68"/>
    <x v="526"/>
    <x v="11"/>
    <s v="SSC"/>
    <x v="0"/>
    <s v="ÚR"/>
    <s v="áno"/>
    <x v="1"/>
    <s v="ŠR"/>
    <n v="431911.16"/>
    <x v="0"/>
    <s v="4 - úlohy vyplývajúce z uznesení vlády"/>
  </r>
  <r>
    <s v="SSC-166"/>
    <s v="MD SR"/>
    <n v="9"/>
    <s v="Doprava - cestná infraštruktúra"/>
    <n v="166"/>
    <s v="I/21"/>
    <x v="501"/>
    <x v="11"/>
    <s v="SSC"/>
    <x v="2"/>
    <s v=" "/>
    <s v="nie"/>
    <x v="0"/>
    <s v="ŠR"/>
    <n v="210373.05"/>
    <x v="1"/>
    <s v="7 - ostatné projekty"/>
  </r>
  <r>
    <s v="SSC-444"/>
    <s v="MD SR"/>
    <n v="9"/>
    <s v="Doprava - cestná infraštruktúra"/>
    <n v="444"/>
    <s v="I/68"/>
    <x v="526"/>
    <x v="11"/>
    <s v="SSC"/>
    <x v="0"/>
    <s v="ÚR"/>
    <s v="nie"/>
    <x v="4"/>
    <s v="ŠR"/>
    <n v="4992572.6900000004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2"/>
    <s v="ÚR"/>
    <s v="áno"/>
    <x v="1"/>
    <s v="ŠR"/>
    <n v="114324.84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2"/>
    <s v="ÚR"/>
    <s v="áno"/>
    <x v="1"/>
    <s v="ŠR"/>
    <n v="337353.60000000003"/>
    <x v="0"/>
    <s v="4 - úlohy vyplývajúce z uznesení vlády"/>
  </r>
  <r>
    <s v="SSC-126"/>
    <s v="MD SR"/>
    <n v="9"/>
    <s v="Doprava - cestná infraštruktúra"/>
    <n v="126"/>
    <s v="I/21"/>
    <x v="488"/>
    <x v="11"/>
    <s v="SSC"/>
    <x v="2"/>
    <s v="DSP"/>
    <s v="áno"/>
    <x v="0"/>
    <s v="ŠR"/>
    <n v="75872.55"/>
    <x v="1"/>
    <s v="7 - ostatné projekty"/>
  </r>
  <r>
    <s v="SSC-444"/>
    <s v="MD SR"/>
    <n v="9"/>
    <s v="Doprava - cestná infraštruktúra"/>
    <n v="444"/>
    <s v="I/68"/>
    <x v="526"/>
    <x v="11"/>
    <s v="SSC"/>
    <x v="2"/>
    <s v="ÚR"/>
    <s v="áno"/>
    <x v="4"/>
    <s v="ŠR"/>
    <n v="112352.16666666666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2"/>
    <s v="ÚR"/>
    <s v="áno"/>
    <x v="5"/>
    <s v="ŠR"/>
    <n v="19380.5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2"/>
    <s v="ÚR"/>
    <s v="áno"/>
    <x v="2"/>
    <s v="ŠR"/>
    <n v="10000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2"/>
    <s v="ÚR"/>
    <s v="áno"/>
    <x v="3"/>
    <s v="ŠR"/>
    <n v="10000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2"/>
    <s v="ÚR"/>
    <s v="áno"/>
    <x v="6"/>
    <s v="ŠR"/>
    <n v="833.33333333333326"/>
    <x v="0"/>
    <s v="4 - úlohy vyplývajúce z uznesení vlády"/>
  </r>
  <r>
    <s v="SSC-444"/>
    <s v="MD SR"/>
    <n v="9"/>
    <s v="Doprava - cestná infraštruktúra"/>
    <n v="444"/>
    <s v="I/68"/>
    <x v="526"/>
    <x v="11"/>
    <s v="SSC"/>
    <x v="1"/>
    <s v="ÚR"/>
    <s v="nie"/>
    <x v="5"/>
    <s v="ŠR"/>
    <n v="4354166.666666666"/>
    <x v="1"/>
    <s v="4 - úlohy vyplývajúce z uznesení vlády"/>
  </r>
  <r>
    <s v="SSC-444"/>
    <s v="MD SR"/>
    <n v="9"/>
    <s v="Doprava - cestná infraštruktúra"/>
    <n v="444"/>
    <s v="I/68"/>
    <x v="526"/>
    <x v="11"/>
    <s v="SSC"/>
    <x v="1"/>
    <s v="ÚR"/>
    <s v="nie"/>
    <x v="2"/>
    <s v="ŠR"/>
    <n v="10845833.333333334"/>
    <x v="1"/>
    <s v="4 - úlohy vyplývajúce z uznesení vlády"/>
  </r>
  <r>
    <s v="SSC-444"/>
    <s v="MD SR"/>
    <n v="9"/>
    <s v="Doprava - cestná infraštruktúra"/>
    <n v="444"/>
    <s v="I/68"/>
    <x v="526"/>
    <x v="11"/>
    <s v="SSC"/>
    <x v="1"/>
    <s v="ÚR"/>
    <s v="nie"/>
    <x v="3"/>
    <s v="ŠR"/>
    <n v="18421962.5"/>
    <x v="1"/>
    <s v="4 - úlohy vyplývajúce z uznesení vlády"/>
  </r>
  <r>
    <s v="SSC-444"/>
    <s v="MD SR"/>
    <n v="9"/>
    <s v="Doprava - cestná infraštruktúra"/>
    <n v="444"/>
    <s v="I/68"/>
    <x v="526"/>
    <x v="11"/>
    <s v="SSC"/>
    <x v="1"/>
    <s v="ÚR"/>
    <s v="nie"/>
    <x v="6"/>
    <s v="ŠR"/>
    <n v="1429037.5"/>
    <x v="1"/>
    <s v="4 - úlohy vyplývajúce z uznesení vlády"/>
  </r>
  <r>
    <s v="SSC-87"/>
    <s v="MD SR"/>
    <n v="9"/>
    <s v="Doprava - cestná infraštruktúra"/>
    <n v="87"/>
    <s v="I/59"/>
    <x v="531"/>
    <x v="11"/>
    <s v="SSC"/>
    <x v="2"/>
    <s v="DSP"/>
    <s v="áno"/>
    <x v="0"/>
    <s v="ŠR"/>
    <n v="231120.86"/>
    <x v="1"/>
    <s v="7 - ostatné projekty"/>
  </r>
  <r>
    <s v="SSC-301"/>
    <s v="MD SR"/>
    <n v="9"/>
    <s v="Doprava - cestná infraštruktúra"/>
    <n v="301"/>
    <s v="I/65"/>
    <x v="512"/>
    <x v="11"/>
    <s v="SSC"/>
    <x v="0"/>
    <s v="DSP"/>
    <s v="nie"/>
    <x v="0"/>
    <s v="ŠR"/>
    <n v="265.76"/>
    <x v="1"/>
    <s v="7 - ostatné projekty"/>
  </r>
  <r>
    <s v="SSC-301"/>
    <s v="MD SR"/>
    <n v="9"/>
    <s v="Doprava - cestná infraštruktúra"/>
    <n v="301"/>
    <s v="I/65"/>
    <x v="512"/>
    <x v="11"/>
    <s v="SSC"/>
    <x v="2"/>
    <s v="DSP"/>
    <s v="áno"/>
    <x v="0"/>
    <s v="ŠR"/>
    <n v="41769.199999999997"/>
    <x v="1"/>
    <s v="7 - ostatné projekty"/>
  </r>
  <r>
    <s v="SSC-432"/>
    <s v="MD SR"/>
    <n v="9"/>
    <s v="Doprava - cestná infraštruktúra"/>
    <n v="432"/>
    <s v="I/74"/>
    <x v="528"/>
    <x v="11"/>
    <s v="SSC"/>
    <x v="2"/>
    <s v="DSP"/>
    <s v="áno"/>
    <x v="0"/>
    <s v="ŠR"/>
    <n v="25958.76"/>
    <x v="1"/>
    <s v="7 - ostatné projekty"/>
  </r>
  <r>
    <s v="SSC-299"/>
    <s v="MD SR"/>
    <n v="9"/>
    <s v="Doprava - cestná infraštruktúra"/>
    <n v="299"/>
    <s v="I/65;I/14"/>
    <x v="511"/>
    <x v="11"/>
    <s v="SSC"/>
    <x v="0"/>
    <s v="DSP"/>
    <s v="nie"/>
    <x v="0"/>
    <s v="ŠR"/>
    <n v="968.93"/>
    <x v="1"/>
    <s v="7 - ostatné projekty"/>
  </r>
  <r>
    <s v="SSC-137"/>
    <s v="MD SR"/>
    <n v="9"/>
    <s v="Doprava - cestná infraštruktúra"/>
    <n v="137"/>
    <s v="I/15"/>
    <x v="493"/>
    <x v="11"/>
    <s v="SSC"/>
    <x v="2"/>
    <s v="MPV"/>
    <s v="áno"/>
    <x v="0"/>
    <s v="ŠR"/>
    <n v="500"/>
    <x v="1"/>
    <s v="7 - ostatné projekty"/>
  </r>
  <r>
    <s v="SSC-134"/>
    <s v="MD SR"/>
    <n v="9"/>
    <s v="Doprava - cestná infraštruktúra"/>
    <n v="134"/>
    <s v="I/74"/>
    <x v="491"/>
    <x v="11"/>
    <s v="SSC"/>
    <x v="2"/>
    <s v="DSP"/>
    <s v="áno"/>
    <x v="0"/>
    <s v="ŠR"/>
    <n v="5426.04"/>
    <x v="1"/>
    <s v="7 - ostatné projekty"/>
  </r>
  <r>
    <s v="SSC-125"/>
    <s v="MD SR"/>
    <n v="9"/>
    <s v="Doprava - cestná infraštruktúra"/>
    <n v="125"/>
    <s v="I/77"/>
    <x v="487"/>
    <x v="11"/>
    <s v="SSC"/>
    <x v="0"/>
    <s v="MPV"/>
    <s v="nie"/>
    <x v="0"/>
    <s v="ŠR"/>
    <n v="2.48"/>
    <x v="1"/>
    <s v="7 - ostatné projekty"/>
  </r>
  <r>
    <s v="SSC-125"/>
    <s v="MD SR"/>
    <n v="9"/>
    <s v="Doprava - cestná infraštruktúra"/>
    <n v="125"/>
    <s v="I/77"/>
    <x v="487"/>
    <x v="11"/>
    <s v="SSC"/>
    <x v="2"/>
    <s v="MPV"/>
    <s v="áno"/>
    <x v="0"/>
    <s v="ŠR"/>
    <n v="1000"/>
    <x v="1"/>
    <s v="7 - ostatné projekty"/>
  </r>
  <r>
    <s v="SSC-119"/>
    <s v="MD SR"/>
    <n v="9"/>
    <s v="Doprava - cestná infraštruktúra"/>
    <n v="119"/>
    <s v="I/77"/>
    <x v="485"/>
    <x v="11"/>
    <s v="SSC"/>
    <x v="0"/>
    <s v="DSP"/>
    <s v="nie"/>
    <x v="0"/>
    <s v="ŠR"/>
    <n v="18.47"/>
    <x v="1"/>
    <s v="7 - ostatné projekty"/>
  </r>
  <r>
    <s v="SSC-119"/>
    <s v="MD SR"/>
    <n v="9"/>
    <s v="Doprava - cestná infraštruktúra"/>
    <n v="119"/>
    <s v="I/77"/>
    <x v="485"/>
    <x v="11"/>
    <s v="SSC"/>
    <x v="2"/>
    <s v="DSP"/>
    <s v="áno"/>
    <x v="0"/>
    <s v="ŠR"/>
    <n v="17993.599999999999"/>
    <x v="1"/>
    <s v="7 - ostatné projekty"/>
  </r>
  <r>
    <s v="SSC-311"/>
    <s v="MD SR"/>
    <n v="9"/>
    <s v="Doprava - cestná infraštruktúra"/>
    <n v="311"/>
    <s v="I/10"/>
    <x v="519"/>
    <x v="11"/>
    <s v="SSC"/>
    <x v="0"/>
    <s v="DSP"/>
    <s v="nie"/>
    <x v="0"/>
    <s v="ŠR"/>
    <n v="51"/>
    <x v="1"/>
    <s v="7 - ostatné projekty"/>
  </r>
  <r>
    <s v="SSC-311"/>
    <s v="MD SR"/>
    <n v="9"/>
    <s v="Doprava - cestná infraštruktúra"/>
    <n v="311"/>
    <s v="I/10"/>
    <x v="519"/>
    <x v="11"/>
    <s v="SSC"/>
    <x v="2"/>
    <s v="DSP"/>
    <s v="áno"/>
    <x v="0"/>
    <s v="ŠR"/>
    <n v="7127.4"/>
    <x v="1"/>
    <s v="7 - ostatné projekty"/>
  </r>
  <r>
    <s v="SSC-309"/>
    <s v="MD SR"/>
    <n v="9"/>
    <s v="Doprava - cestná infraštruktúra"/>
    <n v="309"/>
    <s v="I/49"/>
    <x v="517"/>
    <x v="11"/>
    <s v="SSC"/>
    <x v="2"/>
    <s v="DSP"/>
    <s v="áno"/>
    <x v="0"/>
    <s v="ŠR"/>
    <n v="17574"/>
    <x v="1"/>
    <s v="7 - ostatné projekty"/>
  </r>
  <r>
    <s v="SSC-312"/>
    <s v="MD SR"/>
    <n v="9"/>
    <s v="Doprava - cestná infraštruktúra"/>
    <n v="312"/>
    <s v="I/64"/>
    <x v="520"/>
    <x v="11"/>
    <s v="SSC"/>
    <x v="2"/>
    <s v="DSP"/>
    <s v="áno"/>
    <x v="0"/>
    <s v="ŠR"/>
    <n v="747.7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0"/>
    <s v="ŠR"/>
    <n v="29751.239999999998"/>
    <x v="1"/>
    <s v="7 - ostatné projekty"/>
  </r>
  <r>
    <s v="SSC-319"/>
    <s v="MD SR"/>
    <n v="9"/>
    <s v="Doprava - cestná infraštruktúra"/>
    <n v="319"/>
    <s v="I/49"/>
    <x v="521"/>
    <x v="11"/>
    <s v="SSC"/>
    <x v="2"/>
    <s v="DSP"/>
    <s v="áno"/>
    <x v="0"/>
    <s v="ŠR"/>
    <n v="35000"/>
    <x v="1"/>
    <s v="7 - ostatné projekty"/>
  </r>
  <r>
    <s v="SSC-304"/>
    <s v="MD SR"/>
    <n v="9"/>
    <s v="Doprava - cestná infraštruktúra"/>
    <n v="304"/>
    <s v="I/61"/>
    <x v="515"/>
    <x v="11"/>
    <s v="SSC"/>
    <x v="2"/>
    <s v="MPV"/>
    <s v="áno"/>
    <x v="0"/>
    <s v="ŠR"/>
    <n v="35000"/>
    <x v="1"/>
    <s v="7 - ostatné projekty"/>
  </r>
  <r>
    <s v="SSC-303"/>
    <s v="MD SR"/>
    <n v="9"/>
    <s v="Doprava - cestná infraštruktúra"/>
    <n v="303"/>
    <s v="I/61"/>
    <x v="514"/>
    <x v="11"/>
    <s v="SSC"/>
    <x v="0"/>
    <s v="DSP"/>
    <s v="nie"/>
    <x v="0"/>
    <s v="ŠR"/>
    <n v="6.4000000000000909"/>
    <x v="1"/>
    <s v="7 - ostatné projekty"/>
  </r>
  <r>
    <s v="SSC-303"/>
    <s v="MD SR"/>
    <n v="9"/>
    <s v="Doprava - cestná infraštruktúra"/>
    <n v="303"/>
    <s v="I/61"/>
    <x v="514"/>
    <x v="11"/>
    <s v="SSC"/>
    <x v="2"/>
    <s v="DSP"/>
    <s v="áno"/>
    <x v="0"/>
    <s v="ŠR"/>
    <n v="54727"/>
    <x v="1"/>
    <s v="7 - ostatné projekty"/>
  </r>
  <r>
    <s v="SSC-130"/>
    <s v="MD SR"/>
    <n v="9"/>
    <s v="Doprava - cestná infraštruktúra"/>
    <n v="130"/>
    <s v="I/66"/>
    <x v="489"/>
    <x v="11"/>
    <s v="SSC"/>
    <x v="0"/>
    <s v="DSP"/>
    <s v="nie"/>
    <x v="0"/>
    <s v="ŠR"/>
    <n v="15000"/>
    <x v="1"/>
    <s v="rezervné projekty PSK"/>
  </r>
  <r>
    <s v="SSC-5"/>
    <s v="MD SR"/>
    <n v="9"/>
    <s v="Doprava - cestná infraštruktúra"/>
    <n v="5"/>
    <s v="I/64"/>
    <x v="533"/>
    <x v="11"/>
    <s v="SSC"/>
    <x v="0"/>
    <s v="-"/>
    <s v="nie"/>
    <x v="12"/>
    <s v="ŠR"/>
    <n v="45833.333333333328"/>
    <x v="0"/>
    <s v="7 - ostatné projekty"/>
  </r>
  <r>
    <s v="SSC-5"/>
    <s v="MD SR"/>
    <n v="9"/>
    <s v="Doprava - cestná infraštruktúra"/>
    <n v="5"/>
    <s v="I/64"/>
    <x v="533"/>
    <x v="11"/>
    <s v="SSC"/>
    <x v="0"/>
    <s v="-"/>
    <s v="nie"/>
    <x v="13"/>
    <s v="ŠR"/>
    <n v="4166.6666666666661"/>
    <x v="0"/>
    <s v="7 - ostatné projekty"/>
  </r>
  <r>
    <s v="SSC-5"/>
    <s v="MD SR"/>
    <n v="9"/>
    <s v="Doprava - cestná infraštruktúra"/>
    <n v="5"/>
    <s v="I/64"/>
    <x v="533"/>
    <x v="11"/>
    <s v="SSC"/>
    <x v="2"/>
    <s v="-"/>
    <s v="nie"/>
    <x v="12"/>
    <s v="ŠR"/>
    <n v="84225.423333333325"/>
    <x v="0"/>
    <s v="7 - ostatné projekty"/>
  </r>
  <r>
    <s v="SSC-5"/>
    <s v="MD SR"/>
    <n v="9"/>
    <s v="Doprava - cestná infraštruktúra"/>
    <n v="5"/>
    <s v="I/64"/>
    <x v="533"/>
    <x v="11"/>
    <s v="SSC"/>
    <x v="2"/>
    <s v="-"/>
    <s v="nie"/>
    <x v="13"/>
    <s v="ŠR"/>
    <n v="7656.8566666666666"/>
    <x v="0"/>
    <s v="7 - ostatné projekty"/>
  </r>
  <r>
    <s v="SSC-5"/>
    <s v="MD SR"/>
    <n v="9"/>
    <s v="Doprava - cestná infraštruktúra"/>
    <n v="5"/>
    <s v="I/64"/>
    <x v="533"/>
    <x v="11"/>
    <s v="SSC"/>
    <x v="1"/>
    <s v="-"/>
    <s v="nie"/>
    <x v="12"/>
    <s v="ŠR"/>
    <n v="571409.3125"/>
    <x v="0"/>
    <s v="7 - ostatné projekty"/>
  </r>
  <r>
    <s v="SSC-5"/>
    <s v="MD SR"/>
    <n v="9"/>
    <s v="Doprava - cestná infraštruktúra"/>
    <n v="5"/>
    <s v="I/64"/>
    <x v="533"/>
    <x v="11"/>
    <s v="SSC"/>
    <x v="1"/>
    <s v="-"/>
    <s v="nie"/>
    <x v="13"/>
    <s v="ŠR"/>
    <n v="49125.6875"/>
    <x v="0"/>
    <s v="7 - ostatné projekty"/>
  </r>
  <r>
    <s v="SSC-130"/>
    <s v="MD SR"/>
    <n v="9"/>
    <s v="Doprava - cestná infraštruktúra"/>
    <n v="130"/>
    <s v="I/66"/>
    <x v="489"/>
    <x v="11"/>
    <s v="SSC"/>
    <x v="2"/>
    <s v="DSP"/>
    <s v="nie"/>
    <x v="0"/>
    <s v="ŠR"/>
    <n v="165754.79999999999"/>
    <x v="0"/>
    <s v="rezervné projekty PSK"/>
  </r>
  <r>
    <s v="SSC-67"/>
    <s v="MD SR"/>
    <n v="9"/>
    <s v="Doprava - cestná infraštruktúra"/>
    <n v="67"/>
    <s v="I/66"/>
    <x v="534"/>
    <x v="11"/>
    <s v="SSC"/>
    <x v="0"/>
    <s v="SP"/>
    <s v="nie"/>
    <x v="0"/>
    <s v="ŠR"/>
    <n v="6237.07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0"/>
    <s v="ŠR"/>
    <n v="8000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0"/>
    <s v="spolufinancovanie EÚ zo ŠR2"/>
    <n v="127746.705675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0"/>
    <s v="EÚ"/>
    <n v="723897.99882500002"/>
    <x v="1"/>
    <s v="rezervné projekty PSK"/>
  </r>
  <r>
    <s v="SSC-310"/>
    <s v="MD SR"/>
    <n v="9"/>
    <s v="Doprava - cestná infraštruktúra"/>
    <n v="310"/>
    <s v="I/59"/>
    <x v="518"/>
    <x v="11"/>
    <s v="SSC"/>
    <x v="0"/>
    <s v="DSP"/>
    <s v="nie"/>
    <x v="0"/>
    <s v="ŠR"/>
    <n v="21.73"/>
    <x v="1"/>
    <s v="rezervné projekty PSK"/>
  </r>
  <r>
    <s v="SSC-310"/>
    <s v="MD SR"/>
    <n v="9"/>
    <s v="Doprava - cestná infraštruktúra"/>
    <n v="310"/>
    <s v="I/59"/>
    <x v="518"/>
    <x v="11"/>
    <s v="SSC"/>
    <x v="2"/>
    <s v="DSP"/>
    <s v="áno"/>
    <x v="0"/>
    <s v="ŠR"/>
    <n v="17959.5"/>
    <x v="1"/>
    <s v="rezervné projekty PSK"/>
  </r>
  <r>
    <s v="SSC-610"/>
    <s v="MD SR"/>
    <n v="9"/>
    <s v="Doprava - cestná infraštruktúra"/>
    <n v="610"/>
    <s v="I/66"/>
    <x v="535"/>
    <x v="11"/>
    <s v="SSC"/>
    <x v="0"/>
    <s v="DSP"/>
    <s v="nie"/>
    <x v="2"/>
    <s v="ŠR"/>
    <n v="73333.333333333328"/>
    <x v="1"/>
    <s v="7 - ostatné projekty"/>
  </r>
  <r>
    <s v="SSC-610"/>
    <s v="MD SR"/>
    <n v="9"/>
    <s v="Doprava - cestná infraštruktúra"/>
    <n v="610"/>
    <s v="I/66"/>
    <x v="535"/>
    <x v="11"/>
    <s v="SSC"/>
    <x v="0"/>
    <s v="DSP"/>
    <s v="nie"/>
    <x v="3"/>
    <s v="ŠR"/>
    <n v="32333.333333333328"/>
    <x v="1"/>
    <s v="7 - ostatné projekty"/>
  </r>
  <r>
    <s v="SSC-610"/>
    <s v="MD SR"/>
    <n v="9"/>
    <s v="Doprava - cestná infraštruktúra"/>
    <n v="610"/>
    <s v="I/66"/>
    <x v="535"/>
    <x v="11"/>
    <s v="SSC"/>
    <x v="0"/>
    <s v="DSP"/>
    <s v="nie"/>
    <x v="6"/>
    <s v="ŠR"/>
    <n v="6000"/>
    <x v="1"/>
    <s v="7 - ostatné projekty"/>
  </r>
  <r>
    <s v="SSC-610"/>
    <s v="MD SR"/>
    <n v="9"/>
    <s v="Doprava - cestná infraštruktúra"/>
    <n v="610"/>
    <s v="I/66"/>
    <x v="535"/>
    <x v="11"/>
    <s v="SSC"/>
    <x v="0"/>
    <s v="DSP"/>
    <s v="nie"/>
    <x v="7"/>
    <s v="ŠR"/>
    <n v="333.33333333333331"/>
    <x v="1"/>
    <s v="7 - ostatné projekty"/>
  </r>
  <r>
    <s v="SSC-610"/>
    <s v="MD SR"/>
    <n v="9"/>
    <s v="Doprava - cestná infraštruktúra"/>
    <n v="610"/>
    <s v="I/66"/>
    <x v="535"/>
    <x v="11"/>
    <s v="SSC"/>
    <x v="2"/>
    <s v="DSP"/>
    <s v="nie"/>
    <x v="4"/>
    <s v="ŠR"/>
    <n v="137500"/>
    <x v="1"/>
    <s v="7 - ostatné projekty"/>
  </r>
  <r>
    <s v="SSC-610"/>
    <s v="MD SR"/>
    <n v="9"/>
    <s v="Doprava - cestná infraštruktúra"/>
    <n v="610"/>
    <s v="I/66"/>
    <x v="535"/>
    <x v="11"/>
    <s v="SSC"/>
    <x v="2"/>
    <s v="DSP"/>
    <s v="nie"/>
    <x v="5"/>
    <s v="ŠR"/>
    <n v="12500"/>
    <x v="1"/>
    <s v="7 - ostatné projekty"/>
  </r>
  <r>
    <s v="SSC-610"/>
    <s v="MD SR"/>
    <n v="9"/>
    <s v="Doprava - cestná infraštruktúra"/>
    <n v="610"/>
    <s v="I/66"/>
    <x v="535"/>
    <x v="11"/>
    <s v="SSC"/>
    <x v="2"/>
    <s v="DSP"/>
    <s v="nie"/>
    <x v="2"/>
    <s v="ŠR"/>
    <n v="41250"/>
    <x v="1"/>
    <s v="7 - ostatné projekty"/>
  </r>
  <r>
    <s v="SSC-610"/>
    <s v="MD SR"/>
    <n v="9"/>
    <s v="Doprava - cestná infraštruktúra"/>
    <n v="610"/>
    <s v="I/66"/>
    <x v="535"/>
    <x v="11"/>
    <s v="SSC"/>
    <x v="2"/>
    <s v="DSP"/>
    <s v="nie"/>
    <x v="3"/>
    <s v="ŠR"/>
    <n v="12916.666666666666"/>
    <x v="1"/>
    <s v="7 - ostatné projekty"/>
  </r>
  <r>
    <s v="SSC-610"/>
    <s v="MD SR"/>
    <n v="9"/>
    <s v="Doprava - cestná infraštruktúra"/>
    <n v="610"/>
    <s v="I/66"/>
    <x v="535"/>
    <x v="11"/>
    <s v="SSC"/>
    <x v="2"/>
    <s v="DSP"/>
    <s v="nie"/>
    <x v="6"/>
    <s v="ŠR"/>
    <n v="14583.333333333334"/>
    <x v="1"/>
    <s v="7 - ostatné projekty"/>
  </r>
  <r>
    <s v="SSC-610"/>
    <s v="MD SR"/>
    <n v="9"/>
    <s v="Doprava - cestná infraštruktúra"/>
    <n v="610"/>
    <s v="I/66"/>
    <x v="535"/>
    <x v="11"/>
    <s v="SSC"/>
    <x v="2"/>
    <s v="DSP"/>
    <s v="nie"/>
    <x v="7"/>
    <s v="ŠR"/>
    <n v="1250"/>
    <x v="1"/>
    <s v="7 - ostatné projekty"/>
  </r>
  <r>
    <s v="SSC-610"/>
    <s v="MD SR"/>
    <n v="9"/>
    <s v="Doprava - cestná infraštruktúra"/>
    <n v="610"/>
    <s v="I/66"/>
    <x v="535"/>
    <x v="11"/>
    <s v="SSC"/>
    <x v="1"/>
    <s v="DSP"/>
    <s v="nie"/>
    <x v="3"/>
    <s v="ŠR"/>
    <n v="2874666.6666666665"/>
    <x v="1"/>
    <s v="7 - ostatné projekty"/>
  </r>
  <r>
    <s v="SSC-610"/>
    <s v="MD SR"/>
    <n v="9"/>
    <s v="Doprava - cestná infraštruktúra"/>
    <n v="610"/>
    <s v="I/66"/>
    <x v="535"/>
    <x v="11"/>
    <s v="SSC"/>
    <x v="1"/>
    <s v="DSP"/>
    <s v="nie"/>
    <x v="6"/>
    <s v="ŠR"/>
    <n v="4973333.333333333"/>
    <x v="1"/>
    <s v="7 - ostatné projekty"/>
  </r>
  <r>
    <s v="SSC-610"/>
    <s v="MD SR"/>
    <n v="9"/>
    <s v="Doprava - cestná infraštruktúra"/>
    <n v="610"/>
    <s v="I/66"/>
    <x v="535"/>
    <x v="11"/>
    <s v="SSC"/>
    <x v="1"/>
    <s v="DSP"/>
    <s v="nie"/>
    <x v="7"/>
    <s v="ŠR"/>
    <n v="392000"/>
    <x v="1"/>
    <s v="7 - ostatné projekty"/>
  </r>
  <r>
    <s v="SSC-611"/>
    <s v="MD SR"/>
    <n v="9"/>
    <s v="Doprava - cestná infraštruktúra"/>
    <n v="611"/>
    <s v="I/69"/>
    <x v="536"/>
    <x v="11"/>
    <s v="SSC"/>
    <x v="0"/>
    <s v="-"/>
    <s v="nie"/>
    <x v="4"/>
    <s v="ŠR"/>
    <n v="8250"/>
    <x v="1"/>
    <s v="7 - ostatné projekty"/>
  </r>
  <r>
    <s v="SSC-611"/>
    <s v="MD SR"/>
    <n v="9"/>
    <s v="Doprava - cestná infraštruktúra"/>
    <n v="611"/>
    <s v="I/69"/>
    <x v="536"/>
    <x v="11"/>
    <s v="SSC"/>
    <x v="0"/>
    <s v="-"/>
    <s v="nie"/>
    <x v="5"/>
    <s v="ŠR"/>
    <n v="1666.6666666666665"/>
    <x v="1"/>
    <s v="7 - ostatné projekty"/>
  </r>
  <r>
    <s v="SSC-611"/>
    <s v="MD SR"/>
    <n v="9"/>
    <s v="Doprava - cestná infraštruktúra"/>
    <n v="611"/>
    <s v="I/69"/>
    <x v="536"/>
    <x v="11"/>
    <s v="SSC"/>
    <x v="0"/>
    <s v="-"/>
    <s v="nie"/>
    <x v="2"/>
    <s v="ŠR"/>
    <n v="83.333333333333329"/>
    <x v="1"/>
    <s v="7 - ostatné projekty"/>
  </r>
  <r>
    <s v="SSC-611"/>
    <s v="MD SR"/>
    <n v="9"/>
    <s v="Doprava - cestná infraštruktúra"/>
    <n v="611"/>
    <s v="I/69"/>
    <x v="536"/>
    <x v="11"/>
    <s v="SSC"/>
    <x v="2"/>
    <s v="-"/>
    <s v="nie"/>
    <x v="4"/>
    <s v="ŠR"/>
    <n v="91666.666666666657"/>
    <x v="1"/>
    <s v="7 - ostatné projekty"/>
  </r>
  <r>
    <s v="SSC-611"/>
    <s v="MD SR"/>
    <n v="9"/>
    <s v="Doprava - cestná infraštruktúra"/>
    <n v="611"/>
    <s v="I/69"/>
    <x v="536"/>
    <x v="11"/>
    <s v="SSC"/>
    <x v="2"/>
    <s v="-"/>
    <s v="nie"/>
    <x v="5"/>
    <s v="ŠR"/>
    <n v="8333.3333333333321"/>
    <x v="1"/>
    <s v="7 - ostatné projekty"/>
  </r>
  <r>
    <s v="SSC-611"/>
    <s v="MD SR"/>
    <n v="9"/>
    <s v="Doprava - cestná infraštruktúra"/>
    <n v="611"/>
    <s v="I/69"/>
    <x v="536"/>
    <x v="11"/>
    <s v="SSC"/>
    <x v="2"/>
    <s v="-"/>
    <s v="nie"/>
    <x v="2"/>
    <s v="ŠR"/>
    <n v="9166.6666666666661"/>
    <x v="1"/>
    <s v="7 - ostatné projekty"/>
  </r>
  <r>
    <s v="SSC-611"/>
    <s v="MD SR"/>
    <n v="9"/>
    <s v="Doprava - cestná infraštruktúra"/>
    <n v="611"/>
    <s v="I/69"/>
    <x v="536"/>
    <x v="11"/>
    <s v="SSC"/>
    <x v="2"/>
    <s v="-"/>
    <s v="nie"/>
    <x v="3"/>
    <s v="ŠR"/>
    <n v="12750"/>
    <x v="1"/>
    <s v="7 - ostatné projekty"/>
  </r>
  <r>
    <s v="SSC-611"/>
    <s v="MD SR"/>
    <n v="9"/>
    <s v="Doprava - cestná infraštruktúra"/>
    <n v="611"/>
    <s v="I/69"/>
    <x v="536"/>
    <x v="11"/>
    <s v="SSC"/>
    <x v="2"/>
    <s v="-"/>
    <s v="nie"/>
    <x v="6"/>
    <s v="ŠR"/>
    <n v="1083.3333333333333"/>
    <x v="1"/>
    <s v="7 - ostatné projekty"/>
  </r>
  <r>
    <s v="SSC-611"/>
    <s v="MD SR"/>
    <n v="9"/>
    <s v="Doprava - cestná infraštruktúra"/>
    <n v="611"/>
    <s v="I/69"/>
    <x v="536"/>
    <x v="11"/>
    <s v="SSC"/>
    <x v="1"/>
    <s v="-"/>
    <s v="nie"/>
    <x v="2"/>
    <s v="ŠR"/>
    <n v="44916.666666666664"/>
    <x v="1"/>
    <s v="7 - ostatné projekty"/>
  </r>
  <r>
    <s v="SSC-611"/>
    <s v="MD SR"/>
    <n v="9"/>
    <s v="Doprava - cestná infraštruktúra"/>
    <n v="611"/>
    <s v="I/69"/>
    <x v="536"/>
    <x v="11"/>
    <s v="SSC"/>
    <x v="1"/>
    <s v="-"/>
    <s v="nie"/>
    <x v="3"/>
    <s v="ŠR"/>
    <n v="480749.99999999994"/>
    <x v="1"/>
    <s v="7 - ostatné projekty"/>
  </r>
  <r>
    <s v="SSC-611"/>
    <s v="MD SR"/>
    <n v="9"/>
    <s v="Doprava - cestná infraštruktúra"/>
    <n v="611"/>
    <s v="I/69"/>
    <x v="536"/>
    <x v="11"/>
    <s v="SSC"/>
    <x v="1"/>
    <s v="-"/>
    <s v="nie"/>
    <x v="6"/>
    <s v="ŠR"/>
    <n v="40833.333333333328"/>
    <x v="1"/>
    <s v="7 - ostatné projekty"/>
  </r>
  <r>
    <s v="SSC-612"/>
    <s v="MD SR"/>
    <n v="9"/>
    <s v="Doprava - cestná infraštruktúra"/>
    <n v="612"/>
    <s v="I/69"/>
    <x v="537"/>
    <x v="11"/>
    <s v="SSC"/>
    <x v="0"/>
    <s v="-"/>
    <s v="nie"/>
    <x v="5"/>
    <s v="ŠR"/>
    <n v="8250"/>
    <x v="1"/>
    <s v="7 - ostatné projekty"/>
  </r>
  <r>
    <s v="SSC-612"/>
    <s v="MD SR"/>
    <n v="9"/>
    <s v="Doprava - cestná infraštruktúra"/>
    <n v="612"/>
    <s v="I/69"/>
    <x v="537"/>
    <x v="11"/>
    <s v="SSC"/>
    <x v="0"/>
    <s v="-"/>
    <s v="nie"/>
    <x v="2"/>
    <s v="ŠR"/>
    <n v="1666.6666666666665"/>
    <x v="1"/>
    <s v="7 - ostatné projekty"/>
  </r>
  <r>
    <s v="SSC-612"/>
    <s v="MD SR"/>
    <n v="9"/>
    <s v="Doprava - cestná infraštruktúra"/>
    <n v="612"/>
    <s v="I/69"/>
    <x v="537"/>
    <x v="11"/>
    <s v="SSC"/>
    <x v="0"/>
    <s v="-"/>
    <s v="nie"/>
    <x v="3"/>
    <s v="ŠR"/>
    <n v="83.333333333333329"/>
    <x v="1"/>
    <s v="7 - ostatné projekty"/>
  </r>
  <r>
    <s v="SSC-612"/>
    <s v="MD SR"/>
    <n v="9"/>
    <s v="Doprava - cestná infraštruktúra"/>
    <n v="612"/>
    <s v="I/69"/>
    <x v="537"/>
    <x v="11"/>
    <s v="SSC"/>
    <x v="2"/>
    <s v="-"/>
    <s v="nie"/>
    <x v="4"/>
    <s v="ŠR"/>
    <n v="91666.666666666657"/>
    <x v="1"/>
    <s v="7 - ostatné projekty"/>
  </r>
  <r>
    <s v="SSC-612"/>
    <s v="MD SR"/>
    <n v="9"/>
    <s v="Doprava - cestná infraštruktúra"/>
    <n v="612"/>
    <s v="I/69"/>
    <x v="537"/>
    <x v="11"/>
    <s v="SSC"/>
    <x v="2"/>
    <s v="-"/>
    <s v="nie"/>
    <x v="5"/>
    <s v="ŠR"/>
    <n v="8333.3333333333321"/>
    <x v="1"/>
    <s v="7 - ostatné projekty"/>
  </r>
  <r>
    <s v="SSC-612"/>
    <s v="MD SR"/>
    <n v="9"/>
    <s v="Doprava - cestná infraštruktúra"/>
    <n v="612"/>
    <s v="I/69"/>
    <x v="537"/>
    <x v="11"/>
    <s v="SSC"/>
    <x v="2"/>
    <s v="-"/>
    <s v="nie"/>
    <x v="2"/>
    <s v="ŠR"/>
    <n v="9166.6666666666661"/>
    <x v="1"/>
    <s v="7 - ostatné projekty"/>
  </r>
  <r>
    <s v="SSC-612"/>
    <s v="MD SR"/>
    <n v="9"/>
    <s v="Doprava - cestná infraštruktúra"/>
    <n v="612"/>
    <s v="I/69"/>
    <x v="537"/>
    <x v="11"/>
    <s v="SSC"/>
    <x v="2"/>
    <s v="-"/>
    <s v="nie"/>
    <x v="3"/>
    <s v="ŠR"/>
    <n v="12750"/>
    <x v="1"/>
    <s v="7 - ostatné projekty"/>
  </r>
  <r>
    <s v="SSC-612"/>
    <s v="MD SR"/>
    <n v="9"/>
    <s v="Doprava - cestná infraštruktúra"/>
    <n v="612"/>
    <s v="I/69"/>
    <x v="537"/>
    <x v="11"/>
    <s v="SSC"/>
    <x v="2"/>
    <s v="-"/>
    <s v="nie"/>
    <x v="6"/>
    <s v="ŠR"/>
    <n v="1083.3333333333333"/>
    <x v="1"/>
    <s v="7 - ostatné projekty"/>
  </r>
  <r>
    <s v="SSC-612"/>
    <s v="MD SR"/>
    <n v="9"/>
    <s v="Doprava - cestná infraštruktúra"/>
    <n v="612"/>
    <s v="I/69"/>
    <x v="537"/>
    <x v="11"/>
    <s v="SSC"/>
    <x v="1"/>
    <s v="-"/>
    <s v="nie"/>
    <x v="2"/>
    <s v="ŠR"/>
    <n v="44916.666666666664"/>
    <x v="1"/>
    <s v="7 - ostatné projekty"/>
  </r>
  <r>
    <s v="SSC-612"/>
    <s v="MD SR"/>
    <n v="9"/>
    <s v="Doprava - cestná infraštruktúra"/>
    <n v="612"/>
    <s v="I/69"/>
    <x v="537"/>
    <x v="11"/>
    <s v="SSC"/>
    <x v="1"/>
    <s v="-"/>
    <s v="nie"/>
    <x v="3"/>
    <s v="ŠR"/>
    <n v="480749.99999999994"/>
    <x v="1"/>
    <s v="7 - ostatné projekty"/>
  </r>
  <r>
    <s v="SSC-612"/>
    <s v="MD SR"/>
    <n v="9"/>
    <s v="Doprava - cestná infraštruktúra"/>
    <n v="612"/>
    <s v="I/69"/>
    <x v="537"/>
    <x v="11"/>
    <s v="SSC"/>
    <x v="1"/>
    <s v="-"/>
    <s v="nie"/>
    <x v="6"/>
    <s v="ŠR"/>
    <n v="40833.333333333328"/>
    <x v="1"/>
    <s v="7 - ostatné projekty"/>
  </r>
  <r>
    <s v="SSC-67"/>
    <s v="MD SR"/>
    <n v="9"/>
    <s v="Doprava - cestná infraštruktúra"/>
    <n v="67"/>
    <s v="I/66"/>
    <x v="534"/>
    <x v="11"/>
    <s v="SSC"/>
    <x v="0"/>
    <s v="SP"/>
    <s v="áno"/>
    <x v="1"/>
    <s v="ŠR"/>
    <n v="2854.4400000000023"/>
    <x v="1"/>
    <s v="rezervné projekty PSK"/>
  </r>
  <r>
    <s v="SSC-67"/>
    <s v="MD SR"/>
    <n v="9"/>
    <s v="Doprava - cestná infraštruktúra"/>
    <n v="67"/>
    <s v="I/66"/>
    <x v="534"/>
    <x v="11"/>
    <s v="SSC"/>
    <x v="0"/>
    <s v="SP"/>
    <s v="áno"/>
    <x v="1"/>
    <s v="ŠR"/>
    <n v="4027.78"/>
    <x v="1"/>
    <s v="rezervné projekty PSK"/>
  </r>
  <r>
    <s v="SSC-67"/>
    <s v="MD SR"/>
    <n v="9"/>
    <s v="Doprava - cestná infraštruktúra"/>
    <n v="67"/>
    <s v="I/66"/>
    <x v="534"/>
    <x v="11"/>
    <s v="SSC"/>
    <x v="0"/>
    <s v="SP"/>
    <s v="áno"/>
    <x v="1"/>
    <s v="ŠR"/>
    <n v="40.56"/>
    <x v="1"/>
    <s v="rezervné projekty PSK"/>
  </r>
  <r>
    <s v="SSC-67"/>
    <s v="MD SR"/>
    <n v="9"/>
    <s v="Doprava - cestná infraštruktúra"/>
    <n v="67"/>
    <s v="I/66"/>
    <x v="534"/>
    <x v="11"/>
    <s v="SSC"/>
    <x v="0"/>
    <s v="SP"/>
    <s v="nie"/>
    <x v="4"/>
    <s v="ŠR"/>
    <n v="183.33333333333331"/>
    <x v="1"/>
    <s v="rezervné projekty PSK"/>
  </r>
  <r>
    <s v="SSC-67"/>
    <s v="MD SR"/>
    <n v="9"/>
    <s v="Doprava - cestná infraštruktúra"/>
    <n v="67"/>
    <s v="I/66"/>
    <x v="534"/>
    <x v="11"/>
    <s v="SSC"/>
    <x v="0"/>
    <s v="SP"/>
    <s v="nie"/>
    <x v="5"/>
    <s v="ŠR"/>
    <n v="1391.6666666666667"/>
    <x v="1"/>
    <s v="rezervné projekty PSK"/>
  </r>
  <r>
    <s v="SSC-67"/>
    <s v="MD SR"/>
    <n v="9"/>
    <s v="Doprava - cestná infraštruktúra"/>
    <n v="67"/>
    <s v="I/66"/>
    <x v="534"/>
    <x v="11"/>
    <s v="SSC"/>
    <x v="0"/>
    <s v="SP"/>
    <s v="nie"/>
    <x v="2"/>
    <s v="ŠR"/>
    <n v="125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1"/>
    <s v="ŠR"/>
    <n v="51171.6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1"/>
    <s v="ŠR"/>
    <n v="11400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1"/>
    <s v="ŠR"/>
    <n v="17105.88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1"/>
    <s v="ŠR"/>
    <n v="9133.32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4"/>
    <s v="ŠR"/>
    <n v="33488.583333333328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5"/>
    <s v="ŠR"/>
    <n v="11826.999999999998"/>
    <x v="1"/>
    <s v="rezervné projekty PSK"/>
  </r>
  <r>
    <s v="SSC-67"/>
    <s v="MD SR"/>
    <n v="9"/>
    <s v="Doprava - cestná infraštruktúra"/>
    <n v="67"/>
    <s v="I/66"/>
    <x v="534"/>
    <x v="11"/>
    <s v="SSC"/>
    <x v="2"/>
    <s v="SP"/>
    <s v="áno"/>
    <x v="2"/>
    <s v="ŠR"/>
    <n v="798.41666666666663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4"/>
    <s v="EÚ"/>
    <n v="18505.208333333332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4"/>
    <s v="spolufinancovanie EÚ zo ŠR2"/>
    <n v="3265.6249999999995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4"/>
    <s v="ŠR"/>
    <n v="1145.8333333333333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5"/>
    <s v="EÚ"/>
    <n v="1482098.9583333333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5"/>
    <s v="spolufinancovanie EÚ zo ŠR2"/>
    <n v="261546.87499999997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5"/>
    <s v="ŠR"/>
    <n v="1250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2"/>
    <s v="EÚ"/>
    <n v="4143209.0493749995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2"/>
    <s v="spolufinancovanie EÚ zo ŠR2"/>
    <n v="731154.53812499996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2"/>
    <s v="ŠR"/>
    <n v="104.16666666647991"/>
    <x v="1"/>
    <s v="rezervné projekty PSK"/>
  </r>
  <r>
    <s v="SSC-67"/>
    <s v="MD SR"/>
    <n v="9"/>
    <s v="Doprava - cestná infraštruktúra"/>
    <n v="67"/>
    <s v="I/66"/>
    <x v="534"/>
    <x v="11"/>
    <s v="SSC"/>
    <x v="1"/>
    <s v="SP"/>
    <s v="nie"/>
    <x v="3"/>
    <s v="Neoprávnené výdavky a nad GAP k EÚ projektom2"/>
    <n v="396960.74583333335"/>
    <x v="1"/>
    <s v="rezervné projekty PSK"/>
  </r>
  <r>
    <s v="SSC-68"/>
    <s v="MD SR"/>
    <n v="9"/>
    <s v="Doprava - cestná infraštruktúra"/>
    <n v="68"/>
    <s v="I/65"/>
    <x v="538"/>
    <x v="11"/>
    <s v="SSC"/>
    <x v="0"/>
    <s v="DSP"/>
    <s v="nie"/>
    <x v="2"/>
    <s v="ŠR"/>
    <n v="25666.666666666664"/>
    <x v="1"/>
    <s v="7 - ostatné projekty"/>
  </r>
  <r>
    <s v="SSC-68"/>
    <s v="MD SR"/>
    <n v="9"/>
    <s v="Doprava - cestná infraštruktúra"/>
    <n v="68"/>
    <s v="I/65"/>
    <x v="538"/>
    <x v="11"/>
    <s v="SSC"/>
    <x v="0"/>
    <s v="DSP"/>
    <s v="nie"/>
    <x v="3"/>
    <s v="ŠR"/>
    <n v="3249.9999999999995"/>
    <x v="1"/>
    <s v="7 - ostatné projekty"/>
  </r>
  <r>
    <s v="SSC-68"/>
    <s v="MD SR"/>
    <n v="9"/>
    <s v="Doprava - cestná infraštruktúra"/>
    <n v="68"/>
    <s v="I/65"/>
    <x v="538"/>
    <x v="11"/>
    <s v="SSC"/>
    <x v="0"/>
    <s v="DSP"/>
    <s v="nie"/>
    <x v="6"/>
    <s v="ŠR"/>
    <n v="1000"/>
    <x v="1"/>
    <s v="7 - ostatné projekty"/>
  </r>
  <r>
    <s v="SSC-68"/>
    <s v="MD SR"/>
    <n v="9"/>
    <s v="Doprava - cestná infraštruktúra"/>
    <n v="68"/>
    <s v="I/65"/>
    <x v="538"/>
    <x v="11"/>
    <s v="SSC"/>
    <x v="0"/>
    <s v="DSP"/>
    <s v="nie"/>
    <x v="7"/>
    <s v="ŠR"/>
    <n v="83.333333333333329"/>
    <x v="1"/>
    <s v="7 - ostatné projekty"/>
  </r>
  <r>
    <s v="SSC-68"/>
    <s v="MD SR"/>
    <n v="9"/>
    <s v="Doprava - cestná infraštruktúra"/>
    <n v="68"/>
    <s v="I/65"/>
    <x v="538"/>
    <x v="11"/>
    <s v="SSC"/>
    <x v="2"/>
    <s v="DSP"/>
    <s v="áno"/>
    <x v="1"/>
    <s v="ŠR"/>
    <n v="53664"/>
    <x v="1"/>
    <s v="7 - ostatné projekty"/>
  </r>
  <r>
    <s v="SSC-68"/>
    <s v="MD SR"/>
    <n v="9"/>
    <s v="Doprava - cestná infraštruktúra"/>
    <n v="68"/>
    <s v="I/65"/>
    <x v="538"/>
    <x v="11"/>
    <s v="SSC"/>
    <x v="2"/>
    <s v="DSP"/>
    <s v="áno"/>
    <x v="1"/>
    <s v="ŠR"/>
    <n v="636"/>
    <x v="1"/>
    <s v="7 - ostatné projekty"/>
  </r>
  <r>
    <s v="SSC-68"/>
    <s v="MD SR"/>
    <n v="9"/>
    <s v="Doprava - cestná infraštruktúra"/>
    <n v="68"/>
    <s v="I/65"/>
    <x v="538"/>
    <x v="11"/>
    <s v="SSC"/>
    <x v="2"/>
    <s v="DSP"/>
    <s v="áno"/>
    <x v="2"/>
    <s v="ŠR"/>
    <n v="128333.33333333333"/>
    <x v="1"/>
    <s v="7 - ostatné projekty"/>
  </r>
  <r>
    <s v="SSC-68"/>
    <s v="MD SR"/>
    <n v="9"/>
    <s v="Doprava - cestná infraštruktúra"/>
    <n v="68"/>
    <s v="I/65"/>
    <x v="538"/>
    <x v="11"/>
    <s v="SSC"/>
    <x v="2"/>
    <s v="DSP"/>
    <s v="áno"/>
    <x v="3"/>
    <s v="ŠR"/>
    <n v="16250"/>
    <x v="1"/>
    <s v="7 - ostatné projekty"/>
  </r>
  <r>
    <s v="SSC-68"/>
    <s v="MD SR"/>
    <n v="9"/>
    <s v="Doprava - cestná infraštruktúra"/>
    <n v="68"/>
    <s v="I/65"/>
    <x v="538"/>
    <x v="11"/>
    <s v="SSC"/>
    <x v="2"/>
    <s v="DSP"/>
    <s v="áno"/>
    <x v="6"/>
    <s v="ŠR"/>
    <n v="5000"/>
    <x v="1"/>
    <s v="7 - ostatné projekty"/>
  </r>
  <r>
    <s v="SSC-68"/>
    <s v="MD SR"/>
    <n v="9"/>
    <s v="Doprava - cestná infraštruktúra"/>
    <n v="68"/>
    <s v="I/65"/>
    <x v="538"/>
    <x v="11"/>
    <s v="SSC"/>
    <x v="2"/>
    <s v="DSP"/>
    <s v="áno"/>
    <x v="7"/>
    <s v="ŠR"/>
    <n v="416.66666666666663"/>
    <x v="1"/>
    <s v="7 - ostatné projekty"/>
  </r>
  <r>
    <s v="SSC-68"/>
    <s v="MD SR"/>
    <n v="9"/>
    <s v="Doprava - cestná infraštruktúra"/>
    <n v="68"/>
    <s v="I/65"/>
    <x v="538"/>
    <x v="11"/>
    <s v="SSC"/>
    <x v="1"/>
    <s v="DSP"/>
    <s v="nie"/>
    <x v="3"/>
    <s v="ŠR"/>
    <n v="2520735.4367708331"/>
    <x v="1"/>
    <s v="7 - ostatné projekty"/>
  </r>
  <r>
    <s v="SSC-68"/>
    <s v="MD SR"/>
    <n v="9"/>
    <s v="Doprava - cestná infraštruktúra"/>
    <n v="68"/>
    <s v="I/65"/>
    <x v="538"/>
    <x v="11"/>
    <s v="SSC"/>
    <x v="1"/>
    <s v="DSP"/>
    <s v="nie"/>
    <x v="6"/>
    <s v="ŠR"/>
    <n v="3062272.3129166663"/>
    <x v="1"/>
    <s v="7 - ostatné projekty"/>
  </r>
  <r>
    <s v="SSC-68"/>
    <s v="MD SR"/>
    <n v="9"/>
    <s v="Doprava - cestná infraštruktúra"/>
    <n v="68"/>
    <s v="I/65"/>
    <x v="538"/>
    <x v="11"/>
    <s v="SSC"/>
    <x v="1"/>
    <s v="DSP"/>
    <s v="nie"/>
    <x v="7"/>
    <s v="ŠR"/>
    <n v="254157.76697916666"/>
    <x v="1"/>
    <s v="7 - ostatné projekty"/>
  </r>
  <r>
    <s v="SSC-68"/>
    <s v="MD SR"/>
    <n v="9"/>
    <s v="Doprava - cestná infraštruktúra"/>
    <n v="68"/>
    <s v="I/65"/>
    <x v="538"/>
    <x v="11"/>
    <s v="SSC"/>
    <x v="1"/>
    <s v="DSP"/>
    <s v="nie"/>
    <x v="8"/>
    <s v="ŠR"/>
    <n v="2083.333333333333"/>
    <x v="1"/>
    <s v="7 - ostatné projekty"/>
  </r>
  <r>
    <s v="SSC-82"/>
    <s v="MD SR"/>
    <n v="9"/>
    <s v="Doprava - cestná infraštruktúra"/>
    <n v="82"/>
    <s v="I/51"/>
    <x v="539"/>
    <x v="11"/>
    <s v="SSC"/>
    <x v="0"/>
    <s v="MPV"/>
    <s v="áno"/>
    <x v="1"/>
    <s v="ŠR"/>
    <n v="700"/>
    <x v="1"/>
    <s v="7 - ostatné projekty"/>
  </r>
  <r>
    <s v="SSC-82"/>
    <s v="MD SR"/>
    <n v="9"/>
    <s v="Doprava - cestná infraštruktúra"/>
    <n v="82"/>
    <s v="I/51"/>
    <x v="539"/>
    <x v="11"/>
    <s v="SSC"/>
    <x v="0"/>
    <s v="MPV"/>
    <s v="nie"/>
    <x v="4"/>
    <s v="ŠR"/>
    <n v="430.2833333333333"/>
    <x v="1"/>
    <s v="7 - ostatné projekty"/>
  </r>
  <r>
    <s v="SSC-82"/>
    <s v="MD SR"/>
    <n v="9"/>
    <s v="Doprava - cestná infraštruktúra"/>
    <n v="82"/>
    <s v="I/51"/>
    <x v="539"/>
    <x v="11"/>
    <s v="SSC"/>
    <x v="0"/>
    <s v="MPV"/>
    <s v="nie"/>
    <x v="5"/>
    <s v="ŠR"/>
    <n v="39.11666666666666"/>
    <x v="1"/>
    <s v="7 - ostatné projekty"/>
  </r>
  <r>
    <s v="SSC-82"/>
    <s v="MD SR"/>
    <n v="9"/>
    <s v="Doprava - cestná infraštruktúra"/>
    <n v="82"/>
    <s v="I/51"/>
    <x v="539"/>
    <x v="11"/>
    <s v="SSC"/>
    <x v="2"/>
    <s v="MPV"/>
    <s v="áno"/>
    <x v="1"/>
    <s v="ŠR"/>
    <n v="47487.6"/>
    <x v="1"/>
    <s v="7 - ostatné projekty"/>
  </r>
  <r>
    <s v="SSC-82"/>
    <s v="MD SR"/>
    <n v="9"/>
    <s v="Doprava - cestná infraštruktúra"/>
    <n v="82"/>
    <s v="I/51"/>
    <x v="539"/>
    <x v="11"/>
    <s v="SSC"/>
    <x v="2"/>
    <s v="MPV"/>
    <s v="áno"/>
    <x v="1"/>
    <s v="ŠR"/>
    <n v="13136.4"/>
    <x v="1"/>
    <s v="7 - ostatné projekty"/>
  </r>
  <r>
    <s v="SSC-82"/>
    <s v="MD SR"/>
    <n v="9"/>
    <s v="Doprava - cestná infraštruktúra"/>
    <n v="82"/>
    <s v="I/51"/>
    <x v="539"/>
    <x v="11"/>
    <s v="SSC"/>
    <x v="2"/>
    <s v="MPV"/>
    <s v="áno"/>
    <x v="1"/>
    <s v="ŠR"/>
    <n v="11940"/>
    <x v="1"/>
    <s v="7 - ostatné projekty"/>
  </r>
  <r>
    <s v="SSC-82"/>
    <s v="MD SR"/>
    <n v="9"/>
    <s v="Doprava - cestná infraštruktúra"/>
    <n v="82"/>
    <s v="I/51"/>
    <x v="539"/>
    <x v="11"/>
    <s v="SSC"/>
    <x v="2"/>
    <s v="MPV"/>
    <s v="áno"/>
    <x v="2"/>
    <s v="ŠR"/>
    <n v="22916.666666666664"/>
    <x v="1"/>
    <s v="7 - ostatné projekty"/>
  </r>
  <r>
    <s v="SSC-82"/>
    <s v="MD SR"/>
    <n v="9"/>
    <s v="Doprava - cestná infraštruktúra"/>
    <n v="82"/>
    <s v="I/51"/>
    <x v="539"/>
    <x v="11"/>
    <s v="SSC"/>
    <x v="2"/>
    <s v="MPV"/>
    <s v="áno"/>
    <x v="3"/>
    <s v="ŠR"/>
    <n v="24999.999999999996"/>
    <x v="1"/>
    <s v="7 - ostatné projekty"/>
  </r>
  <r>
    <s v="SSC-82"/>
    <s v="MD SR"/>
    <n v="9"/>
    <s v="Doprava - cestná infraštruktúra"/>
    <n v="82"/>
    <s v="I/51"/>
    <x v="539"/>
    <x v="11"/>
    <s v="SSC"/>
    <x v="2"/>
    <s v="MPV"/>
    <s v="áno"/>
    <x v="6"/>
    <s v="ŠR"/>
    <n v="2083.333333333333"/>
    <x v="1"/>
    <s v="7 - ostatné projekty"/>
  </r>
  <r>
    <s v="SSC-82"/>
    <s v="MD SR"/>
    <n v="9"/>
    <s v="Doprava - cestná infraštruktúra"/>
    <n v="82"/>
    <s v="I/51"/>
    <x v="539"/>
    <x v="11"/>
    <s v="SSC"/>
    <x v="1"/>
    <s v="MPV"/>
    <s v="nie"/>
    <x v="2"/>
    <s v="ŠR"/>
    <n v="3309166.6666666665"/>
    <x v="1"/>
    <s v="7 - ostatné projekty"/>
  </r>
  <r>
    <s v="SSC-82"/>
    <s v="MD SR"/>
    <n v="9"/>
    <s v="Doprava - cestná infraštruktúra"/>
    <n v="82"/>
    <s v="I/51"/>
    <x v="539"/>
    <x v="11"/>
    <s v="SSC"/>
    <x v="1"/>
    <s v="MPV"/>
    <s v="nie"/>
    <x v="3"/>
    <s v="ŠR"/>
    <n v="3916787.7075"/>
    <x v="1"/>
    <s v="7 - ostatné projekty"/>
  </r>
  <r>
    <s v="SSC-82"/>
    <s v="MD SR"/>
    <n v="9"/>
    <s v="Doprava - cestná infraštruktúra"/>
    <n v="82"/>
    <s v="I/51"/>
    <x v="539"/>
    <x v="11"/>
    <s v="SSC"/>
    <x v="1"/>
    <s v="MPV"/>
    <s v="nie"/>
    <x v="6"/>
    <s v="ŠR"/>
    <n v="295206.36583333329"/>
    <x v="1"/>
    <s v="7 - ostatné projekty"/>
  </r>
  <r>
    <s v="SSC-85"/>
    <s v="MD SR"/>
    <n v="9"/>
    <s v="Doprava - cestná infraštruktúra"/>
    <n v="85"/>
    <s v="I/75"/>
    <x v="540"/>
    <x v="11"/>
    <s v="SSC"/>
    <x v="0"/>
    <s v="MPV"/>
    <s v="áno"/>
    <x v="1"/>
    <s v="ŠR"/>
    <n v="990"/>
    <x v="1"/>
    <s v="7 - ostatné projekty"/>
  </r>
  <r>
    <s v="SSC-85"/>
    <s v="MD SR"/>
    <n v="9"/>
    <s v="Doprava - cestná infraštruktúra"/>
    <n v="85"/>
    <s v="I/75"/>
    <x v="540"/>
    <x v="11"/>
    <s v="SSC"/>
    <x v="0"/>
    <s v="MPV"/>
    <s v="áno"/>
    <x v="1"/>
    <s v="ŠR"/>
    <n v="4407.5399999999981"/>
    <x v="1"/>
    <s v="7 - ostatné projekty"/>
  </r>
  <r>
    <s v="SSC-85"/>
    <s v="MD SR"/>
    <n v="9"/>
    <s v="Doprava - cestná infraštruktúra"/>
    <n v="85"/>
    <s v="I/75"/>
    <x v="540"/>
    <x v="11"/>
    <s v="SSC"/>
    <x v="0"/>
    <s v="MPV"/>
    <s v="áno"/>
    <x v="1"/>
    <s v="ŠR"/>
    <n v="324.98"/>
    <x v="1"/>
    <s v="7 - ostatné projekty"/>
  </r>
  <r>
    <s v="SSC-85"/>
    <s v="MD SR"/>
    <n v="9"/>
    <s v="Doprava - cestná infraštruktúra"/>
    <n v="85"/>
    <s v="I/75"/>
    <x v="540"/>
    <x v="11"/>
    <s v="SSC"/>
    <x v="0"/>
    <s v="MPV"/>
    <s v="nie"/>
    <x v="4"/>
    <s v="ŠR"/>
    <n v="1808"/>
    <x v="1"/>
    <s v="7 - ostatné projekty"/>
  </r>
  <r>
    <s v="SSC-85"/>
    <s v="MD SR"/>
    <n v="9"/>
    <s v="Doprava - cestná infraštruktúra"/>
    <n v="85"/>
    <s v="I/75"/>
    <x v="540"/>
    <x v="11"/>
    <s v="SSC"/>
    <x v="0"/>
    <s v="MPV"/>
    <s v="nie"/>
    <x v="2"/>
    <s v="ŠR"/>
    <n v="641.66666666666663"/>
    <x v="1"/>
    <s v="7 - ostatné projekty"/>
  </r>
  <r>
    <s v="SSC-85"/>
    <s v="MD SR"/>
    <n v="9"/>
    <s v="Doprava - cestná infraštruktúra"/>
    <n v="85"/>
    <s v="I/75"/>
    <x v="540"/>
    <x v="11"/>
    <s v="SSC"/>
    <x v="0"/>
    <s v="MPV"/>
    <s v="nie"/>
    <x v="3"/>
    <s v="ŠR"/>
    <n v="58.333333333333329"/>
    <x v="1"/>
    <s v="7 - ostatné projekty"/>
  </r>
  <r>
    <s v="SSC-85"/>
    <s v="MD SR"/>
    <n v="9"/>
    <s v="Doprava - cestná infraštruktúra"/>
    <n v="85"/>
    <s v="I/75"/>
    <x v="540"/>
    <x v="11"/>
    <s v="SSC"/>
    <x v="2"/>
    <s v="MPV"/>
    <s v="áno"/>
    <x v="1"/>
    <s v="ŠR"/>
    <n v="34268.400000000001"/>
    <x v="1"/>
    <s v="7 - ostatné projekty"/>
  </r>
  <r>
    <s v="SSC-85"/>
    <s v="MD SR"/>
    <n v="9"/>
    <s v="Doprava - cestná infraštruktúra"/>
    <n v="85"/>
    <s v="I/75"/>
    <x v="540"/>
    <x v="11"/>
    <s v="SSC"/>
    <x v="2"/>
    <s v="MPV"/>
    <s v="áno"/>
    <x v="1"/>
    <s v="ŠR"/>
    <n v="6747.6"/>
    <x v="1"/>
    <s v="7 - ostatné projekty"/>
  </r>
  <r>
    <s v="SSC-85"/>
    <s v="MD SR"/>
    <n v="9"/>
    <s v="Doprava - cestná infraštruktúra"/>
    <n v="85"/>
    <s v="I/75"/>
    <x v="540"/>
    <x v="11"/>
    <s v="SSC"/>
    <x v="2"/>
    <s v="MPV"/>
    <s v="áno"/>
    <x v="4"/>
    <s v="ŠR"/>
    <n v="28215"/>
    <x v="1"/>
    <s v="7 - ostatné projekty"/>
  </r>
  <r>
    <s v="SSC-85"/>
    <s v="MD SR"/>
    <n v="9"/>
    <s v="Doprava - cestná infraštruktúra"/>
    <n v="85"/>
    <s v="I/75"/>
    <x v="540"/>
    <x v="11"/>
    <s v="SSC"/>
    <x v="2"/>
    <s v="MPV"/>
    <s v="áno"/>
    <x v="5"/>
    <s v="ŠR"/>
    <n v="7148.333333333333"/>
    <x v="1"/>
    <s v="7 - ostatné projekty"/>
  </r>
  <r>
    <s v="SSC-85"/>
    <s v="MD SR"/>
    <n v="9"/>
    <s v="Doprava - cestná infraštruktúra"/>
    <n v="85"/>
    <s v="I/75"/>
    <x v="540"/>
    <x v="11"/>
    <s v="SSC"/>
    <x v="2"/>
    <s v="MPV"/>
    <s v="áno"/>
    <x v="2"/>
    <s v="ŠR"/>
    <n v="5007.333333333333"/>
    <x v="1"/>
    <s v="7 - ostatné projekty"/>
  </r>
  <r>
    <s v="SSC-85"/>
    <s v="MD SR"/>
    <n v="9"/>
    <s v="Doprava - cestná infraštruktúra"/>
    <n v="85"/>
    <s v="I/75"/>
    <x v="540"/>
    <x v="11"/>
    <s v="SSC"/>
    <x v="2"/>
    <s v="MPV"/>
    <s v="áno"/>
    <x v="3"/>
    <s v="ŠR"/>
    <n v="417.33333333333331"/>
    <x v="1"/>
    <s v="7 - ostatné projekty"/>
  </r>
  <r>
    <s v="SSC-85"/>
    <s v="MD SR"/>
    <n v="9"/>
    <s v="Doprava - cestná infraštruktúra"/>
    <n v="85"/>
    <s v="I/75"/>
    <x v="540"/>
    <x v="11"/>
    <s v="SSC"/>
    <x v="1"/>
    <s v="MPV"/>
    <s v="áno"/>
    <x v="1"/>
    <s v="ŠR"/>
    <n v="231.06"/>
    <x v="1"/>
    <s v="7 - ostatné projekty"/>
  </r>
  <r>
    <s v="SSC-85"/>
    <s v="MD SR"/>
    <n v="9"/>
    <s v="Doprava - cestná infraštruktúra"/>
    <n v="85"/>
    <s v="I/75"/>
    <x v="540"/>
    <x v="11"/>
    <s v="SSC"/>
    <x v="1"/>
    <s v="MPV"/>
    <s v="nie"/>
    <x v="5"/>
    <s v="ŠR"/>
    <n v="1246666.6666666665"/>
    <x v="1"/>
    <s v="7 - ostatné projekty"/>
  </r>
  <r>
    <s v="SSC-85"/>
    <s v="MD SR"/>
    <n v="9"/>
    <s v="Doprava - cestná infraštruktúra"/>
    <n v="85"/>
    <s v="I/75"/>
    <x v="540"/>
    <x v="11"/>
    <s v="SSC"/>
    <x v="1"/>
    <s v="MPV"/>
    <s v="nie"/>
    <x v="2"/>
    <s v="ŠR"/>
    <n v="753953.89891666663"/>
    <x v="1"/>
    <s v="7 - ostatné projekty"/>
  </r>
  <r>
    <s v="SSC-85"/>
    <s v="MD SR"/>
    <n v="9"/>
    <s v="Doprava - cestná infraštruktúra"/>
    <n v="85"/>
    <s v="I/75"/>
    <x v="540"/>
    <x v="11"/>
    <s v="SSC"/>
    <x v="1"/>
    <s v="MPV"/>
    <s v="nie"/>
    <x v="3"/>
    <s v="ŠR"/>
    <n v="49148.374416666651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áno"/>
    <x v="1"/>
    <s v="ŠR"/>
    <n v="13358.440000000006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áno"/>
    <x v="1"/>
    <s v="ŠR"/>
    <n v="7195.91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áno"/>
    <x v="1"/>
    <s v="ŠR"/>
    <n v="2220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nie"/>
    <x v="4"/>
    <s v="ŠR"/>
    <n v="98747.24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nie"/>
    <x v="5"/>
    <s v="ŠR"/>
    <n v="1750.8333333333333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nie"/>
    <x v="2"/>
    <s v="ŠR"/>
    <n v="159.16666666666666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nie"/>
    <x v="3"/>
    <s v="ŠR"/>
    <n v="4993.2299999999996"/>
    <x v="1"/>
    <s v="7 - ostatné projekty"/>
  </r>
  <r>
    <s v="SSC-86"/>
    <s v="MD SR"/>
    <n v="9"/>
    <s v="Doprava - cestná infraštruktúra"/>
    <n v="86"/>
    <s v="I/59;I/59;I/14"/>
    <x v="532"/>
    <x v="11"/>
    <s v="SSC"/>
    <x v="0"/>
    <s v="DSP"/>
    <s v="nie"/>
    <x v="6"/>
    <s v="ŠR"/>
    <n v="453.92999999999995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1"/>
    <s v="ŠR"/>
    <n v="130283.64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1"/>
    <s v="ŠR"/>
    <n v="6743.4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1"/>
    <s v="ŠR"/>
    <n v="35902.559999999998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4"/>
    <s v="ŠR"/>
    <n v="14573.973333333333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5"/>
    <s v="ŠR"/>
    <n v="24469.603333333329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2"/>
    <s v="ŠR"/>
    <n v="2104.063333333333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6"/>
    <s v="ŠR"/>
    <n v="18333.333333333332"/>
    <x v="1"/>
    <s v="7 - ostatné projekty"/>
  </r>
  <r>
    <s v="SSC-86"/>
    <s v="MD SR"/>
    <n v="9"/>
    <s v="Doprava - cestná infraštruktúra"/>
    <n v="86"/>
    <s v="I/59;I/59;I/14"/>
    <x v="532"/>
    <x v="11"/>
    <s v="SSC"/>
    <x v="2"/>
    <s v="DSP"/>
    <s v="áno"/>
    <x v="7"/>
    <s v="ŠR"/>
    <n v="1666.6666666666665"/>
    <x v="1"/>
    <s v="7 - ostatné projekty"/>
  </r>
  <r>
    <s v="SSC-86"/>
    <s v="MD SR"/>
    <n v="9"/>
    <s v="Doprava - cestná infraštruktúra"/>
    <n v="86"/>
    <s v="I/59;I/59;I/14"/>
    <x v="532"/>
    <x v="11"/>
    <s v="SSC"/>
    <x v="1"/>
    <s v="DSP"/>
    <s v="nie"/>
    <x v="4"/>
    <s v="ŠR"/>
    <n v="611875"/>
    <x v="1"/>
    <s v="7 - ostatné projekty"/>
  </r>
  <r>
    <s v="SSC-86"/>
    <s v="MD SR"/>
    <n v="9"/>
    <s v="Doprava - cestná infraštruktúra"/>
    <n v="86"/>
    <s v="I/59;I/59;I/14"/>
    <x v="532"/>
    <x v="11"/>
    <s v="SSC"/>
    <x v="1"/>
    <s v="DSP"/>
    <s v="nie"/>
    <x v="5"/>
    <s v="ŠR"/>
    <n v="5635411.7124999994"/>
    <x v="1"/>
    <s v="7 - ostatné projekty"/>
  </r>
  <r>
    <s v="SSC-86"/>
    <s v="MD SR"/>
    <n v="9"/>
    <s v="Doprava - cestná infraštruktúra"/>
    <n v="86"/>
    <s v="I/59;I/59;I/14"/>
    <x v="532"/>
    <x v="11"/>
    <s v="SSC"/>
    <x v="1"/>
    <s v="DSP"/>
    <s v="nie"/>
    <x v="2"/>
    <s v="ŠR"/>
    <n v="5732253.3375000004"/>
    <x v="1"/>
    <s v="7 - ostatné projekty"/>
  </r>
  <r>
    <s v="SSC-86"/>
    <s v="MD SR"/>
    <n v="9"/>
    <s v="Doprava - cestná infraštruktúra"/>
    <n v="86"/>
    <s v="I/59;I/59;I/14"/>
    <x v="532"/>
    <x v="11"/>
    <s v="SSC"/>
    <x v="1"/>
    <s v="DSP"/>
    <s v="nie"/>
    <x v="3"/>
    <s v="ŠR"/>
    <n v="5576821.4958333336"/>
    <x v="1"/>
    <s v="7 - ostatné projekty"/>
  </r>
  <r>
    <s v="SSC-86"/>
    <s v="MD SR"/>
    <n v="9"/>
    <s v="Doprava - cestná infraštruktúra"/>
    <n v="86"/>
    <s v="I/59;I/59;I/14"/>
    <x v="532"/>
    <x v="11"/>
    <s v="SSC"/>
    <x v="1"/>
    <s v="DSP"/>
    <s v="nie"/>
    <x v="6"/>
    <s v="ŠR"/>
    <n v="7852801.7874999996"/>
    <x v="1"/>
    <s v="7 - ostatné projekty"/>
  </r>
  <r>
    <s v="SSC-86"/>
    <s v="MD SR"/>
    <n v="9"/>
    <s v="Doprava - cestná infraštruktúra"/>
    <n v="86"/>
    <s v="I/59;I/59;I/14"/>
    <x v="532"/>
    <x v="11"/>
    <s v="SSC"/>
    <x v="1"/>
    <s v="DSP"/>
    <s v="nie"/>
    <x v="7"/>
    <s v="ŠR"/>
    <n v="554166.66666666663"/>
    <x v="1"/>
    <s v="7 - ostatné projekty"/>
  </r>
  <r>
    <s v="SSC-87"/>
    <s v="MD SR"/>
    <n v="9"/>
    <s v="Doprava - cestná infraštruktúra"/>
    <n v="87"/>
    <s v="I/59"/>
    <x v="531"/>
    <x v="11"/>
    <s v="SSC"/>
    <x v="0"/>
    <s v="DSP"/>
    <s v="áno"/>
    <x v="1"/>
    <s v="ŠR"/>
    <n v="182833.34"/>
    <x v="1"/>
    <s v="7 - ostatné projekty"/>
  </r>
  <r>
    <s v="SSC-87"/>
    <s v="MD SR"/>
    <n v="9"/>
    <s v="Doprava - cestná infraštruktúra"/>
    <n v="87"/>
    <s v="I/59"/>
    <x v="531"/>
    <x v="11"/>
    <s v="SSC"/>
    <x v="0"/>
    <s v="DSP"/>
    <s v="áno"/>
    <x v="1"/>
    <s v="ŠR"/>
    <n v="249290.8"/>
    <x v="1"/>
    <s v="7 - ostatné projekty"/>
  </r>
  <r>
    <s v="SSC-87"/>
    <s v="MD SR"/>
    <n v="9"/>
    <s v="Doprava - cestná infraštruktúra"/>
    <n v="87"/>
    <s v="I/59"/>
    <x v="531"/>
    <x v="11"/>
    <s v="SSC"/>
    <x v="0"/>
    <s v="DSP"/>
    <s v="nie"/>
    <x v="5"/>
    <s v="ŠR"/>
    <n v="8250"/>
    <x v="1"/>
    <s v="7 - ostatné projekty"/>
  </r>
  <r>
    <s v="SSC-87"/>
    <s v="MD SR"/>
    <n v="9"/>
    <s v="Doprava - cestná infraštruktúra"/>
    <n v="87"/>
    <s v="I/59"/>
    <x v="531"/>
    <x v="11"/>
    <s v="SSC"/>
    <x v="0"/>
    <s v="DSP"/>
    <s v="nie"/>
    <x v="2"/>
    <s v="ŠR"/>
    <n v="9000"/>
    <x v="1"/>
    <s v="7 - ostatné projekty"/>
  </r>
  <r>
    <s v="SSC-87"/>
    <s v="MD SR"/>
    <n v="9"/>
    <s v="Doprava - cestná infraštruktúra"/>
    <n v="87"/>
    <s v="I/59"/>
    <x v="531"/>
    <x v="11"/>
    <s v="SSC"/>
    <x v="0"/>
    <s v="DSP"/>
    <s v="nie"/>
    <x v="3"/>
    <s v="ŠR"/>
    <n v="750"/>
    <x v="1"/>
    <s v="7 - ostatné projekty"/>
  </r>
  <r>
    <s v="SSC-87"/>
    <s v="MD SR"/>
    <n v="9"/>
    <s v="Doprava - cestná infraštruktúra"/>
    <n v="87"/>
    <s v="I/59"/>
    <x v="531"/>
    <x v="11"/>
    <s v="SSC"/>
    <x v="2"/>
    <s v="DSP"/>
    <s v="áno"/>
    <x v="1"/>
    <s v="ŠR"/>
    <n v="73202.399999999994"/>
    <x v="1"/>
    <s v="7 - ostatné projekty"/>
  </r>
  <r>
    <s v="SSC-87"/>
    <s v="MD SR"/>
    <n v="9"/>
    <s v="Doprava - cestná infraštruktúra"/>
    <n v="87"/>
    <s v="I/59"/>
    <x v="531"/>
    <x v="11"/>
    <s v="SSC"/>
    <x v="2"/>
    <s v="DSP"/>
    <s v="áno"/>
    <x v="1"/>
    <s v="ŠR"/>
    <n v="9570"/>
    <x v="1"/>
    <s v="7 - ostatné projekty"/>
  </r>
  <r>
    <s v="SSC-87"/>
    <s v="MD SR"/>
    <n v="9"/>
    <s v="Doprava - cestná infraštruktúra"/>
    <n v="87"/>
    <s v="I/59"/>
    <x v="531"/>
    <x v="11"/>
    <s v="SSC"/>
    <x v="2"/>
    <s v="DSP"/>
    <s v="áno"/>
    <x v="1"/>
    <s v="ŠR"/>
    <n v="631.15"/>
    <x v="1"/>
    <s v="7 - ostatné projekty"/>
  </r>
  <r>
    <s v="SSC-87"/>
    <s v="MD SR"/>
    <n v="9"/>
    <s v="Doprava - cestná infraštruktúra"/>
    <n v="87"/>
    <s v="I/59"/>
    <x v="531"/>
    <x v="11"/>
    <s v="SSC"/>
    <x v="2"/>
    <s v="DSP"/>
    <s v="áno"/>
    <x v="4"/>
    <s v="ŠR"/>
    <n v="21599.9575"/>
    <x v="1"/>
    <s v="7 - ostatné projekty"/>
  </r>
  <r>
    <s v="SSC-87"/>
    <s v="MD SR"/>
    <n v="9"/>
    <s v="Doprava - cestná infraštruktúra"/>
    <n v="87"/>
    <s v="I/59"/>
    <x v="531"/>
    <x v="11"/>
    <s v="SSC"/>
    <x v="2"/>
    <s v="DSP"/>
    <s v="áno"/>
    <x v="5"/>
    <s v="ŠR"/>
    <n v="14396.932499999999"/>
    <x v="1"/>
    <s v="7 - ostatné projekty"/>
  </r>
  <r>
    <s v="SSC-87"/>
    <s v="MD SR"/>
    <n v="9"/>
    <s v="Doprava - cestná infraštruktúra"/>
    <n v="87"/>
    <s v="I/59"/>
    <x v="531"/>
    <x v="11"/>
    <s v="SSC"/>
    <x v="2"/>
    <s v="DSP"/>
    <s v="áno"/>
    <x v="2"/>
    <s v="ŠR"/>
    <n v="1130.3"/>
    <x v="1"/>
    <s v="7 - ostatné projekty"/>
  </r>
  <r>
    <s v="SSC-87"/>
    <s v="MD SR"/>
    <n v="9"/>
    <s v="Doprava - cestná infraštruktúra"/>
    <n v="87"/>
    <s v="I/59"/>
    <x v="531"/>
    <x v="11"/>
    <s v="SSC"/>
    <x v="1"/>
    <s v="DSP"/>
    <s v="nie"/>
    <x v="4"/>
    <s v="ŠR"/>
    <n v="1741666.6666666665"/>
    <x v="1"/>
    <s v="7 - ostatné projekty"/>
  </r>
  <r>
    <s v="SSC-87"/>
    <s v="MD SR"/>
    <n v="9"/>
    <s v="Doprava - cestná infraštruktúra"/>
    <n v="87"/>
    <s v="I/59"/>
    <x v="531"/>
    <x v="11"/>
    <s v="SSC"/>
    <x v="1"/>
    <s v="DSP"/>
    <s v="nie"/>
    <x v="5"/>
    <s v="ŠR"/>
    <n v="9414891.666666666"/>
    <x v="1"/>
    <s v="7 - ostatné projekty"/>
  </r>
  <r>
    <s v="SSC-87"/>
    <s v="MD SR"/>
    <n v="9"/>
    <s v="Doprava - cestná infraštruktúra"/>
    <n v="87"/>
    <s v="I/59"/>
    <x v="531"/>
    <x v="11"/>
    <s v="SSC"/>
    <x v="1"/>
    <s v="DSP"/>
    <s v="nie"/>
    <x v="2"/>
    <s v="ŠR"/>
    <n v="833275"/>
    <x v="1"/>
    <s v="7 - ostatné projekty"/>
  </r>
  <r>
    <s v="SSC-87"/>
    <s v="MD SR"/>
    <n v="9"/>
    <s v="Doprava - cestná infraštruktúra"/>
    <n v="87"/>
    <s v="I/59"/>
    <x v="531"/>
    <x v="11"/>
    <s v="SSC"/>
    <x v="1"/>
    <s v="DSP"/>
    <s v="nie"/>
    <x v="3"/>
    <s v="ŠR"/>
    <n v="4166.6666666666661"/>
    <x v="1"/>
    <s v="7 - ostatné projekty"/>
  </r>
  <r>
    <s v="SSC-93"/>
    <s v="MD SR"/>
    <n v="9"/>
    <s v="Doprava - cestná infraštruktúra"/>
    <n v="93"/>
    <s v="I/51"/>
    <x v="541"/>
    <x v="11"/>
    <s v="SSC"/>
    <x v="0"/>
    <s v="-"/>
    <s v="nie"/>
    <x v="4"/>
    <s v="ŠR"/>
    <n v="192500"/>
    <x v="1"/>
    <s v="7 - ostatné projekty"/>
  </r>
  <r>
    <s v="SSC-93"/>
    <s v="MD SR"/>
    <n v="9"/>
    <s v="Doprava - cestná infraštruktúra"/>
    <n v="93"/>
    <s v="I/51"/>
    <x v="541"/>
    <x v="11"/>
    <s v="SSC"/>
    <x v="0"/>
    <s v="-"/>
    <s v="nie"/>
    <x v="5"/>
    <s v="ŠR"/>
    <n v="26666.666666666664"/>
    <x v="1"/>
    <s v="7 - ostatné projekty"/>
  </r>
  <r>
    <s v="SSC-93"/>
    <s v="MD SR"/>
    <n v="9"/>
    <s v="Doprava - cestná infraštruktúra"/>
    <n v="93"/>
    <s v="I/51"/>
    <x v="541"/>
    <x v="11"/>
    <s v="SSC"/>
    <x v="0"/>
    <s v="-"/>
    <s v="nie"/>
    <x v="2"/>
    <s v="ŠR"/>
    <n v="10000"/>
    <x v="1"/>
    <s v="7 - ostatné projekty"/>
  </r>
  <r>
    <s v="SSC-93"/>
    <s v="MD SR"/>
    <n v="9"/>
    <s v="Doprava - cestná infraštruktúra"/>
    <n v="93"/>
    <s v="I/51"/>
    <x v="541"/>
    <x v="11"/>
    <s v="SSC"/>
    <x v="0"/>
    <s v="-"/>
    <s v="nie"/>
    <x v="3"/>
    <s v="ŠR"/>
    <n v="5416.6666666666661"/>
    <x v="1"/>
    <s v="7 - ostatné projekty"/>
  </r>
  <r>
    <s v="SSC-93"/>
    <s v="MD SR"/>
    <n v="9"/>
    <s v="Doprava - cestná infraštruktúra"/>
    <n v="93"/>
    <s v="I/51"/>
    <x v="541"/>
    <x v="11"/>
    <s v="SSC"/>
    <x v="0"/>
    <s v="-"/>
    <s v="nie"/>
    <x v="6"/>
    <s v="ŠR"/>
    <n v="5000"/>
    <x v="1"/>
    <s v="7 - ostatné projekty"/>
  </r>
  <r>
    <s v="SSC-93"/>
    <s v="MD SR"/>
    <n v="9"/>
    <s v="Doprava - cestná infraštruktúra"/>
    <n v="93"/>
    <s v="I/51"/>
    <x v="541"/>
    <x v="11"/>
    <s v="SSC"/>
    <x v="0"/>
    <s v="-"/>
    <s v="nie"/>
    <x v="7"/>
    <s v="ŠR"/>
    <n v="416.66666666666663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1"/>
    <s v="ŠR"/>
    <n v="55968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1"/>
    <s v="ŠR"/>
    <n v="143664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4"/>
    <s v="ŠR"/>
    <n v="77948.75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5"/>
    <s v="ŠR"/>
    <n v="117086.25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2"/>
    <s v="ŠR"/>
    <n v="147500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3"/>
    <s v="ŠR"/>
    <n v="30833.333333333332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6"/>
    <s v="ŠR"/>
    <n v="20000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7"/>
    <s v="ŠR"/>
    <n v="47499.999999999993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8"/>
    <s v="ŠR"/>
    <n v="10089.25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9"/>
    <s v="ŠR"/>
    <n v="23455.083333333332"/>
    <x v="1"/>
    <s v="7 - ostatné projekty"/>
  </r>
  <r>
    <s v="SSC-93"/>
    <s v="MD SR"/>
    <n v="9"/>
    <s v="Doprava - cestná infraštruktúra"/>
    <n v="93"/>
    <s v="I/51"/>
    <x v="541"/>
    <x v="11"/>
    <s v="SSC"/>
    <x v="2"/>
    <s v="-"/>
    <s v="áno"/>
    <x v="10"/>
    <s v="ŠR"/>
    <n v="2083.333333333333"/>
    <x v="1"/>
    <s v="7 - ostatné projekty"/>
  </r>
  <r>
    <s v="SSC-93"/>
    <s v="MD SR"/>
    <n v="9"/>
    <s v="Doprava - cestná infraštruktúra"/>
    <n v="93"/>
    <s v="I/51"/>
    <x v="541"/>
    <x v="11"/>
    <s v="SSC"/>
    <x v="1"/>
    <s v="-"/>
    <s v="nie"/>
    <x v="8"/>
    <s v="ŠR"/>
    <n v="11103125"/>
    <x v="1"/>
    <s v="7 - ostatné projekty"/>
  </r>
  <r>
    <s v="SSC-93"/>
    <s v="MD SR"/>
    <n v="9"/>
    <s v="Doprava - cestná infraštruktúra"/>
    <n v="93"/>
    <s v="I/51"/>
    <x v="541"/>
    <x v="11"/>
    <s v="SSC"/>
    <x v="1"/>
    <s v="-"/>
    <s v="nie"/>
    <x v="9"/>
    <s v="ŠR"/>
    <n v="12112500"/>
    <x v="1"/>
    <s v="7 - ostatné projekty"/>
  </r>
  <r>
    <s v="SSC-93"/>
    <s v="MD SR"/>
    <n v="9"/>
    <s v="Doprava - cestná infraštruktúra"/>
    <n v="93"/>
    <s v="I/51"/>
    <x v="541"/>
    <x v="11"/>
    <s v="SSC"/>
    <x v="1"/>
    <s v="-"/>
    <s v="nie"/>
    <x v="10"/>
    <s v="ŠR"/>
    <n v="7976041.666666666"/>
    <x v="1"/>
    <s v="7 - ostatné projekty"/>
  </r>
  <r>
    <s v="SSC-93"/>
    <s v="MD SR"/>
    <n v="9"/>
    <s v="Doprava - cestná infraštruktúra"/>
    <n v="93"/>
    <s v="I/51"/>
    <x v="541"/>
    <x v="11"/>
    <s v="SSC"/>
    <x v="1"/>
    <s v="-"/>
    <s v="nie"/>
    <x v="11"/>
    <s v="ŠR"/>
    <n v="7599999.9999999991"/>
    <x v="1"/>
    <s v="7 - ostatné projekty"/>
  </r>
  <r>
    <s v="SSC-93"/>
    <s v="MD SR"/>
    <n v="9"/>
    <s v="Doprava - cestná infraštruktúra"/>
    <n v="93"/>
    <s v="I/51"/>
    <x v="541"/>
    <x v="11"/>
    <s v="SSC"/>
    <x v="1"/>
    <s v="-"/>
    <s v="nie"/>
    <x v="12"/>
    <s v="ŠR"/>
    <n v="11456250"/>
    <x v="1"/>
    <s v="7 - ostatné projekty"/>
  </r>
  <r>
    <s v="SSC-93"/>
    <s v="MD SR"/>
    <n v="9"/>
    <s v="Doprava - cestná infraštruktúra"/>
    <n v="93"/>
    <s v="I/51"/>
    <x v="541"/>
    <x v="11"/>
    <s v="SSC"/>
    <x v="1"/>
    <s v="-"/>
    <s v="nie"/>
    <x v="13"/>
    <s v="ŠR"/>
    <n v="752083.33333333326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2"/>
    <s v="ŠR"/>
    <n v="137500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3"/>
    <s v="ŠR"/>
    <n v="58333.333333333328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6"/>
    <s v="ŠR"/>
    <n v="13333.333333333332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7"/>
    <s v="ŠR"/>
    <n v="10000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8"/>
    <s v="ŠR"/>
    <n v="10000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9"/>
    <s v="ŠR"/>
    <n v="10000"/>
    <x v="1"/>
    <s v="7 - ostatné projekty"/>
  </r>
  <r>
    <s v="SSC-94"/>
    <s v="MD SR"/>
    <n v="9"/>
    <s v="Doprava - cestná infraštruktúra"/>
    <n v="94"/>
    <s v="I/72"/>
    <x v="542"/>
    <x v="11"/>
    <s v="SSC"/>
    <x v="0"/>
    <s v="Štúdia"/>
    <s v="nie"/>
    <x v="10"/>
    <s v="ŠR"/>
    <n v="833.33333333333326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4"/>
    <s v="ŠR"/>
    <n v="1375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4"/>
    <s v="ŠR"/>
    <n v="1500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5"/>
    <s v="ŠR"/>
    <n v="1500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2"/>
    <s v="ŠR"/>
    <n v="1500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3"/>
    <s v="ŠR"/>
    <n v="400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6"/>
    <s v="ŠR"/>
    <n v="300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7"/>
    <s v="ŠR"/>
    <n v="300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8"/>
    <s v="ŠR"/>
    <n v="31100"/>
    <x v="1"/>
    <s v="7 - ostatné projekty"/>
  </r>
  <r>
    <s v="SSC-94"/>
    <s v="MD SR"/>
    <n v="9"/>
    <s v="Doprava - cestná infraštruktúra"/>
    <n v="94"/>
    <s v="I/72"/>
    <x v="542"/>
    <x v="11"/>
    <s v="SSC"/>
    <x v="2"/>
    <s v="Štúdia"/>
    <s v="nie"/>
    <x v="9"/>
    <s v="ŠR"/>
    <n v="2600"/>
    <x v="1"/>
    <s v="7 - ostatné projekty"/>
  </r>
  <r>
    <s v="SSC-94"/>
    <s v="MD SR"/>
    <n v="9"/>
    <s v="Doprava - cestná infraštruktúra"/>
    <n v="94"/>
    <s v="I/72"/>
    <x v="542"/>
    <x v="11"/>
    <s v="SSC"/>
    <x v="1"/>
    <s v="Štúdia"/>
    <s v="nie"/>
    <x v="8"/>
    <s v="ŠR"/>
    <n v="21770833.333333332"/>
    <x v="1"/>
    <s v="7 - ostatné projekty"/>
  </r>
  <r>
    <s v="SSC-94"/>
    <s v="MD SR"/>
    <n v="9"/>
    <s v="Doprava - cestná infraštruktúra"/>
    <n v="94"/>
    <s v="I/72"/>
    <x v="542"/>
    <x v="11"/>
    <s v="SSC"/>
    <x v="1"/>
    <s v="Štúdia"/>
    <s v="nie"/>
    <x v="9"/>
    <s v="ŠR"/>
    <n v="23750000"/>
    <x v="1"/>
    <s v="7 - ostatné projekty"/>
  </r>
  <r>
    <s v="SSC-94"/>
    <s v="MD SR"/>
    <n v="9"/>
    <s v="Doprava - cestná infraštruktúra"/>
    <n v="94"/>
    <s v="I/72"/>
    <x v="542"/>
    <x v="11"/>
    <s v="SSC"/>
    <x v="1"/>
    <s v="Štúdia"/>
    <s v="nie"/>
    <x v="10"/>
    <s v="ŠR"/>
    <n v="15041666.666666666"/>
    <x v="1"/>
    <s v="7 - ostatné projekty"/>
  </r>
  <r>
    <s v="SSC-94"/>
    <s v="MD SR"/>
    <n v="9"/>
    <s v="Doprava - cestná infraštruktúra"/>
    <n v="94"/>
    <s v="I/72"/>
    <x v="542"/>
    <x v="11"/>
    <s v="SSC"/>
    <x v="1"/>
    <s v="Štúdia"/>
    <s v="nie"/>
    <x v="11"/>
    <s v="ŠR"/>
    <n v="19250000"/>
    <x v="1"/>
    <s v="7 - ostatné projekty"/>
  </r>
  <r>
    <s v="SSC-94"/>
    <s v="MD SR"/>
    <n v="9"/>
    <s v="Doprava - cestná infraštruktúra"/>
    <n v="94"/>
    <s v="I/72"/>
    <x v="542"/>
    <x v="11"/>
    <s v="SSC"/>
    <x v="1"/>
    <s v="Štúdia"/>
    <s v="nie"/>
    <x v="12"/>
    <s v="ŠR"/>
    <n v="18604166.666666664"/>
    <x v="1"/>
    <s v="7 - ostatné projekty"/>
  </r>
  <r>
    <s v="SSC-94"/>
    <s v="MD SR"/>
    <n v="9"/>
    <s v="Doprava - cestná infraštruktúra"/>
    <n v="94"/>
    <s v="I/72"/>
    <x v="542"/>
    <x v="11"/>
    <s v="SSC"/>
    <x v="1"/>
    <s v="Štúdia"/>
    <s v="nie"/>
    <x v="13"/>
    <s v="ŠR"/>
    <n v="1583333.3333333333"/>
    <x v="1"/>
    <s v="7 - ostatné projekty"/>
  </r>
  <r>
    <s v="SSC-95"/>
    <s v="MD SR"/>
    <n v="9"/>
    <s v="Doprava - cestná infraštruktúra"/>
    <n v="95"/>
    <s v="I/66"/>
    <x v="543"/>
    <x v="11"/>
    <s v="SSC"/>
    <x v="0"/>
    <s v="DSP"/>
    <s v="nie"/>
    <x v="4"/>
    <s v="ŠR"/>
    <n v="27500"/>
    <x v="1"/>
    <s v="7 - ostatné projekty"/>
  </r>
  <r>
    <s v="SSC-95"/>
    <s v="MD SR"/>
    <n v="9"/>
    <s v="Doprava - cestná infraštruktúra"/>
    <n v="95"/>
    <s v="I/66"/>
    <x v="543"/>
    <x v="11"/>
    <s v="SSC"/>
    <x v="0"/>
    <s v="DSP"/>
    <s v="nie"/>
    <x v="5"/>
    <s v="ŠR"/>
    <n v="2958.3333333333335"/>
    <x v="1"/>
    <s v="7 - ostatné projekty"/>
  </r>
  <r>
    <s v="SSC-95"/>
    <s v="MD SR"/>
    <n v="9"/>
    <s v="Doprava - cestná infraštruktúra"/>
    <n v="95"/>
    <s v="I/66"/>
    <x v="543"/>
    <x v="11"/>
    <s v="SSC"/>
    <x v="0"/>
    <s v="DSP"/>
    <s v="nie"/>
    <x v="2"/>
    <s v="ŠR"/>
    <n v="958.33333333333326"/>
    <x v="1"/>
    <s v="7 - ostatné projekty"/>
  </r>
  <r>
    <s v="SSC-95"/>
    <s v="MD SR"/>
    <n v="9"/>
    <s v="Doprava - cestná infraštruktúra"/>
    <n v="95"/>
    <s v="I/66"/>
    <x v="543"/>
    <x v="11"/>
    <s v="SSC"/>
    <x v="0"/>
    <s v="DSP"/>
    <s v="nie"/>
    <x v="3"/>
    <s v="ŠR"/>
    <n v="541.66666666666663"/>
    <x v="1"/>
    <s v="7 - ostatné projekty"/>
  </r>
  <r>
    <s v="SSC-95"/>
    <s v="MD SR"/>
    <n v="9"/>
    <s v="Doprava - cestná infraštruktúra"/>
    <n v="95"/>
    <s v="I/66"/>
    <x v="543"/>
    <x v="11"/>
    <s v="SSC"/>
    <x v="0"/>
    <s v="DSP"/>
    <s v="nie"/>
    <x v="6"/>
    <s v="ŠR"/>
    <n v="41.666666666666664"/>
    <x v="1"/>
    <s v="7 - ostatné projekty"/>
  </r>
  <r>
    <s v="SSC-95"/>
    <s v="MD SR"/>
    <n v="9"/>
    <s v="Doprava - cestná infraštruktúra"/>
    <n v="95"/>
    <s v="I/66"/>
    <x v="543"/>
    <x v="11"/>
    <s v="SSC"/>
    <x v="2"/>
    <s v="DSP"/>
    <s v="nie"/>
    <x v="4"/>
    <s v="ŠR"/>
    <n v="174166.66666666666"/>
    <x v="1"/>
    <s v="7 - ostatné projekty"/>
  </r>
  <r>
    <s v="SSC-95"/>
    <s v="MD SR"/>
    <n v="9"/>
    <s v="Doprava - cestná infraštruktúra"/>
    <n v="95"/>
    <s v="I/66"/>
    <x v="543"/>
    <x v="11"/>
    <s v="SSC"/>
    <x v="2"/>
    <s v="DSP"/>
    <s v="nie"/>
    <x v="5"/>
    <s v="ŠR"/>
    <n v="25000"/>
    <x v="1"/>
    <s v="7 - ostatné projekty"/>
  </r>
  <r>
    <s v="SSC-95"/>
    <s v="MD SR"/>
    <n v="9"/>
    <s v="Doprava - cestná infraštruktúra"/>
    <n v="95"/>
    <s v="I/66"/>
    <x v="543"/>
    <x v="11"/>
    <s v="SSC"/>
    <x v="2"/>
    <s v="DSP"/>
    <s v="nie"/>
    <x v="2"/>
    <s v="ŠR"/>
    <n v="13666.666666666666"/>
    <x v="1"/>
    <s v="7 - ostatné projekty"/>
  </r>
  <r>
    <s v="SSC-95"/>
    <s v="MD SR"/>
    <n v="9"/>
    <s v="Doprava - cestná infraštruktúra"/>
    <n v="95"/>
    <s v="I/66"/>
    <x v="543"/>
    <x v="11"/>
    <s v="SSC"/>
    <x v="2"/>
    <s v="DSP"/>
    <s v="nie"/>
    <x v="3"/>
    <s v="ŠR"/>
    <n v="2083.333333333333"/>
    <x v="1"/>
    <s v="7 - ostatné projekty"/>
  </r>
  <r>
    <s v="SSC-95"/>
    <s v="MD SR"/>
    <n v="9"/>
    <s v="Doprava - cestná infraštruktúra"/>
    <n v="95"/>
    <s v="I/66"/>
    <x v="543"/>
    <x v="11"/>
    <s v="SSC"/>
    <x v="2"/>
    <s v="DSP"/>
    <s v="nie"/>
    <x v="6"/>
    <s v="ŠR"/>
    <n v="83.333333333333329"/>
    <x v="1"/>
    <s v="7 - ostatné projekty"/>
  </r>
  <r>
    <s v="SSC-95"/>
    <s v="MD SR"/>
    <n v="9"/>
    <s v="Doprava - cestná infraštruktúra"/>
    <n v="95"/>
    <s v="I/66"/>
    <x v="543"/>
    <x v="11"/>
    <s v="SSC"/>
    <x v="1"/>
    <s v="DSP"/>
    <s v="nie"/>
    <x v="5"/>
    <s v="ŠR"/>
    <n v="7837500"/>
    <x v="1"/>
    <s v="7 - ostatné projekty"/>
  </r>
  <r>
    <s v="SSC-95"/>
    <s v="MD SR"/>
    <n v="9"/>
    <s v="Doprava - cestná infraštruktúra"/>
    <n v="95"/>
    <s v="I/66"/>
    <x v="543"/>
    <x v="11"/>
    <s v="SSC"/>
    <x v="1"/>
    <s v="DSP"/>
    <s v="nie"/>
    <x v="2"/>
    <s v="ŠR"/>
    <n v="8550000"/>
    <x v="1"/>
    <s v="7 - ostatné projekty"/>
  </r>
  <r>
    <s v="SSC-95"/>
    <s v="MD SR"/>
    <n v="9"/>
    <s v="Doprava - cestná infraštruktúra"/>
    <n v="95"/>
    <s v="I/66"/>
    <x v="543"/>
    <x v="11"/>
    <s v="SSC"/>
    <x v="1"/>
    <s v="DSP"/>
    <s v="nie"/>
    <x v="3"/>
    <s v="ŠR"/>
    <n v="1583333.3333333333"/>
    <x v="1"/>
    <s v="7 - ostatné projekty"/>
  </r>
  <r>
    <s v="SSC-95"/>
    <s v="MD SR"/>
    <n v="9"/>
    <s v="Doprava - cestná infraštruktúra"/>
    <n v="95"/>
    <s v="I/66"/>
    <x v="543"/>
    <x v="11"/>
    <s v="SSC"/>
    <x v="1"/>
    <s v="DSP"/>
    <s v="nie"/>
    <x v="6"/>
    <s v="ŠR"/>
    <n v="1029166.6666666666"/>
    <x v="1"/>
    <s v="7 - ostatné projekty"/>
  </r>
  <r>
    <s v="SSC-96"/>
    <s v="MD SR"/>
    <n v="9"/>
    <s v="Doprava - cestná infraštruktúra"/>
    <n v="96"/>
    <s v="I/51"/>
    <x v="544"/>
    <x v="11"/>
    <s v="SSC"/>
    <x v="0"/>
    <s v="-"/>
    <s v="nie"/>
    <x v="4"/>
    <s v="ŠR"/>
    <n v="36666.666666666664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0"/>
    <s v="-"/>
    <s v="nie"/>
    <x v="5"/>
    <s v="ŠR"/>
    <n v="3791.6666666666665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0"/>
    <s v="-"/>
    <s v="nie"/>
    <x v="2"/>
    <s v="ŠR"/>
    <n v="958.33333333333326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0"/>
    <s v="-"/>
    <s v="nie"/>
    <x v="3"/>
    <s v="ŠR"/>
    <n v="541.66666666666663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0"/>
    <s v="-"/>
    <s v="nie"/>
    <x v="6"/>
    <s v="ŠR"/>
    <n v="41.666666666666664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2"/>
    <s v="-"/>
    <s v="nie"/>
    <x v="4"/>
    <s v="ŠR"/>
    <n v="22916.666666666664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2"/>
    <s v="-"/>
    <s v="nie"/>
    <x v="4"/>
    <s v="ŠR"/>
    <n v="205000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2"/>
    <s v="-"/>
    <s v="nie"/>
    <x v="5"/>
    <s v="ŠR"/>
    <n v="14916.666666666664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2"/>
    <s v="-"/>
    <s v="nie"/>
    <x v="2"/>
    <s v="ŠR"/>
    <n v="10333.333333333332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2"/>
    <s v="-"/>
    <s v="nie"/>
    <x v="3"/>
    <s v="ŠR"/>
    <n v="6441.4449999999988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2"/>
    <s v="-"/>
    <s v="nie"/>
    <x v="6"/>
    <s v="ŠR"/>
    <n v="509.82833333333326"/>
    <x v="0"/>
    <s v="4 - úlohy vyplývajúce z uznesení vlády"/>
  </r>
  <r>
    <s v="SSC-96"/>
    <s v="MD SR"/>
    <n v="9"/>
    <s v="Doprava - cestná infraštruktúra"/>
    <n v="96"/>
    <s v="I/51"/>
    <x v="544"/>
    <x v="11"/>
    <s v="SSC"/>
    <x v="1"/>
    <s v="-"/>
    <s v="nie"/>
    <x v="4"/>
    <s v="ŠR"/>
    <n v="2177083.333333333"/>
    <x v="1"/>
    <s v="4 - úlohy vyplývajúce z uznesení vlády"/>
  </r>
  <r>
    <s v="SSC-96"/>
    <s v="MD SR"/>
    <n v="9"/>
    <s v="Doprava - cestná infraštruktúra"/>
    <n v="96"/>
    <s v="I/51"/>
    <x v="544"/>
    <x v="11"/>
    <s v="SSC"/>
    <x v="1"/>
    <s v="-"/>
    <s v="nie"/>
    <x v="5"/>
    <s v="ŠR"/>
    <n v="8906249.9999999981"/>
    <x v="1"/>
    <s v="4 - úlohy vyplývajúce z uznesení vlády"/>
  </r>
  <r>
    <s v="SSC-96"/>
    <s v="MD SR"/>
    <n v="9"/>
    <s v="Doprava - cestná infraštruktúra"/>
    <n v="96"/>
    <s v="I/51"/>
    <x v="544"/>
    <x v="11"/>
    <s v="SSC"/>
    <x v="1"/>
    <s v="-"/>
    <s v="nie"/>
    <x v="2"/>
    <s v="ŠR"/>
    <n v="8193750"/>
    <x v="1"/>
    <s v="4 - úlohy vyplývajúce z uznesení vlády"/>
  </r>
  <r>
    <s v="SSC-96"/>
    <s v="MD SR"/>
    <n v="9"/>
    <s v="Doprava - cestná infraštruktúra"/>
    <n v="96"/>
    <s v="I/51"/>
    <x v="544"/>
    <x v="11"/>
    <s v="SSC"/>
    <x v="1"/>
    <s v="-"/>
    <s v="nie"/>
    <x v="3"/>
    <s v="ŠR"/>
    <n v="1722916.6666666665"/>
    <x v="1"/>
    <s v="4 - úlohy vyplývajúce z uznesení vlády"/>
  </r>
  <r>
    <s v="SSC-97"/>
    <s v="MD SR"/>
    <n v="9"/>
    <s v="Doprava - cestná infraštruktúra"/>
    <n v="97"/>
    <s v="I/51"/>
    <x v="545"/>
    <x v="11"/>
    <s v="SSC"/>
    <x v="0"/>
    <s v="-"/>
    <s v="nie"/>
    <x v="2"/>
    <s v="ŠR"/>
    <n v="29333.333333333332"/>
    <x v="1"/>
    <s v="7 - ostatné projekty"/>
  </r>
  <r>
    <s v="SSC-97"/>
    <s v="MD SR"/>
    <n v="9"/>
    <s v="Doprava - cestná infraštruktúra"/>
    <n v="97"/>
    <s v="I/51"/>
    <x v="545"/>
    <x v="11"/>
    <s v="SSC"/>
    <x v="0"/>
    <s v="-"/>
    <s v="nie"/>
    <x v="3"/>
    <s v="ŠR"/>
    <n v="3583.333333333333"/>
    <x v="1"/>
    <s v="7 - ostatné projekty"/>
  </r>
  <r>
    <s v="SSC-97"/>
    <s v="MD SR"/>
    <n v="9"/>
    <s v="Doprava - cestná infraštruktúra"/>
    <n v="97"/>
    <s v="I/51"/>
    <x v="545"/>
    <x v="11"/>
    <s v="SSC"/>
    <x v="0"/>
    <s v="-"/>
    <s v="nie"/>
    <x v="6"/>
    <s v="ŠR"/>
    <n v="2375"/>
    <x v="1"/>
    <s v="7 - ostatné projekty"/>
  </r>
  <r>
    <s v="SSC-97"/>
    <s v="MD SR"/>
    <n v="9"/>
    <s v="Doprava - cestná infraštruktúra"/>
    <n v="97"/>
    <s v="I/51"/>
    <x v="545"/>
    <x v="11"/>
    <s v="SSC"/>
    <x v="0"/>
    <s v="-"/>
    <s v="nie"/>
    <x v="7"/>
    <s v="ŠR"/>
    <n v="666.66666666666663"/>
    <x v="1"/>
    <s v="7 - ostatné projekty"/>
  </r>
  <r>
    <s v="SSC-97"/>
    <s v="MD SR"/>
    <n v="9"/>
    <s v="Doprava - cestná infraštruktúra"/>
    <n v="97"/>
    <s v="I/51"/>
    <x v="545"/>
    <x v="11"/>
    <s v="SSC"/>
    <x v="0"/>
    <s v="-"/>
    <s v="nie"/>
    <x v="8"/>
    <s v="ŠR"/>
    <n v="41.666666666666664"/>
    <x v="1"/>
    <s v="7 - ostatné projekty"/>
  </r>
  <r>
    <s v="SSC-97"/>
    <s v="MD SR"/>
    <n v="9"/>
    <s v="Doprava - cestná infraštruktúra"/>
    <n v="97"/>
    <s v="I/51"/>
    <x v="545"/>
    <x v="11"/>
    <s v="SSC"/>
    <x v="2"/>
    <s v="-"/>
    <s v="nie"/>
    <x v="4"/>
    <s v="ŠR"/>
    <n v="183333.33333333331"/>
    <x v="1"/>
    <s v="7 - ostatné projekty"/>
  </r>
  <r>
    <s v="SSC-97"/>
    <s v="MD SR"/>
    <n v="9"/>
    <s v="Doprava - cestná infraštruktúra"/>
    <n v="97"/>
    <s v="I/51"/>
    <x v="545"/>
    <x v="11"/>
    <s v="SSC"/>
    <x v="2"/>
    <s v="-"/>
    <s v="nie"/>
    <x v="5"/>
    <s v="ŠR"/>
    <n v="16666.666666666664"/>
    <x v="1"/>
    <s v="7 - ostatné projekty"/>
  </r>
  <r>
    <s v="SSC-97"/>
    <s v="MD SR"/>
    <n v="9"/>
    <s v="Doprava - cestná infraštruktúra"/>
    <n v="97"/>
    <s v="I/51"/>
    <x v="545"/>
    <x v="11"/>
    <s v="SSC"/>
    <x v="2"/>
    <s v="-"/>
    <s v="nie"/>
    <x v="2"/>
    <s v="ŠR"/>
    <n v="13750"/>
    <x v="1"/>
    <s v="7 - ostatné projekty"/>
  </r>
  <r>
    <s v="SSC-97"/>
    <s v="MD SR"/>
    <n v="9"/>
    <s v="Doprava - cestná infraštruktúra"/>
    <n v="97"/>
    <s v="I/51"/>
    <x v="545"/>
    <x v="11"/>
    <s v="SSC"/>
    <x v="2"/>
    <s v="-"/>
    <s v="nie"/>
    <x v="3"/>
    <s v="ŠR"/>
    <n v="14083.333333333332"/>
    <x v="1"/>
    <s v="7 - ostatné projekty"/>
  </r>
  <r>
    <s v="SSC-97"/>
    <s v="MD SR"/>
    <n v="9"/>
    <s v="Doprava - cestná infraštruktúra"/>
    <n v="97"/>
    <s v="I/51"/>
    <x v="545"/>
    <x v="11"/>
    <s v="SSC"/>
    <x v="2"/>
    <s v="-"/>
    <s v="nie"/>
    <x v="6"/>
    <s v="ŠR"/>
    <n v="2083.333333333333"/>
    <x v="1"/>
    <s v="7 - ostatné projekty"/>
  </r>
  <r>
    <s v="SSC-97"/>
    <s v="MD SR"/>
    <n v="9"/>
    <s v="Doprava - cestná infraštruktúra"/>
    <n v="97"/>
    <s v="I/51"/>
    <x v="545"/>
    <x v="11"/>
    <s v="SSC"/>
    <x v="2"/>
    <s v="-"/>
    <s v="nie"/>
    <x v="7"/>
    <s v="ŠR"/>
    <n v="83.333333333333329"/>
    <x v="1"/>
    <s v="7 - ostatné projekty"/>
  </r>
  <r>
    <s v="SSC-97"/>
    <s v="MD SR"/>
    <n v="9"/>
    <s v="Doprava - cestná infraštruktúra"/>
    <n v="97"/>
    <s v="I/51"/>
    <x v="545"/>
    <x v="11"/>
    <s v="SSC"/>
    <x v="1"/>
    <s v="-"/>
    <s v="nie"/>
    <x v="2"/>
    <s v="ŠR"/>
    <n v="10450000"/>
    <x v="1"/>
    <s v="7 - ostatné projekty"/>
  </r>
  <r>
    <s v="SSC-97"/>
    <s v="MD SR"/>
    <n v="9"/>
    <s v="Doprava - cestná infraštruktúra"/>
    <n v="97"/>
    <s v="I/51"/>
    <x v="545"/>
    <x v="11"/>
    <s v="SSC"/>
    <x v="1"/>
    <s v="-"/>
    <s v="nie"/>
    <x v="3"/>
    <s v="ŠR"/>
    <n v="10529166.666666666"/>
    <x v="1"/>
    <s v="7 - ostatné projekty"/>
  </r>
  <r>
    <s v="SSC-97"/>
    <s v="MD SR"/>
    <n v="9"/>
    <s v="Doprava - cestná infraštruktúra"/>
    <n v="97"/>
    <s v="I/51"/>
    <x v="545"/>
    <x v="11"/>
    <s v="SSC"/>
    <x v="1"/>
    <s v="-"/>
    <s v="nie"/>
    <x v="6"/>
    <s v="ŠR"/>
    <n v="2941666.6666666665"/>
    <x v="1"/>
    <s v="7 - ostatné projekty"/>
  </r>
  <r>
    <s v="SSC-97"/>
    <s v="MD SR"/>
    <n v="9"/>
    <s v="Doprava - cestná infraštruktúra"/>
    <n v="97"/>
    <s v="I/51"/>
    <x v="545"/>
    <x v="11"/>
    <s v="SSC"/>
    <x v="1"/>
    <s v="-"/>
    <s v="nie"/>
    <x v="7"/>
    <s v="ŠR"/>
    <n v="79166.666666666657"/>
    <x v="1"/>
    <s v="7 - ostatné projekty"/>
  </r>
  <r>
    <s v="SSC-98"/>
    <s v="MD SR"/>
    <n v="9"/>
    <s v="Doprava - cestná infraštruktúra"/>
    <n v="98"/>
    <s v="I/66"/>
    <x v="546"/>
    <x v="11"/>
    <s v="SSC"/>
    <x v="0"/>
    <s v="Štúdia"/>
    <s v="nie"/>
    <x v="6"/>
    <s v="ŠR"/>
    <n v="91666.666666666657"/>
    <x v="1"/>
    <s v="7 - ostatné projekty"/>
  </r>
  <r>
    <s v="SSC-98"/>
    <s v="MD SR"/>
    <n v="9"/>
    <s v="Doprava - cestná infraštruktúra"/>
    <n v="98"/>
    <s v="I/66"/>
    <x v="546"/>
    <x v="11"/>
    <s v="SSC"/>
    <x v="0"/>
    <s v="Štúdia"/>
    <s v="nie"/>
    <x v="7"/>
    <s v="ŠR"/>
    <n v="99999.999999999985"/>
    <x v="1"/>
    <s v="7 - ostatné projekty"/>
  </r>
  <r>
    <s v="SSC-98"/>
    <s v="MD SR"/>
    <n v="9"/>
    <s v="Doprava - cestná infraštruktúra"/>
    <n v="98"/>
    <s v="I/66"/>
    <x v="546"/>
    <x v="11"/>
    <s v="SSC"/>
    <x v="0"/>
    <s v="Štúdia"/>
    <s v="nie"/>
    <x v="8"/>
    <s v="ŠR"/>
    <n v="12916.666666666664"/>
    <x v="1"/>
    <s v="7 - ostatné projekty"/>
  </r>
  <r>
    <s v="SSC-98"/>
    <s v="MD SR"/>
    <n v="9"/>
    <s v="Doprava - cestná infraštruktúra"/>
    <n v="98"/>
    <s v="I/66"/>
    <x v="546"/>
    <x v="11"/>
    <s v="SSC"/>
    <x v="0"/>
    <s v="Štúdia"/>
    <s v="nie"/>
    <x v="9"/>
    <s v="ŠR"/>
    <n v="416.66666666666663"/>
    <x v="1"/>
    <s v="7 - ostatné projekty"/>
  </r>
  <r>
    <s v="SSC-98"/>
    <s v="MD SR"/>
    <n v="9"/>
    <s v="Doprava - cestná infraštruktúra"/>
    <n v="98"/>
    <s v="I/66"/>
    <x v="546"/>
    <x v="11"/>
    <s v="SSC"/>
    <x v="0"/>
    <s v="Štúdia"/>
    <s v="nie"/>
    <x v="12"/>
    <s v="ŠR"/>
    <n v="15583.333333333332"/>
    <x v="1"/>
    <s v="7 - ostatné projekty"/>
  </r>
  <r>
    <s v="SSC-98"/>
    <s v="MD SR"/>
    <n v="9"/>
    <s v="Doprava - cestná infraštruktúra"/>
    <n v="98"/>
    <s v="I/66"/>
    <x v="546"/>
    <x v="11"/>
    <s v="SSC"/>
    <x v="0"/>
    <s v="Štúdia"/>
    <s v="nie"/>
    <x v="13"/>
    <s v="ŠR"/>
    <n v="1416.6666666666665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5"/>
    <s v="ŠR"/>
    <n v="18333.333333333332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2"/>
    <s v="ŠR"/>
    <n v="184999.99999999997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3"/>
    <s v="ŠR"/>
    <n v="199999.99999999997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6"/>
    <s v="ŠR"/>
    <n v="30416.666666666664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7"/>
    <s v="ŠR"/>
    <n v="15000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8"/>
    <s v="ŠR"/>
    <n v="15000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9"/>
    <s v="ŠR"/>
    <n v="28750"/>
    <x v="1"/>
    <s v="7 - ostatné projekty"/>
  </r>
  <r>
    <s v="SSC-98"/>
    <s v="MD SR"/>
    <n v="9"/>
    <s v="Doprava - cestná infraštruktúra"/>
    <n v="98"/>
    <s v="I/66"/>
    <x v="546"/>
    <x v="11"/>
    <s v="SSC"/>
    <x v="2"/>
    <s v="Štúdia"/>
    <s v="nie"/>
    <x v="10"/>
    <s v="ŠR"/>
    <n v="2500"/>
    <x v="1"/>
    <s v="7 - ostatné projekty"/>
  </r>
  <r>
    <s v="SSC-98"/>
    <s v="MD SR"/>
    <n v="9"/>
    <s v="Doprava - cestná infraštruktúra"/>
    <n v="98"/>
    <s v="I/66"/>
    <x v="546"/>
    <x v="11"/>
    <s v="SSC"/>
    <x v="1"/>
    <s v="Štúdia"/>
    <s v="nie"/>
    <x v="9"/>
    <s v="ŠR"/>
    <n v="4354166.666666666"/>
    <x v="1"/>
    <s v="7 - ostatné projekty"/>
  </r>
  <r>
    <s v="SSC-98"/>
    <s v="MD SR"/>
    <n v="9"/>
    <s v="Doprava - cestná infraštruktúra"/>
    <n v="98"/>
    <s v="I/66"/>
    <x v="546"/>
    <x v="11"/>
    <s v="SSC"/>
    <x v="1"/>
    <s v="Štúdia"/>
    <s v="nie"/>
    <x v="10"/>
    <s v="ŠR"/>
    <n v="4749999.9999999991"/>
    <x v="1"/>
    <s v="7 - ostatné projekty"/>
  </r>
  <r>
    <s v="SSC-98"/>
    <s v="MD SR"/>
    <n v="9"/>
    <s v="Doprava - cestná infraštruktúra"/>
    <n v="98"/>
    <s v="I/66"/>
    <x v="546"/>
    <x v="11"/>
    <s v="SSC"/>
    <x v="1"/>
    <s v="Štúdia"/>
    <s v="nie"/>
    <x v="11"/>
    <s v="ŠR"/>
    <n v="4749999.9999999991"/>
    <x v="1"/>
    <s v="7 - ostatné projekty"/>
  </r>
  <r>
    <s v="SSC-98"/>
    <s v="MD SR"/>
    <n v="9"/>
    <s v="Doprava - cestná infraštruktúra"/>
    <n v="98"/>
    <s v="I/66"/>
    <x v="546"/>
    <x v="11"/>
    <s v="SSC"/>
    <x v="1"/>
    <s v="Štúdia"/>
    <s v="nie"/>
    <x v="12"/>
    <s v="ŠR"/>
    <n v="4749999.9999999991"/>
    <x v="1"/>
    <s v="7 - ostatné projekty"/>
  </r>
  <r>
    <s v="SSC-98"/>
    <s v="MD SR"/>
    <n v="9"/>
    <s v="Doprava - cestná infraštruktúra"/>
    <n v="98"/>
    <s v="I/66"/>
    <x v="546"/>
    <x v="11"/>
    <s v="SSC"/>
    <x v="1"/>
    <s v="Štúdia"/>
    <s v="nie"/>
    <x v="13"/>
    <s v="ŠR"/>
    <n v="1395833.3333333333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6"/>
    <s v="ŠR"/>
    <n v="137500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7"/>
    <s v="ŠR"/>
    <n v="150000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8"/>
    <s v="ŠR"/>
    <n v="17083.333333333332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9"/>
    <s v="ŠR"/>
    <n v="5000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10"/>
    <s v="ŠR"/>
    <n v="416.66666666666663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12"/>
    <s v="ŠR"/>
    <n v="11000"/>
    <x v="1"/>
    <s v="7 - ostatné projekty"/>
  </r>
  <r>
    <s v="SSC-99"/>
    <s v="MD SR"/>
    <n v="9"/>
    <s v="Doprava - cestná infraštruktúra"/>
    <n v="99"/>
    <s v="I/66"/>
    <x v="547"/>
    <x v="11"/>
    <s v="SSC"/>
    <x v="0"/>
    <s v="Štúdia"/>
    <s v="nie"/>
    <x v="13"/>
    <s v="ŠR"/>
    <n v="1000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4"/>
    <s v="ŠR"/>
    <n v="45833.333333333328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5"/>
    <s v="ŠR"/>
    <n v="224166.66666666666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2"/>
    <s v="ŠR"/>
    <n v="93333.333333333328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3"/>
    <s v="ŠR"/>
    <n v="144166.66666666666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6"/>
    <s v="ŠR"/>
    <n v="26250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7"/>
    <s v="ŠR"/>
    <n v="19583.333333333332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8"/>
    <s v="ŠR"/>
    <n v="10833.333333333332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9"/>
    <s v="ŠR"/>
    <n v="833.33333333333326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12"/>
    <s v="ŠR"/>
    <n v="27500"/>
    <x v="1"/>
    <s v="7 - ostatné projekty"/>
  </r>
  <r>
    <s v="SSC-99"/>
    <s v="MD SR"/>
    <n v="9"/>
    <s v="Doprava - cestná infraštruktúra"/>
    <n v="99"/>
    <s v="I/66"/>
    <x v="547"/>
    <x v="11"/>
    <s v="SSC"/>
    <x v="2"/>
    <s v="Štúdia"/>
    <s v="nie"/>
    <x v="13"/>
    <s v="ŠR"/>
    <n v="2500"/>
    <x v="1"/>
    <s v="7 - ostatné projekty"/>
  </r>
  <r>
    <s v="SSC-99"/>
    <s v="MD SR"/>
    <n v="9"/>
    <s v="Doprava - cestná infraštruktúra"/>
    <n v="99"/>
    <s v="I/66"/>
    <x v="547"/>
    <x v="11"/>
    <s v="SSC"/>
    <x v="1"/>
    <s v="Štúdia"/>
    <s v="nie"/>
    <x v="8"/>
    <s v="ŠR"/>
    <n v="5225000"/>
    <x v="1"/>
    <s v="7 - ostatné projekty"/>
  </r>
  <r>
    <s v="SSC-99"/>
    <s v="MD SR"/>
    <n v="9"/>
    <s v="Doprava - cestná infraštruktúra"/>
    <n v="99"/>
    <s v="I/66"/>
    <x v="547"/>
    <x v="11"/>
    <s v="SSC"/>
    <x v="1"/>
    <s v="Štúdia"/>
    <s v="nie"/>
    <x v="9"/>
    <s v="ŠR"/>
    <n v="7006250"/>
    <x v="1"/>
    <s v="7 - ostatné projekty"/>
  </r>
  <r>
    <s v="SSC-99"/>
    <s v="MD SR"/>
    <n v="9"/>
    <s v="Doprava - cestná infraštruktúra"/>
    <n v="99"/>
    <s v="I/66"/>
    <x v="547"/>
    <x v="11"/>
    <s v="SSC"/>
    <x v="1"/>
    <s v="Štúdia"/>
    <s v="nie"/>
    <x v="10"/>
    <s v="ŠR"/>
    <n v="5818750"/>
    <x v="1"/>
    <s v="7 - ostatné projekty"/>
  </r>
  <r>
    <s v="SSC-99"/>
    <s v="MD SR"/>
    <n v="9"/>
    <s v="Doprava - cestná infraštruktúra"/>
    <n v="99"/>
    <s v="I/66"/>
    <x v="547"/>
    <x v="11"/>
    <s v="SSC"/>
    <x v="1"/>
    <s v="Štúdia"/>
    <s v="nie"/>
    <x v="11"/>
    <s v="ŠR"/>
    <n v="13537500"/>
    <x v="1"/>
    <s v="7 - ostatné projekty"/>
  </r>
  <r>
    <s v="SSC-99"/>
    <s v="MD SR"/>
    <n v="9"/>
    <s v="Doprava - cestná infraštruktúra"/>
    <n v="99"/>
    <s v="I/66"/>
    <x v="547"/>
    <x v="11"/>
    <s v="SSC"/>
    <x v="1"/>
    <s v="Štúdia"/>
    <s v="nie"/>
    <x v="12"/>
    <s v="ŠR"/>
    <n v="25135416.666666664"/>
    <x v="1"/>
    <s v="7 - ostatné projekty"/>
  </r>
  <r>
    <s v="SSC-99"/>
    <s v="MD SR"/>
    <n v="9"/>
    <s v="Doprava - cestná infraštruktúra"/>
    <n v="99"/>
    <s v="I/66"/>
    <x v="547"/>
    <x v="11"/>
    <s v="SSC"/>
    <x v="1"/>
    <s v="Štúdia"/>
    <s v="nie"/>
    <x v="13"/>
    <s v="ŠR"/>
    <n v="5277083.333333333"/>
    <x v="1"/>
    <s v="7 - ostatné projekty"/>
  </r>
  <r>
    <s v="SSC-127"/>
    <s v="MD SR"/>
    <s v="9/príloha 4"/>
    <s v="Doprava - cestná infraštruktúra"/>
    <n v="127"/>
    <s v="I/66;II/540"/>
    <x v="548"/>
    <x v="12"/>
    <s v="SSC"/>
    <x v="0"/>
    <s v="DÚR"/>
    <s v="nie"/>
    <x v="4"/>
    <s v="ŠR"/>
    <n v="73333.333333333328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0"/>
    <s v="DÚR"/>
    <s v="nie"/>
    <x v="5"/>
    <s v="ŠR"/>
    <n v="6666.6666666666661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2"/>
    <s v="DÚR"/>
    <s v="áno"/>
    <x v="1"/>
    <s v="ŠR"/>
    <n v="38074.92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2"/>
    <s v="DÚR"/>
    <s v="áno"/>
    <x v="1"/>
    <s v="ŠR"/>
    <n v="3875.88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2"/>
    <s v="DÚR"/>
    <s v="nie"/>
    <x v="10"/>
    <s v="ŠR"/>
    <n v="119166.66666666666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2"/>
    <s v="DÚR"/>
    <s v="nie"/>
    <x v="11"/>
    <s v="ŠR"/>
    <n v="10833.333333333332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1"/>
    <s v="DÚR"/>
    <s v="nie"/>
    <x v="12"/>
    <s v="ŠR"/>
    <n v="696666.66666666663"/>
    <x v="0"/>
    <s v="4 - úlohy vyplývajúce z uznesení vlády"/>
  </r>
  <r>
    <s v="SSC-127"/>
    <s v="MD SR"/>
    <s v="9/príloha 4"/>
    <s v="Doprava - cestná infraštruktúra"/>
    <n v="127"/>
    <s v="I/66;II/540"/>
    <x v="548"/>
    <x v="12"/>
    <s v="SSC"/>
    <x v="1"/>
    <s v="DÚR"/>
    <s v="nie"/>
    <x v="13"/>
    <s v="ŠR"/>
    <n v="103333.33333333333"/>
    <x v="0"/>
    <s v="4 - úlohy vyplývajúce z uznesení vlády"/>
  </r>
  <r>
    <s v="SSC-14"/>
    <s v="MD SR"/>
    <s v="9/príloha 4"/>
    <s v="Doprava - cestná infraštruktúra"/>
    <n v="14"/>
    <s v="I/13;III/1407"/>
    <x v="549"/>
    <x v="12"/>
    <s v="SSC"/>
    <x v="0"/>
    <s v="SP"/>
    <s v="áno"/>
    <x v="1"/>
    <s v="ŠR"/>
    <n v="47615.62"/>
    <x v="1"/>
    <s v="7 - ostatné projekty"/>
  </r>
  <r>
    <s v="SSC-14"/>
    <s v="MD SR"/>
    <s v="9/príloha 4"/>
    <s v="Doprava - cestná infraštruktúra"/>
    <n v="14"/>
    <s v="I/13;III/1407"/>
    <x v="549"/>
    <x v="12"/>
    <s v="SSC"/>
    <x v="0"/>
    <s v="SP"/>
    <s v="nie"/>
    <x v="4"/>
    <s v="ŠR"/>
    <n v="25443.45175"/>
    <x v="1"/>
    <s v="7 - ostatné projekty"/>
  </r>
  <r>
    <s v="SSC-14"/>
    <s v="MD SR"/>
    <s v="9/príloha 4"/>
    <s v="Doprava - cestná infraštruktúra"/>
    <n v="14"/>
    <s v="I/13;III/1407"/>
    <x v="549"/>
    <x v="12"/>
    <s v="SSC"/>
    <x v="2"/>
    <s v="SP"/>
    <s v="áno"/>
    <x v="1"/>
    <s v="ŠR"/>
    <n v="82560"/>
    <x v="1"/>
    <s v="7 - ostatné projekty"/>
  </r>
  <r>
    <s v="SSC-14"/>
    <s v="MD SR"/>
    <s v="9/príloha 4"/>
    <s v="Doprava - cestná infraštruktúra"/>
    <n v="14"/>
    <s v="I/13;III/1407"/>
    <x v="549"/>
    <x v="12"/>
    <s v="SSC"/>
    <x v="2"/>
    <s v="SP"/>
    <s v="áno"/>
    <x v="4"/>
    <s v="ŠR"/>
    <n v="31530.25"/>
    <x v="1"/>
    <s v="7 - ostatné projekty"/>
  </r>
  <r>
    <s v="SSC-14"/>
    <s v="MD SR"/>
    <s v="9/príloha 4"/>
    <s v="Doprava - cestná infraštruktúra"/>
    <n v="14"/>
    <s v="I/13;III/1407"/>
    <x v="549"/>
    <x v="12"/>
    <s v="SSC"/>
    <x v="2"/>
    <s v="SP"/>
    <s v="áno"/>
    <x v="5"/>
    <s v="ŠR"/>
    <n v="1502.75"/>
    <x v="1"/>
    <s v="7 - ostatné projekty"/>
  </r>
  <r>
    <s v="SSC-14"/>
    <s v="MD SR"/>
    <s v="9/príloha 4"/>
    <s v="Doprava - cestná infraštruktúra"/>
    <n v="14"/>
    <s v="I/13;III/1407"/>
    <x v="549"/>
    <x v="12"/>
    <s v="SSC"/>
    <x v="1"/>
    <s v="SP"/>
    <s v="nie"/>
    <x v="4"/>
    <s v="ŠR"/>
    <n v="1853720.0333333332"/>
    <x v="1"/>
    <s v="7 - ostatné projekty"/>
  </r>
  <r>
    <s v="SSC-14"/>
    <s v="MD SR"/>
    <s v="9/príloha 4"/>
    <s v="Doprava - cestná infraštruktúra"/>
    <n v="14"/>
    <s v="I/13;III/1407"/>
    <x v="549"/>
    <x v="12"/>
    <s v="SSC"/>
    <x v="1"/>
    <s v="SP"/>
    <s v="nie"/>
    <x v="5"/>
    <s v="ŠR"/>
    <n v="69527.96666666666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0"/>
    <s v="DSP"/>
    <s v="nie"/>
    <x v="5"/>
    <s v="ŠR"/>
    <n v="114583.33333333333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0"/>
    <s v="DSP"/>
    <s v="nie"/>
    <x v="2"/>
    <s v="ŠR"/>
    <n v="10416.666666666666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2"/>
    <s v="DSP"/>
    <s v="áno"/>
    <x v="1"/>
    <s v="ŠR"/>
    <n v="68958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2"/>
    <s v="DSP"/>
    <s v="áno"/>
    <x v="1"/>
    <s v="ŠR"/>
    <n v="7676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2"/>
    <s v="DSP"/>
    <s v="áno"/>
    <x v="8"/>
    <s v="ŠR"/>
    <n v="8250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2"/>
    <s v="DSP"/>
    <s v="áno"/>
    <x v="9"/>
    <s v="ŠR"/>
    <n v="750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1"/>
    <s v="DSP"/>
    <s v="nie"/>
    <x v="8"/>
    <s v="ŠR"/>
    <n v="1335208.3333333333"/>
    <x v="1"/>
    <s v="7 - ostatné projekty"/>
  </r>
  <r>
    <s v="SSC-145"/>
    <s v="MD SR"/>
    <s v="9/príloha 4"/>
    <s v="Doprava - cestná infraštruktúra"/>
    <n v="145"/>
    <s v="I/19;III/3650"/>
    <x v="550"/>
    <x v="12"/>
    <s v="SSC"/>
    <x v="1"/>
    <s v="DSP"/>
    <s v="nie"/>
    <x v="9"/>
    <s v="ŠR"/>
    <n v="114791.66666666666"/>
    <x v="1"/>
    <s v="7 - ostatné projekty"/>
  </r>
  <r>
    <s v="SSC-154"/>
    <s v="MD SR"/>
    <s v="9/príloha 4"/>
    <s v="Doprava - cestná infraštruktúra"/>
    <n v="154"/>
    <s v="I/19;III/3736"/>
    <x v="551"/>
    <x v="12"/>
    <s v="SSC"/>
    <x v="0"/>
    <s v="DSP"/>
    <s v="nie"/>
    <x v="4"/>
    <s v="ŠR"/>
    <n v="9166.6666666666661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0"/>
    <s v="DSP"/>
    <s v="nie"/>
    <x v="5"/>
    <s v="ŠR"/>
    <n v="833.33333333333326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2"/>
    <s v="DSP"/>
    <s v="áno"/>
    <x v="1"/>
    <s v="ŠR"/>
    <n v="24528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2"/>
    <s v="DSP"/>
    <s v="áno"/>
    <x v="1"/>
    <s v="ŠR"/>
    <n v="42287.4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2"/>
    <s v="DSP"/>
    <s v="áno"/>
    <x v="9"/>
    <s v="ŠR"/>
    <n v="4329.5999999999995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2"/>
    <s v="DSP"/>
    <s v="áno"/>
    <x v="10"/>
    <s v="ŠR"/>
    <n v="393.59999999999997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1"/>
    <s v="DSP"/>
    <s v="nie"/>
    <x v="9"/>
    <s v="ŠR"/>
    <n v="552500"/>
    <x v="1"/>
    <s v="4 - úlohy vyplývajúce z uznesení vlády"/>
  </r>
  <r>
    <s v="SSC-154"/>
    <s v="MD SR"/>
    <s v="9/príloha 4"/>
    <s v="Doprava - cestná infraštruktúra"/>
    <n v="154"/>
    <s v="I/19;III/3736"/>
    <x v="551"/>
    <x v="12"/>
    <s v="SSC"/>
    <x v="1"/>
    <s v="DSP"/>
    <s v="nie"/>
    <x v="10"/>
    <s v="ŠR"/>
    <n v="47500"/>
    <x v="1"/>
    <s v="4 - úlohy vyplývajúce z uznesení vlády"/>
  </r>
  <r>
    <s v="SSC-16"/>
    <s v="MD SR"/>
    <s v="9/príloha 4"/>
    <s v="Doprava - cestná infraštruktúra"/>
    <n v="16"/>
    <s v="I/63"/>
    <x v="552"/>
    <x v="12"/>
    <s v="SSC"/>
    <x v="0"/>
    <s v="DSP"/>
    <s v="nie"/>
    <x v="4"/>
    <s v="ŠR"/>
    <n v="18333.333333333332"/>
    <x v="1"/>
    <s v="6 - úlohy MD SR"/>
  </r>
  <r>
    <s v="SSC-16"/>
    <s v="MD SR"/>
    <s v="9/príloha 4"/>
    <s v="Doprava - cestná infraštruktúra"/>
    <n v="16"/>
    <s v="I/63"/>
    <x v="552"/>
    <x v="12"/>
    <s v="SSC"/>
    <x v="0"/>
    <s v="DSP"/>
    <s v="nie"/>
    <x v="5"/>
    <s v="ŠR"/>
    <n v="1666.6666666666665"/>
    <x v="1"/>
    <s v="6 - úlohy MD SR"/>
  </r>
  <r>
    <s v="SSC-16"/>
    <s v="MD SR"/>
    <s v="9/príloha 4"/>
    <s v="Doprava - cestná infraštruktúra"/>
    <n v="16"/>
    <s v="I/63"/>
    <x v="552"/>
    <x v="12"/>
    <s v="SSC"/>
    <x v="2"/>
    <s v="DSP"/>
    <s v="áno"/>
    <x v="1"/>
    <s v="ŠR"/>
    <n v="77880"/>
    <x v="1"/>
    <s v="6 - úlohy MD SR"/>
  </r>
  <r>
    <s v="SSC-16"/>
    <s v="MD SR"/>
    <s v="9/príloha 4"/>
    <s v="Doprava - cestná infraštruktúra"/>
    <n v="16"/>
    <s v="I/63"/>
    <x v="552"/>
    <x v="12"/>
    <s v="SSC"/>
    <x v="1"/>
    <s v="DSP"/>
    <s v="nie"/>
    <x v="4"/>
    <s v="ŠR"/>
    <n v="1606704.8443333334"/>
    <x v="1"/>
    <s v="6 - úlohy MD SR"/>
  </r>
  <r>
    <s v="SSC-16"/>
    <s v="MD SR"/>
    <s v="9/príloha 4"/>
    <s v="Doprava - cestná infraštruktúra"/>
    <n v="16"/>
    <s v="I/63"/>
    <x v="552"/>
    <x v="12"/>
    <s v="SSC"/>
    <x v="1"/>
    <s v="DSP"/>
    <s v="nie"/>
    <x v="5"/>
    <s v="ŠR"/>
    <n v="138132.99566666665"/>
    <x v="1"/>
    <s v="6 - úlohy MD SR"/>
  </r>
  <r>
    <s v="SSC-160"/>
    <s v="MD SR"/>
    <s v="9/príloha 4"/>
    <s v="Doprava - cestná infraštruktúra"/>
    <n v="160"/>
    <s v="I/79;II/555"/>
    <x v="553"/>
    <x v="12"/>
    <s v="SSC"/>
    <x v="0"/>
    <s v="DÚR"/>
    <s v="áno"/>
    <x v="1"/>
    <s v="ŠR"/>
    <n v="1500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0"/>
    <s v="DÚR"/>
    <s v="nie"/>
    <x v="4"/>
    <s v="ŠR"/>
    <n v="230000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2"/>
    <s v="DÚR"/>
    <s v="áno"/>
    <x v="1"/>
    <s v="ŠR"/>
    <n v="47765.34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2"/>
    <s v="DÚR"/>
    <s v="áno"/>
    <x v="1"/>
    <s v="ŠR"/>
    <n v="92124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2"/>
    <s v="DÚR"/>
    <s v="áno"/>
    <x v="1"/>
    <s v="ŠR"/>
    <n v="10236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2"/>
    <s v="DÚR"/>
    <s v="áno"/>
    <x v="4"/>
    <s v="ŠR"/>
    <n v="3641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2"/>
    <s v="DÚR"/>
    <s v="áno"/>
    <x v="5"/>
    <s v="ŠR"/>
    <n v="3081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2"/>
    <s v="DÚR"/>
    <s v="áno"/>
    <x v="2"/>
    <s v="ŠR"/>
    <n v="250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1"/>
    <s v="DÚR"/>
    <s v="nie"/>
    <x v="4"/>
    <s v="ŠR"/>
    <n v="718666.66666666663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1"/>
    <s v="DÚR"/>
    <s v="nie"/>
    <x v="5"/>
    <s v="ŠR"/>
    <n v="2229197.9066666667"/>
    <x v="1"/>
    <s v="7 - ostatné projekty"/>
  </r>
  <r>
    <s v="SSC-160"/>
    <s v="MD SR"/>
    <s v="9/príloha 4"/>
    <s v="Doprava - cestná infraštruktúra"/>
    <n v="160"/>
    <s v="I/79;II/555"/>
    <x v="553"/>
    <x v="12"/>
    <s v="SSC"/>
    <x v="1"/>
    <s v="DÚR"/>
    <s v="nie"/>
    <x v="2"/>
    <s v="ŠR"/>
    <n v="182898.70666666667"/>
    <x v="1"/>
    <s v="7 - ostatné projekty"/>
  </r>
  <r>
    <s v="SSC-162"/>
    <s v="MD SR"/>
    <s v="9/príloha 4"/>
    <s v="Doprava - cestná infraštruktúra"/>
    <n v="162"/>
    <s v="I/74;III/3831"/>
    <x v="554"/>
    <x v="12"/>
    <s v="SSC"/>
    <x v="0"/>
    <s v="Príprava VO na zhotoviteľa"/>
    <s v="áno"/>
    <x v="1"/>
    <s v="ŠR"/>
    <n v="799.5"/>
    <x v="1"/>
    <s v="7 - ostatné projekty"/>
  </r>
  <r>
    <s v="SSC-162"/>
    <s v="MD SR"/>
    <s v="9/príloha 4"/>
    <s v="Doprava - cestná infraštruktúra"/>
    <n v="162"/>
    <s v="I/74;III/3831"/>
    <x v="554"/>
    <x v="12"/>
    <s v="SSC"/>
    <x v="2"/>
    <s v="Príprava VO na zhotoviteľa"/>
    <s v="áno"/>
    <x v="1"/>
    <s v="ŠR"/>
    <n v="52704"/>
    <x v="1"/>
    <s v="7 - ostatné projekty"/>
  </r>
  <r>
    <s v="SSC-162"/>
    <s v="MD SR"/>
    <s v="9/príloha 4"/>
    <s v="Doprava - cestná infraštruktúra"/>
    <n v="162"/>
    <s v="I/74;III/3831"/>
    <x v="554"/>
    <x v="12"/>
    <s v="SSC"/>
    <x v="2"/>
    <s v="Príprava VO na zhotoviteľa"/>
    <s v="áno"/>
    <x v="4"/>
    <s v="ŠR"/>
    <n v="7464.05"/>
    <x v="1"/>
    <s v="7 - ostatné projekty"/>
  </r>
  <r>
    <s v="SSC-162"/>
    <s v="MD SR"/>
    <s v="9/príloha 4"/>
    <s v="Doprava - cestná infraštruktúra"/>
    <n v="162"/>
    <s v="I/74;III/3831"/>
    <x v="554"/>
    <x v="12"/>
    <s v="SSC"/>
    <x v="2"/>
    <s v="Príprava VO na zhotoviteľa"/>
    <s v="áno"/>
    <x v="5"/>
    <s v="ŠR"/>
    <n v="678.55"/>
    <x v="1"/>
    <s v="7 - ostatné projekty"/>
  </r>
  <r>
    <s v="SSC-162"/>
    <s v="MD SR"/>
    <s v="9/príloha 4"/>
    <s v="Doprava - cestná infraštruktúra"/>
    <n v="162"/>
    <s v="I/74;III/3831"/>
    <x v="554"/>
    <x v="12"/>
    <s v="SSC"/>
    <x v="1"/>
    <s v="Príprava VO na zhotoviteľa"/>
    <s v="nie"/>
    <x v="4"/>
    <s v="ŠR"/>
    <n v="509220.83333333331"/>
    <x v="1"/>
    <s v="7 - ostatné projekty"/>
  </r>
  <r>
    <s v="SSC-162"/>
    <s v="MD SR"/>
    <s v="9/príloha 4"/>
    <s v="Doprava - cestná infraštruktúra"/>
    <n v="162"/>
    <s v="I/74;III/3831"/>
    <x v="554"/>
    <x v="12"/>
    <s v="SSC"/>
    <x v="1"/>
    <s v="Príprava VO na zhotoviteľa"/>
    <s v="nie"/>
    <x v="5"/>
    <s v="ŠR"/>
    <n v="43779.166666666664"/>
    <x v="1"/>
    <s v="7 - ostatné projekty"/>
  </r>
  <r>
    <s v="SSC-163"/>
    <s v="MD SR"/>
    <s v="9/príloha 4"/>
    <s v="Doprava - cestná infraštruktúra"/>
    <n v="163"/>
    <s v="I/74"/>
    <x v="555"/>
    <x v="12"/>
    <s v="SSC"/>
    <x v="0"/>
    <s v="Príprava VO na zhotoviteľa"/>
    <s v="áno"/>
    <x v="5"/>
    <s v="ŠR"/>
    <n v="2750"/>
    <x v="1"/>
    <s v="7 - ostatné projekty"/>
  </r>
  <r>
    <s v="SSC-163"/>
    <s v="MD SR"/>
    <s v="9/príloha 4"/>
    <s v="Doprava - cestná infraštruktúra"/>
    <n v="163"/>
    <s v="I/74"/>
    <x v="555"/>
    <x v="12"/>
    <s v="SSC"/>
    <x v="0"/>
    <s v="Príprava VO na zhotoviteľa"/>
    <s v="áno"/>
    <x v="2"/>
    <s v="ŠR"/>
    <n v="250"/>
    <x v="1"/>
    <s v="7 - ostatné projekty"/>
  </r>
  <r>
    <s v="SSC-163"/>
    <s v="MD SR"/>
    <s v="9/príloha 4"/>
    <s v="Doprava - cestná infraštruktúra"/>
    <n v="163"/>
    <s v="I/74"/>
    <x v="555"/>
    <x v="12"/>
    <s v="SSC"/>
    <x v="2"/>
    <s v="Príprava VO na zhotoviteľa"/>
    <s v="áno"/>
    <x v="5"/>
    <s v="ŠR"/>
    <n v="13750"/>
    <x v="1"/>
    <s v="7 - ostatné projekty"/>
  </r>
  <r>
    <s v="SSC-163"/>
    <s v="MD SR"/>
    <s v="9/príloha 4"/>
    <s v="Doprava - cestná infraštruktúra"/>
    <n v="163"/>
    <s v="I/74"/>
    <x v="555"/>
    <x v="12"/>
    <s v="SSC"/>
    <x v="2"/>
    <s v="Príprava VO na zhotoviteľa"/>
    <s v="áno"/>
    <x v="2"/>
    <s v="ŠR"/>
    <n v="1250"/>
    <x v="1"/>
    <s v="7 - ostatné projekty"/>
  </r>
  <r>
    <s v="SSC-163"/>
    <s v="MD SR"/>
    <s v="9/príloha 4"/>
    <s v="Doprava - cestná infraštruktúra"/>
    <n v="163"/>
    <s v="I/74"/>
    <x v="555"/>
    <x v="12"/>
    <s v="SSC"/>
    <x v="1"/>
    <s v="Príprava VO na zhotoviteľa"/>
    <s v="nie"/>
    <x v="5"/>
    <s v="ŠR"/>
    <n v="322291.66666666663"/>
    <x v="1"/>
    <s v="7 - ostatné projekty"/>
  </r>
  <r>
    <s v="SSC-163"/>
    <s v="MD SR"/>
    <s v="9/príloha 4"/>
    <s v="Doprava - cestná infraštruktúra"/>
    <n v="163"/>
    <s v="I/74"/>
    <x v="555"/>
    <x v="12"/>
    <s v="SSC"/>
    <x v="1"/>
    <s v="Príprava VO na zhotoviteľa"/>
    <s v="nie"/>
    <x v="2"/>
    <s v="ŠR"/>
    <n v="27708.333333333332"/>
    <x v="1"/>
    <s v="7 - ostatné projekty"/>
  </r>
  <r>
    <s v="SSC-164"/>
    <s v="MD SR"/>
    <s v="9/príloha 4"/>
    <s v="Doprava - cestná infraštruktúra"/>
    <n v="164"/>
    <s v="I/18"/>
    <x v="556"/>
    <x v="12"/>
    <s v="SSC"/>
    <x v="0"/>
    <s v="EIA"/>
    <s v="nie"/>
    <x v="4"/>
    <s v="ŠR"/>
    <n v="183333.33333333331"/>
    <x v="1"/>
    <s v="7 - ostatné projekty"/>
  </r>
  <r>
    <s v="SSC-164"/>
    <s v="MD SR"/>
    <s v="9/príloha 4"/>
    <s v="Doprava - cestná infraštruktúra"/>
    <n v="164"/>
    <s v="I/18"/>
    <x v="556"/>
    <x v="12"/>
    <s v="SSC"/>
    <x v="0"/>
    <s v="EIA"/>
    <s v="nie"/>
    <x v="5"/>
    <s v="ŠR"/>
    <n v="16666.666666666664"/>
    <x v="1"/>
    <s v="7 - ostatné projekty"/>
  </r>
  <r>
    <s v="SSC-164"/>
    <s v="MD SR"/>
    <s v="9/príloha 4"/>
    <s v="Doprava - cestná infraštruktúra"/>
    <n v="164"/>
    <s v="I/18"/>
    <x v="556"/>
    <x v="12"/>
    <s v="SSC"/>
    <x v="2"/>
    <s v="EIA"/>
    <s v="áno"/>
    <x v="1"/>
    <s v="ŠR"/>
    <n v="79080"/>
    <x v="1"/>
    <s v="7 - ostatné projekty"/>
  </r>
  <r>
    <s v="SSC-164"/>
    <s v="MD SR"/>
    <s v="9/príloha 4"/>
    <s v="Doprava - cestná infraštruktúra"/>
    <n v="164"/>
    <s v="I/18"/>
    <x v="556"/>
    <x v="12"/>
    <s v="SSC"/>
    <x v="2"/>
    <s v="EIA"/>
    <s v="nie"/>
    <x v="4"/>
    <s v="ŠR"/>
    <n v="299849.40000000002"/>
    <x v="1"/>
    <s v="7 - ostatné projekty"/>
  </r>
  <r>
    <s v="SSC-164"/>
    <s v="MD SR"/>
    <s v="9/príloha 4"/>
    <s v="Doprava - cestná infraštruktúra"/>
    <n v="164"/>
    <s v="I/18"/>
    <x v="556"/>
    <x v="12"/>
    <s v="SSC"/>
    <x v="1"/>
    <s v="EIA"/>
    <s v="nie"/>
    <x v="7"/>
    <s v="ŠR"/>
    <n v="6531250"/>
    <x v="1"/>
    <s v="7 - ostatné projekty"/>
  </r>
  <r>
    <s v="SSC-164"/>
    <s v="MD SR"/>
    <s v="9/príloha 4"/>
    <s v="Doprava - cestná infraštruktúra"/>
    <n v="164"/>
    <s v="I/18"/>
    <x v="556"/>
    <x v="12"/>
    <s v="SSC"/>
    <x v="1"/>
    <s v="EIA"/>
    <s v="nie"/>
    <x v="8"/>
    <s v="ŠR"/>
    <n v="7125000"/>
    <x v="1"/>
    <s v="7 - ostatné projekty"/>
  </r>
  <r>
    <s v="SSC-164"/>
    <s v="MD SR"/>
    <s v="9/príloha 4"/>
    <s v="Doprava - cestná infraštruktúra"/>
    <n v="164"/>
    <s v="I/18"/>
    <x v="556"/>
    <x v="12"/>
    <s v="SSC"/>
    <x v="1"/>
    <s v="EIA"/>
    <s v="nie"/>
    <x v="9"/>
    <s v="ŠR"/>
    <n v="5027083.333333333"/>
    <x v="1"/>
    <s v="7 - ostatné projekty"/>
  </r>
  <r>
    <s v="SSC-164"/>
    <s v="MD SR"/>
    <s v="9/príloha 4"/>
    <s v="Doprava - cestná infraštruktúra"/>
    <n v="164"/>
    <s v="I/18"/>
    <x v="556"/>
    <x v="12"/>
    <s v="SSC"/>
    <x v="1"/>
    <s v="EIA"/>
    <s v="nie"/>
    <x v="10"/>
    <s v="ŠR"/>
    <n v="316666.66666666663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0"/>
    <s v="-"/>
    <s v="nie"/>
    <x v="4"/>
    <s v="ŠR"/>
    <n v="18333.333333333332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0"/>
    <s v="-"/>
    <s v="nie"/>
    <x v="5"/>
    <s v="ŠR"/>
    <n v="1666.6666666666665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2"/>
    <s v="-"/>
    <s v="nie"/>
    <x v="9"/>
    <s v="ŠR"/>
    <n v="105416.66666666666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2"/>
    <s v="-"/>
    <s v="nie"/>
    <x v="10"/>
    <s v="ŠR"/>
    <n v="24420.5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2"/>
    <s v="-"/>
    <s v="nie"/>
    <x v="11"/>
    <s v="ŠR"/>
    <n v="1348.8333333333333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1"/>
    <s v="-"/>
    <s v="nie"/>
    <x v="10"/>
    <s v="ŠR"/>
    <n v="435416.66666666663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1"/>
    <s v="-"/>
    <s v="nie"/>
    <x v="11"/>
    <s v="ŠR"/>
    <n v="478958.33333333331"/>
    <x v="1"/>
    <s v="7 - ostatné projekty"/>
  </r>
  <r>
    <s v="SSC-165"/>
    <s v="MD SR"/>
    <s v="9/príloha 4"/>
    <s v="Doprava - cestná infraštruktúra"/>
    <n v="165"/>
    <s v="I/18;III/3225"/>
    <x v="557"/>
    <x v="12"/>
    <s v="SSC"/>
    <x v="1"/>
    <s v="-"/>
    <s v="nie"/>
    <x v="12"/>
    <s v="ŠR"/>
    <n v="35625"/>
    <x v="1"/>
    <s v="7 - ostatné projekty"/>
  </r>
  <r>
    <s v="SSC-20"/>
    <s v="MD SR"/>
    <s v="9/príloha 4"/>
    <s v="Doprava - cestná infraštruktúra"/>
    <n v="20"/>
    <s v="I/63; III/1394"/>
    <x v="558"/>
    <x v="12"/>
    <s v="SSC"/>
    <x v="0"/>
    <s v="ÚR"/>
    <s v="nie"/>
    <x v="4"/>
    <s v="ŠR"/>
    <n v="339712.72499999992"/>
    <x v="0"/>
    <s v="4 - úlohy vyplývajúce z uznesení vlády"/>
  </r>
  <r>
    <s v="SSC-20"/>
    <s v="MD SR"/>
    <s v="9/príloha 4"/>
    <s v="Doprava - cestná infraštruktúra"/>
    <n v="20"/>
    <s v="I/63; III/1394"/>
    <x v="558"/>
    <x v="12"/>
    <s v="SSC"/>
    <x v="0"/>
    <s v="ÚR"/>
    <s v="nie"/>
    <x v="5"/>
    <s v="ŠR"/>
    <n v="30882.974999999995"/>
    <x v="0"/>
    <s v="4 - úlohy vyplývajúce z uznesení vlády"/>
  </r>
  <r>
    <s v="SSC-20"/>
    <s v="MD SR"/>
    <s v="9/príloha 4"/>
    <s v="Doprava - cestná infraštruktúra"/>
    <n v="20"/>
    <s v="I/63; III/1394"/>
    <x v="558"/>
    <x v="12"/>
    <s v="SSC"/>
    <x v="2"/>
    <s v="ÚR"/>
    <s v="nie"/>
    <x v="5"/>
    <s v="ŠR"/>
    <n v="10241.458333333332"/>
    <x v="0"/>
    <s v="4 - úlohy vyplývajúce z uznesení vlády"/>
  </r>
  <r>
    <s v="SSC-20"/>
    <s v="MD SR"/>
    <s v="9/príloha 4"/>
    <s v="Doprava - cestná infraštruktúra"/>
    <n v="20"/>
    <s v="I/63; III/1394"/>
    <x v="558"/>
    <x v="12"/>
    <s v="SSC"/>
    <x v="2"/>
    <s v="ÚR"/>
    <s v="nie"/>
    <x v="2"/>
    <s v="ŠR"/>
    <n v="931.04166666666663"/>
    <x v="0"/>
    <s v="4 - úlohy vyplývajúce z uznesení vlády"/>
  </r>
  <r>
    <s v="SSC-20"/>
    <s v="MD SR"/>
    <s v="9/príloha 4"/>
    <s v="Doprava - cestná infraštruktúra"/>
    <n v="20"/>
    <s v="I/63; III/1394"/>
    <x v="558"/>
    <x v="12"/>
    <s v="SSC"/>
    <x v="1"/>
    <s v="ÚR"/>
    <s v="nie"/>
    <x v="5"/>
    <s v="ŠR"/>
    <n v="2918330.2124166666"/>
    <x v="0"/>
    <s v="4 - úlohy vyplývajúce z uznesení vlády"/>
  </r>
  <r>
    <s v="SSC-20"/>
    <s v="MD SR"/>
    <s v="9/príloha 4"/>
    <s v="Doprava - cestná infraštruktúra"/>
    <n v="20"/>
    <s v="I/63; III/1394"/>
    <x v="558"/>
    <x v="12"/>
    <s v="SSC"/>
    <x v="1"/>
    <s v="ÚR"/>
    <s v="nie"/>
    <x v="2"/>
    <s v="ŠR"/>
    <n v="250897.16758333333"/>
    <x v="0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0"/>
    <s v="-"/>
    <s v="nie"/>
    <x v="4"/>
    <s v="ŠR"/>
    <n v="84373.916666666657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0"/>
    <s v="-"/>
    <s v="nie"/>
    <x v="5"/>
    <s v="ŠR"/>
    <n v="7343.083333333333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0"/>
    <s v="-"/>
    <s v="nie"/>
    <x v="2"/>
    <s v="ŠR"/>
    <n v="19569.66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0"/>
    <s v="-"/>
    <s v="nie"/>
    <x v="3"/>
    <s v="ŠR"/>
    <n v="1779.06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2"/>
    <s v="-"/>
    <s v="áno"/>
    <x v="4"/>
    <s v="ŠR"/>
    <n v="19250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2"/>
    <s v="-"/>
    <s v="áno"/>
    <x v="5"/>
    <s v="ŠR"/>
    <n v="1750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2"/>
    <s v="-"/>
    <s v="áno"/>
    <x v="2"/>
    <s v="ŠR"/>
    <n v="11787.929999999998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2"/>
    <s v="-"/>
    <s v="áno"/>
    <x v="3"/>
    <s v="ŠR"/>
    <n v="1071.6299999999999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1"/>
    <s v="-"/>
    <s v="nie"/>
    <x v="2"/>
    <s v="ŠR"/>
    <n v="1020353.546875"/>
    <x v="1"/>
    <s v="4 - úlohy vyplývajúce z uznesení vlády"/>
  </r>
  <r>
    <s v="SSC-21"/>
    <s v="MD SR"/>
    <s v="9/príloha 4"/>
    <s v="Doprava - cestná infraštruktúra"/>
    <n v="21"/>
    <s v="I/63;III/1057;_x000a_III/1058"/>
    <x v="559"/>
    <x v="12"/>
    <s v="SSC"/>
    <x v="1"/>
    <s v="-"/>
    <s v="nie"/>
    <x v="3"/>
    <s v="ŠR"/>
    <n v="87722.703125"/>
    <x v="1"/>
    <s v="4 - úlohy vyplývajúce z uznesení vlády"/>
  </r>
  <r>
    <s v="SSC-317"/>
    <s v="MD SR"/>
    <s v="9/príloha 4"/>
    <s v="Doprava - cestná infraštruktúra"/>
    <n v="317"/>
    <s v="I/65"/>
    <x v="560"/>
    <x v="12"/>
    <s v="SSC"/>
    <x v="2"/>
    <s v="DÚR"/>
    <s v="áno"/>
    <x v="1"/>
    <s v="ŠR"/>
    <n v="20668.8"/>
    <x v="1"/>
    <s v="6 - úlohy MD SR"/>
  </r>
  <r>
    <s v="SSC-317"/>
    <s v="MD SR"/>
    <s v="9/príloha 4"/>
    <s v="Doprava - cestná infraštruktúra"/>
    <n v="317"/>
    <s v="I/65"/>
    <x v="560"/>
    <x v="12"/>
    <s v="SSC"/>
    <x v="2"/>
    <s v="DÚR"/>
    <s v="áno"/>
    <x v="1"/>
    <s v="ŠR"/>
    <n v="57132"/>
    <x v="1"/>
    <s v="6 - úlohy MD SR"/>
  </r>
  <r>
    <s v="SSC-317"/>
    <s v="MD SR"/>
    <s v="9/príloha 4"/>
    <s v="Doprava - cestná infraštruktúra"/>
    <n v="317"/>
    <s v="I/65"/>
    <x v="560"/>
    <x v="12"/>
    <s v="SSC"/>
    <x v="2"/>
    <s v="DÚR"/>
    <s v="áno"/>
    <x v="4"/>
    <s v="ŠR"/>
    <n v="57562.2575"/>
    <x v="1"/>
    <s v="6 - úlohy MD SR"/>
  </r>
  <r>
    <s v="SSC-317"/>
    <s v="MD SR"/>
    <s v="9/príloha 4"/>
    <s v="Doprava - cestná infraštruktúra"/>
    <n v="317"/>
    <s v="I/65"/>
    <x v="560"/>
    <x v="12"/>
    <s v="SSC"/>
    <x v="2"/>
    <s v="DÚR"/>
    <s v="áno"/>
    <x v="5"/>
    <s v="ŠR"/>
    <n v="48453.765833333331"/>
    <x v="1"/>
    <s v="6 - úlohy MD SR"/>
  </r>
  <r>
    <s v="SSC-317"/>
    <s v="MD SR"/>
    <s v="9/príloha 4"/>
    <s v="Doprava - cestná infraštruktúra"/>
    <n v="317"/>
    <s v="I/65"/>
    <x v="560"/>
    <x v="12"/>
    <s v="SSC"/>
    <x v="2"/>
    <s v="DÚR"/>
    <s v="áno"/>
    <x v="2"/>
    <s v="ŠR"/>
    <n v="21001.395833333332"/>
    <x v="1"/>
    <s v="6 - úlohy MD SR"/>
  </r>
  <r>
    <s v="SSC-317"/>
    <s v="MD SR"/>
    <s v="9/príloha 4"/>
    <s v="Doprava - cestná infraštruktúra"/>
    <n v="317"/>
    <s v="I/65"/>
    <x v="560"/>
    <x v="12"/>
    <s v="SSC"/>
    <x v="2"/>
    <s v="DÚR"/>
    <s v="áno"/>
    <x v="3"/>
    <s v="ŠR"/>
    <n v="1552.0208333333333"/>
    <x v="1"/>
    <s v="6 - úlohy MD SR"/>
  </r>
  <r>
    <s v="SSC-317"/>
    <s v="MD SR"/>
    <s v="9/príloha 4"/>
    <s v="Doprava - cestná infraštruktúra"/>
    <n v="317"/>
    <s v="I/65"/>
    <x v="560"/>
    <x v="12"/>
    <s v="SSC"/>
    <x v="1"/>
    <s v="DÚR"/>
    <s v="nie"/>
    <x v="5"/>
    <s v="ŠR"/>
    <n v="1015385.9695833332"/>
    <x v="1"/>
    <s v="6 - úlohy MD SR"/>
  </r>
  <r>
    <s v="SSC-317"/>
    <s v="MD SR"/>
    <s v="9/príloha 4"/>
    <s v="Doprava - cestná infraštruktúra"/>
    <n v="317"/>
    <s v="I/65"/>
    <x v="560"/>
    <x v="12"/>
    <s v="SSC"/>
    <x v="1"/>
    <s v="DÚR"/>
    <s v="nie"/>
    <x v="2"/>
    <s v="ŠR"/>
    <n v="4256081.4956666669"/>
    <x v="1"/>
    <s v="6 - úlohy MD SR"/>
  </r>
  <r>
    <s v="SSC-317"/>
    <s v="MD SR"/>
    <s v="9/príloha 4"/>
    <s v="Doprava - cestná infraštruktúra"/>
    <n v="317"/>
    <s v="I/65"/>
    <x v="560"/>
    <x v="12"/>
    <s v="SSC"/>
    <x v="1"/>
    <s v="DÚR"/>
    <s v="nie"/>
    <x v="3"/>
    <s v="ŠR"/>
    <n v="354171.46474999998"/>
    <x v="1"/>
    <s v="6 - úlohy MD SR"/>
  </r>
  <r>
    <s v="SSC-329"/>
    <s v="MD SR"/>
    <s v="9/príloha 4"/>
    <s v="Doprava - cestná infraštruktúra"/>
    <n v="329"/>
    <s v="I/61;II/516"/>
    <x v="561"/>
    <x v="12"/>
    <s v="SSC"/>
    <x v="0"/>
    <s v="DSP"/>
    <s v="nie"/>
    <x v="5"/>
    <s v="ŠR"/>
    <n v="275000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0"/>
    <s v="DSP"/>
    <s v="nie"/>
    <x v="2"/>
    <s v="ŠR"/>
    <n v="313750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0"/>
    <s v="DSP"/>
    <s v="nie"/>
    <x v="3"/>
    <s v="ŠR"/>
    <n v="26250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2"/>
    <s v="DSP"/>
    <s v="áno"/>
    <x v="1"/>
    <s v="ŠR"/>
    <n v="39403.199999999997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2"/>
    <s v="DSP"/>
    <s v="áno"/>
    <x v="1"/>
    <s v="ŠR"/>
    <n v="23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2"/>
    <s v="DSP"/>
    <s v="áno"/>
    <x v="4"/>
    <s v="ŠR"/>
    <n v="5502.2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2"/>
    <s v="DSP"/>
    <s v="áno"/>
    <x v="5"/>
    <s v="ŠR"/>
    <n v="500.19999999999993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1"/>
    <s v="DSP"/>
    <s v="nie"/>
    <x v="4"/>
    <s v="ŠR"/>
    <n v="598778.05616666656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1"/>
    <s v="DSP"/>
    <s v="nie"/>
    <x v="5"/>
    <s v="ŠR"/>
    <n v="19645.833333333332"/>
    <x v="0"/>
    <s v="4 - úlohy vyplývajúce z uznesení vlády"/>
  </r>
  <r>
    <s v="SSC-329"/>
    <s v="MD SR"/>
    <s v="9/príloha 4"/>
    <s v="Doprava - cestná infraštruktúra"/>
    <n v="329"/>
    <s v="I/61;II/516"/>
    <x v="561"/>
    <x v="12"/>
    <s v="SSC"/>
    <x v="1"/>
    <s v="DSP"/>
    <s v="nie"/>
    <x v="2"/>
    <s v="ŠR"/>
    <n v="1281.25"/>
    <x v="0"/>
    <s v="4 - úlohy vyplývajúce z uznesení vlády"/>
  </r>
  <r>
    <s v="SSC-457"/>
    <s v="MD SR"/>
    <n v="9"/>
    <s v="Doprava - cestná infraštruktúra"/>
    <n v="457"/>
    <s v="I/18; III/2337"/>
    <x v="562"/>
    <x v="12"/>
    <s v="SSC"/>
    <x v="0"/>
    <s v="-"/>
    <s v="nie"/>
    <x v="4"/>
    <s v="ŠR"/>
    <n v="1000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2"/>
    <s v="-"/>
    <s v="nie"/>
    <x v="4"/>
    <s v="ŠR"/>
    <n v="45833.333333333328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2"/>
    <s v="-"/>
    <s v="nie"/>
    <x v="5"/>
    <s v="ŠR"/>
    <n v="11958.333333333332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2"/>
    <s v="-"/>
    <s v="nie"/>
    <x v="2"/>
    <s v="ŠR"/>
    <n v="2083.3241666666663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2"/>
    <s v="-"/>
    <s v="nie"/>
    <x v="3"/>
    <s v="ŠR"/>
    <n v="1499.9991666666667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2"/>
    <s v="-"/>
    <s v="nie"/>
    <x v="6"/>
    <s v="ŠR"/>
    <n v="125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1"/>
    <s v="-"/>
    <s v="nie"/>
    <x v="4"/>
    <s v="ŠR"/>
    <n v="39932.291666666672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1"/>
    <s v="-"/>
    <s v="nie"/>
    <x v="5"/>
    <s v="ŠR"/>
    <n v="3630.2083333333339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1"/>
    <s v="-"/>
    <s v="nie"/>
    <x v="2"/>
    <s v="ŠR"/>
    <n v="149130.20833333331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1"/>
    <s v="-"/>
    <s v="nie"/>
    <x v="3"/>
    <s v="ŠR"/>
    <n v="666703.12499999988"/>
    <x v="1"/>
    <s v="7 - ostatné projekty"/>
  </r>
  <r>
    <s v="SSC-457"/>
    <s v="MD SR"/>
    <s v="9/príloha 4"/>
    <s v="Doprava - cestná infraštruktúra"/>
    <n v="457"/>
    <s v="I/18; III/2337"/>
    <x v="562"/>
    <x v="12"/>
    <s v="SSC"/>
    <x v="1"/>
    <s v="-"/>
    <s v="nie"/>
    <x v="6"/>
    <s v="ŠR"/>
    <n v="55416.666666666664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0"/>
    <s v="-"/>
    <s v="nie"/>
    <x v="4"/>
    <s v="ŠR"/>
    <n v="13750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0"/>
    <s v="-"/>
    <s v="nie"/>
    <x v="5"/>
    <s v="ŠR"/>
    <n v="1250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2"/>
    <s v="-"/>
    <s v="nie"/>
    <x v="4"/>
    <s v="ŠR"/>
    <n v="67732.5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2"/>
    <s v="-"/>
    <s v="nie"/>
    <x v="5"/>
    <s v="ŠR"/>
    <n v="13683.333333333332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2"/>
    <s v="-"/>
    <s v="nie"/>
    <x v="2"/>
    <s v="ŠR"/>
    <n v="2059.1666666666665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2"/>
    <s v="-"/>
    <s v="nie"/>
    <x v="3"/>
    <s v="ŠR"/>
    <n v="2416.6666666666665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2"/>
    <s v="-"/>
    <s v="nie"/>
    <x v="6"/>
    <s v="ŠR"/>
    <n v="208.33333333333331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1"/>
    <s v="-"/>
    <s v="nie"/>
    <x v="2"/>
    <s v="ŠR"/>
    <n v="91666.666666666657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1"/>
    <s v="-"/>
    <s v="nie"/>
    <x v="3"/>
    <s v="ŠR"/>
    <n v="709333.33333333337"/>
    <x v="1"/>
    <s v="7 - ostatné projekty"/>
  </r>
  <r>
    <s v="SSC-458"/>
    <s v="MD SR"/>
    <s v="9/príloha 4"/>
    <s v="Doprava - cestná infraštruktúra"/>
    <n v="458"/>
    <s v="I/70; III/2262"/>
    <x v="563"/>
    <x v="12"/>
    <s v="SSC"/>
    <x v="1"/>
    <s v="-"/>
    <s v="nie"/>
    <x v="6"/>
    <s v="ŠR"/>
    <n v="60000"/>
    <x v="1"/>
    <s v="7 - ostatné projekty"/>
  </r>
  <r>
    <s v="SSC-460"/>
    <s v="MD SR"/>
    <s v="9/príloha 4"/>
    <s v="Doprava - cestná infraštruktúra"/>
    <n v="460"/>
    <s v="I/11; III/2053; I/11; III/2056"/>
    <x v="564"/>
    <x v="12"/>
    <s v="SSC"/>
    <x v="2"/>
    <s v="Proces VO na zhotoviteľa"/>
    <s v="áno"/>
    <x v="4"/>
    <s v="ŠR"/>
    <n v="9959.5833333333321"/>
    <x v="0"/>
    <s v="4 - úlohy vyplývajúce z uznesení vlády"/>
  </r>
  <r>
    <s v="SSC-460"/>
    <s v="MD SR"/>
    <s v="9/príloha 4"/>
    <s v="Doprava - cestná infraštruktúra"/>
    <n v="460"/>
    <s v="I/11; III/2053; I/11; III/2056"/>
    <x v="564"/>
    <x v="12"/>
    <s v="SSC"/>
    <x v="2"/>
    <s v="Proces VO na zhotoviteľa"/>
    <s v="áno"/>
    <x v="5"/>
    <s v="ŠR"/>
    <n v="905.41666666666663"/>
    <x v="0"/>
    <s v="4 - úlohy vyplývajúce z uznesení vlády"/>
  </r>
  <r>
    <s v="SSC-500"/>
    <s v="MD SR"/>
    <n v="9"/>
    <s v="Doprava - cestná infraštruktúra"/>
    <n v="500"/>
    <s v="I/9"/>
    <x v="565"/>
    <x v="12"/>
    <s v="SSC"/>
    <x v="0"/>
    <s v="-"/>
    <s v="nie"/>
    <x v="4"/>
    <s v="ŠR"/>
    <n v="500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0"/>
    <s v="-"/>
    <s v="nie"/>
    <x v="4"/>
    <s v="ŠR"/>
    <n v="45833.333333333328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0"/>
    <s v="-"/>
    <s v="nie"/>
    <x v="5"/>
    <s v="ŠR"/>
    <n v="49541.666666666664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0"/>
    <s v="-"/>
    <s v="nie"/>
    <x v="2"/>
    <s v="ŠR"/>
    <n v="4125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2"/>
    <s v="-"/>
    <s v="nie"/>
    <x v="4"/>
    <s v="ŠR"/>
    <n v="145882.1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2"/>
    <s v="-"/>
    <s v="nie"/>
    <x v="5"/>
    <s v="ŠR"/>
    <n v="242081.07499999995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2"/>
    <s v="-"/>
    <s v="nie"/>
    <x v="2"/>
    <s v="ŠR"/>
    <n v="21895.924999999996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1"/>
    <s v="-"/>
    <s v="nie"/>
    <x v="2"/>
    <s v="ŠR"/>
    <n v="187916.66666666669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1"/>
    <s v="-"/>
    <s v="nie"/>
    <x v="3"/>
    <s v="ŠR"/>
    <n v="3822395.833333333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1"/>
    <s v="-"/>
    <s v="nie"/>
    <x v="6"/>
    <s v="ŠR"/>
    <n v="5270208.333333333"/>
    <x v="1"/>
    <s v="4 - úlohy vyplývajúce z uznesení vlády"/>
  </r>
  <r>
    <s v="SSC-500"/>
    <s v="MD SR"/>
    <s v="9/príloha 4"/>
    <s v="Doprava - cestná infraštruktúra"/>
    <n v="500"/>
    <s v="I/9"/>
    <x v="565"/>
    <x v="12"/>
    <s v="SSC"/>
    <x v="1"/>
    <s v="-"/>
    <s v="nie"/>
    <x v="7"/>
    <s v="ŠR"/>
    <n v="405729.16666666663"/>
    <x v="1"/>
    <s v="4 - úlohy vyplývajúce z uznesení vlády"/>
  </r>
  <r>
    <s v="SSC-503"/>
    <s v="MD SR"/>
    <s v="9/príloha 4"/>
    <s v="Doprava - cestná infraštruktúra"/>
    <n v="503"/>
    <s v="I/64"/>
    <x v="566"/>
    <x v="12"/>
    <s v="SSC"/>
    <x v="0"/>
    <s v="-"/>
    <s v="nie"/>
    <x v="5"/>
    <s v="ŠR"/>
    <n v="64166.666666666664"/>
    <x v="1"/>
    <s v="7 - ostatné projekty"/>
  </r>
  <r>
    <s v="SSC-503"/>
    <s v="MD SR"/>
    <s v="9/príloha 4"/>
    <s v="Doprava - cestná infraštruktúra"/>
    <n v="503"/>
    <s v="I/64"/>
    <x v="566"/>
    <x v="12"/>
    <s v="SSC"/>
    <x v="0"/>
    <s v="-"/>
    <s v="nie"/>
    <x v="2"/>
    <s v="ŠR"/>
    <n v="5833.333333333333"/>
    <x v="1"/>
    <s v="7 - ostatné projekty"/>
  </r>
  <r>
    <s v="SSC-503"/>
    <s v="MD SR"/>
    <s v="9/príloha 4"/>
    <s v="Doprava - cestná infraštruktúra"/>
    <n v="503"/>
    <s v="I/64"/>
    <x v="566"/>
    <x v="12"/>
    <s v="SSC"/>
    <x v="2"/>
    <s v="-"/>
    <s v="nie"/>
    <x v="5"/>
    <s v="ŠR"/>
    <n v="183333.33333333331"/>
    <x v="1"/>
    <s v="7 - ostatné projekty"/>
  </r>
  <r>
    <s v="SSC-503"/>
    <s v="MD SR"/>
    <s v="9/príloha 4"/>
    <s v="Doprava - cestná infraštruktúra"/>
    <n v="503"/>
    <s v="I/64"/>
    <x v="566"/>
    <x v="12"/>
    <s v="SSC"/>
    <x v="2"/>
    <s v="-"/>
    <s v="nie"/>
    <x v="2"/>
    <s v="ŠR"/>
    <n v="227499.99999999997"/>
    <x v="1"/>
    <s v="7 - ostatné projekty"/>
  </r>
  <r>
    <s v="SSC-503"/>
    <s v="MD SR"/>
    <s v="9/príloha 4"/>
    <s v="Doprava - cestná infraštruktúra"/>
    <n v="503"/>
    <s v="I/64"/>
    <x v="566"/>
    <x v="12"/>
    <s v="SSC"/>
    <x v="2"/>
    <s v="-"/>
    <s v="nie"/>
    <x v="3"/>
    <s v="ŠR"/>
    <n v="19166.666666666664"/>
    <x v="1"/>
    <s v="7 - ostatné projekty"/>
  </r>
  <r>
    <s v="SSC-503"/>
    <s v="MD SR"/>
    <s v="9/príloha 4"/>
    <s v="Doprava - cestná infraštruktúra"/>
    <n v="503"/>
    <s v="I/64"/>
    <x v="566"/>
    <x v="12"/>
    <s v="SSC"/>
    <x v="1"/>
    <s v="-"/>
    <s v="nie"/>
    <x v="2"/>
    <s v="ŠR"/>
    <n v="1306250"/>
    <x v="1"/>
    <s v="7 - ostatné projekty"/>
  </r>
  <r>
    <s v="SSC-503"/>
    <s v="MD SR"/>
    <s v="9/príloha 4"/>
    <s v="Doprava - cestná infraštruktúra"/>
    <n v="503"/>
    <s v="I/64"/>
    <x v="566"/>
    <x v="12"/>
    <s v="SSC"/>
    <x v="1"/>
    <s v="-"/>
    <s v="nie"/>
    <x v="3"/>
    <s v="ŠR"/>
    <n v="1860416.6666666665"/>
    <x v="1"/>
    <s v="7 - ostatné projekty"/>
  </r>
  <r>
    <s v="SSC-503"/>
    <s v="MD SR"/>
    <s v="9/príloha 4"/>
    <s v="Doprava - cestná infraštruktúra"/>
    <n v="503"/>
    <s v="I/64"/>
    <x v="566"/>
    <x v="12"/>
    <s v="SSC"/>
    <x v="1"/>
    <s v="-"/>
    <s v="nie"/>
    <x v="6"/>
    <s v="ŠR"/>
    <n v="3095833.3333333335"/>
    <x v="1"/>
    <s v="7 - ostatné projekty"/>
  </r>
  <r>
    <s v="SSC-503"/>
    <s v="MD SR"/>
    <s v="9/príloha 4"/>
    <s v="Doprava - cestná infraštruktúra"/>
    <n v="503"/>
    <s v="I/64"/>
    <x v="566"/>
    <x v="12"/>
    <s v="SSC"/>
    <x v="1"/>
    <s v="-"/>
    <s v="nie"/>
    <x v="7"/>
    <s v="ŠR"/>
    <n v="237500"/>
    <x v="1"/>
    <s v="7 - ostatné projekty"/>
  </r>
  <r>
    <s v="SSC-510"/>
    <s v="MD SR"/>
    <s v="9/príloha 4"/>
    <s v="Doprava - cestná infraštruktúra"/>
    <n v="510"/>
    <s v="I/51"/>
    <x v="567"/>
    <x v="12"/>
    <s v="SSC"/>
    <x v="0"/>
    <s v="-"/>
    <s v="nie"/>
    <x v="2"/>
    <s v="ŠR"/>
    <n v="146666.66666666666"/>
    <x v="1"/>
    <s v="7 - ostatné projekty"/>
  </r>
  <r>
    <s v="SSC-510"/>
    <s v="MD SR"/>
    <s v="9/príloha 4"/>
    <s v="Doprava - cestná infraštruktúra"/>
    <n v="510"/>
    <s v="I/51"/>
    <x v="567"/>
    <x v="12"/>
    <s v="SSC"/>
    <x v="0"/>
    <s v="-"/>
    <s v="nie"/>
    <x v="3"/>
    <s v="ŠR"/>
    <n v="50000"/>
    <x v="1"/>
    <s v="7 - ostatné projekty"/>
  </r>
  <r>
    <s v="SSC-510"/>
    <s v="MD SR"/>
    <s v="9/príloha 4"/>
    <s v="Doprava - cestná infraštruktúra"/>
    <n v="510"/>
    <s v="I/51"/>
    <x v="567"/>
    <x v="12"/>
    <s v="SSC"/>
    <x v="0"/>
    <s v="-"/>
    <s v="nie"/>
    <x v="6"/>
    <s v="ŠR"/>
    <n v="3333.333333333333"/>
    <x v="1"/>
    <s v="7 - ostatné projekty"/>
  </r>
  <r>
    <s v="SSC-510"/>
    <s v="MD SR"/>
    <s v="9/príloha 4"/>
    <s v="Doprava - cestná infraštruktúra"/>
    <n v="510"/>
    <s v="I/51"/>
    <x v="567"/>
    <x v="12"/>
    <s v="SSC"/>
    <x v="2"/>
    <s v="-"/>
    <s v="nie"/>
    <x v="5"/>
    <s v="ŠR"/>
    <n v="64166.666666666664"/>
    <x v="1"/>
    <s v="7 - ostatné projekty"/>
  </r>
  <r>
    <s v="SSC-510"/>
    <s v="MD SR"/>
    <s v="9/príloha 4"/>
    <s v="Doprava - cestná infraštruktúra"/>
    <n v="510"/>
    <s v="I/51"/>
    <x v="567"/>
    <x v="12"/>
    <s v="SSC"/>
    <x v="2"/>
    <s v="-"/>
    <s v="nie"/>
    <x v="2"/>
    <s v="ŠR"/>
    <n v="97499.999999999985"/>
    <x v="1"/>
    <s v="7 - ostatné projekty"/>
  </r>
  <r>
    <s v="SSC-510"/>
    <s v="MD SR"/>
    <s v="9/príloha 4"/>
    <s v="Doprava - cestná infraštruktúra"/>
    <n v="510"/>
    <s v="I/51"/>
    <x v="567"/>
    <x v="12"/>
    <s v="SSC"/>
    <x v="2"/>
    <s v="-"/>
    <s v="nie"/>
    <x v="3"/>
    <s v="ŠR"/>
    <n v="145833.33333333334"/>
    <x v="1"/>
    <s v="7 - ostatné projekty"/>
  </r>
  <r>
    <s v="SSC-510"/>
    <s v="MD SR"/>
    <s v="9/príloha 4"/>
    <s v="Doprava - cestná infraštruktúra"/>
    <n v="510"/>
    <s v="I/51"/>
    <x v="567"/>
    <x v="12"/>
    <s v="SSC"/>
    <x v="2"/>
    <s v="-"/>
    <s v="nie"/>
    <x v="6"/>
    <s v="ŠR"/>
    <n v="12500"/>
    <x v="1"/>
    <s v="7 - ostatné projekty"/>
  </r>
  <r>
    <s v="SSC-510"/>
    <s v="MD SR"/>
    <s v="9/príloha 4"/>
    <s v="Doprava - cestná infraštruktúra"/>
    <n v="510"/>
    <s v="I/51"/>
    <x v="567"/>
    <x v="12"/>
    <s v="SSC"/>
    <x v="1"/>
    <s v="-"/>
    <s v="nie"/>
    <x v="6"/>
    <s v="ŠR"/>
    <n v="1959375"/>
    <x v="1"/>
    <s v="7 - ostatné projekty"/>
  </r>
  <r>
    <s v="SSC-510"/>
    <s v="MD SR"/>
    <s v="9/príloha 4"/>
    <s v="Doprava - cestná infraštruktúra"/>
    <n v="510"/>
    <s v="I/51"/>
    <x v="567"/>
    <x v="12"/>
    <s v="SSC"/>
    <x v="1"/>
    <s v="-"/>
    <s v="nie"/>
    <x v="7"/>
    <s v="ŠR"/>
    <n v="3283333.333333333"/>
    <x v="1"/>
    <s v="7 - ostatné projekty"/>
  </r>
  <r>
    <s v="SSC-510"/>
    <s v="MD SR"/>
    <s v="9/príloha 4"/>
    <s v="Doprava - cestná infraštruktúra"/>
    <n v="510"/>
    <s v="I/51"/>
    <x v="567"/>
    <x v="12"/>
    <s v="SSC"/>
    <x v="1"/>
    <s v="-"/>
    <s v="nie"/>
    <x v="8"/>
    <s v="ŠR"/>
    <n v="257291.66666666666"/>
    <x v="1"/>
    <s v="7 - ostatné projekty"/>
  </r>
  <r>
    <s v="SSC-511"/>
    <s v="MD SR"/>
    <s v="9/príloha 4"/>
    <s v="Doprava - cestná infraštruktúra"/>
    <n v="511"/>
    <s v="I/76"/>
    <x v="568"/>
    <x v="12"/>
    <s v="SSC"/>
    <x v="0"/>
    <s v="-"/>
    <s v="nie"/>
    <x v="2"/>
    <s v="ŠR"/>
    <n v="41250"/>
    <x v="1"/>
    <s v="7 - ostatné projekty"/>
  </r>
  <r>
    <s v="SSC-511"/>
    <s v="MD SR"/>
    <s v="9/príloha 4"/>
    <s v="Doprava - cestná infraštruktúra"/>
    <n v="511"/>
    <s v="I/76"/>
    <x v="568"/>
    <x v="12"/>
    <s v="SSC"/>
    <x v="0"/>
    <s v="-"/>
    <s v="nie"/>
    <x v="3"/>
    <s v="ŠR"/>
    <n v="45000"/>
    <x v="1"/>
    <s v="7 - ostatné projekty"/>
  </r>
  <r>
    <s v="SSC-511"/>
    <s v="MD SR"/>
    <s v="9/príloha 4"/>
    <s v="Doprava - cestná infraštruktúra"/>
    <n v="511"/>
    <s v="I/76"/>
    <x v="568"/>
    <x v="12"/>
    <s v="SSC"/>
    <x v="0"/>
    <s v="-"/>
    <s v="nie"/>
    <x v="6"/>
    <s v="ŠR"/>
    <n v="3750"/>
    <x v="1"/>
    <s v="7 - ostatné projekty"/>
  </r>
  <r>
    <s v="SSC-511"/>
    <s v="MD SR"/>
    <s v="9/príloha 4"/>
    <s v="Doprava - cestná infraštruktúra"/>
    <n v="511"/>
    <s v="I/76"/>
    <x v="568"/>
    <x v="12"/>
    <s v="SSC"/>
    <x v="2"/>
    <s v="-"/>
    <s v="nie"/>
    <x v="5"/>
    <s v="ŠR"/>
    <n v="41250"/>
    <x v="1"/>
    <s v="7 - ostatné projekty"/>
  </r>
  <r>
    <s v="SSC-511"/>
    <s v="MD SR"/>
    <s v="9/príloha 4"/>
    <s v="Doprava - cestná infraštruktúra"/>
    <n v="511"/>
    <s v="I/76"/>
    <x v="568"/>
    <x v="12"/>
    <s v="SSC"/>
    <x v="2"/>
    <s v="-"/>
    <s v="nie"/>
    <x v="2"/>
    <s v="ŠR"/>
    <n v="31250"/>
    <x v="1"/>
    <s v="7 - ostatné projekty"/>
  </r>
  <r>
    <s v="SSC-511"/>
    <s v="MD SR"/>
    <s v="9/príloha 4"/>
    <s v="Doprava - cestná infraštruktúra"/>
    <n v="511"/>
    <s v="I/76"/>
    <x v="568"/>
    <x v="12"/>
    <s v="SSC"/>
    <x v="2"/>
    <s v="-"/>
    <s v="nie"/>
    <x v="3"/>
    <s v="ŠR"/>
    <n v="71250"/>
    <x v="1"/>
    <s v="7 - ostatné projekty"/>
  </r>
  <r>
    <s v="SSC-511"/>
    <s v="MD SR"/>
    <s v="9/príloha 4"/>
    <s v="Doprava - cestná infraštruktúra"/>
    <n v="511"/>
    <s v="I/76"/>
    <x v="568"/>
    <x v="12"/>
    <s v="SSC"/>
    <x v="2"/>
    <s v="-"/>
    <s v="nie"/>
    <x v="6"/>
    <s v="ŠR"/>
    <n v="6250"/>
    <x v="1"/>
    <s v="7 - ostatné projekty"/>
  </r>
  <r>
    <s v="SSC-511"/>
    <s v="MD SR"/>
    <s v="9/príloha 4"/>
    <s v="Doprava - cestná infraštruktúra"/>
    <n v="511"/>
    <s v="I/76"/>
    <x v="568"/>
    <x v="12"/>
    <s v="SSC"/>
    <x v="1"/>
    <s v="-"/>
    <s v="nie"/>
    <x v="6"/>
    <s v="ŠR"/>
    <n v="1611041.6666666665"/>
    <x v="1"/>
    <s v="7 - ostatné projekty"/>
  </r>
  <r>
    <s v="SSC-511"/>
    <s v="MD SR"/>
    <s v="9/príloha 4"/>
    <s v="Doprava - cestná infraštruktúra"/>
    <n v="511"/>
    <s v="I/76"/>
    <x v="568"/>
    <x v="12"/>
    <s v="SSC"/>
    <x v="1"/>
    <s v="-"/>
    <s v="nie"/>
    <x v="7"/>
    <s v="ŠR"/>
    <n v="1389999.9999999998"/>
    <x v="1"/>
    <s v="7 - ostatné projekty"/>
  </r>
  <r>
    <s v="SSC-511"/>
    <s v="MD SR"/>
    <s v="9/príloha 4"/>
    <s v="Doprava - cestná infraštruktúra"/>
    <n v="511"/>
    <s v="I/76"/>
    <x v="568"/>
    <x v="12"/>
    <s v="SSC"/>
    <x v="1"/>
    <s v="-"/>
    <s v="nie"/>
    <x v="8"/>
    <s v="ŠR"/>
    <n v="98958.333333333328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0"/>
    <s v="-"/>
    <s v="nie"/>
    <x v="2"/>
    <s v="ŠR"/>
    <n v="146666.66666666666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0"/>
    <s v="-"/>
    <s v="nie"/>
    <x v="3"/>
    <s v="ŠR"/>
    <n v="50000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0"/>
    <s v="-"/>
    <s v="nie"/>
    <x v="6"/>
    <s v="ŠR"/>
    <n v="3333.333333333333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2"/>
    <s v="-"/>
    <s v="nie"/>
    <x v="5"/>
    <s v="ŠR"/>
    <n v="64166.666666666664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2"/>
    <s v="-"/>
    <s v="nie"/>
    <x v="2"/>
    <s v="ŠR"/>
    <n v="97499.999999999985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2"/>
    <s v="-"/>
    <s v="nie"/>
    <x v="3"/>
    <s v="ŠR"/>
    <n v="145833.33333333334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2"/>
    <s v="-"/>
    <s v="nie"/>
    <x v="6"/>
    <s v="ŠR"/>
    <n v="12500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1"/>
    <s v="-"/>
    <s v="nie"/>
    <x v="6"/>
    <s v="ŠR"/>
    <n v="2830208.333333333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1"/>
    <s v="-"/>
    <s v="nie"/>
    <x v="7"/>
    <s v="ŠR"/>
    <n v="2491666.6666666665"/>
    <x v="1"/>
    <s v="7 - ostatné projekty"/>
  </r>
  <r>
    <s v="SSC-512"/>
    <s v="MD SR"/>
    <s v="9/príloha 4"/>
    <s v="Doprava - cestná infraštruktúra"/>
    <n v="512"/>
    <s v="I/51, I/64"/>
    <x v="569"/>
    <x v="12"/>
    <s v="SSC"/>
    <x v="1"/>
    <s v="-"/>
    <s v="nie"/>
    <x v="8"/>
    <s v="ŠR"/>
    <n v="178125"/>
    <x v="1"/>
    <s v="7 - ostatné projekty"/>
  </r>
  <r>
    <s v="SSC-514"/>
    <s v="MD SR"/>
    <s v="9/príloha 4"/>
    <s v="Doprava - cestná infraštruktúra"/>
    <s v="514"/>
    <s v="I/66"/>
    <x v="570"/>
    <x v="12"/>
    <s v="SSC"/>
    <x v="0"/>
    <s v="-"/>
    <s v="nie"/>
    <x v="5"/>
    <s v="ŠR"/>
    <n v="9166.6666666666661"/>
    <x v="1"/>
    <s v="7 - ostatné projekty"/>
  </r>
  <r>
    <s v="SSC-514"/>
    <s v="MD SR"/>
    <s v="9/príloha 4"/>
    <s v="Doprava - cestná infraštruktúra"/>
    <s v="514"/>
    <s v="I/66"/>
    <x v="570"/>
    <x v="12"/>
    <s v="SSC"/>
    <x v="0"/>
    <s v="-"/>
    <s v="nie"/>
    <x v="2"/>
    <s v="ŠR"/>
    <n v="833.33333333333326"/>
    <x v="1"/>
    <s v="7 - ostatné projekty"/>
  </r>
  <r>
    <s v="SSC-514"/>
    <s v="MD SR"/>
    <s v="9/príloha 4"/>
    <s v="Doprava - cestná infraštruktúra"/>
    <s v="514"/>
    <s v="I/66"/>
    <x v="570"/>
    <x v="12"/>
    <s v="SSC"/>
    <x v="2"/>
    <s v="-"/>
    <s v="nie"/>
    <x v="5"/>
    <s v="ŠR"/>
    <n v="137500"/>
    <x v="1"/>
    <s v="7 - ostatné projekty"/>
  </r>
  <r>
    <s v="SSC-514"/>
    <s v="MD SR"/>
    <s v="9/príloha 4"/>
    <s v="Doprava - cestná infraštruktúra"/>
    <s v="514"/>
    <s v="I/66"/>
    <x v="570"/>
    <x v="12"/>
    <s v="SSC"/>
    <x v="2"/>
    <s v="-"/>
    <s v="nie"/>
    <x v="2"/>
    <s v="ŠR"/>
    <n v="12500"/>
    <x v="1"/>
    <s v="7 - ostatné projekty"/>
  </r>
  <r>
    <s v="SSC-514"/>
    <s v="MD SR"/>
    <s v="9/príloha 4"/>
    <s v="Doprava - cestná infraštruktúra"/>
    <s v="514"/>
    <s v="I/66"/>
    <x v="570"/>
    <x v="12"/>
    <s v="SSC"/>
    <x v="1"/>
    <s v="-"/>
    <s v="nie"/>
    <x v="5"/>
    <s v="ŠR"/>
    <n v="104500"/>
    <x v="1"/>
    <s v="7 - ostatné projekty"/>
  </r>
  <r>
    <s v="SSC-514"/>
    <s v="MD SR"/>
    <s v="9/príloha 4"/>
    <s v="Doprava - cestná infraštruktúra"/>
    <s v="514"/>
    <s v="I/66"/>
    <x v="570"/>
    <x v="12"/>
    <s v="SSC"/>
    <x v="1"/>
    <s v="-"/>
    <s v="nie"/>
    <x v="2"/>
    <s v="ŠR"/>
    <n v="153625"/>
    <x v="1"/>
    <s v="7 - ostatné projekty"/>
  </r>
  <r>
    <s v="SSC-514"/>
    <s v="MD SR"/>
    <s v="9/príloha 4"/>
    <s v="Doprava - cestná infraštruktúra"/>
    <s v="514"/>
    <s v="I/66"/>
    <x v="570"/>
    <x v="12"/>
    <s v="SSC"/>
    <x v="1"/>
    <s v="-"/>
    <s v="nie"/>
    <x v="3"/>
    <s v="ŠR"/>
    <n v="11875"/>
    <x v="1"/>
    <s v="7 - ostatné projekty"/>
  </r>
  <r>
    <s v="SSC-21"/>
    <s v="MD SR"/>
    <n v="9"/>
    <s v="Doprava - cestná infraštruktúra"/>
    <n v="21"/>
    <s v="I/63;III/1057;_x000a_III/1058"/>
    <x v="559"/>
    <x v="12"/>
    <s v="SSC"/>
    <x v="2"/>
    <s v="-"/>
    <s v="áno"/>
    <x v="0"/>
    <s v="ŠR"/>
    <n v="34216.339999999997"/>
    <x v="1"/>
    <s v="4 - úlohy vyplývajúce z uznesení vlády"/>
  </r>
  <r>
    <s v="SSC-329"/>
    <s v="MD SR"/>
    <n v="9"/>
    <s v="Doprava - cestná infraštruktúra"/>
    <n v="329"/>
    <s v="I/61;II/516"/>
    <x v="561"/>
    <x v="12"/>
    <s v="SSC"/>
    <x v="0"/>
    <s v="DSP"/>
    <s v="nie"/>
    <x v="0"/>
    <s v="ŠR"/>
    <n v="4000"/>
    <x v="0"/>
    <s v="4 - úlohy vyplývajúce z uznesení vlády"/>
  </r>
  <r>
    <s v="SSC-329"/>
    <s v="MD SR"/>
    <n v="9"/>
    <s v="Doprava - cestná infraštruktúra"/>
    <n v="329"/>
    <s v="I/61;II/516"/>
    <x v="561"/>
    <x v="12"/>
    <s v="SSC"/>
    <x v="2"/>
    <s v="DSP"/>
    <s v="áno"/>
    <x v="0"/>
    <s v="ŠR"/>
    <n v="132987.6"/>
    <x v="0"/>
    <s v="4 - úlohy vyplývajúce z uznesení vlády"/>
  </r>
  <r>
    <s v="SSC-329"/>
    <s v="MD SR"/>
    <n v="9"/>
    <s v="Doprava - cestná infraštruktúra"/>
    <n v="329"/>
    <s v="I/61;II/516"/>
    <x v="561"/>
    <x v="12"/>
    <s v="SSC"/>
    <x v="1"/>
    <s v="DSP"/>
    <s v="nie"/>
    <x v="0"/>
    <s v="ŠR"/>
    <n v="380000"/>
    <x v="0"/>
    <s v="4 - úlohy vyplývajúce z uznesení vlády"/>
  </r>
  <r>
    <s v="SSC-460"/>
    <s v="MD SR"/>
    <n v="9"/>
    <s v="Doprava - cestná infraštruktúra"/>
    <n v="460"/>
    <s v="I/11; III/2053; I/11; III/2056"/>
    <x v="564"/>
    <x v="12"/>
    <s v="SSC"/>
    <x v="2"/>
    <s v="Proces VO na zhotoviteľa"/>
    <s v="áno"/>
    <x v="0"/>
    <s v="ŠR"/>
    <n v="97785"/>
    <x v="0"/>
    <s v="4 - úlohy vyplývajúce z uznesení vlády"/>
  </r>
  <r>
    <s v="SSC-20"/>
    <s v="MD SR"/>
    <n v="9"/>
    <s v="Doprava - cestná infraštruktúra"/>
    <n v="20"/>
    <s v="I/63; III/1394"/>
    <x v="558"/>
    <x v="12"/>
    <s v="SSC"/>
    <x v="0"/>
    <s v="ÚR"/>
    <s v="nie"/>
    <x v="0"/>
    <s v="ŠR"/>
    <n v="200000"/>
    <x v="0"/>
    <s v="4 - úlohy vyplývajúce z uznesení vlády"/>
  </r>
  <r>
    <s v="SSC-16"/>
    <s v="MD SR"/>
    <n v="9"/>
    <s v="Doprava - cestná infraštruktúra"/>
    <n v="16"/>
    <s v="I/63"/>
    <x v="552"/>
    <x v="12"/>
    <s v="SSC"/>
    <x v="2"/>
    <s v="DSP"/>
    <s v="nie"/>
    <x v="0"/>
    <s v="ŠR"/>
    <n v="169346.4"/>
    <x v="1"/>
    <s v="6 - úlohy MD SR"/>
  </r>
  <r>
    <s v="SSC-317"/>
    <s v="MD SR"/>
    <n v="9"/>
    <s v="Doprava - cestná infraštruktúra"/>
    <n v="317"/>
    <s v="I/65"/>
    <x v="560"/>
    <x v="12"/>
    <s v="SSC"/>
    <x v="2"/>
    <s v="DÚR"/>
    <s v="áno"/>
    <x v="0"/>
    <s v="ŠR"/>
    <n v="41348"/>
    <x v="1"/>
    <s v="6 - úlohy MD SR"/>
  </r>
  <r>
    <s v="SSC-162"/>
    <s v="MD SR"/>
    <n v="9"/>
    <s v="Doprava - cestná infraštruktúra"/>
    <n v="162"/>
    <s v="I/74;III/3831"/>
    <x v="554"/>
    <x v="12"/>
    <s v="SSC"/>
    <x v="2"/>
    <s v="Príprava VO na zhotoviteľa"/>
    <s v="áno"/>
    <x v="0"/>
    <s v="ŠR"/>
    <n v="6002.4"/>
    <x v="1"/>
    <s v="7 - ostatné projekty"/>
  </r>
  <r>
    <s v="SSC-532"/>
    <s v="MD SR"/>
    <n v="9"/>
    <s v="Doprava - cestná infraštruktúra"/>
    <n v="532"/>
    <s v="I/18; III/2335"/>
    <x v="571"/>
    <x v="12"/>
    <s v="SSC"/>
    <x v="0"/>
    <s v="-"/>
    <s v="nie"/>
    <x v="4"/>
    <s v="ŠR"/>
    <n v="1000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0"/>
    <s v="-"/>
    <s v="nie"/>
    <x v="4"/>
    <s v="ŠR"/>
    <n v="9166.6666666666661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0"/>
    <s v="-"/>
    <s v="nie"/>
    <x v="5"/>
    <s v="ŠR"/>
    <n v="833.33333333333326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2"/>
    <s v="-"/>
    <s v="nie"/>
    <x v="4"/>
    <s v="ŠR"/>
    <n v="36173.948937499998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2"/>
    <s v="-"/>
    <s v="nie"/>
    <x v="5"/>
    <s v="ŠR"/>
    <n v="17382.290812499999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2"/>
    <s v="-"/>
    <s v="nie"/>
    <x v="2"/>
    <s v="ŠR"/>
    <n v="5979.1666666666661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2"/>
    <s v="-"/>
    <s v="nie"/>
    <x v="3"/>
    <s v="ŠR"/>
    <n v="1836.4583333333333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2"/>
    <s v="-"/>
    <s v="nie"/>
    <x v="6"/>
    <s v="ŠR"/>
    <n v="128.125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1"/>
    <s v="-"/>
    <s v="nie"/>
    <x v="5"/>
    <s v="ŠR"/>
    <n v="23489.583333333336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1"/>
    <s v="-"/>
    <s v="nie"/>
    <x v="2"/>
    <s v="ŠR"/>
    <n v="156822.91666666666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1"/>
    <s v="-"/>
    <s v="nie"/>
    <x v="3"/>
    <s v="ŠR"/>
    <n v="678093.75"/>
    <x v="1"/>
    <s v="7 - ostatné projekty"/>
  </r>
  <r>
    <s v="SSC-532"/>
    <s v="MD SR"/>
    <s v="9/príloha 4"/>
    <s v="Doprava - cestná infraštruktúra"/>
    <n v="532"/>
    <s v="I/18; III/2335"/>
    <x v="571"/>
    <x v="12"/>
    <s v="SSC"/>
    <x v="1"/>
    <s v="-"/>
    <s v="nie"/>
    <x v="6"/>
    <s v="ŠR"/>
    <n v="56406.25"/>
    <x v="1"/>
    <s v="7 - ostatné projekty"/>
  </r>
  <r>
    <s v="SSC-162"/>
    <s v="MD SR"/>
    <n v="9"/>
    <s v="Doprava - cestná infraštruktúra"/>
    <n v="162"/>
    <s v="I/74;III/3831"/>
    <x v="554"/>
    <x v="12"/>
    <s v="SSC"/>
    <x v="0"/>
    <s v="Príprava VO na zhotoviteľa"/>
    <s v="áno"/>
    <x v="0"/>
    <s v="ŠR"/>
    <n v="46000"/>
    <x v="1"/>
    <s v="7 - ostatné projekty"/>
  </r>
  <r>
    <s v="SSC-160"/>
    <s v="MD SR"/>
    <n v="9"/>
    <s v="Doprava - cestná infraštruktúra"/>
    <n v="160"/>
    <s v="I/79;II/555"/>
    <x v="553"/>
    <x v="12"/>
    <s v="SSC"/>
    <x v="2"/>
    <s v="DÚR"/>
    <s v="áno"/>
    <x v="0"/>
    <s v="ŠR"/>
    <n v="150"/>
    <x v="1"/>
    <s v="7 - ostatné projekty"/>
  </r>
  <r>
    <s v="SSC-14"/>
    <s v="MD SR"/>
    <n v="9"/>
    <s v="Doprava - cestná infraštruktúra"/>
    <n v="14"/>
    <s v="I/13;III/1407"/>
    <x v="549"/>
    <x v="12"/>
    <s v="SSC"/>
    <x v="0"/>
    <s v="SP"/>
    <s v="nie"/>
    <x v="0"/>
    <s v="ŠR"/>
    <n v="22.95"/>
    <x v="1"/>
    <s v="7 - ostatné projekty"/>
  </r>
  <r>
    <s v="SSC-14"/>
    <s v="MD SR"/>
    <n v="9"/>
    <s v="Doprava - cestná infraštruktúra"/>
    <n v="14"/>
    <s v="I/13;III/1407"/>
    <x v="549"/>
    <x v="12"/>
    <s v="SSC"/>
    <x v="2"/>
    <s v="SP"/>
    <s v="áno"/>
    <x v="0"/>
    <s v="ŠR"/>
    <n v="14151.15"/>
    <x v="1"/>
    <s v="7 - ostatné projekty"/>
  </r>
  <r>
    <s v="SSC-88"/>
    <s v="MD SR"/>
    <s v="9/príloha 4"/>
    <s v="Doprava - cestná infraštruktúra"/>
    <n v="88"/>
    <s v="I/59"/>
    <x v="572"/>
    <x v="12"/>
    <s v="SSC"/>
    <x v="0"/>
    <s v="DÚR"/>
    <s v="nie"/>
    <x v="6"/>
    <s v="ŠR"/>
    <n v="20166.666666666664"/>
    <x v="1"/>
    <s v="7 - ostatné projekty"/>
  </r>
  <r>
    <s v="SSC-88"/>
    <s v="MD SR"/>
    <s v="9/príloha 4"/>
    <s v="Doprava - cestná infraštruktúra"/>
    <n v="88"/>
    <s v="I/59"/>
    <x v="572"/>
    <x v="12"/>
    <s v="SSC"/>
    <x v="0"/>
    <s v="DÚR"/>
    <s v="nie"/>
    <x v="7"/>
    <s v="ŠR"/>
    <n v="2750"/>
    <x v="1"/>
    <s v="7 - ostatné projekty"/>
  </r>
  <r>
    <s v="SSC-88"/>
    <s v="MD SR"/>
    <s v="9/príloha 4"/>
    <s v="Doprava - cestná infraštruktúra"/>
    <n v="88"/>
    <s v="I/59"/>
    <x v="572"/>
    <x v="12"/>
    <s v="SSC"/>
    <x v="0"/>
    <s v="DÚR"/>
    <s v="nie"/>
    <x v="8"/>
    <s v="ŠR"/>
    <n v="1916.6666666666665"/>
    <x v="1"/>
    <s v="7 - ostatné projekty"/>
  </r>
  <r>
    <s v="SSC-88"/>
    <s v="MD SR"/>
    <s v="9/príloha 4"/>
    <s v="Doprava - cestná infraštruktúra"/>
    <n v="88"/>
    <s v="I/59"/>
    <x v="572"/>
    <x v="12"/>
    <s v="SSC"/>
    <x v="0"/>
    <s v="DÚR"/>
    <s v="nie"/>
    <x v="9"/>
    <s v="ŠR"/>
    <n v="166.66666666666666"/>
    <x v="1"/>
    <s v="7 - ostatné projekty"/>
  </r>
  <r>
    <s v="SSC-88"/>
    <s v="MD SR"/>
    <s v="9/príloha 4"/>
    <s v="Doprava - cestná infraštruktúra"/>
    <n v="88"/>
    <s v="I/59"/>
    <x v="572"/>
    <x v="12"/>
    <s v="SSC"/>
    <x v="2"/>
    <s v="DÚR"/>
    <s v="nie"/>
    <x v="2"/>
    <s v="ŠR"/>
    <n v="70583.333333333328"/>
    <x v="1"/>
    <s v="7 - ostatné projekty"/>
  </r>
  <r>
    <s v="SSC-88"/>
    <s v="MD SR"/>
    <s v="9/príloha 4"/>
    <s v="Doprava - cestná infraštruktúra"/>
    <n v="88"/>
    <s v="I/59"/>
    <x v="572"/>
    <x v="12"/>
    <s v="SSC"/>
    <x v="2"/>
    <s v="DÚR"/>
    <s v="nie"/>
    <x v="3"/>
    <s v="ŠR"/>
    <n v="82500"/>
    <x v="1"/>
    <s v="7 - ostatné projekty"/>
  </r>
  <r>
    <s v="SSC-88"/>
    <s v="MD SR"/>
    <s v="9/príloha 4"/>
    <s v="Doprava - cestná infraštruktúra"/>
    <n v="88"/>
    <s v="I/59"/>
    <x v="572"/>
    <x v="12"/>
    <s v="SSC"/>
    <x v="2"/>
    <s v="DÚR"/>
    <s v="nie"/>
    <x v="6"/>
    <s v="ŠR"/>
    <n v="25250"/>
    <x v="1"/>
    <s v="7 - ostatné projekty"/>
  </r>
  <r>
    <s v="SSC-88"/>
    <s v="MD SR"/>
    <s v="9/príloha 4"/>
    <s v="Doprava - cestná infraštruktúra"/>
    <n v="88"/>
    <s v="I/59"/>
    <x v="572"/>
    <x v="12"/>
    <s v="SSC"/>
    <x v="2"/>
    <s v="DÚR"/>
    <s v="nie"/>
    <x v="7"/>
    <s v="ŠR"/>
    <n v="15416.666666666666"/>
    <x v="1"/>
    <s v="7 - ostatné projekty"/>
  </r>
  <r>
    <s v="SSC-88"/>
    <s v="MD SR"/>
    <s v="9/príloha 4"/>
    <s v="Doprava - cestná infraštruktúra"/>
    <n v="88"/>
    <s v="I/59"/>
    <x v="572"/>
    <x v="12"/>
    <s v="SSC"/>
    <x v="2"/>
    <s v="DÚR"/>
    <s v="nie"/>
    <x v="8"/>
    <s v="ŠR"/>
    <n v="15000"/>
    <x v="1"/>
    <s v="7 - ostatné projekty"/>
  </r>
  <r>
    <s v="SSC-88"/>
    <s v="MD SR"/>
    <s v="9/príloha 4"/>
    <s v="Doprava - cestná infraštruktúra"/>
    <n v="88"/>
    <s v="I/59"/>
    <x v="572"/>
    <x v="12"/>
    <s v="SSC"/>
    <x v="2"/>
    <s v="DÚR"/>
    <s v="nie"/>
    <x v="9"/>
    <s v="ŠR"/>
    <n v="1250"/>
    <x v="1"/>
    <s v="7 - ostatné projekty"/>
  </r>
  <r>
    <s v="SSC-88"/>
    <s v="MD SR"/>
    <s v="9/príloha 4"/>
    <s v="Doprava - cestná infraštruktúra"/>
    <n v="88"/>
    <s v="I/59"/>
    <x v="572"/>
    <x v="12"/>
    <s v="SSC"/>
    <x v="1"/>
    <s v="DÚR"/>
    <s v="nie"/>
    <x v="7"/>
    <s v="ŠR"/>
    <n v="870833.33333333326"/>
    <x v="1"/>
    <s v="7 - ostatné projekty"/>
  </r>
  <r>
    <s v="SSC-88"/>
    <s v="MD SR"/>
    <s v="9/príloha 4"/>
    <s v="Doprava - cestná infraštruktúra"/>
    <n v="88"/>
    <s v="I/59"/>
    <x v="572"/>
    <x v="12"/>
    <s v="SSC"/>
    <x v="1"/>
    <s v="DÚR"/>
    <s v="nie"/>
    <x v="8"/>
    <s v="ŠR"/>
    <n v="1510416.6666666667"/>
    <x v="1"/>
    <s v="7 - ostatné projekty"/>
  </r>
  <r>
    <s v="SSC-88"/>
    <s v="MD SR"/>
    <s v="9/príloha 4"/>
    <s v="Doprava - cestná infraštruktúra"/>
    <n v="88"/>
    <s v="I/59"/>
    <x v="572"/>
    <x v="12"/>
    <s v="SSC"/>
    <x v="1"/>
    <s v="DÚR"/>
    <s v="nie"/>
    <x v="9"/>
    <s v="ŠR"/>
    <n v="118750"/>
    <x v="1"/>
    <s v="7 - ostatné projekty"/>
  </r>
  <r>
    <s v="SSC-13"/>
    <s v="MD SR"/>
    <n v="9"/>
    <s v="Doprava - cestná infraštruktúra"/>
    <n v="13"/>
    <s v="I/13;III/1394"/>
    <x v="573"/>
    <x v="13"/>
    <s v="SSC"/>
    <x v="0"/>
    <s v="DSP"/>
    <s v="nie"/>
    <x v="5"/>
    <s v="ŠR"/>
    <n v="4583.333333333333"/>
    <x v="1"/>
    <s v="rezervné projekty PSK"/>
  </r>
  <r>
    <s v="SSC-13"/>
    <s v="MD SR"/>
    <n v="9"/>
    <s v="Doprava - cestná infraštruktúra"/>
    <n v="13"/>
    <s v="I/13;III/1394"/>
    <x v="573"/>
    <x v="13"/>
    <s v="SSC"/>
    <x v="0"/>
    <s v="DSP"/>
    <s v="nie"/>
    <x v="2"/>
    <s v="ŠR"/>
    <n v="416.66666666666663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1"/>
    <s v="ŠR"/>
    <n v="83863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1"/>
    <s v="ŠR"/>
    <n v="237.2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1"/>
    <s v="ŠR"/>
    <n v="36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4"/>
    <s v="ŠR"/>
    <n v="49336.695833333331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5"/>
    <s v="ŠR"/>
    <n v="10979.554166666665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2"/>
    <s v="ŠR"/>
    <n v="590.4"/>
    <x v="1"/>
    <s v="rezervné projekty PSK"/>
  </r>
  <r>
    <s v="SSC-13"/>
    <s v="MD SR"/>
    <n v="9"/>
    <s v="Doprava - cestná infraštruktúra"/>
    <n v="13"/>
    <s v="I/13;III/1394"/>
    <x v="573"/>
    <x v="13"/>
    <s v="SSC"/>
    <x v="1"/>
    <s v="DSP"/>
    <s v="nie"/>
    <x v="4"/>
    <s v="EÚ"/>
    <n v="3423463.5416666665"/>
    <x v="1"/>
    <s v="rezervné projekty PSK"/>
  </r>
  <r>
    <s v="SSC-13"/>
    <s v="MD SR"/>
    <n v="9"/>
    <s v="Doprava - cestná infraštruktúra"/>
    <n v="13"/>
    <s v="I/13;III/1394"/>
    <x v="573"/>
    <x v="13"/>
    <s v="SSC"/>
    <x v="1"/>
    <s v="DSP"/>
    <s v="nie"/>
    <x v="4"/>
    <s v="spolufinancovanie EÚ zo ŠR2"/>
    <n v="604140.625"/>
    <x v="1"/>
    <s v="rezervné projekty PSK"/>
  </r>
  <r>
    <s v="SSC-13"/>
    <s v="MD SR"/>
    <n v="9"/>
    <s v="Doprava - cestná infraštruktúra"/>
    <n v="13"/>
    <s v="I/13;III/1394"/>
    <x v="573"/>
    <x v="13"/>
    <s v="SSC"/>
    <x v="1"/>
    <s v="DSP"/>
    <s v="nie"/>
    <x v="5"/>
    <s v="EÚ"/>
    <n v="4251906.7578958329"/>
    <x v="1"/>
    <s v="rezervné projekty PSK"/>
  </r>
  <r>
    <s v="SSC-13"/>
    <s v="MD SR"/>
    <n v="9"/>
    <s v="Doprava - cestná infraštruktúra"/>
    <n v="13"/>
    <s v="I/13;III/1394"/>
    <x v="573"/>
    <x v="13"/>
    <s v="SSC"/>
    <x v="1"/>
    <s v="DSP"/>
    <s v="nie"/>
    <x v="5"/>
    <s v="spolufinancovanie EÚ zo ŠR2"/>
    <n v="750336.48668749991"/>
    <x v="1"/>
    <s v="rezervné projekty PSK"/>
  </r>
  <r>
    <s v="SSC-13"/>
    <s v="MD SR"/>
    <n v="9"/>
    <s v="Doprava - cestná infraštruktúra"/>
    <n v="13"/>
    <s v="I/13;III/1394"/>
    <x v="573"/>
    <x v="13"/>
    <s v="SSC"/>
    <x v="1"/>
    <s v="DSP"/>
    <s v="nie"/>
    <x v="2"/>
    <s v="EÚ"/>
    <n v="321892.69543749996"/>
    <x v="1"/>
    <s v="rezervné projekty PSK"/>
  </r>
  <r>
    <s v="SSC-13"/>
    <s v="MD SR"/>
    <n v="9"/>
    <s v="Doprava - cestná infraštruktúra"/>
    <n v="13"/>
    <s v="I/13;III/1394"/>
    <x v="573"/>
    <x v="13"/>
    <s v="SSC"/>
    <x v="1"/>
    <s v="DSP"/>
    <s v="nie"/>
    <x v="2"/>
    <s v="spolufinancovanie EÚ zo ŠR2"/>
    <n v="56804.593312499994"/>
    <x v="1"/>
    <s v="rezervné projekty PSK"/>
  </r>
  <r>
    <s v="SSC-132"/>
    <s v="MD SR"/>
    <n v="9"/>
    <s v="Doprava - cestná infraštruktúra"/>
    <n v="132"/>
    <s v="I/74"/>
    <x v="574"/>
    <x v="13"/>
    <s v="SSC"/>
    <x v="2"/>
    <s v="Príprava VO na zhotoviteľa"/>
    <s v="áno"/>
    <x v="4"/>
    <s v="ŠR"/>
    <n v="5500"/>
    <x v="1"/>
    <s v="rezervné projekty PSK"/>
  </r>
  <r>
    <s v="SSC-132"/>
    <s v="MD SR"/>
    <n v="9"/>
    <s v="Doprava - cestná infraštruktúra"/>
    <n v="132"/>
    <s v="I/74"/>
    <x v="574"/>
    <x v="13"/>
    <s v="SSC"/>
    <x v="2"/>
    <s v="Príprava VO na zhotoviteľa"/>
    <s v="áno"/>
    <x v="5"/>
    <s v="ŠR"/>
    <n v="500"/>
    <x v="1"/>
    <s v="rezervné projekty PSK"/>
  </r>
  <r>
    <s v="SSC-132"/>
    <s v="MD SR"/>
    <n v="9"/>
    <s v="Doprava - cestná infraštruktúra"/>
    <n v="132"/>
    <s v="I/74"/>
    <x v="574"/>
    <x v="13"/>
    <s v="SSC"/>
    <x v="1"/>
    <s v="Príprava VO na zhotoviteľa"/>
    <s v="nie"/>
    <x v="4"/>
    <s v="EÚ"/>
    <n v="7453724.9761019368"/>
    <x v="1"/>
    <s v="rezervné projekty PSK"/>
  </r>
  <r>
    <s v="SSC-132"/>
    <s v="MD SR"/>
    <n v="9"/>
    <s v="Doprava - cestná infraštruktúra"/>
    <n v="132"/>
    <s v="I/74"/>
    <x v="574"/>
    <x v="13"/>
    <s v="SSC"/>
    <x v="1"/>
    <s v="Príprava VO na zhotoviteľa"/>
    <s v="nie"/>
    <x v="4"/>
    <s v="spolufinancovanie EÚ zo ŠR2"/>
    <n v="1315363.2310768124"/>
    <x v="1"/>
    <s v="rezervné projekty PSK"/>
  </r>
  <r>
    <s v="SSC-132"/>
    <s v="MD SR"/>
    <n v="9"/>
    <s v="Doprava - cestná infraštruktúra"/>
    <n v="132"/>
    <s v="I/74"/>
    <x v="574"/>
    <x v="13"/>
    <s v="SSC"/>
    <x v="1"/>
    <s v="Príprava VO na zhotoviteľa"/>
    <s v="nie"/>
    <x v="4"/>
    <s v="ŠR"/>
    <n v="12732.868871249788"/>
    <x v="1"/>
    <s v="rezervné projekty PSK"/>
  </r>
  <r>
    <s v="SSC-132"/>
    <s v="MD SR"/>
    <n v="9"/>
    <s v="Doprava - cestná infraštruktúra"/>
    <n v="132"/>
    <s v="I/74"/>
    <x v="574"/>
    <x v="13"/>
    <s v="SSC"/>
    <x v="1"/>
    <s v="Príprava VO na zhotoviteľa"/>
    <s v="nie"/>
    <x v="5"/>
    <s v="EÚ"/>
    <n v="641833.05223881244"/>
    <x v="1"/>
    <s v="rezervné projekty PSK"/>
  </r>
  <r>
    <s v="SSC-132"/>
    <s v="MD SR"/>
    <n v="9"/>
    <s v="Doprava - cestná infraštruktúra"/>
    <n v="132"/>
    <s v="I/74"/>
    <x v="574"/>
    <x v="13"/>
    <s v="SSC"/>
    <x v="1"/>
    <s v="Príprava VO na zhotoviteľa"/>
    <s v="nie"/>
    <x v="5"/>
    <s v="spolufinancovanie EÚ zo ŠR2"/>
    <n v="113264.65627743749"/>
    <x v="1"/>
    <s v="rezervné projekty PSK"/>
  </r>
  <r>
    <s v="SSC-132"/>
    <s v="MD SR"/>
    <n v="9"/>
    <s v="Doprava - cestná infraštruktúra"/>
    <n v="132"/>
    <s v="I/74"/>
    <x v="574"/>
    <x v="13"/>
    <s v="SSC"/>
    <x v="1"/>
    <s v="Príprava VO na zhotoviteľa"/>
    <s v="nie"/>
    <x v="5"/>
    <s v="ŠR"/>
    <n v="1157.5335337499807"/>
    <x v="1"/>
    <s v="rezervné projekty PSK"/>
  </r>
  <r>
    <s v="SSC-135"/>
    <s v="MD SR"/>
    <n v="9"/>
    <s v="Doprava - cestná infraštruktúra"/>
    <n v="135"/>
    <s v="I/74"/>
    <x v="575"/>
    <x v="13"/>
    <s v="SSC"/>
    <x v="0"/>
    <s v="Proces VO na zhotoviteľa"/>
    <s v="áno"/>
    <x v="1"/>
    <s v="ŠR"/>
    <n v="5261.62"/>
    <x v="1"/>
    <s v="rezervné projekty PSK"/>
  </r>
  <r>
    <s v="SSC-135"/>
    <s v="MD SR"/>
    <n v="9"/>
    <s v="Doprava - cestná infraštruktúra"/>
    <n v="135"/>
    <s v="I/74"/>
    <x v="575"/>
    <x v="13"/>
    <s v="SSC"/>
    <x v="0"/>
    <s v="Proces VO na zhotoviteľa"/>
    <s v="áno"/>
    <x v="1"/>
    <s v="ŠR"/>
    <n v="201.23"/>
    <x v="1"/>
    <s v="rezervné projekty PSK"/>
  </r>
  <r>
    <s v="SSC-135"/>
    <s v="MD SR"/>
    <n v="9"/>
    <s v="Doprava - cestná infraštruktúra"/>
    <n v="135"/>
    <s v="I/74"/>
    <x v="575"/>
    <x v="13"/>
    <s v="SSC"/>
    <x v="2"/>
    <s v="Proces VO na zhotoviteľa"/>
    <s v="áno"/>
    <x v="1"/>
    <s v="ŠR"/>
    <n v="63883.56"/>
    <x v="1"/>
    <s v="rezervné projekty PSK"/>
  </r>
  <r>
    <s v="SSC-135"/>
    <s v="MD SR"/>
    <n v="9"/>
    <s v="Doprava - cestná infraštruktúra"/>
    <n v="135"/>
    <s v="I/74"/>
    <x v="575"/>
    <x v="13"/>
    <s v="SSC"/>
    <x v="2"/>
    <s v="Proces VO na zhotoviteľa"/>
    <s v="áno"/>
    <x v="1"/>
    <s v="ŠR"/>
    <n v="6000.04"/>
    <x v="1"/>
    <s v="rezervné projekty PSK"/>
  </r>
  <r>
    <s v="SSC-135"/>
    <s v="MD SR"/>
    <n v="9"/>
    <s v="Doprava - cestná infraštruktúra"/>
    <n v="135"/>
    <s v="I/74"/>
    <x v="575"/>
    <x v="13"/>
    <s v="SSC"/>
    <x v="2"/>
    <s v="Proces VO na zhotoviteľa"/>
    <s v="áno"/>
    <x v="4"/>
    <s v="ŠR"/>
    <n v="5583.333333333333"/>
    <x v="1"/>
    <s v="rezervné projekty PSK"/>
  </r>
  <r>
    <s v="SSC-135"/>
    <s v="MD SR"/>
    <n v="9"/>
    <s v="Doprava - cestná infraštruktúra"/>
    <n v="135"/>
    <s v="I/74"/>
    <x v="575"/>
    <x v="13"/>
    <s v="SSC"/>
    <x v="2"/>
    <s v="Proces VO na zhotoviteľa"/>
    <s v="áno"/>
    <x v="5"/>
    <s v="ŠR"/>
    <n v="416.66666666666663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4"/>
    <s v="EÚ"/>
    <n v="3025085.8749885987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4"/>
    <s v="spolufinancovanie EÚ zo ŠR2"/>
    <n v="533838.68382151739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4"/>
    <s v="ŠR"/>
    <n v="953170.26314255013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5"/>
    <s v="EÚ"/>
    <n v="200154.02354469078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5"/>
    <s v="spolufinancovanie EÚ zo ŠR2"/>
    <n v="35321.298272592496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5"/>
    <s v="ŠR"/>
    <n v="360.97392205001472"/>
    <x v="1"/>
    <s v="rezervné projekty PSK"/>
  </r>
  <r>
    <s v="SSC-33"/>
    <s v="MD SR"/>
    <n v="9"/>
    <s v="Doprava - cestná infraštruktúra"/>
    <n v="33"/>
    <s v="I/63"/>
    <x v="576"/>
    <x v="13"/>
    <s v="SSC"/>
    <x v="1"/>
    <s v="Proces VO na zhotoviteľa"/>
    <s v="nie"/>
    <x v="4"/>
    <s v="ŠR"/>
    <n v="793957.85450000002"/>
    <x v="1"/>
    <s v="4 - úlohy vyplývajúce z uznesení vlády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1"/>
    <s v="ŠR"/>
    <n v="2202646.7000000002"/>
    <x v="0"/>
    <s v="rezervné projekty PSK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1"/>
    <s v="ŠR"/>
    <n v="536552.3200000003"/>
    <x v="0"/>
    <s v="rezervné projekty PSK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1"/>
    <s v="ŠR"/>
    <n v="71486.109999999986"/>
    <x v="0"/>
    <s v="rezervné projekty PSK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1"/>
    <s v="ŠR"/>
    <n v="906.02"/>
    <x v="0"/>
    <s v="rezervné projekty PSK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4"/>
    <s v="ŠR"/>
    <n v="83710.733333333337"/>
    <x v="0"/>
    <s v="rezervné projekty PSK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5"/>
    <s v="ŠR"/>
    <n v="7610.0666666666666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1"/>
    <s v="ŠR"/>
    <n v="498394.73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1"/>
    <s v="ŠR"/>
    <n v="420213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4"/>
    <s v="ŠR"/>
    <n v="13916.666666666666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5"/>
    <s v="ŠR"/>
    <n v="7839.1666666666661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2"/>
    <s v="ŠR"/>
    <n v="5083.833333333333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3"/>
    <s v="ŠR"/>
    <n v="3436.8333333333335"/>
    <x v="0"/>
    <s v="rezervné projekty PSK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6"/>
    <s v="ŠR"/>
    <n v="275.5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4"/>
    <s v="EÚ"/>
    <n v="16894098.924858328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4"/>
    <s v="spolufinancovanie EÚ zo ŠR2"/>
    <n v="2981311.5749749988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4"/>
    <s v="ŠR"/>
    <n v="977992.45350000204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5"/>
    <s v="EÚ"/>
    <n v="16512884.893258331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5"/>
    <s v="spolufinancovanie EÚ zo ŠR2"/>
    <n v="2914038.5105749993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5"/>
    <s v="ŠR"/>
    <n v="29780.669500002208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2"/>
    <s v="EÚ"/>
    <n v="12823320.242472915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2"/>
    <s v="spolufinancovanie EÚ zo ŠR2"/>
    <n v="2262938.8663187493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2"/>
    <s v="ŠR"/>
    <n v="19120.152875000196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3"/>
    <s v="Neoprávnené výdavky a nad GAP k EÚ projektom2"/>
    <n v="987049.23604166659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3"/>
    <s v="ŠR"/>
    <n v="1513.1056250000013"/>
    <x v="0"/>
    <s v="rezervné projekty PSK"/>
  </r>
  <r>
    <s v="SSC-524"/>
    <s v="MD SR"/>
    <n v="9"/>
    <s v="Doprava - cestná infraštruktúra"/>
    <n v="524"/>
    <s v="I/66;I/66"/>
    <x v="578"/>
    <x v="13"/>
    <s v="SSC"/>
    <x v="1"/>
    <s v="Proces VO na zhotoviteľa"/>
    <s v="nie"/>
    <x v="4"/>
    <s v="ŠR"/>
    <n v="857705.72758333338"/>
    <x v="1"/>
    <s v="2 - projekty v procese VO"/>
  </r>
  <r>
    <s v="SSC-524"/>
    <s v="MD SR"/>
    <n v="9"/>
    <s v="Doprava - cestná infraštruktúra"/>
    <n v="524"/>
    <s v="I/66;I/66"/>
    <x v="578"/>
    <x v="13"/>
    <s v="SSC"/>
    <x v="1"/>
    <s v="Proces VO na zhotoviteľa"/>
    <s v="nie"/>
    <x v="5"/>
    <s v="ŠR"/>
    <n v="8463.0924166666828"/>
    <x v="1"/>
    <s v="2 - projekty v procese VO"/>
  </r>
  <r>
    <s v="SSC-524"/>
    <s v="MD SR"/>
    <n v="9"/>
    <s v="Doprava - cestná infraštruktúra"/>
    <n v="524"/>
    <s v="I/66;I/66"/>
    <x v="578"/>
    <x v="13"/>
    <s v="SSC"/>
    <x v="1"/>
    <s v="Proces VO na zhotoviteľa"/>
    <s v="nie"/>
    <x v="0"/>
    <s v="ŠR"/>
    <n v="1937004.4"/>
    <x v="1"/>
    <s v="2 - projekty v procese VO"/>
  </r>
  <r>
    <s v="SSC-652"/>
    <s v="MD SR"/>
    <n v="9"/>
    <s v="Doprava - cestná infraštruktúra"/>
    <n v="652"/>
    <s v="I/77 I/68"/>
    <x v="579"/>
    <x v="13"/>
    <s v="SSC"/>
    <x v="2"/>
    <s v="Proces VO na zhotoviteľa"/>
    <s v="áno"/>
    <x v="0"/>
    <s v="ŠR"/>
    <n v="135915"/>
    <x v="1"/>
    <s v="4 - úlohy vyplývajúce z uznesení vlády"/>
  </r>
  <r>
    <s v="SSC-33"/>
    <s v="MD SR"/>
    <n v="9"/>
    <s v="Doprava - cestná infraštruktúra"/>
    <n v="33"/>
    <s v="I/63"/>
    <x v="576"/>
    <x v="13"/>
    <s v="SSC"/>
    <x v="2"/>
    <s v="Proces VO na zhotoviteľa"/>
    <s v="áno"/>
    <x v="0"/>
    <s v="ŠR"/>
    <n v="7773.6"/>
    <x v="1"/>
    <s v="4 - úlohy vyplývajúce z uznesení vlády"/>
  </r>
  <r>
    <s v="SSC-33"/>
    <s v="MD SR"/>
    <n v="9"/>
    <s v="Doprava - cestná infraštruktúra"/>
    <n v="33"/>
    <s v="I/63"/>
    <x v="576"/>
    <x v="13"/>
    <s v="SSC"/>
    <x v="1"/>
    <s v="Proces VO na zhotoviteľa"/>
    <s v="nie"/>
    <x v="0"/>
    <s v="ŠR"/>
    <n v="950000"/>
    <x v="1"/>
    <s v="4 - úlohy vyplývajúce z uznesení vlády"/>
  </r>
  <r>
    <s v="SSC-431"/>
    <s v="MD SR"/>
    <n v="64"/>
    <s v="Doprava - cestná infraštruktúra"/>
    <n v="431"/>
    <s v="I/15"/>
    <x v="577"/>
    <x v="13"/>
    <s v="SSC"/>
    <x v="2"/>
    <s v="Príprava VO na zhotoviteľa"/>
    <s v="áno"/>
    <x v="0"/>
    <s v="ŠR"/>
    <n v="6000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0"/>
    <s v="spolufinancovanie EÚ zo ŠR2"/>
    <n v="35781.892499999994"/>
    <x v="0"/>
    <s v="rezervné projekty PSK"/>
  </r>
  <r>
    <s v="SSC-431"/>
    <s v="MD SR"/>
    <n v="64"/>
    <s v="Doprava - cestná infraštruktúra"/>
    <n v="431"/>
    <s v="I/15"/>
    <x v="577"/>
    <x v="13"/>
    <s v="SSC"/>
    <x v="0"/>
    <s v="Príprava VO na zhotoviteľa"/>
    <s v="áno"/>
    <x v="0"/>
    <s v="ŠR"/>
    <n v="91946.11"/>
    <x v="0"/>
    <s v="rezervné projekty PSK"/>
  </r>
  <r>
    <s v="SSC-431"/>
    <s v="MD SR"/>
    <n v="64"/>
    <s v="Doprava - cestná infraštruktúra"/>
    <n v="431"/>
    <s v="I/15"/>
    <x v="577"/>
    <x v="13"/>
    <s v="SSC"/>
    <x v="1"/>
    <s v="Príprava VO na zhotoviteľa"/>
    <s v="nie"/>
    <x v="0"/>
    <s v="EÚ"/>
    <n v="202764.05749999997"/>
    <x v="0"/>
    <s v="rezervné projekty PSK"/>
  </r>
  <r>
    <s v="SSC-135"/>
    <s v="MD SR"/>
    <n v="9"/>
    <s v="Doprava - cestná infraštruktúra"/>
    <n v="135"/>
    <s v="I/74"/>
    <x v="575"/>
    <x v="13"/>
    <s v="SSC"/>
    <x v="0"/>
    <s v="Proces VO na zhotoviteľa"/>
    <s v="áno"/>
    <x v="0"/>
    <s v="ŠR"/>
    <n v="280.35000000000002"/>
    <x v="1"/>
    <s v="rezervné projekty PSK"/>
  </r>
  <r>
    <s v="SSC-135"/>
    <s v="MD SR"/>
    <n v="9"/>
    <s v="Doprava - cestná infraštruktúra"/>
    <n v="135"/>
    <s v="I/74"/>
    <x v="575"/>
    <x v="13"/>
    <s v="SSC"/>
    <x v="2"/>
    <s v="Proces VO na zhotoviteľa"/>
    <s v="áno"/>
    <x v="0"/>
    <s v="ŠR"/>
    <n v="1000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0"/>
    <s v="spolufinancovanie EÚ zo ŠR2"/>
    <n v="269748.22499999998"/>
    <x v="1"/>
    <s v="rezervné projekty PSK"/>
  </r>
  <r>
    <s v="SSC-135"/>
    <s v="MD SR"/>
    <n v="9"/>
    <s v="Doprava - cestná infraštruktúra"/>
    <n v="135"/>
    <s v="I/74"/>
    <x v="575"/>
    <x v="13"/>
    <s v="SSC"/>
    <x v="1"/>
    <s v="Proces VO na zhotoviteľa"/>
    <s v="nie"/>
    <x v="0"/>
    <s v="EÚ"/>
    <n v="1528573.2749999999"/>
    <x v="1"/>
    <s v="rezervné projekty PSK"/>
  </r>
  <r>
    <s v="SSC-83"/>
    <s v="MD SR"/>
    <n v="9"/>
    <s v="Doprava - cestná infraštruktúra"/>
    <n v="83"/>
    <s v="I/66"/>
    <x v="580"/>
    <x v="13"/>
    <s v="SSC"/>
    <x v="0"/>
    <s v="Príprava VO na zhotoviteľa"/>
    <s v="áno"/>
    <x v="0"/>
    <s v="ŠR"/>
    <n v="17002.509999999998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0"/>
    <s v="spolufinancovanie EÚ zo ŠR2"/>
    <n v="42750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0"/>
    <s v="EÚ"/>
    <n v="242250"/>
    <x v="1"/>
    <s v="rezervné projekty PSK"/>
  </r>
  <r>
    <s v="SSC-84"/>
    <s v="MD SR"/>
    <n v="9"/>
    <s v="Doprava - cestná infraštruktúra"/>
    <n v="84"/>
    <s v="I/72"/>
    <x v="581"/>
    <x v="13"/>
    <s v="SSC"/>
    <x v="0"/>
    <s v="MPV"/>
    <s v="nie"/>
    <x v="0"/>
    <s v="ŠR"/>
    <n v="1003.42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0"/>
    <s v="spolufinancovanie EÚ zo ŠR2"/>
    <n v="42750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0"/>
    <s v="EÚ"/>
    <n v="242250"/>
    <x v="1"/>
    <s v="rezervné projekty PSK"/>
  </r>
  <r>
    <s v="SSC-13"/>
    <s v="MD SR"/>
    <n v="9"/>
    <s v="Doprava - cestná infraštruktúra"/>
    <n v="13"/>
    <s v="I/13;III/1394"/>
    <x v="573"/>
    <x v="13"/>
    <s v="SSC"/>
    <x v="2"/>
    <s v="DSP"/>
    <s v="áno"/>
    <x v="0"/>
    <s v="ŠR"/>
    <n v="220340.23"/>
    <x v="1"/>
    <s v="rezervné projekty PSK"/>
  </r>
  <r>
    <s v="SSC-654"/>
    <s v="MD SR"/>
    <n v="9"/>
    <s v="Doprava - cestná infraštruktúra"/>
    <n v="654"/>
    <s v="I/18"/>
    <x v="582"/>
    <x v="13"/>
    <s v="SSC"/>
    <x v="1"/>
    <s v="Proces VO na zhotoviteľa"/>
    <s v="nie"/>
    <x v="4"/>
    <s v="ŠR"/>
    <n v="16472611.364499999"/>
    <x v="1"/>
    <s v="2 - projekty v procese VO"/>
  </r>
  <r>
    <s v="SSC-83"/>
    <s v="MD SR"/>
    <n v="9"/>
    <s v="Doprava - cestná infraštruktúra"/>
    <n v="83"/>
    <s v="I/66"/>
    <x v="580"/>
    <x v="13"/>
    <s v="SSC"/>
    <x v="0"/>
    <s v="Príprava VO na zhotoviteľa"/>
    <s v="áno"/>
    <x v="1"/>
    <s v="ŠR"/>
    <n v="2770"/>
    <x v="1"/>
    <s v="rezervné projekty PSK"/>
  </r>
  <r>
    <s v="SSC-83"/>
    <s v="MD SR"/>
    <n v="9"/>
    <s v="Doprava - cestná infraštruktúra"/>
    <n v="83"/>
    <s v="I/66"/>
    <x v="580"/>
    <x v="13"/>
    <s v="SSC"/>
    <x v="0"/>
    <s v="Príprava VO na zhotoviteľa"/>
    <s v="áno"/>
    <x v="1"/>
    <s v="ŠR"/>
    <n v="42963.97"/>
    <x v="1"/>
    <s v="rezervné projekty PSK"/>
  </r>
  <r>
    <s v="SSC-83"/>
    <s v="MD SR"/>
    <n v="9"/>
    <s v="Doprava - cestná infraštruktúra"/>
    <n v="83"/>
    <s v="I/66"/>
    <x v="580"/>
    <x v="13"/>
    <s v="SSC"/>
    <x v="0"/>
    <s v="Príprava VO na zhotoviteľa"/>
    <s v="áno"/>
    <x v="5"/>
    <s v="ŠR"/>
    <n v="2060.895833333333"/>
    <x v="1"/>
    <s v="rezervné projekty PSK"/>
  </r>
  <r>
    <s v="SSC-83"/>
    <s v="MD SR"/>
    <n v="9"/>
    <s v="Doprava - cestná infraštruktúra"/>
    <n v="83"/>
    <s v="I/66"/>
    <x v="580"/>
    <x v="13"/>
    <s v="SSC"/>
    <x v="0"/>
    <s v="Príprava VO na zhotoviteľa"/>
    <s v="áno"/>
    <x v="2"/>
    <s v="ŠR"/>
    <n v="187.35416666666666"/>
    <x v="1"/>
    <s v="rezervné projekty PSK"/>
  </r>
  <r>
    <s v="SSC-83"/>
    <s v="MD SR"/>
    <n v="9"/>
    <s v="Doprava - cestná infraštruktúra"/>
    <n v="83"/>
    <s v="I/66"/>
    <x v="580"/>
    <x v="13"/>
    <s v="SSC"/>
    <x v="2"/>
    <s v="Príprava VO na zhotoviteľa"/>
    <s v="áno"/>
    <x v="1"/>
    <s v="ŠR"/>
    <n v="77256"/>
    <x v="1"/>
    <s v="rezervné projekty PSK"/>
  </r>
  <r>
    <s v="SSC-83"/>
    <s v="MD SR"/>
    <n v="9"/>
    <s v="Doprava - cestná infraštruktúra"/>
    <n v="83"/>
    <s v="I/66"/>
    <x v="580"/>
    <x v="13"/>
    <s v="SSC"/>
    <x v="2"/>
    <s v="Príprava VO na zhotoviteľa"/>
    <s v="áno"/>
    <x v="1"/>
    <s v="ŠR"/>
    <n v="3456"/>
    <x v="1"/>
    <s v="rezervné projekty PSK"/>
  </r>
  <r>
    <s v="SSC-83"/>
    <s v="MD SR"/>
    <n v="9"/>
    <s v="Doprava - cestná infraštruktúra"/>
    <n v="83"/>
    <s v="I/66"/>
    <x v="580"/>
    <x v="13"/>
    <s v="SSC"/>
    <x v="2"/>
    <s v="Príprava VO na zhotoviteľa"/>
    <s v="áno"/>
    <x v="1"/>
    <s v="ŠR"/>
    <n v="22500"/>
    <x v="1"/>
    <s v="rezervné projekty PSK"/>
  </r>
  <r>
    <s v="SSC-83"/>
    <s v="MD SR"/>
    <n v="9"/>
    <s v="Doprava - cestná infraštruktúra"/>
    <n v="83"/>
    <s v="I/66"/>
    <x v="580"/>
    <x v="13"/>
    <s v="SSC"/>
    <x v="2"/>
    <s v="Príprava VO na zhotoviteľa"/>
    <s v="áno"/>
    <x v="4"/>
    <s v="ŠR"/>
    <n v="22498.666666666664"/>
    <x v="1"/>
    <s v="rezervné projekty PSK"/>
  </r>
  <r>
    <s v="SSC-83"/>
    <s v="MD SR"/>
    <n v="9"/>
    <s v="Doprava - cestná infraštruktúra"/>
    <n v="83"/>
    <s v="I/66"/>
    <x v="580"/>
    <x v="13"/>
    <s v="SSC"/>
    <x v="2"/>
    <s v="Príprava VO na zhotoviteľa"/>
    <s v="áno"/>
    <x v="5"/>
    <s v="ŠR"/>
    <n v="21918.666666666664"/>
    <x v="1"/>
    <s v="rezervné projekty PSK"/>
  </r>
  <r>
    <s v="SSC-83"/>
    <s v="MD SR"/>
    <n v="9"/>
    <s v="Doprava - cestná infraštruktúra"/>
    <n v="83"/>
    <s v="I/66"/>
    <x v="580"/>
    <x v="13"/>
    <s v="SSC"/>
    <x v="2"/>
    <s v="Príprava VO na zhotoviteľa"/>
    <s v="áno"/>
    <x v="2"/>
    <s v="ŠR"/>
    <n v="1806.6666666666665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4"/>
    <s v="EÚ"/>
    <n v="8925609.5179999974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4"/>
    <s v="spolufinancovanie EÚ zo ŠR2"/>
    <n v="1575107.5619999997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4"/>
    <s v="ŠR"/>
    <n v="190000.00000000116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5"/>
    <s v="EÚ"/>
    <n v="1497696.6553208332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5"/>
    <s v="spolufinancovanie EÚ zo ŠR2"/>
    <n v="264299.40976249997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5"/>
    <s v="ŠR"/>
    <n v="11503.386583333444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2"/>
    <s v="EÚ"/>
    <n v="16889.063029166664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2"/>
    <s v="spolufinancovanie EÚ zo ŠR2"/>
    <n v="2980.4228874999994"/>
    <x v="1"/>
    <s v="rezervné projekty PSK"/>
  </r>
  <r>
    <s v="SSC-83"/>
    <s v="MD SR"/>
    <n v="9"/>
    <s v="Doprava - cestná infraštruktúra"/>
    <n v="83"/>
    <s v="I/66"/>
    <x v="580"/>
    <x v="13"/>
    <s v="SSC"/>
    <x v="1"/>
    <s v="Príprava VO na zhotoviteľa"/>
    <s v="nie"/>
    <x v="2"/>
    <s v="ŠR"/>
    <n v="1045.7624166666669"/>
    <x v="1"/>
    <s v="rezervné projekty PSK"/>
  </r>
  <r>
    <s v="SSC-84"/>
    <s v="MD SR"/>
    <n v="9"/>
    <s v="Doprava - cestná infraštruktúra"/>
    <n v="84"/>
    <s v="I/72"/>
    <x v="581"/>
    <x v="13"/>
    <s v="SSC"/>
    <x v="0"/>
    <s v="MPV"/>
    <s v="áno"/>
    <x v="1"/>
    <s v="ŠR"/>
    <n v="2002"/>
    <x v="1"/>
    <s v="rezervné projekty PSK"/>
  </r>
  <r>
    <s v="SSC-84"/>
    <s v="MD SR"/>
    <n v="9"/>
    <s v="Doprava - cestná infraštruktúra"/>
    <n v="84"/>
    <s v="I/72"/>
    <x v="581"/>
    <x v="13"/>
    <s v="SSC"/>
    <x v="0"/>
    <s v="MPV"/>
    <s v="áno"/>
    <x v="1"/>
    <s v="ŠR"/>
    <n v="21349.090000000004"/>
    <x v="1"/>
    <s v="rezervné projekty PSK"/>
  </r>
  <r>
    <s v="SSC-84"/>
    <s v="MD SR"/>
    <n v="9"/>
    <s v="Doprava - cestná infraštruktúra"/>
    <n v="84"/>
    <s v="I/72"/>
    <x v="581"/>
    <x v="13"/>
    <s v="SSC"/>
    <x v="0"/>
    <s v="MPV"/>
    <s v="áno"/>
    <x v="1"/>
    <s v="ŠR"/>
    <n v="7.82"/>
    <x v="1"/>
    <s v="rezervné projekty PSK"/>
  </r>
  <r>
    <s v="SSC-84"/>
    <s v="MD SR"/>
    <n v="9"/>
    <s v="Doprava - cestná infraštruktúra"/>
    <n v="84"/>
    <s v="I/72"/>
    <x v="581"/>
    <x v="13"/>
    <s v="SSC"/>
    <x v="0"/>
    <s v="MPV"/>
    <s v="nie"/>
    <x v="5"/>
    <s v="ŠR"/>
    <n v="753.5"/>
    <x v="1"/>
    <s v="rezervné projekty PSK"/>
  </r>
  <r>
    <s v="SSC-84"/>
    <s v="MD SR"/>
    <n v="9"/>
    <s v="Doprava - cestná infraštruktúra"/>
    <n v="84"/>
    <s v="I/72"/>
    <x v="581"/>
    <x v="13"/>
    <s v="SSC"/>
    <x v="0"/>
    <s v="MPV"/>
    <s v="nie"/>
    <x v="2"/>
    <s v="ŠR"/>
    <n v="68.5"/>
    <x v="1"/>
    <s v="rezervné projekty PSK"/>
  </r>
  <r>
    <s v="SSC-84"/>
    <s v="MD SR"/>
    <n v="9"/>
    <s v="Doprava - cestná infraštruktúra"/>
    <n v="84"/>
    <s v="I/72"/>
    <x v="581"/>
    <x v="13"/>
    <s v="SSC"/>
    <x v="2"/>
    <s v="MPV"/>
    <s v="áno"/>
    <x v="1"/>
    <s v="ŠR"/>
    <n v="78948"/>
    <x v="1"/>
    <s v="rezervné projekty PSK"/>
  </r>
  <r>
    <s v="SSC-84"/>
    <s v="MD SR"/>
    <n v="9"/>
    <s v="Doprava - cestná infraštruktúra"/>
    <n v="84"/>
    <s v="I/72"/>
    <x v="581"/>
    <x v="13"/>
    <s v="SSC"/>
    <x v="2"/>
    <s v="MPV"/>
    <s v="áno"/>
    <x v="1"/>
    <s v="ŠR"/>
    <n v="11976"/>
    <x v="1"/>
    <s v="rezervné projekty PSK"/>
  </r>
  <r>
    <s v="SSC-84"/>
    <s v="MD SR"/>
    <n v="9"/>
    <s v="Doprava - cestná infraštruktúra"/>
    <n v="84"/>
    <s v="I/72"/>
    <x v="581"/>
    <x v="13"/>
    <s v="SSC"/>
    <x v="2"/>
    <s v="MPV"/>
    <s v="áno"/>
    <x v="1"/>
    <s v="ŠR"/>
    <n v="3225.1200000000003"/>
    <x v="1"/>
    <s v="rezervné projekty PSK"/>
  </r>
  <r>
    <s v="SSC-84"/>
    <s v="MD SR"/>
    <n v="9"/>
    <s v="Doprava - cestná infraštruktúra"/>
    <n v="84"/>
    <s v="I/72"/>
    <x v="581"/>
    <x v="13"/>
    <s v="SSC"/>
    <x v="2"/>
    <s v="MPV"/>
    <s v="áno"/>
    <x v="4"/>
    <s v="ŠR"/>
    <n v="15282.373333333333"/>
    <x v="1"/>
    <s v="rezervné projekty PSK"/>
  </r>
  <r>
    <s v="SSC-84"/>
    <s v="MD SR"/>
    <n v="9"/>
    <s v="Doprava - cestná infraštruktúra"/>
    <n v="84"/>
    <s v="I/72"/>
    <x v="581"/>
    <x v="13"/>
    <s v="SSC"/>
    <x v="2"/>
    <s v="MPV"/>
    <s v="áno"/>
    <x v="5"/>
    <s v="ŠR"/>
    <n v="12462.64"/>
    <x v="1"/>
    <s v="rezervné projekty PSK"/>
  </r>
  <r>
    <s v="SSC-84"/>
    <s v="MD SR"/>
    <n v="9"/>
    <s v="Doprava - cestná infraštruktúra"/>
    <n v="84"/>
    <s v="I/72"/>
    <x v="581"/>
    <x v="13"/>
    <s v="SSC"/>
    <x v="2"/>
    <s v="MPV"/>
    <s v="áno"/>
    <x v="2"/>
    <s v="ŠR"/>
    <n v="1006.6666666666666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áno"/>
    <x v="1"/>
    <s v="ŠR"/>
    <n v="1330.15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4"/>
    <s v="EÚ"/>
    <n v="5405042.9674687507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4"/>
    <s v="spolufinancovanie EÚ zo ŠR2"/>
    <n v="953831.11190625001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4"/>
    <s v="ŠR"/>
    <n v="192291.6666666666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5"/>
    <s v="EÚ"/>
    <n v="824613.08169791661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5"/>
    <s v="spolufinancovanie EÚ zo ŠR2"/>
    <n v="145519.95559375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5"/>
    <s v="ŠR"/>
    <n v="2499.999999999995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2"/>
    <s v="EÚ"/>
    <n v="3364.583333333333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2"/>
    <s v="spolufinancovanie EÚ zo ŠR2"/>
    <n v="593.74999999999989"/>
    <x v="1"/>
    <s v="rezervné projekty PSK"/>
  </r>
  <r>
    <s v="SSC-84"/>
    <s v="MD SR"/>
    <n v="9"/>
    <s v="Doprava - cestná infraštruktúra"/>
    <n v="84"/>
    <s v="I/72"/>
    <x v="581"/>
    <x v="13"/>
    <s v="SSC"/>
    <x v="1"/>
    <s v="MPV"/>
    <s v="nie"/>
    <x v="2"/>
    <s v="ŠR"/>
    <n v="208.33333333333331"/>
    <x v="1"/>
    <s v="rezervné projekty PSK"/>
  </r>
  <r>
    <s v="SSC-157"/>
    <s v="MD SR"/>
    <n v="9"/>
    <s v="Doprava - cestná infraštruktúra"/>
    <n v="157"/>
    <s v="I/68"/>
    <x v="583"/>
    <x v="14"/>
    <s v="SSC"/>
    <x v="2"/>
    <s v="Výstavba"/>
    <s v="áno"/>
    <x v="1"/>
    <s v="ŠR"/>
    <n v="20654.400000000001"/>
    <x v="0"/>
    <s v="1 - zazmluvnené projekty"/>
  </r>
  <r>
    <s v="SSC-157"/>
    <s v="MD SR"/>
    <n v="9"/>
    <s v="Doprava - cestná infraštruktúra"/>
    <n v="157"/>
    <s v="I/68"/>
    <x v="583"/>
    <x v="14"/>
    <s v="SSC"/>
    <x v="2"/>
    <s v="Výstavba"/>
    <s v="áno"/>
    <x v="1"/>
    <s v="ŠR"/>
    <n v="10524"/>
    <x v="0"/>
    <s v="1 - zazmluvnené projekty"/>
  </r>
  <r>
    <s v="SSC-157"/>
    <s v="MD SR"/>
    <n v="9"/>
    <s v="Doprava - cestná infraštruktúra"/>
    <n v="157"/>
    <s v="I/68"/>
    <x v="583"/>
    <x v="14"/>
    <s v="SSC"/>
    <x v="1"/>
    <s v="Výstavba"/>
    <s v="áno"/>
    <x v="1"/>
    <s v="ŠR"/>
    <n v="287629.31"/>
    <x v="0"/>
    <s v="1 - zazmluvnené projekty"/>
  </r>
  <r>
    <s v="SSC-294"/>
    <s v="MD SR"/>
    <n v="9"/>
    <s v="Doprava - cestná infraštruktúra"/>
    <n v="294"/>
    <s v="I/78"/>
    <x v="584"/>
    <x v="14"/>
    <s v="SSC"/>
    <x v="0"/>
    <s v="Výstavba"/>
    <s v="áno"/>
    <x v="1"/>
    <s v="ŠR"/>
    <n v="21008.79"/>
    <x v="0"/>
    <s v="1 - zazmluvnené projekty"/>
  </r>
  <r>
    <s v="SSC-294"/>
    <s v="MD SR"/>
    <n v="9"/>
    <s v="Doprava - cestná infraštruktúra"/>
    <n v="294"/>
    <s v="I/78"/>
    <x v="584"/>
    <x v="14"/>
    <s v="SSC"/>
    <x v="0"/>
    <s v="Výstavba"/>
    <s v="áno"/>
    <x v="1"/>
    <s v="ŠR"/>
    <n v="294"/>
    <x v="0"/>
    <s v="1 - zazmluvnené projekty"/>
  </r>
  <r>
    <s v="SSC-294"/>
    <s v="MD SR"/>
    <n v="9"/>
    <s v="Doprava - cestná infraštruktúra"/>
    <n v="294"/>
    <s v="I/78"/>
    <x v="584"/>
    <x v="14"/>
    <s v="SSC"/>
    <x v="0"/>
    <s v="Výstavba"/>
    <s v="áno"/>
    <x v="1"/>
    <s v="ŠR"/>
    <n v="8400"/>
    <x v="0"/>
    <s v="1 - zazmluvnené projekty"/>
  </r>
  <r>
    <s v="SSC-294"/>
    <s v="MD SR"/>
    <n v="9"/>
    <s v="Doprava - cestná infraštruktúra"/>
    <n v="294"/>
    <s v="I/78"/>
    <x v="584"/>
    <x v="14"/>
    <s v="SSC"/>
    <x v="2"/>
    <s v="Výstavba"/>
    <s v="áno"/>
    <x v="1"/>
    <s v="ŠR"/>
    <n v="41076"/>
    <x v="0"/>
    <s v="1 - zazmluvnené projekty"/>
  </r>
  <r>
    <s v="SSC-294"/>
    <s v="MD SR"/>
    <n v="9"/>
    <s v="Doprava - cestná infraštruktúra"/>
    <n v="294"/>
    <s v="I/78"/>
    <x v="584"/>
    <x v="14"/>
    <s v="SSC"/>
    <x v="2"/>
    <s v="Výstavba"/>
    <s v="áno"/>
    <x v="1"/>
    <s v="ŠR"/>
    <n v="564"/>
    <x v="0"/>
    <s v="1 - zazmluvnené projekty"/>
  </r>
  <r>
    <s v="SSC-294"/>
    <s v="MD SR"/>
    <n v="9"/>
    <s v="Doprava - cestná infraštruktúra"/>
    <n v="294"/>
    <s v="I/78"/>
    <x v="584"/>
    <x v="14"/>
    <s v="SSC"/>
    <x v="2"/>
    <s v="Výstavba"/>
    <s v="áno"/>
    <x v="1"/>
    <s v="ŠR"/>
    <n v="2520"/>
    <x v="0"/>
    <s v="1 - zazmluvnené projekty"/>
  </r>
  <r>
    <s v="SSC-294"/>
    <s v="MD SR"/>
    <n v="9"/>
    <s v="Doprava - cestná infraštruktúra"/>
    <n v="294"/>
    <s v="I/78"/>
    <x v="584"/>
    <x v="14"/>
    <s v="SSC"/>
    <x v="2"/>
    <s v="Výstavba"/>
    <s v="áno"/>
    <x v="1"/>
    <s v="ŠR"/>
    <n v="33456"/>
    <x v="0"/>
    <s v="1 - zazmluvnené projekty"/>
  </r>
  <r>
    <s v="SSC-294"/>
    <s v="MD SR"/>
    <n v="9"/>
    <s v="Doprava - cestná infraštruktúra"/>
    <n v="294"/>
    <s v="I/78"/>
    <x v="584"/>
    <x v="14"/>
    <s v="SSC"/>
    <x v="1"/>
    <s v="Výstavba"/>
    <s v="áno"/>
    <x v="1"/>
    <s v="ŠR"/>
    <n v="102419.79000000001"/>
    <x v="0"/>
    <s v="1 - zazmluvnené projekty"/>
  </r>
  <r>
    <s v="SSC-294"/>
    <s v="MD SR"/>
    <n v="9"/>
    <s v="Doprava - cestná infraštruktúra"/>
    <n v="294"/>
    <s v="I/78"/>
    <x v="584"/>
    <x v="14"/>
    <s v="SSC"/>
    <x v="1"/>
    <s v="Výstavba"/>
    <s v="áno"/>
    <x v="1"/>
    <s v="ŠR"/>
    <n v="2326001.9299999997"/>
    <x v="0"/>
    <s v="1 - zazmluvnené projekty"/>
  </r>
  <r>
    <s v="SSC-294"/>
    <s v="MD SR"/>
    <n v="9"/>
    <s v="Doprava - cestná infraštruktúra"/>
    <n v="294"/>
    <s v="I/78"/>
    <x v="584"/>
    <x v="14"/>
    <s v="SSC"/>
    <x v="1"/>
    <s v="Výstavba"/>
    <s v="áno"/>
    <x v="1"/>
    <s v="ŠR"/>
    <n v="2354426.58"/>
    <x v="0"/>
    <s v="1 - zazmluvnené projekty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1"/>
    <s v="Neoprávnené výdavky a nad GAP k EÚ projektom2"/>
    <n v="7232222.5199999996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1"/>
    <s v="Neoprávnené výdavky a nad GAP k EÚ projektom2"/>
    <n v="187830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1"/>
    <s v="Neoprávnené výdavky a nad GAP k EÚ projektom2"/>
    <n v="290221.19999999995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1"/>
    <s v="Neoprávnené výdavky a nad GAP k EÚ projektom2"/>
    <n v="317048.82999999996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4"/>
    <s v="Neoprávnené výdavky a nad GAP k EÚ projektom2"/>
    <n v="190208.94750000001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5"/>
    <s v="Neoprávnené výdavky a nad GAP k EÚ projektom2"/>
    <n v="189364.64916666667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2"/>
    <s v="Neoprávnené výdavky a nad GAP k EÚ projektom2"/>
    <n v="303101.34583333333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3"/>
    <s v="Neoprávnené výdavky a nad GAP k EÚ projektom2"/>
    <n v="26132.577499999999"/>
    <x v="0"/>
    <s v="PSK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1"/>
    <s v="Neoprávnené výdavky a nad GAP k EÚ projektom2"/>
    <n v="1535841.28"/>
    <x v="0"/>
    <s v="PSK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1"/>
    <s v="Neoprávnené výdavky a nad GAP k EÚ projektom2"/>
    <n v="19101"/>
    <x v="0"/>
    <s v="PSK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1"/>
    <s v="Neoprávnené výdavky a nad GAP k EÚ projektom2"/>
    <n v="3540"/>
    <x v="0"/>
    <s v="PSK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1"/>
    <s v="Neoprávnené výdavky a nad GAP k EÚ projektom2"/>
    <n v="27102.420000000002"/>
    <x v="0"/>
    <s v="PSK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4"/>
    <s v="Neoprávnené výdavky a nad GAP k EÚ projektom2"/>
    <n v="30304.954166666663"/>
    <x v="0"/>
    <s v="PSK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5"/>
    <s v="Neoprávnené výdavky a nad GAP k EÚ projektom2"/>
    <n v="2754.9958333333329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1"/>
    <s v="Neoprávnené výdavky a nad GAP k EÚ projektom2"/>
    <n v="4993.92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1"/>
    <s v="Neoprávnené výdavky a nad GAP k EÚ projektom2"/>
    <n v="12441406.199999999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4"/>
    <s v="EÚ"/>
    <n v="36214855.356107816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4"/>
    <s v="Neoprávnené výdavky a nad GAP k EÚ projektom2"/>
    <n v="12996312.09038542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4"/>
    <s v="spolufinancovanie EÚ zo ŠR2"/>
    <n v="6390856.8275484368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5"/>
    <s v="EÚ"/>
    <n v="3713528.200498437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5"/>
    <s v="Neoprávnené výdavky a nad GAP k EÚ projektom2"/>
    <n v="1556285.5688229168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5"/>
    <s v="spolufinancovanie EÚ zo ŠR2"/>
    <n v="655328.50597031252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2"/>
    <s v="EÚ"/>
    <n v="100937.5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2"/>
    <s v="Neoprávnené výdavky a nad GAP k EÚ projektom2"/>
    <n v="47916.666666666664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2"/>
    <s v="spolufinancovanie EÚ zo ŠR2"/>
    <n v="17812.5"/>
    <x v="0"/>
    <s v="PSK"/>
  </r>
  <r>
    <s v="SSC-336"/>
    <s v="MD SR"/>
    <n v="9"/>
    <s v="Doprava - cestná infraštruktúra"/>
    <n v="336"/>
    <s v="I/51"/>
    <x v="586"/>
    <x v="14"/>
    <s v="SSC"/>
    <x v="0"/>
    <s v="Výstavba"/>
    <s v="áno"/>
    <x v="1"/>
    <s v="ŠR"/>
    <n v="7362.19"/>
    <x v="0"/>
    <s v="1 - zazmluvnené projekty"/>
  </r>
  <r>
    <s v="SSC-336"/>
    <s v="MD SR"/>
    <n v="9"/>
    <s v="Doprava - cestná infraštruktúra"/>
    <n v="336"/>
    <s v="I/51"/>
    <x v="586"/>
    <x v="14"/>
    <s v="SSC"/>
    <x v="0"/>
    <s v="Výstavba"/>
    <s v="áno"/>
    <x v="1"/>
    <s v="ŠR"/>
    <n v="1595.28"/>
    <x v="0"/>
    <s v="1 - zazmluvnené projekty"/>
  </r>
  <r>
    <s v="SSC-336"/>
    <s v="MD SR"/>
    <n v="9"/>
    <s v="Doprava - cestná infraštruktúra"/>
    <n v="336"/>
    <s v="I/51"/>
    <x v="586"/>
    <x v="14"/>
    <s v="SSC"/>
    <x v="0"/>
    <s v="Výstavba"/>
    <s v="áno"/>
    <x v="1"/>
    <s v="ŠR"/>
    <n v="1263.95"/>
    <x v="0"/>
    <s v="1 - zazmluvnené projekty"/>
  </r>
  <r>
    <s v="SSC-336"/>
    <s v="MD SR"/>
    <n v="9"/>
    <s v="Doprava - cestná infraštruktúra"/>
    <n v="336"/>
    <s v="I/51"/>
    <x v="586"/>
    <x v="14"/>
    <s v="SSC"/>
    <x v="2"/>
    <s v="Výstavba"/>
    <s v="áno"/>
    <x v="1"/>
    <s v="ŠR"/>
    <n v="107441.88"/>
    <x v="0"/>
    <s v="1 - zazmluvnené projekty"/>
  </r>
  <r>
    <s v="SSC-336"/>
    <s v="MD SR"/>
    <n v="9"/>
    <s v="Doprava - cestná infraštruktúra"/>
    <n v="336"/>
    <s v="I/51"/>
    <x v="586"/>
    <x v="14"/>
    <s v="SSC"/>
    <x v="1"/>
    <s v="Výstavba"/>
    <s v="áno"/>
    <x v="1"/>
    <s v="ŠR"/>
    <n v="74939.490000000005"/>
    <x v="0"/>
    <s v="1 - zazmluvnené projekty"/>
  </r>
  <r>
    <s v="SSC-336"/>
    <s v="MD SR"/>
    <n v="9"/>
    <s v="Doprava - cestná infraštruktúra"/>
    <n v="336"/>
    <s v="I/51"/>
    <x v="586"/>
    <x v="14"/>
    <s v="SSC"/>
    <x v="1"/>
    <s v="Výstavba"/>
    <s v="áno"/>
    <x v="1"/>
    <s v="ŠR"/>
    <n v="2039903.6499999997"/>
    <x v="0"/>
    <s v="1 - zazmluvnené projekty"/>
  </r>
  <r>
    <s v="SSC-336"/>
    <s v="MD SR"/>
    <n v="9"/>
    <s v="Doprava - cestná infraštruktúra"/>
    <n v="336"/>
    <s v="I/51"/>
    <x v="586"/>
    <x v="14"/>
    <s v="SSC"/>
    <x v="1"/>
    <s v="Výstavba"/>
    <s v="áno"/>
    <x v="1"/>
    <s v="ŠR"/>
    <n v="9756676.7000000011"/>
    <x v="0"/>
    <s v="1 - zazmluvnené projekty"/>
  </r>
  <r>
    <s v="SSC-337"/>
    <s v="MD SR"/>
    <n v="9"/>
    <s v="Doprava - cestná infraštruktúra"/>
    <n v="337"/>
    <s v="I/51;II/511"/>
    <x v="587"/>
    <x v="14"/>
    <s v="SSC"/>
    <x v="2"/>
    <s v="Výstavba"/>
    <s v="áno"/>
    <x v="1"/>
    <s v="ŠR"/>
    <n v="3182.4"/>
    <x v="0"/>
    <s v="1 - zazmluvnené projekty"/>
  </r>
  <r>
    <s v="SSC-337"/>
    <s v="MD SR"/>
    <n v="9"/>
    <s v="Doprava - cestná infraštruktúra"/>
    <n v="337"/>
    <s v="I/51;II/511"/>
    <x v="587"/>
    <x v="14"/>
    <s v="SSC"/>
    <x v="1"/>
    <s v="Výstavba"/>
    <s v="áno"/>
    <x v="1"/>
    <s v="ŠR"/>
    <n v="397949.19"/>
    <x v="0"/>
    <s v="1 - zazmluvnené projekty"/>
  </r>
  <r>
    <s v="SSC-337"/>
    <s v="MD SR"/>
    <n v="9"/>
    <s v="Doprava - cestná infraštruktúra"/>
    <n v="337"/>
    <s v="I/51;II/511"/>
    <x v="587"/>
    <x v="14"/>
    <s v="SSC"/>
    <x v="1"/>
    <s v="Výstavba"/>
    <s v="áno"/>
    <x v="1"/>
    <s v="ŠR"/>
    <n v="1794415.64"/>
    <x v="0"/>
    <s v="1 - zazmluvnené projekty"/>
  </r>
  <r>
    <s v="SSC-355"/>
    <s v="MD SR"/>
    <n v="9"/>
    <s v="Doprava - cestná infraštruktúra"/>
    <n v="355"/>
    <s v="I/9"/>
    <x v="588"/>
    <x v="14"/>
    <s v="SSC"/>
    <x v="0"/>
    <s v="Výstavba"/>
    <s v="áno"/>
    <x v="1"/>
    <s v="ŠR"/>
    <n v="374469.29"/>
    <x v="0"/>
    <s v="1 - zazmluvnené projekty"/>
  </r>
  <r>
    <s v="SSC-355"/>
    <s v="MD SR"/>
    <n v="9"/>
    <s v="Doprava - cestná infraštruktúra"/>
    <n v="355"/>
    <s v="I/9"/>
    <x v="588"/>
    <x v="14"/>
    <s v="SSC"/>
    <x v="0"/>
    <s v="Výstavba"/>
    <s v="áno"/>
    <x v="1"/>
    <s v="ŠR"/>
    <n v="2503.1800000000003"/>
    <x v="0"/>
    <s v="1 - zazmluvnené projekty"/>
  </r>
  <r>
    <s v="SSC-355"/>
    <s v="MD SR"/>
    <n v="9"/>
    <s v="Doprava - cestná infraštruktúra"/>
    <n v="355"/>
    <s v="I/9"/>
    <x v="588"/>
    <x v="14"/>
    <s v="SSC"/>
    <x v="0"/>
    <s v="Výstavba"/>
    <s v="áno"/>
    <x v="1"/>
    <s v="ŠR"/>
    <n v="1125.1599999999999"/>
    <x v="0"/>
    <s v="1 - zazmluvnené projekty"/>
  </r>
  <r>
    <s v="SSC-355"/>
    <s v="MD SR"/>
    <n v="9"/>
    <s v="Doprava - cestná infraštruktúra"/>
    <n v="355"/>
    <s v="I/9"/>
    <x v="588"/>
    <x v="14"/>
    <s v="SSC"/>
    <x v="0"/>
    <s v="Výstavba"/>
    <s v="áno"/>
    <x v="1"/>
    <s v="ŠR"/>
    <n v="26111.25"/>
    <x v="0"/>
    <s v="1 - zazmluvnené projekty"/>
  </r>
  <r>
    <s v="SSC-355"/>
    <s v="MD SR"/>
    <n v="9"/>
    <s v="Doprava - cestná infraštruktúra"/>
    <n v="355"/>
    <s v="I/9"/>
    <x v="588"/>
    <x v="14"/>
    <s v="SSC"/>
    <x v="2"/>
    <s v="Výstavba"/>
    <s v="áno"/>
    <x v="1"/>
    <s v="ŠR"/>
    <n v="489636"/>
    <x v="0"/>
    <s v="1 - zazmluvnené projekty"/>
  </r>
  <r>
    <s v="SSC-355"/>
    <s v="MD SR"/>
    <n v="9"/>
    <s v="Doprava - cestná infraštruktúra"/>
    <n v="355"/>
    <s v="I/9"/>
    <x v="588"/>
    <x v="14"/>
    <s v="SSC"/>
    <x v="2"/>
    <s v="Výstavba"/>
    <s v="áno"/>
    <x v="1"/>
    <s v="ŠR"/>
    <n v="7320"/>
    <x v="0"/>
    <s v="1 - zazmluvnené projekty"/>
  </r>
  <r>
    <s v="SSC-355"/>
    <s v="MD SR"/>
    <n v="9"/>
    <s v="Doprava - cestná infraštruktúra"/>
    <n v="355"/>
    <s v="I/9"/>
    <x v="588"/>
    <x v="14"/>
    <s v="SSC"/>
    <x v="2"/>
    <s v="Výstavba"/>
    <s v="áno"/>
    <x v="1"/>
    <s v="ŠR"/>
    <n v="10560"/>
    <x v="0"/>
    <s v="1 - zazmluvnené projekty"/>
  </r>
  <r>
    <s v="SSC-355"/>
    <s v="MD SR"/>
    <n v="9"/>
    <s v="Doprava - cestná infraštruktúra"/>
    <n v="355"/>
    <s v="I/9"/>
    <x v="588"/>
    <x v="14"/>
    <s v="SSC"/>
    <x v="2"/>
    <s v="Výstavba"/>
    <s v="áno"/>
    <x v="1"/>
    <s v="ŠR"/>
    <n v="42944.22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1"/>
    <s v="ŠR"/>
    <n v="2142664.77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1"/>
    <s v="EÚ"/>
    <n v="615424.59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1"/>
    <s v="spolufinancovanie EÚ zo ŠR2"/>
    <n v="108604.34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1"/>
    <s v="ŠR"/>
    <n v="4549384.01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1"/>
    <s v="ŠR"/>
    <n v="10996435.76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1"/>
    <s v="ŠR"/>
    <n v="25744836.389999997"/>
    <x v="0"/>
    <s v="1 - zazmluvnené projekty"/>
  </r>
  <r>
    <s v="SSC-364"/>
    <s v="MD SR"/>
    <n v="9"/>
    <s v="Doprava - cestná infraštruktúra"/>
    <n v="364"/>
    <s v="I/64"/>
    <x v="589"/>
    <x v="14"/>
    <s v="SSC"/>
    <x v="0"/>
    <s v="Výstavba"/>
    <s v="áno"/>
    <x v="1"/>
    <s v="Neoprávnené výdavky a nad GAP k EÚ projektom2"/>
    <n v="1382.44"/>
    <x v="0"/>
    <s v="PSK"/>
  </r>
  <r>
    <s v="SSC-364"/>
    <s v="MD SR"/>
    <n v="9"/>
    <s v="Doprava - cestná infraštruktúra"/>
    <n v="364"/>
    <s v="I/64"/>
    <x v="589"/>
    <x v="14"/>
    <s v="SSC"/>
    <x v="2"/>
    <s v="Výstavba"/>
    <s v="áno"/>
    <x v="1"/>
    <s v="Neoprávnené výdavky a nad GAP k EÚ projektom2"/>
    <n v="57024"/>
    <x v="0"/>
    <s v="PSK"/>
  </r>
  <r>
    <s v="SSC-364"/>
    <s v="MD SR"/>
    <n v="9"/>
    <s v="Doprava - cestná infraštruktúra"/>
    <n v="364"/>
    <s v="I/64"/>
    <x v="589"/>
    <x v="14"/>
    <s v="SSC"/>
    <x v="2"/>
    <s v="Výstavba"/>
    <s v="áno"/>
    <x v="1"/>
    <s v="Neoprávnené výdavky a nad GAP k EÚ projektom2"/>
    <n v="10296"/>
    <x v="0"/>
    <s v="PSK"/>
  </r>
  <r>
    <s v="SSC-364"/>
    <s v="MD SR"/>
    <n v="9"/>
    <s v="Doprava - cestná infraštruktúra"/>
    <n v="364"/>
    <s v="I/64"/>
    <x v="589"/>
    <x v="14"/>
    <s v="SSC"/>
    <x v="2"/>
    <s v="Výstavba"/>
    <s v="áno"/>
    <x v="1"/>
    <s v="Neoprávnené výdavky a nad GAP k EÚ projektom2"/>
    <n v="1476"/>
    <x v="0"/>
    <s v="PSK"/>
  </r>
  <r>
    <s v="SSC-364"/>
    <s v="MD SR"/>
    <n v="9"/>
    <s v="Doprava - cestná infraštruktúra"/>
    <n v="364"/>
    <s v="I/64"/>
    <x v="589"/>
    <x v="14"/>
    <s v="SSC"/>
    <x v="1"/>
    <s v="Výstavba"/>
    <s v="áno"/>
    <x v="1"/>
    <s v="Neoprávnené výdavky a nad GAP k EÚ projektom2"/>
    <n v="858964.64"/>
    <x v="0"/>
    <s v="PSK"/>
  </r>
  <r>
    <s v="SSC-364"/>
    <s v="MD SR"/>
    <n v="9"/>
    <s v="Doprava - cestná infraštruktúra"/>
    <n v="364"/>
    <s v="I/64"/>
    <x v="589"/>
    <x v="14"/>
    <s v="SSC"/>
    <x v="1"/>
    <s v="Výstavba"/>
    <s v="áno"/>
    <x v="1"/>
    <s v="Neoprávnené výdavky a nad GAP k EÚ projektom2"/>
    <n v="2385744.81"/>
    <x v="0"/>
    <s v="PSK"/>
  </r>
  <r>
    <s v="SSC-364"/>
    <s v="MD SR"/>
    <n v="9"/>
    <s v="Doprava - cestná infraštruktúra"/>
    <n v="364"/>
    <s v="I/64"/>
    <x v="589"/>
    <x v="14"/>
    <s v="SSC"/>
    <x v="1"/>
    <s v="Výstavba"/>
    <s v="áno"/>
    <x v="1"/>
    <s v="Neoprávnené výdavky a nad GAP k EÚ projektom2"/>
    <n v="3956906.5999999996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1"/>
    <s v="Neoprávnené výdavky a nad GAP k EÚ projektom2"/>
    <n v="2684178.9899999998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1"/>
    <s v="Neoprávnené výdavky a nad GAP k EÚ projektom2"/>
    <n v="82399.48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1"/>
    <s v="Neoprávnené výdavky a nad GAP k EÚ projektom2"/>
    <n v="823.89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1"/>
    <s v="Neoprávnené výdavky a nad GAP k EÚ projektom2"/>
    <n v="13446.82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4"/>
    <s v="Neoprávnené výdavky a nad GAP k EÚ projektom2"/>
    <n v="1352.0374999999999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5"/>
    <s v="Neoprávnené výdavky a nad GAP k EÚ projektom2"/>
    <n v="122.91249999999999"/>
    <x v="0"/>
    <s v="PSK"/>
  </r>
  <r>
    <s v="SSC-365"/>
    <s v="MD SR"/>
    <s v="Príloha 3"/>
    <s v="Doprava - cestná infraštruktúra"/>
    <n v="365"/>
    <s v="I/64;I/64"/>
    <x v="590"/>
    <x v="14"/>
    <s v="SSC"/>
    <x v="2"/>
    <s v="Výstavba"/>
    <s v="áno"/>
    <x v="1"/>
    <s v="Neoprávnené výdavky a nad GAP k EÚ projektom2"/>
    <n v="360505.42"/>
    <x v="0"/>
    <s v="PSK"/>
  </r>
  <r>
    <s v="SSC-365"/>
    <s v="MD SR"/>
    <s v="Príloha 3"/>
    <s v="Doprava - cestná infraštruktúra"/>
    <n v="365"/>
    <s v="I/64;I/64"/>
    <x v="590"/>
    <x v="14"/>
    <s v="SSC"/>
    <x v="2"/>
    <s v="Výstavba"/>
    <s v="áno"/>
    <x v="1"/>
    <s v="Neoprávnené výdavky a nad GAP k EÚ projektom2"/>
    <n v="9600"/>
    <x v="0"/>
    <s v="PSK"/>
  </r>
  <r>
    <s v="SSC-365"/>
    <s v="MD SR"/>
    <s v="Príloha 3"/>
    <s v="Doprava - cestná infraštruktúra"/>
    <n v="365"/>
    <s v="I/64;I/64"/>
    <x v="590"/>
    <x v="14"/>
    <s v="SSC"/>
    <x v="2"/>
    <s v="Výstavba"/>
    <s v="áno"/>
    <x v="4"/>
    <s v="Neoprávnené výdavky a nad GAP k EÚ projektom2"/>
    <n v="35667.630583333332"/>
    <x v="0"/>
    <s v="PSK"/>
  </r>
  <r>
    <s v="SSC-365"/>
    <s v="MD SR"/>
    <s v="Príloha 3"/>
    <s v="Doprava - cestná infraštruktúra"/>
    <n v="365"/>
    <s v="I/64;I/64"/>
    <x v="590"/>
    <x v="14"/>
    <s v="SSC"/>
    <x v="2"/>
    <s v="Výstavba"/>
    <s v="áno"/>
    <x v="5"/>
    <s v="Neoprávnené výdavky a nad GAP k EÚ projektom2"/>
    <n v="37465.906416666665"/>
    <x v="0"/>
    <s v="PSK"/>
  </r>
  <r>
    <s v="SSC-365"/>
    <s v="MD SR"/>
    <s v="Príloha 3"/>
    <s v="Doprava - cestná infraštruktúra"/>
    <n v="365"/>
    <s v="I/64;I/64"/>
    <x v="590"/>
    <x v="14"/>
    <s v="SSC"/>
    <x v="2"/>
    <s v="Výstavba"/>
    <s v="áno"/>
    <x v="2"/>
    <s v="Neoprávnené výdavky a nad GAP k EÚ projektom2"/>
    <n v="2444.75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1"/>
    <s v="Neoprávnené výdavky a nad GAP k EÚ projektom2"/>
    <n v="1.2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1"/>
    <s v="Neoprávnené výdavky a nad GAP k EÚ projektom2"/>
    <n v="102081.04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4"/>
    <s v="EÚ"/>
    <n v="7892981.8200000003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4"/>
    <s v="Neoprávnené výdavky a nad GAP k EÚ projektom2"/>
    <n v="3095286.99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4"/>
    <s v="spolufinancovanie EÚ zo ŠR2"/>
    <n v="1392879.153208334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5"/>
    <s v="EÚ"/>
    <n v="998436.36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5"/>
    <s v="Neoprávnené výdavky a nad GAP k EÚ projektom2"/>
    <n v="391543.67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5"/>
    <s v="spolufinancovanie EÚ zo ŠR2"/>
    <n v="176194.65191666677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2"/>
    <s v="Neoprávnené výdavky a nad GAP k EÚ projektom2"/>
    <n v="16072.938374999998"/>
    <x v="0"/>
    <s v="PSK"/>
  </r>
  <r>
    <s v="SSC-376"/>
    <s v="MD SR"/>
    <n v="9"/>
    <s v="Doprava - cestná infraštruktúra"/>
    <n v="376"/>
    <s v="I/76;R1"/>
    <x v="591"/>
    <x v="14"/>
    <s v="SSC"/>
    <x v="0"/>
    <s v="Výstavba"/>
    <s v="áno"/>
    <x v="1"/>
    <s v="ŠR"/>
    <n v="380"/>
    <x v="0"/>
    <s v="1 - zazmluvnené projekty"/>
  </r>
  <r>
    <s v="SSC-376"/>
    <s v="MD SR"/>
    <n v="9"/>
    <s v="Doprava - cestná infraštruktúra"/>
    <n v="376"/>
    <s v="I/76;R1"/>
    <x v="591"/>
    <x v="14"/>
    <s v="SSC"/>
    <x v="2"/>
    <s v="Výstavba"/>
    <s v="áno"/>
    <x v="1"/>
    <s v="ŠR"/>
    <n v="97656"/>
    <x v="0"/>
    <s v="1 - zazmluvnené projekty"/>
  </r>
  <r>
    <s v="SSC-376"/>
    <s v="MD SR"/>
    <n v="9"/>
    <s v="Doprava - cestná infraštruktúra"/>
    <n v="376"/>
    <s v="I/76;R1"/>
    <x v="591"/>
    <x v="14"/>
    <s v="SSC"/>
    <x v="2"/>
    <s v="Výstavba"/>
    <s v="áno"/>
    <x v="1"/>
    <s v="ŠR"/>
    <n v="4019.81"/>
    <x v="0"/>
    <s v="1 - zazmluvnené projekty"/>
  </r>
  <r>
    <s v="SSC-376"/>
    <s v="MD SR"/>
    <n v="9"/>
    <s v="Doprava - cestná infraštruktúra"/>
    <n v="376"/>
    <s v="I/76;R1"/>
    <x v="591"/>
    <x v="14"/>
    <s v="SSC"/>
    <x v="1"/>
    <s v="Výstavba"/>
    <s v="áno"/>
    <x v="1"/>
    <s v="EÚ"/>
    <n v="1333545.8399999999"/>
    <x v="0"/>
    <s v="1 - zazmluvnené projekty"/>
  </r>
  <r>
    <s v="SSC-376"/>
    <s v="MD SR"/>
    <n v="9"/>
    <s v="Doprava - cestná infraštruktúra"/>
    <n v="376"/>
    <s v="I/76;R1"/>
    <x v="591"/>
    <x v="14"/>
    <s v="SSC"/>
    <x v="1"/>
    <s v="Výstavba"/>
    <s v="áno"/>
    <x v="1"/>
    <s v="spolufinancovanie EÚ zo ŠR2"/>
    <n v="235331.62"/>
    <x v="0"/>
    <s v="1 - zazmluvnené projekty"/>
  </r>
  <r>
    <s v="SSC-376"/>
    <s v="MD SR"/>
    <n v="9"/>
    <s v="Doprava - cestná infraštruktúra"/>
    <n v="376"/>
    <s v="I/76;R1"/>
    <x v="591"/>
    <x v="14"/>
    <s v="SSC"/>
    <x v="1"/>
    <s v="Výstavba"/>
    <s v="áno"/>
    <x v="1"/>
    <s v="ŠR"/>
    <n v="2322827.0299999998"/>
    <x v="0"/>
    <s v="1 - zazmluvnené projekty"/>
  </r>
  <r>
    <s v="SSC-376"/>
    <s v="MD SR"/>
    <n v="9"/>
    <s v="Doprava - cestná infraštruktúra"/>
    <n v="376"/>
    <s v="I/76;R1"/>
    <x v="591"/>
    <x v="14"/>
    <s v="SSC"/>
    <x v="1"/>
    <s v="Výstavba"/>
    <s v="áno"/>
    <x v="1"/>
    <s v="ŠR"/>
    <n v="2714966.3199999994"/>
    <x v="0"/>
    <s v="1 - zazmluvnené projekty"/>
  </r>
  <r>
    <s v="SSC-376"/>
    <s v="MD SR"/>
    <n v="9"/>
    <s v="Doprava - cestná infraštruktúra"/>
    <n v="376"/>
    <s v="I/76;R1"/>
    <x v="591"/>
    <x v="14"/>
    <s v="SSC"/>
    <x v="1"/>
    <s v="Výstavba"/>
    <s v="áno"/>
    <x v="1"/>
    <s v="ŠR"/>
    <n v="1745794.27"/>
    <x v="0"/>
    <s v="1 - zazmluvnené projekty"/>
  </r>
  <r>
    <s v="SSC-417"/>
    <s v="MD SR"/>
    <n v="9"/>
    <s v="Doprava - cestná infraštruktúra"/>
    <n v="417"/>
    <s v="I/79"/>
    <x v="592"/>
    <x v="14"/>
    <s v="SSC"/>
    <x v="2"/>
    <s v="Výstavba"/>
    <s v="áno"/>
    <x v="1"/>
    <s v="Neoprávnené výdavky a nad GAP k EÚ projektom2"/>
    <n v="45592.73"/>
    <x v="0"/>
    <s v="PSK"/>
  </r>
  <r>
    <s v="SSC-417"/>
    <s v="MD SR"/>
    <n v="9"/>
    <s v="Doprava - cestná infraštruktúra"/>
    <n v="417"/>
    <s v="I/79"/>
    <x v="592"/>
    <x v="14"/>
    <s v="SSC"/>
    <x v="2"/>
    <s v="Výstavba"/>
    <s v="áno"/>
    <x v="1"/>
    <s v="Neoprávnené výdavky a nad GAP k EÚ projektom2"/>
    <n v="7526.4"/>
    <x v="0"/>
    <s v="PSK"/>
  </r>
  <r>
    <s v="SSC-417"/>
    <s v="MD SR"/>
    <n v="9"/>
    <s v="Doprava - cestná infraštruktúra"/>
    <n v="417"/>
    <s v="I/79"/>
    <x v="592"/>
    <x v="14"/>
    <s v="SSC"/>
    <x v="2"/>
    <s v="Výstavba"/>
    <s v="áno"/>
    <x v="1"/>
    <s v="Neoprávnené výdavky a nad GAP k EÚ projektom2"/>
    <n v="8702.4000000000015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EÚ"/>
    <n v="4201077.41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Neoprávnené výdavky a nad GAP k EÚ projektom2"/>
    <n v="4082620.13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spolufinancovanie EÚ zo ŠR2"/>
    <n v="741366.59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Neoprávnené výdavky a nad GAP k EÚ projektom2"/>
    <n v="2152147.8400000003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EÚ"/>
    <n v="312535.60749999998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Neoprávnené výdavky a nad GAP k EÚ projektom2"/>
    <n v="243718.55"/>
    <x v="0"/>
    <s v="PSK"/>
  </r>
  <r>
    <s v="SSC-417"/>
    <s v="MD SR"/>
    <n v="9"/>
    <s v="Doprava - cestná infraštruktúra"/>
    <n v="417"/>
    <s v="I/79"/>
    <x v="592"/>
    <x v="14"/>
    <s v="SSC"/>
    <x v="1"/>
    <s v="Výstavba"/>
    <s v="áno"/>
    <x v="1"/>
    <s v="spolufinancovanie EÚ zo ŠR2"/>
    <n v="55153.342499999999"/>
    <x v="0"/>
    <s v="PSK"/>
  </r>
  <r>
    <s v="SSC-418"/>
    <s v="MD SR"/>
    <n v="9"/>
    <s v="Doprava - cestná infraštruktúra"/>
    <n v="418"/>
    <s v="I/79"/>
    <x v="593"/>
    <x v="14"/>
    <s v="SSC"/>
    <x v="0"/>
    <s v="Výstavba"/>
    <s v="áno"/>
    <x v="1"/>
    <s v="Neoprávnené výdavky a nad GAP k EÚ projektom2"/>
    <n v="6942.68"/>
    <x v="0"/>
    <s v="PSK"/>
  </r>
  <r>
    <s v="SSC-418"/>
    <s v="MD SR"/>
    <n v="9"/>
    <s v="Doprava - cestná infraštruktúra"/>
    <n v="418"/>
    <s v="I/79"/>
    <x v="593"/>
    <x v="14"/>
    <s v="SSC"/>
    <x v="2"/>
    <s v="Výstavba"/>
    <s v="áno"/>
    <x v="1"/>
    <s v="Neoprávnené výdavky a nad GAP k EÚ projektom2"/>
    <n v="82640.36"/>
    <x v="0"/>
    <s v="PSK"/>
  </r>
  <r>
    <s v="SSC-418"/>
    <s v="MD SR"/>
    <n v="9"/>
    <s v="Doprava - cestná infraštruktúra"/>
    <n v="418"/>
    <s v="I/79"/>
    <x v="593"/>
    <x v="14"/>
    <s v="SSC"/>
    <x v="2"/>
    <s v="Výstavba"/>
    <s v="áno"/>
    <x v="1"/>
    <s v="Neoprávnené výdavky a nad GAP k EÚ projektom2"/>
    <n v="5156.16"/>
    <x v="0"/>
    <s v="PSK"/>
  </r>
  <r>
    <s v="SSC-418"/>
    <s v="MD SR"/>
    <n v="9"/>
    <s v="Doprava - cestná infraštruktúra"/>
    <n v="418"/>
    <s v="I/79"/>
    <x v="593"/>
    <x v="14"/>
    <s v="SSC"/>
    <x v="2"/>
    <s v="Výstavba"/>
    <s v="áno"/>
    <x v="1"/>
    <s v="Neoprávnené výdavky a nad GAP k EÚ projektom2"/>
    <n v="5155.2"/>
    <x v="0"/>
    <s v="PSK"/>
  </r>
  <r>
    <s v="SSC-418"/>
    <s v="MD SR"/>
    <n v="9"/>
    <s v="Doprava - cestná infraštruktúra"/>
    <n v="418"/>
    <s v="I/79"/>
    <x v="593"/>
    <x v="14"/>
    <s v="SSC"/>
    <x v="2"/>
    <s v="Výstavba"/>
    <s v="áno"/>
    <x v="1"/>
    <s v="Neoprávnené výdavky a nad GAP k EÚ projektom2"/>
    <n v="1611.3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EÚ"/>
    <n v="2062164.78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Neoprávnené výdavky a nad GAP k EÚ projektom2"/>
    <n v="511636.82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spolufinancovanie EÚ zo ŠR2"/>
    <n v="363911.44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Neoprávnené výdavky a nad GAP k EÚ projektom2"/>
    <n v="6682552.5300000003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EÚ"/>
    <n v="2795033.9539999999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Neoprávnené výdavky a nad GAP k EÚ projektom2"/>
    <n v="369274.41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1"/>
    <s v="spolufinancovanie EÚ zo ŠR2"/>
    <n v="493241.28600000002"/>
    <x v="0"/>
    <s v="PSK"/>
  </r>
  <r>
    <s v="SSC-419"/>
    <s v="MD SR"/>
    <n v="9"/>
    <s v="Doprava - cestná infraštruktúra"/>
    <n v="419"/>
    <s v="I/66"/>
    <x v="594"/>
    <x v="14"/>
    <s v="SSC"/>
    <x v="0"/>
    <s v="Výstavba"/>
    <s v="áno"/>
    <x v="1"/>
    <s v="Neoprávnené výdavky a nad GAP k EÚ projektom2"/>
    <n v="9100.52"/>
    <x v="0"/>
    <s v="PSK"/>
  </r>
  <r>
    <s v="SSC-419"/>
    <s v="MD SR"/>
    <n v="9"/>
    <s v="Doprava - cestná infraštruktúra"/>
    <n v="419"/>
    <s v="I/66"/>
    <x v="594"/>
    <x v="14"/>
    <s v="SSC"/>
    <x v="0"/>
    <s v="Výstavba"/>
    <s v="áno"/>
    <x v="1"/>
    <s v="Neoprávnené výdavky a nad GAP k EÚ projektom2"/>
    <n v="543.28000000000009"/>
    <x v="0"/>
    <s v="PSK"/>
  </r>
  <r>
    <s v="SSC-419"/>
    <s v="MD SR"/>
    <n v="9"/>
    <s v="Doprava - cestná infraštruktúra"/>
    <n v="419"/>
    <s v="I/66"/>
    <x v="594"/>
    <x v="14"/>
    <s v="SSC"/>
    <x v="0"/>
    <s v="Výstavba"/>
    <s v="áno"/>
    <x v="1"/>
    <s v="Neoprávnené výdavky a nad GAP k EÚ projektom2"/>
    <n v="473.52"/>
    <x v="0"/>
    <s v="PSK"/>
  </r>
  <r>
    <s v="SSC-419"/>
    <s v="MD SR"/>
    <n v="9"/>
    <s v="Doprava - cestná infraštruktúra"/>
    <n v="419"/>
    <s v="I/66"/>
    <x v="594"/>
    <x v="14"/>
    <s v="SSC"/>
    <x v="0"/>
    <s v="Výstavba"/>
    <s v="áno"/>
    <x v="1"/>
    <s v="Neoprávnené výdavky a nad GAP k EÚ projektom2"/>
    <n v="2777.87"/>
    <x v="0"/>
    <s v="PSK"/>
  </r>
  <r>
    <s v="SSC-419"/>
    <s v="MD SR"/>
    <n v="9"/>
    <s v="Doprava - cestná infraštruktúra"/>
    <n v="419"/>
    <s v="I/66"/>
    <x v="594"/>
    <x v="14"/>
    <s v="SSC"/>
    <x v="2"/>
    <s v="Výstavba"/>
    <s v="áno"/>
    <x v="1"/>
    <s v="Neoprávnené výdavky a nad GAP k EÚ projektom2"/>
    <n v="95208.69"/>
    <x v="0"/>
    <s v="PSK"/>
  </r>
  <r>
    <s v="SSC-419"/>
    <s v="MD SR"/>
    <n v="9"/>
    <s v="Doprava - cestná infraštruktúra"/>
    <n v="419"/>
    <s v="I/66"/>
    <x v="594"/>
    <x v="14"/>
    <s v="SSC"/>
    <x v="2"/>
    <s v="Výstavba"/>
    <s v="áno"/>
    <x v="1"/>
    <s v="Neoprávnené výdavky a nad GAP k EÚ projektom2"/>
    <n v="10951.279999999999"/>
    <x v="0"/>
    <s v="PSK"/>
  </r>
  <r>
    <s v="SSC-419"/>
    <s v="MD SR"/>
    <n v="9"/>
    <s v="Doprava - cestná infraštruktúra"/>
    <n v="419"/>
    <s v="I/66"/>
    <x v="594"/>
    <x v="14"/>
    <s v="SSC"/>
    <x v="2"/>
    <s v="Výstavba"/>
    <s v="áno"/>
    <x v="1"/>
    <s v="Neoprávnené výdavky a nad GAP k EÚ projektom2"/>
    <n v="23755.200000000001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EÚ"/>
    <n v="1809067.2499999998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Neoprávnené výdavky a nad GAP k EÚ projektom2"/>
    <n v="1982313.51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spolufinancovanie EÚ zo ŠR2"/>
    <n v="319247.14999999997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Neoprávnené výdavky a nad GAP k EÚ projektom2"/>
    <n v="9362093.4900000002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EÚ"/>
    <n v="2209960.4665000001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Neoprávnené výdavky a nad GAP k EÚ projektom2"/>
    <n v="21875.060000000005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1"/>
    <s v="spolufinancovanie EÚ zo ŠR2"/>
    <n v="389993.02350000001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1"/>
    <s v="Neoprávnené výdavky a nad GAP k EÚ projektom2"/>
    <n v="5867981.6399999997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1"/>
    <s v="Neoprávnené výdavky a nad GAP k EÚ projektom2"/>
    <n v="106596.93000000002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1"/>
    <s v="Neoprávnené výdavky a nad GAP k EÚ projektom2"/>
    <n v="4958.42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1"/>
    <s v="Neoprávnené výdavky a nad GAP k EÚ projektom2"/>
    <n v="77045.09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4"/>
    <s v="Neoprávnené výdavky a nad GAP k EÚ projektom2"/>
    <n v="364163.51583333331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5"/>
    <s v="Neoprávnené výdavky a nad GAP k EÚ projektom2"/>
    <n v="33105.774166666662"/>
    <x v="0"/>
    <s v="PSK"/>
  </r>
  <r>
    <s v="SSC-420"/>
    <s v="MD SR"/>
    <n v="33"/>
    <s v="Doprava - cestná infraštruktúra"/>
    <n v="420"/>
    <s v="I/68"/>
    <x v="595"/>
    <x v="14"/>
    <s v="SSC"/>
    <x v="2"/>
    <s v="Výstavba"/>
    <s v="áno"/>
    <x v="1"/>
    <s v="Neoprávnené výdavky a nad GAP k EÚ projektom2"/>
    <n v="1760990.96"/>
    <x v="0"/>
    <s v="PSK"/>
  </r>
  <r>
    <s v="SSC-420"/>
    <s v="MD SR"/>
    <n v="33"/>
    <s v="Doprava - cestná infraštruktúra"/>
    <n v="420"/>
    <s v="I/68"/>
    <x v="595"/>
    <x v="14"/>
    <s v="SSC"/>
    <x v="2"/>
    <s v="Výstavba"/>
    <s v="áno"/>
    <x v="1"/>
    <s v="Neoprávnené výdavky a nad GAP k EÚ projektom2"/>
    <n v="38184"/>
    <x v="0"/>
    <s v="PSK"/>
  </r>
  <r>
    <s v="SSC-420"/>
    <s v="MD SR"/>
    <n v="33"/>
    <s v="Doprava - cestná infraštruktúra"/>
    <n v="420"/>
    <s v="I/68"/>
    <x v="595"/>
    <x v="14"/>
    <s v="SSC"/>
    <x v="2"/>
    <s v="Výstavba"/>
    <s v="áno"/>
    <x v="1"/>
    <s v="Neoprávnené výdavky a nad GAP k EÚ projektom2"/>
    <n v="43394.400000000001"/>
    <x v="0"/>
    <s v="PSK"/>
  </r>
  <r>
    <s v="SSC-420"/>
    <s v="MD SR"/>
    <n v="33"/>
    <s v="Doprava - cestná infraštruktúra"/>
    <n v="420"/>
    <s v="I/68"/>
    <x v="595"/>
    <x v="14"/>
    <s v="SSC"/>
    <x v="2"/>
    <s v="Výstavba"/>
    <s v="áno"/>
    <x v="4"/>
    <s v="Neoprávnené výdavky a nad GAP k EÚ projektom2"/>
    <n v="47455.943333333336"/>
    <x v="0"/>
    <s v="PSK"/>
  </r>
  <r>
    <s v="SSC-420"/>
    <s v="MD SR"/>
    <n v="33"/>
    <s v="Doprava - cestná infraštruktúra"/>
    <n v="420"/>
    <s v="I/68"/>
    <x v="595"/>
    <x v="14"/>
    <s v="SSC"/>
    <x v="2"/>
    <s v="Výstavba"/>
    <s v="áno"/>
    <x v="5"/>
    <s v="Neoprávnené výdavky a nad GAP k EÚ projektom2"/>
    <n v="4314.1766666666663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1"/>
    <s v="Neoprávnené výdavky a nad GAP k EÚ projektom2"/>
    <n v="11999031.060000001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1"/>
    <s v="Neoprávnené výdavky a nad GAP k EÚ projektom2"/>
    <n v="19064320.630000003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4"/>
    <s v="EÚ"/>
    <n v="17442345.275498435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4"/>
    <s v="Neoprávnené výdavky a nad GAP k EÚ projektom2"/>
    <n v="9614241.218822917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4"/>
    <s v="spolufinancovanie EÚ zo ŠR2"/>
    <n v="3078060.9309703116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5"/>
    <s v="EÚ"/>
    <n v="1242517.4633765621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5"/>
    <s v="Neoprávnené výdavky a nad GAP k EÚ projektom2"/>
    <n v="646157.84367708326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5"/>
    <s v="spolufinancovanie EÚ zo ŠR2"/>
    <n v="219267.78765468745"/>
    <x v="0"/>
    <s v="PSK"/>
  </r>
  <r>
    <s v="SSC-454"/>
    <s v="MD SR"/>
    <n v="9"/>
    <s v="Doprava - cestná infraštruktúra"/>
    <n v="454"/>
    <s v="I/18"/>
    <x v="596"/>
    <x v="14"/>
    <s v="SSC"/>
    <x v="2"/>
    <s v="Výstavba"/>
    <s v="áno"/>
    <x v="1"/>
    <s v="ŠR"/>
    <n v="21924"/>
    <x v="0"/>
    <s v="1 - zazmluvnené projekty"/>
  </r>
  <r>
    <s v="SSC-355"/>
    <s v="MD SR"/>
    <n v="9"/>
    <s v="Doprava - cestná infraštruktúra"/>
    <n v="355"/>
    <s v="I/9"/>
    <x v="588"/>
    <x v="14"/>
    <s v="SSC"/>
    <x v="2"/>
    <s v="Výstavba"/>
    <s v="áno"/>
    <x v="0"/>
    <s v="ŠR"/>
    <n v="480"/>
    <x v="0"/>
    <s v="1 - zazmluvnené projekty"/>
  </r>
  <r>
    <s v="SSC-355"/>
    <s v="MD SR"/>
    <n v="9"/>
    <s v="Doprava - cestná infraštruktúra"/>
    <n v="355"/>
    <s v="I/9"/>
    <x v="588"/>
    <x v="14"/>
    <s v="SSC"/>
    <x v="0"/>
    <s v="Výstavba"/>
    <s v="áno"/>
    <x v="0"/>
    <s v="ŠR"/>
    <n v="60125.04"/>
    <x v="0"/>
    <s v="1 - zazmluvnené projekty"/>
  </r>
  <r>
    <s v="SSC-355"/>
    <s v="MD SR"/>
    <n v="9"/>
    <s v="Doprava - cestná infraštruktúra"/>
    <n v="355"/>
    <s v="I/9"/>
    <x v="588"/>
    <x v="14"/>
    <s v="SSC"/>
    <x v="1"/>
    <s v="Výstavba"/>
    <s v="áno"/>
    <x v="0"/>
    <s v="ŠR"/>
    <n v="8306359.9949000003"/>
    <x v="0"/>
    <s v="1 - zazmluvnené projekty"/>
  </r>
  <r>
    <s v="SSC-454"/>
    <s v="MD SR"/>
    <n v="9"/>
    <s v="Doprava - cestná infraštruktúra"/>
    <n v="454"/>
    <s v="I/18"/>
    <x v="596"/>
    <x v="14"/>
    <s v="SSC"/>
    <x v="2"/>
    <s v="Výstavba"/>
    <s v="áno"/>
    <x v="0"/>
    <s v="ŠR"/>
    <n v="6864"/>
    <x v="0"/>
    <s v="1 - zazmluvnené projekty"/>
  </r>
  <r>
    <s v="SSC-454"/>
    <s v="MD SR"/>
    <n v="9"/>
    <s v="Doprava - cestná infraštruktúra"/>
    <n v="454"/>
    <s v="I/18"/>
    <x v="596"/>
    <x v="14"/>
    <s v="SSC"/>
    <x v="1"/>
    <s v="Výstavba"/>
    <s v="áno"/>
    <x v="0"/>
    <s v="ŠR"/>
    <n v="870224.80249999999"/>
    <x v="0"/>
    <s v="1 - zazmluvnené projekty"/>
  </r>
  <r>
    <s v="SSC-337"/>
    <s v="MD SR"/>
    <n v="9"/>
    <s v="Doprava - cestná infraštruktúra"/>
    <n v="337"/>
    <s v="I/51;II/511"/>
    <x v="587"/>
    <x v="14"/>
    <s v="SSC"/>
    <x v="2"/>
    <s v="Výstavba"/>
    <s v="áno"/>
    <x v="0"/>
    <s v="ŠR"/>
    <n v="6609.6"/>
    <x v="0"/>
    <s v="1 - zazmluvnené projekty"/>
  </r>
  <r>
    <s v="SSC-337"/>
    <s v="MD SR"/>
    <n v="9"/>
    <s v="Doprava - cestná infraštruktúra"/>
    <n v="337"/>
    <s v="I/51;II/511"/>
    <x v="587"/>
    <x v="14"/>
    <s v="SSC"/>
    <x v="1"/>
    <s v="Výstavba"/>
    <s v="nie"/>
    <x v="0"/>
    <s v="ŠR"/>
    <n v="72897.119999999995"/>
    <x v="0"/>
    <s v="1 - zazmluvnené projekty"/>
  </r>
  <r>
    <s v="SSC-337"/>
    <s v="MD SR"/>
    <n v="9"/>
    <s v="Doprava - cestná infraštruktúra"/>
    <n v="337"/>
    <s v="I/51;II/511"/>
    <x v="587"/>
    <x v="14"/>
    <s v="SSC"/>
    <x v="1"/>
    <s v="Výstavba"/>
    <s v="áno"/>
    <x v="0"/>
    <s v="ŠR"/>
    <n v="109618.2415"/>
    <x v="0"/>
    <s v="1 - zazmluvnené projekty"/>
  </r>
  <r>
    <s v="SSC-157"/>
    <s v="MD SR"/>
    <n v="9"/>
    <s v="Doprava - cestná infraštruktúra"/>
    <n v="157"/>
    <s v="I/68"/>
    <x v="583"/>
    <x v="14"/>
    <s v="SSC"/>
    <x v="1"/>
    <s v="Výstavba"/>
    <s v="áno"/>
    <x v="0"/>
    <s v="ŠR"/>
    <n v="916494.82149999996"/>
    <x v="0"/>
    <s v="1 - zazmluvnené projekty"/>
  </r>
  <r>
    <s v="SSC-294"/>
    <s v="MD SR"/>
    <n v="9"/>
    <s v="Doprava - cestná infraštruktúra"/>
    <n v="294"/>
    <s v="I/78"/>
    <x v="584"/>
    <x v="14"/>
    <s v="SSC"/>
    <x v="2"/>
    <s v="Výstavba"/>
    <s v="áno"/>
    <x v="0"/>
    <s v="ŠR"/>
    <n v="3231.48"/>
    <x v="0"/>
    <s v="1 - zazmluvnené projekty"/>
  </r>
  <r>
    <s v="SSC-294"/>
    <s v="MD SR"/>
    <n v="9"/>
    <s v="Doprava - cestná infraštruktúra"/>
    <n v="294"/>
    <s v="I/78"/>
    <x v="584"/>
    <x v="14"/>
    <s v="SSC"/>
    <x v="0"/>
    <s v="Výstavba"/>
    <s v="áno"/>
    <x v="0"/>
    <s v="ŠR"/>
    <n v="29438.48"/>
    <x v="0"/>
    <s v="1 - zazmluvnené projekty"/>
  </r>
  <r>
    <s v="SSC-294"/>
    <s v="MD SR"/>
    <n v="9"/>
    <s v="Doprava - cestná infraštruktúra"/>
    <n v="294"/>
    <s v="I/78"/>
    <x v="584"/>
    <x v="14"/>
    <s v="SSC"/>
    <x v="1"/>
    <s v="Výstavba"/>
    <s v="áno"/>
    <x v="0"/>
    <s v="ŠR"/>
    <n v="2137038.6905"/>
    <x v="0"/>
    <s v="1 - zazmluvnené projekty"/>
  </r>
  <r>
    <s v="SSC-376"/>
    <s v="MD SR"/>
    <n v="9"/>
    <s v="Doprava - cestná infraštruktúra"/>
    <n v="376"/>
    <s v="I/76;R1"/>
    <x v="591"/>
    <x v="14"/>
    <s v="SSC"/>
    <x v="0"/>
    <s v="Výstavba"/>
    <s v="áno"/>
    <x v="0"/>
    <s v="ŠR"/>
    <n v="620"/>
    <x v="0"/>
    <s v="1 - zazmluvnené projekty"/>
  </r>
  <r>
    <s v="SSC-376"/>
    <s v="MD SR"/>
    <n v="9"/>
    <s v="Doprava - cestná infraštruktúra"/>
    <n v="376"/>
    <s v="I/76;R1"/>
    <x v="591"/>
    <x v="14"/>
    <s v="SSC"/>
    <x v="2"/>
    <s v="Výstavba"/>
    <s v="áno"/>
    <x v="0"/>
    <s v="ŠR"/>
    <n v="3500"/>
    <x v="0"/>
    <s v="1 - zazmluvnené projekty"/>
  </r>
  <r>
    <s v="SSC-376"/>
    <s v="MD SR"/>
    <n v="9"/>
    <s v="Doprava - cestná infraštruktúra"/>
    <n v="376"/>
    <s v="I/76;R1"/>
    <x v="591"/>
    <x v="14"/>
    <s v="SSC"/>
    <x v="1"/>
    <s v="Výstavba"/>
    <s v="áno"/>
    <x v="0"/>
    <s v="ŠR"/>
    <n v="439603.41"/>
    <x v="0"/>
    <s v="1 - zazmluvnené projekty"/>
  </r>
  <r>
    <s v="SSC-336"/>
    <s v="MD SR"/>
    <n v="9"/>
    <s v="Doprava - cestná infraštruktúra"/>
    <n v="336"/>
    <s v="I/51"/>
    <x v="586"/>
    <x v="14"/>
    <s v="SSC"/>
    <x v="2"/>
    <s v="Výstavba"/>
    <s v="áno"/>
    <x v="0"/>
    <s v="ŠR"/>
    <n v="32201.4"/>
    <x v="0"/>
    <s v="1 - zazmluvnené projekty"/>
  </r>
  <r>
    <s v="SSC-336"/>
    <s v="MD SR"/>
    <n v="9"/>
    <s v="Doprava - cestná infraštruktúra"/>
    <n v="336"/>
    <s v="I/51"/>
    <x v="586"/>
    <x v="14"/>
    <s v="SSC"/>
    <x v="1"/>
    <s v="Výstavba"/>
    <s v="áno"/>
    <x v="0"/>
    <s v="ŠR"/>
    <n v="3789654.4639999997"/>
    <x v="0"/>
    <s v="1 - zazmluvnené projekty"/>
  </r>
  <r>
    <s v="SSC-335"/>
    <s v="MD SR"/>
    <s v="Príloha 3"/>
    <s v="Doprava - cestná infraštruktúra"/>
    <n v="335"/>
    <s v="I/75"/>
    <x v="585"/>
    <x v="14"/>
    <s v="SSC"/>
    <x v="2"/>
    <s v="Výstavba"/>
    <s v="áno"/>
    <x v="0"/>
    <s v="Neoprávnené výdavky a nad GAP k EÚ projektom2"/>
    <n v="33771.5"/>
    <x v="0"/>
    <s v="PSK"/>
  </r>
  <r>
    <s v="SSC-335"/>
    <s v="MD SR"/>
    <s v="Príloha 3"/>
    <s v="Doprava - cestná infraštruktúra"/>
    <n v="335"/>
    <s v="I/75"/>
    <x v="585"/>
    <x v="14"/>
    <s v="SSC"/>
    <x v="0"/>
    <s v="Výstavba"/>
    <s v="áno"/>
    <x v="0"/>
    <s v="Neoprávnené výdavky a nad GAP k EÚ projektom2"/>
    <n v="174744.65999999997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0"/>
    <s v="spolufinancovanie EÚ zo ŠR2"/>
    <n v="2987785.95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0"/>
    <s v="Neoprávnené výdavky a nad GAP k EÚ projektom2"/>
    <n v="14283124.813999999"/>
    <x v="0"/>
    <s v="PSK"/>
  </r>
  <r>
    <s v="SSC-335"/>
    <s v="MD SR"/>
    <s v="Príloha 3"/>
    <s v="Doprava - cestná infraštruktúra"/>
    <n v="335"/>
    <s v="I/75"/>
    <x v="585"/>
    <x v="14"/>
    <s v="SSC"/>
    <x v="1"/>
    <s v="Výstavba"/>
    <s v="áno"/>
    <x v="0"/>
    <s v="EÚ"/>
    <n v="16930787.050000001"/>
    <x v="0"/>
    <s v="PSK"/>
  </r>
  <r>
    <s v="SSC-420"/>
    <s v="MD SR"/>
    <n v="33"/>
    <s v="Doprava - cestná infraštruktúra"/>
    <n v="420"/>
    <s v="I/68"/>
    <x v="595"/>
    <x v="14"/>
    <s v="SSC"/>
    <x v="2"/>
    <s v="Výstavba"/>
    <s v="áno"/>
    <x v="0"/>
    <s v="Neoprávnené výdavky a nad GAP k EÚ projektom2"/>
    <n v="42798.2"/>
    <x v="0"/>
    <s v="PSK"/>
  </r>
  <r>
    <s v="SSC-420"/>
    <s v="MD SR"/>
    <n v="33"/>
    <s v="Doprava - cestná infraštruktúra"/>
    <n v="420"/>
    <s v="I/68"/>
    <x v="595"/>
    <x v="14"/>
    <s v="SSC"/>
    <x v="0"/>
    <s v="Výstavba"/>
    <s v="áno"/>
    <x v="0"/>
    <s v="Neoprávnené výdavky a nad GAP k EÚ projektom2"/>
    <n v="628466.52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0"/>
    <s v="spolufinancovanie EÚ zo ŠR2"/>
    <n v="3107349.7454999997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0"/>
    <s v="Neoprávnené výdavky a nad GAP k EÚ projektom2"/>
    <n v="10254430.059999999"/>
    <x v="0"/>
    <s v="PSK"/>
  </r>
  <r>
    <s v="SSC-420"/>
    <s v="MD SR"/>
    <n v="33"/>
    <s v="Doprava - cestná infraštruktúra"/>
    <n v="420"/>
    <s v="I/68"/>
    <x v="595"/>
    <x v="14"/>
    <s v="SSC"/>
    <x v="1"/>
    <s v="Výstavba"/>
    <s v="áno"/>
    <x v="0"/>
    <s v="EÚ"/>
    <n v="17608315.2245"/>
    <x v="0"/>
    <s v="PSK"/>
  </r>
  <r>
    <s v="SSC-419"/>
    <s v="MD SR"/>
    <n v="9"/>
    <s v="Doprava - cestná infraštruktúra"/>
    <n v="419"/>
    <s v="I/66"/>
    <x v="594"/>
    <x v="14"/>
    <s v="SSC"/>
    <x v="0"/>
    <s v="Výstavba"/>
    <s v="áno"/>
    <x v="0"/>
    <s v="Neoprávnené výdavky a nad GAP k EÚ projektom2"/>
    <n v="279.27"/>
    <x v="0"/>
    <s v="PSK"/>
  </r>
  <r>
    <s v="SSC-419"/>
    <s v="MD SR"/>
    <n v="9"/>
    <s v="Doprava - cestná infraštruktúra"/>
    <n v="419"/>
    <s v="I/66"/>
    <x v="594"/>
    <x v="14"/>
    <s v="SSC"/>
    <x v="2"/>
    <s v="Výstavba"/>
    <s v="áno"/>
    <x v="0"/>
    <s v="Neoprávnené výdavky a nad GAP k EÚ projektom2"/>
    <n v="4098.3599999999997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0"/>
    <s v="spolufinancovanie EÚ zo ŠR2"/>
    <n v="146131.061625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0"/>
    <s v="EÚ"/>
    <n v="828076.01587500004"/>
    <x v="0"/>
    <s v="PSK"/>
  </r>
  <r>
    <s v="SSC-419"/>
    <s v="MD SR"/>
    <n v="9"/>
    <s v="Doprava - cestná infraštruktúra"/>
    <n v="419"/>
    <s v="I/66"/>
    <x v="594"/>
    <x v="14"/>
    <s v="SSC"/>
    <x v="1"/>
    <s v="Výstavba"/>
    <s v="áno"/>
    <x v="0"/>
    <s v="Neoprávnené výdavky a nad GAP k EÚ projektom2"/>
    <n v="1877287.2324999999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0"/>
    <s v="spolufinancovanie EÚ zo ŠR2"/>
    <n v="85583.984193749973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0"/>
    <s v="EÚ"/>
    <n v="484975.91043124988"/>
    <x v="0"/>
    <s v="PSK"/>
  </r>
  <r>
    <s v="SSC-418"/>
    <s v="MD SR"/>
    <n v="9"/>
    <s v="Doprava - cestná infraštruktúra"/>
    <n v="418"/>
    <s v="I/79"/>
    <x v="593"/>
    <x v="14"/>
    <s v="SSC"/>
    <x v="1"/>
    <s v="Výstavba"/>
    <s v="áno"/>
    <x v="0"/>
    <s v="Neoprávnené výdavky a nad GAP k EÚ projektom2"/>
    <n v="1895271.614875"/>
    <x v="0"/>
    <s v="PSK"/>
  </r>
  <r>
    <s v="SSC-364"/>
    <s v="MD SR"/>
    <n v="9"/>
    <s v="Doprava - cestná infraštruktúra"/>
    <n v="364"/>
    <s v="I/64"/>
    <x v="589"/>
    <x v="14"/>
    <s v="SSC"/>
    <x v="1"/>
    <s v="Výstavba"/>
    <s v="áno"/>
    <x v="0"/>
    <s v="Neoprávnené výdavky a nad GAP k EÚ projektom2"/>
    <n v="6923.0402500000018"/>
    <x v="0"/>
    <s v="PSK"/>
  </r>
  <r>
    <s v="SSC-364"/>
    <s v="MD SR"/>
    <n v="9"/>
    <s v="Doprava - cestná infraštruktúra"/>
    <n v="364"/>
    <s v="I/64"/>
    <x v="589"/>
    <x v="14"/>
    <s v="SSC"/>
    <x v="1"/>
    <s v="Výstavba"/>
    <s v="áno"/>
    <x v="0"/>
    <s v="spolufinancovanie EÚ zo ŠR2"/>
    <n v="49204.031962500005"/>
    <x v="0"/>
    <s v="PSK"/>
  </r>
  <r>
    <s v="SSC-364"/>
    <s v="MD SR"/>
    <n v="9"/>
    <s v="Doprava - cestná infraštruktúra"/>
    <n v="364"/>
    <s v="I/64"/>
    <x v="589"/>
    <x v="14"/>
    <s v="SSC"/>
    <x v="1"/>
    <s v="Výstavba"/>
    <s v="áno"/>
    <x v="0"/>
    <s v="EÚ"/>
    <n v="278822.84778750001"/>
    <x v="0"/>
    <s v="PSK"/>
  </r>
  <r>
    <s v="SSC-365"/>
    <s v="MD SR"/>
    <s v="Príloha 3"/>
    <s v="Doprava - cestná infraštruktúra"/>
    <n v="365"/>
    <s v="I/64;I/64"/>
    <x v="590"/>
    <x v="14"/>
    <s v="SSC"/>
    <x v="2"/>
    <s v="Výstavba"/>
    <s v="áno"/>
    <x v="0"/>
    <s v="Neoprávnené výdavky a nad GAP k EÚ projektom2"/>
    <n v="32163.61"/>
    <x v="0"/>
    <s v="PSK"/>
  </r>
  <r>
    <s v="SSC-365"/>
    <s v="MD SR"/>
    <s v="Príloha 3"/>
    <s v="Doprava - cestná infraštruktúra"/>
    <n v="365"/>
    <s v="I/64;I/64"/>
    <x v="590"/>
    <x v="14"/>
    <s v="SSC"/>
    <x v="0"/>
    <s v="Výstavba"/>
    <s v="áno"/>
    <x v="0"/>
    <s v="Neoprávnené výdavky a nad GAP k EÚ projektom2"/>
    <n v="62436.33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0"/>
    <s v="spolufinancovanie EÚ zo ŠR2"/>
    <n v="1065562.6793062498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0"/>
    <s v="Neoprávnené výdavky a nad GAP k EÚ projektom2"/>
    <n v="2367917.0699999998"/>
    <x v="0"/>
    <s v="PSK"/>
  </r>
  <r>
    <s v="SSC-365"/>
    <s v="MD SR"/>
    <s v="Príloha 3"/>
    <s v="Doprava - cestná infraštruktúra"/>
    <n v="365"/>
    <s v="I/64;I/64"/>
    <x v="590"/>
    <x v="14"/>
    <s v="SSC"/>
    <x v="1"/>
    <s v="Výstavba"/>
    <s v="áno"/>
    <x v="0"/>
    <s v="EÚ"/>
    <n v="6038188.5160687491"/>
    <x v="0"/>
    <s v="PSK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"/>
    <s v="ŠR"/>
    <n v="722939.85000000009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"/>
    <s v="ŠR"/>
    <n v="1142128.83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"/>
    <s v="ŠR"/>
    <n v="346176.3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"/>
    <s v="ŠR"/>
    <n v="874174.62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"/>
    <s v="ŠR"/>
    <n v="228522.97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"/>
    <s v="ŠR"/>
    <n v="360060.21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4"/>
    <s v="ŠR"/>
    <n v="4818566.666666667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5"/>
    <s v="ŠR"/>
    <n v="5210666.666666666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5"/>
    <s v="ŠR"/>
    <n v="10566.666666666664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2"/>
    <s v="ŠR"/>
    <n v="5018333.333333333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3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6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7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8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9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0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1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2"/>
    <s v="ŠR"/>
    <n v="5000000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13"/>
    <s v="ŠR"/>
    <n v="416666.66666666663"/>
    <x v="0"/>
    <s v="1 - zazmluvnené projekty"/>
  </r>
  <r>
    <s v="SSC-450"/>
    <s v="MD SR"/>
    <s v="  "/>
    <s v="Doprava - cestná infraštruktúra"/>
    <n v="450"/>
    <s v=" "/>
    <x v="597"/>
    <x v="15"/>
    <s v="SSC"/>
    <x v="2"/>
    <s v="Dobeh stavebne ukončených projektov"/>
    <s v="áno"/>
    <x v="1"/>
    <s v="ŠR"/>
    <n v="37847.619999999995"/>
    <x v="0"/>
    <s v="1 - zazmluvnené projekty"/>
  </r>
  <r>
    <s v="SSC-450"/>
    <s v="MD SR"/>
    <s v="  "/>
    <s v="Doprava - cestná infraštruktúra"/>
    <n v="450"/>
    <s v=" "/>
    <x v="597"/>
    <x v="15"/>
    <s v="SSC"/>
    <x v="1"/>
    <s v="Dobeh stavebne ukončených projektov"/>
    <s v="áno"/>
    <x v="1"/>
    <s v="ŠR"/>
    <n v="895726.74"/>
    <x v="0"/>
    <s v="1 - zazmluvnené projekty"/>
  </r>
  <r>
    <s v="SSC-450"/>
    <s v="MD SR"/>
    <s v="  "/>
    <s v="Doprava - cestná infraštruktúra"/>
    <n v="450"/>
    <s v=" "/>
    <x v="597"/>
    <x v="15"/>
    <s v="SSC"/>
    <x v="1"/>
    <s v="Dobeh stavebne ukončených projektov"/>
    <s v="áno"/>
    <x v="1"/>
    <s v="ŠR"/>
    <n v="258239.8"/>
    <x v="0"/>
    <s v="1 - zazmluvnené projekty"/>
  </r>
  <r>
    <s v="SSC-450"/>
    <s v="MD SR"/>
    <s v="  "/>
    <s v="Doprava - cestná infraštruktúra"/>
    <n v="450"/>
    <s v=" "/>
    <x v="597"/>
    <x v="15"/>
    <s v="SSC"/>
    <x v="2"/>
    <s v="Dobeh stavebne ukončených projektov"/>
    <s v="áno"/>
    <x v="0"/>
    <s v="ŠR"/>
    <n v="2340"/>
    <x v="0"/>
    <s v="1 - zazmluvnené projekty"/>
  </r>
  <r>
    <s v="SSC-450"/>
    <s v="MD SR"/>
    <s v="  "/>
    <s v="Doprava - cestná infraštruktúra"/>
    <n v="450"/>
    <s v=" "/>
    <x v="597"/>
    <x v="15"/>
    <s v="SSC"/>
    <x v="1"/>
    <s v="Dobeh stavebne ukončených projektov"/>
    <s v="áno"/>
    <x v="0"/>
    <s v="ŠR"/>
    <n v="21642.63"/>
    <x v="0"/>
    <s v="1 - zazmluvnené projekty"/>
  </r>
  <r>
    <s v="SSC-450"/>
    <s v="MD SR"/>
    <s v="  "/>
    <s v="Doprava - cestná infraštruktúra"/>
    <n v="450"/>
    <s v=" "/>
    <x v="597"/>
    <x v="15"/>
    <s v="SSC"/>
    <x v="0"/>
    <s v="Dobeh stavebne ukončených projektov"/>
    <s v="áno"/>
    <x v="0"/>
    <s v="ŠR"/>
    <n v="3993088.0599999996"/>
    <x v="0"/>
    <s v="1 - zazmluvnené projekty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9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5:P333" firstHeaderRow="1" firstDataRow="2" firstDataCol="1" rowPageCount="2" colPageCount="1"/>
  <pivotFields count="17">
    <pivotField showAll="0"/>
    <pivotField showAll="0"/>
    <pivotField showAll="0"/>
    <pivotField showAll="0"/>
    <pivotField showAll="0"/>
    <pivotField showAll="0"/>
    <pivotField axis="axisRow" showAll="0" sortType="descending">
      <items count="599">
        <item x="533"/>
        <item x="34"/>
        <item x="100"/>
        <item x="585"/>
        <item x="588"/>
        <item x="33"/>
        <item x="559"/>
        <item x="94"/>
        <item x="319"/>
        <item x="235"/>
        <item x="233"/>
        <item x="102"/>
        <item x="370"/>
        <item x="372"/>
        <item x="73"/>
        <item x="320"/>
        <item x="386"/>
        <item x="220"/>
        <item x="68"/>
        <item x="229"/>
        <item x="383"/>
        <item x="313"/>
        <item x="314"/>
        <item x="577"/>
        <item x="264"/>
        <item x="297"/>
        <item x="441"/>
        <item x="292"/>
        <item x="274"/>
        <item x="277"/>
        <item x="298"/>
        <item x="169"/>
        <item x="352"/>
        <item x="257"/>
        <item x="133"/>
        <item x="499"/>
        <item x="431"/>
        <item x="225"/>
        <item x="353"/>
        <item x="284"/>
        <item x="163"/>
        <item x="149"/>
        <item x="260"/>
        <item x="152"/>
        <item x="168"/>
        <item x="226"/>
        <item x="557"/>
        <item x="508"/>
        <item x="466"/>
        <item x="505"/>
        <item x="114"/>
        <item x="522"/>
        <item x="93"/>
        <item x="490"/>
        <item x="359"/>
        <item x="387"/>
        <item x="212"/>
        <item x="479"/>
        <item x="367"/>
        <item x="227"/>
        <item x="358"/>
        <item x="502"/>
        <item x="596"/>
        <item x="384"/>
        <item x="556"/>
        <item x="362"/>
        <item x="582"/>
        <item x="459"/>
        <item x="138"/>
        <item x="125"/>
        <item x="191"/>
        <item x="176"/>
        <item x="157"/>
        <item x="222"/>
        <item x="181"/>
        <item x="194"/>
        <item x="424"/>
        <item x="239"/>
        <item x="190"/>
        <item x="156"/>
        <item x="237"/>
        <item x="151"/>
        <item x="291"/>
        <item x="263"/>
        <item x="171"/>
        <item x="254"/>
        <item x="162"/>
        <item x="425"/>
        <item x="294"/>
        <item x="276"/>
        <item x="127"/>
        <item x="193"/>
        <item x="143"/>
        <item x="278"/>
        <item x="270"/>
        <item x="550"/>
        <item x="551"/>
        <item x="267"/>
        <item x="272"/>
        <item x="195"/>
        <item x="301"/>
        <item x="258"/>
        <item x="351"/>
        <item x="324"/>
        <item x="142"/>
        <item x="413"/>
        <item x="414"/>
        <item x="266"/>
        <item x="265"/>
        <item x="141"/>
        <item x="501"/>
        <item x="106"/>
        <item x="488"/>
        <item x="273"/>
        <item x="136"/>
        <item x="300"/>
        <item x="135"/>
        <item x="134"/>
        <item x="228"/>
        <item x="587"/>
        <item x="535"/>
        <item x="310"/>
        <item x="541"/>
        <item x="478"/>
        <item x="482"/>
        <item x="545"/>
        <item x="544"/>
        <item x="104"/>
        <item x="467"/>
        <item x="477"/>
        <item x="411"/>
        <item x="418"/>
        <item x="408"/>
        <item x="214"/>
        <item x="262"/>
        <item x="412"/>
        <item x="131"/>
        <item x="236"/>
        <item x="458"/>
        <item x="569"/>
        <item x="92"/>
        <item x="315"/>
        <item x="0"/>
        <item x="531"/>
        <item x="572"/>
        <item x="118"/>
        <item x="323"/>
        <item x="155"/>
        <item x="561"/>
        <item x="378"/>
        <item x="377"/>
        <item x="213"/>
        <item x="415"/>
        <item x="215"/>
        <item x="188"/>
        <item x="364"/>
        <item x="376"/>
        <item x="182"/>
        <item x="382"/>
        <item x="374"/>
        <item x="373"/>
        <item x="457"/>
        <item x="129"/>
        <item x="416"/>
        <item x="552"/>
        <item x="417"/>
        <item x="234"/>
        <item x="357"/>
        <item x="385"/>
        <item x="375"/>
        <item x="462"/>
        <item x="463"/>
        <item x="366"/>
        <item x="405"/>
        <item x="316"/>
        <item x="406"/>
        <item x="404"/>
        <item x="381"/>
        <item x="566"/>
        <item x="98"/>
        <item x="516"/>
        <item x="216"/>
        <item x="368"/>
        <item x="460"/>
        <item x="116"/>
        <item x="41"/>
        <item x="560"/>
        <item x="483"/>
        <item x="410"/>
        <item x="409"/>
        <item x="422"/>
        <item x="117"/>
        <item x="446"/>
        <item x="447"/>
        <item x="115"/>
        <item x="512"/>
        <item x="1"/>
        <item x="179"/>
        <item x="428"/>
        <item x="548"/>
        <item x="199"/>
        <item x="2"/>
        <item x="484"/>
        <item x="432"/>
        <item x="546"/>
        <item x="473"/>
        <item x="407"/>
        <item x="433"/>
        <item x="547"/>
        <item x="200"/>
        <item x="480"/>
        <item x="578"/>
        <item x="481"/>
        <item x="107"/>
        <item x="96"/>
        <item x="543"/>
        <item x="489"/>
        <item x="164"/>
        <item x="287"/>
        <item x="180"/>
        <item x="271"/>
        <item x="177"/>
        <item x="154"/>
        <item x="506"/>
        <item x="112"/>
        <item x="434"/>
        <item x="435"/>
        <item x="507"/>
        <item x="158"/>
        <item x="170"/>
        <item x="186"/>
        <item x="354"/>
        <item x="256"/>
        <item x="172"/>
        <item x="128"/>
        <item x="355"/>
        <item x="3"/>
        <item x="496"/>
        <item x="486"/>
        <item x="497"/>
        <item x="583"/>
        <item x="476"/>
        <item x="474"/>
        <item x="504"/>
        <item x="4"/>
        <item x="113"/>
        <item x="595"/>
        <item x="526"/>
        <item x="465"/>
        <item x="187"/>
        <item x="286"/>
        <item x="198"/>
        <item x="197"/>
        <item x="429"/>
        <item x="279"/>
        <item x="427"/>
        <item x="285"/>
        <item x="293"/>
        <item x="268"/>
        <item x="153"/>
        <item x="448"/>
        <item x="449"/>
        <item x="308"/>
        <item x="365"/>
        <item x="380"/>
        <item x="542"/>
        <item x="150"/>
        <item x="140"/>
        <item x="148"/>
        <item x="259"/>
        <item x="139"/>
        <item x="124"/>
        <item x="145"/>
        <item x="554"/>
        <item x="471"/>
        <item x="475"/>
        <item x="555"/>
        <item x="574"/>
        <item x="528"/>
        <item x="175"/>
        <item x="295"/>
        <item x="282"/>
        <item x="281"/>
        <item x="280"/>
        <item x="283"/>
        <item x="196"/>
        <item x="290"/>
        <item x="288"/>
        <item x="201"/>
        <item x="436"/>
        <item x="451"/>
        <item x="468"/>
        <item x="420"/>
        <item x="325"/>
        <item x="248"/>
        <item x="219"/>
        <item x="469"/>
        <item x="470"/>
        <item x="299"/>
        <item x="303"/>
        <item x="221"/>
        <item x="137"/>
        <item x="147"/>
        <item x="146"/>
        <item x="261"/>
        <item x="144"/>
        <item x="579"/>
        <item x="503"/>
        <item x="97"/>
        <item x="500"/>
        <item x="509"/>
        <item x="510"/>
        <item x="472"/>
        <item x="255"/>
        <item x="426"/>
        <item x="183"/>
        <item x="185"/>
        <item x="173"/>
        <item x="269"/>
        <item x="49"/>
        <item x="167"/>
        <item x="161"/>
        <item x="317"/>
        <item x="371"/>
        <item x="379"/>
        <item x="326"/>
        <item x="584"/>
        <item x="369"/>
        <item x="553"/>
        <item x="529"/>
        <item x="22"/>
        <item x="165"/>
        <item x="166"/>
        <item x="192"/>
        <item x="159"/>
        <item x="439"/>
        <item x="160"/>
        <item x="189"/>
        <item x="174"/>
        <item x="184"/>
        <item x="565"/>
        <item x="110"/>
        <item x="363"/>
        <item x="356"/>
        <item x="360"/>
        <item x="361"/>
        <item x="318"/>
        <item x="223"/>
        <item x="224"/>
        <item x="564"/>
        <item x="562"/>
        <item x="567"/>
        <item x="511"/>
        <item x="536"/>
        <item x="537"/>
        <item x="563"/>
        <item x="568"/>
        <item x="105"/>
        <item x="558"/>
        <item x="570"/>
        <item x="571"/>
        <item x="232"/>
        <item x="240"/>
        <item x="208"/>
        <item x="330"/>
        <item x="250"/>
        <item x="123"/>
        <item x="252"/>
        <item x="329"/>
        <item x="231"/>
        <item x="403"/>
        <item x="122"/>
        <item x="120"/>
        <item x="207"/>
        <item x="331"/>
        <item x="339"/>
        <item x="348"/>
        <item x="341"/>
        <item x="389"/>
        <item x="344"/>
        <item x="400"/>
        <item x="251"/>
        <item x="392"/>
        <item x="338"/>
        <item x="390"/>
        <item x="253"/>
        <item x="423"/>
        <item x="218"/>
        <item x="396"/>
        <item x="337"/>
        <item x="398"/>
        <item x="119"/>
        <item x="343"/>
        <item x="327"/>
        <item x="342"/>
        <item x="393"/>
        <item x="402"/>
        <item x="346"/>
        <item x="202"/>
        <item x="246"/>
        <item x="217"/>
        <item x="203"/>
        <item x="340"/>
        <item x="245"/>
        <item x="121"/>
        <item x="242"/>
        <item x="399"/>
        <item x="349"/>
        <item x="334"/>
        <item x="395"/>
        <item x="206"/>
        <item x="347"/>
        <item x="388"/>
        <item x="249"/>
        <item x="209"/>
        <item x="333"/>
        <item x="204"/>
        <item x="345"/>
        <item x="391"/>
        <item x="247"/>
        <item x="332"/>
        <item x="394"/>
        <item x="397"/>
        <item x="241"/>
        <item x="328"/>
        <item x="401"/>
        <item x="244"/>
        <item x="336"/>
        <item x="243"/>
        <item x="335"/>
        <item x="575"/>
        <item x="513"/>
        <item x="72"/>
        <item x="71"/>
        <item x="42"/>
        <item x="43"/>
        <item x="70"/>
        <item x="44"/>
        <item x="45"/>
        <item x="46"/>
        <item x="47"/>
        <item x="48"/>
        <item x="592"/>
        <item x="25"/>
        <item x="494"/>
        <item x="594"/>
        <item x="593"/>
        <item x="493"/>
        <item x="492"/>
        <item x="498"/>
        <item x="495"/>
        <item x="491"/>
        <item x="487"/>
        <item x="485"/>
        <item x="538"/>
        <item x="534"/>
        <item x="205"/>
        <item x="5"/>
        <item x="31"/>
        <item x="6"/>
        <item x="7"/>
        <item x="8"/>
        <item x="591"/>
        <item x="539"/>
        <item x="580"/>
        <item x="581"/>
        <item x="9"/>
        <item x="540"/>
        <item x="32"/>
        <item x="10"/>
        <item x="523"/>
        <item x="24"/>
        <item x="573"/>
        <item x="519"/>
        <item x="11"/>
        <item x="517"/>
        <item x="29"/>
        <item x="12"/>
        <item x="520"/>
        <item x="530"/>
        <item x="524"/>
        <item x="525"/>
        <item x="532"/>
        <item x="296"/>
        <item x="275"/>
        <item x="238"/>
        <item x="289"/>
        <item x="350"/>
        <item x="178"/>
        <item x="419"/>
        <item x="518"/>
        <item x="589"/>
        <item x="521"/>
        <item x="515"/>
        <item x="514"/>
        <item x="101"/>
        <item x="23"/>
        <item x="576"/>
        <item x="590"/>
        <item x="461"/>
        <item x="26"/>
        <item x="28"/>
        <item x="549"/>
        <item x="27"/>
        <item x="103"/>
        <item x="13"/>
        <item x="40"/>
        <item x="14"/>
        <item x="15"/>
        <item x="421"/>
        <item x="430"/>
        <item x="108"/>
        <item x="109"/>
        <item x="111"/>
        <item x="130"/>
        <item x="305"/>
        <item x="321"/>
        <item x="322"/>
        <item x="50"/>
        <item x="445"/>
        <item x="90"/>
        <item x="69"/>
        <item x="126"/>
        <item x="76"/>
        <item x="312"/>
        <item x="443"/>
        <item x="311"/>
        <item x="452"/>
        <item x="437"/>
        <item x="51"/>
        <item x="210"/>
        <item x="453"/>
        <item x="77"/>
        <item x="597"/>
        <item x="52"/>
        <item x="53"/>
        <item x="54"/>
        <item x="302"/>
        <item x="55"/>
        <item x="56"/>
        <item x="57"/>
        <item x="306"/>
        <item x="309"/>
        <item x="307"/>
        <item x="438"/>
        <item x="75"/>
        <item x="74"/>
        <item x="58"/>
        <item x="59"/>
        <item x="60"/>
        <item x="444"/>
        <item x="61"/>
        <item x="83"/>
        <item x="91"/>
        <item x="89"/>
        <item x="80"/>
        <item x="79"/>
        <item x="82"/>
        <item x="78"/>
        <item x="62"/>
        <item x="63"/>
        <item x="88"/>
        <item x="87"/>
        <item x="85"/>
        <item x="64"/>
        <item x="81"/>
        <item x="65"/>
        <item x="456"/>
        <item x="66"/>
        <item x="86"/>
        <item x="84"/>
        <item x="442"/>
        <item x="67"/>
        <item x="454"/>
        <item x="450"/>
        <item x="455"/>
        <item x="440"/>
        <item x="304"/>
        <item x="230"/>
        <item x="132"/>
        <item x="211"/>
        <item x="16"/>
        <item x="95"/>
        <item x="17"/>
        <item x="36"/>
        <item x="37"/>
        <item x="586"/>
        <item x="35"/>
        <item x="30"/>
        <item x="527"/>
        <item x="18"/>
        <item x="99"/>
        <item x="464"/>
        <item x="39"/>
        <item x="38"/>
        <item x="19"/>
        <item x="20"/>
        <item x="21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2" count="1" selected="0">
              <x v="5"/>
            </reference>
          </references>
        </pivotArea>
      </autoSortScope>
    </pivotField>
    <pivotField axis="axisPage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showAll="0"/>
    <pivotField showAll="0"/>
    <pivotField axis="axisCol" showAll="0">
      <items count="19">
        <item x="1"/>
        <item m="1" x="14"/>
        <item m="1" x="16"/>
        <item m="1" x="17"/>
        <item m="1" x="15"/>
        <item x="0"/>
        <item x="4"/>
        <item x="5"/>
        <item x="2"/>
        <item x="3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numFmtId="4" showAll="0"/>
    <pivotField axis="axisPage" multipleItemSelectionAllowed="1" showAll="0">
      <items count="3">
        <item x="0"/>
        <item h="1" x="1"/>
        <item t="default"/>
      </items>
    </pivotField>
    <pivotField showAll="0"/>
  </pivotFields>
  <rowFields count="1">
    <field x="6"/>
  </rowFields>
  <rowItems count="327">
    <i>
      <x v="3"/>
    </i>
    <i>
      <x v="246"/>
    </i>
    <i>
      <x v="498"/>
    </i>
    <i>
      <x v="4"/>
    </i>
    <i>
      <x v="550"/>
    </i>
    <i>
      <x v="533"/>
    </i>
    <i>
      <x v="586"/>
    </i>
    <i>
      <x v="445"/>
    </i>
    <i>
      <x v="446"/>
    </i>
    <i>
      <x v="326"/>
    </i>
    <i>
      <x v="510"/>
    </i>
    <i>
      <x v="575"/>
    </i>
    <i>
      <x v="519"/>
    </i>
    <i>
      <x v="335"/>
    </i>
    <i>
      <x v="198"/>
    </i>
    <i>
      <x v="240"/>
    </i>
    <i>
      <x v="190"/>
    </i>
    <i>
      <x v="62"/>
    </i>
    <i>
      <x v="290"/>
    </i>
    <i>
      <x v="121"/>
    </i>
    <i>
      <x v="582"/>
    </i>
    <i>
      <x v="474"/>
    </i>
    <i>
      <x v="509"/>
    </i>
    <i>
      <x v="87"/>
    </i>
    <i>
      <x v="247"/>
    </i>
    <i>
      <x v="207"/>
    </i>
    <i>
      <x v="459"/>
    </i>
    <i>
      <x v="466"/>
    </i>
    <i>
      <x v="314"/>
    </i>
    <i>
      <x v="596"/>
    </i>
    <i>
      <x v="148"/>
    </i>
    <i>
      <x v="34"/>
    </i>
    <i>
      <x v="537"/>
    </i>
    <i>
      <x v="179"/>
    </i>
    <i>
      <x v="462"/>
    </i>
    <i>
      <x v="255"/>
    </i>
    <i>
      <x v="469"/>
    </i>
    <i>
      <x v="192"/>
    </i>
    <i>
      <x v="200"/>
    </i>
    <i>
      <x v="76"/>
    </i>
    <i>
      <x v="428"/>
    </i>
    <i>
      <x v="366"/>
    </i>
    <i>
      <x v="527"/>
    </i>
    <i>
      <x v="23"/>
    </i>
    <i>
      <x v="491"/>
    </i>
    <i>
      <x v="391"/>
    </i>
    <i>
      <x v="544"/>
    </i>
    <i>
      <x v="531"/>
    </i>
    <i>
      <x v="398"/>
    </i>
    <i>
      <x v="209"/>
    </i>
    <i>
      <x v="525"/>
    </i>
    <i>
      <x v="260"/>
    </i>
    <i>
      <x v="147"/>
    </i>
    <i>
      <x v="193"/>
    </i>
    <i>
      <x v="358"/>
    </i>
    <i>
      <x v="508"/>
    </i>
    <i>
      <x v="261"/>
    </i>
    <i>
      <x v="119"/>
    </i>
    <i>
      <x v="226"/>
    </i>
    <i>
      <x v="595"/>
    </i>
    <i>
      <x v="216"/>
    </i>
    <i>
      <x v="136"/>
    </i>
    <i>
      <x v="271"/>
    </i>
    <i>
      <x v="7"/>
    </i>
    <i>
      <x v="477"/>
    </i>
    <i>
      <x v="516"/>
    </i>
    <i>
      <x v="560"/>
    </i>
    <i>
      <x v="225"/>
    </i>
    <i>
      <x v="288"/>
    </i>
    <i>
      <x v="349"/>
    </i>
    <i>
      <x v="440"/>
    </i>
    <i>
      <x v="517"/>
    </i>
    <i>
      <x v="540"/>
    </i>
    <i>
      <x v="539"/>
    </i>
    <i>
      <x v="69"/>
    </i>
    <i>
      <x v="262"/>
    </i>
    <i>
      <x v="577"/>
    </i>
    <i>
      <x v="180"/>
    </i>
    <i>
      <x v="507"/>
    </i>
    <i>
      <x v="239"/>
    </i>
    <i>
      <x v="174"/>
    </i>
    <i>
      <x v="236"/>
    </i>
    <i>
      <x v="573"/>
    </i>
    <i>
      <x v="104"/>
    </i>
    <i>
      <x v="574"/>
    </i>
    <i>
      <x v="515"/>
    </i>
    <i>
      <x v="460"/>
    </i>
    <i>
      <x v="297"/>
    </i>
    <i>
      <x v="157"/>
    </i>
    <i>
      <x v="296"/>
    </i>
    <i>
      <x v="210"/>
    </i>
    <i>
      <x v="535"/>
    </i>
    <i>
      <x v="580"/>
    </i>
    <i>
      <x v="542"/>
    </i>
    <i>
      <x v="583"/>
    </i>
    <i>
      <x v="522"/>
    </i>
    <i>
      <x v="435"/>
    </i>
    <i>
      <x v="579"/>
    </i>
    <i>
      <x v="529"/>
    </i>
    <i>
      <x v="434"/>
    </i>
    <i>
      <x v="530"/>
    </i>
    <i>
      <x v="526"/>
    </i>
    <i>
      <x v="437"/>
    </i>
    <i>
      <x v="134"/>
    </i>
    <i>
      <x v="141"/>
    </i>
    <i>
      <x v="441"/>
    </i>
    <i>
      <x v="142"/>
    </i>
    <i>
      <x v="528"/>
    </i>
    <i>
      <x v="253"/>
    </i>
    <i>
      <x v="203"/>
    </i>
    <i>
      <x v="22"/>
    </i>
    <i>
      <x v="21"/>
    </i>
    <i>
      <x v="541"/>
    </i>
    <i>
      <x v="572"/>
    </i>
    <i>
      <x v="386"/>
    </i>
    <i>
      <x v="524"/>
    </i>
    <i>
      <x v="543"/>
    </i>
    <i>
      <x v="413"/>
    </i>
    <i>
      <x v="289"/>
    </i>
    <i>
      <x v="439"/>
    </i>
    <i>
      <x v="36"/>
    </i>
    <i>
      <x v="367"/>
    </i>
    <i>
      <x v="294"/>
    </i>
    <i>
      <x v="461"/>
    </i>
    <i>
      <x v="514"/>
    </i>
    <i>
      <x v="399"/>
    </i>
    <i>
      <x v="403"/>
    </i>
    <i>
      <x v="404"/>
    </i>
    <i>
      <x v="244"/>
    </i>
    <i>
      <x v="566"/>
    </i>
    <i>
      <x v="536"/>
    </i>
    <i>
      <x v="590"/>
    </i>
    <i>
      <x v="538"/>
    </i>
    <i>
      <x v="564"/>
    </i>
    <i>
      <x v="551"/>
    </i>
    <i>
      <x v="505"/>
    </i>
    <i>
      <x v="518"/>
    </i>
    <i>
      <x v="534"/>
    </i>
    <i>
      <x v="26"/>
    </i>
    <i>
      <x v="549"/>
    </i>
    <i>
      <x v="597"/>
    </i>
    <i>
      <x v="547"/>
    </i>
    <i>
      <x v="548"/>
    </i>
    <i>
      <x v="559"/>
    </i>
    <i>
      <x v="568"/>
    </i>
    <i>
      <x v="438"/>
    </i>
    <i>
      <x v="90"/>
    </i>
    <i>
      <x v="501"/>
    </i>
    <i>
      <x v="299"/>
    </i>
    <i>
      <x v="330"/>
    </i>
    <i>
      <x v="523"/>
    </i>
    <i>
      <x v="132"/>
    </i>
    <i>
      <x v="556"/>
    </i>
    <i>
      <x v="342"/>
    </i>
    <i>
      <x v="476"/>
    </i>
    <i>
      <x v="343"/>
    </i>
    <i>
      <x v="59"/>
    </i>
    <i>
      <x v="344"/>
    </i>
    <i>
      <x v="1"/>
    </i>
    <i>
      <x v="345"/>
    </i>
    <i>
      <x v="313"/>
    </i>
    <i>
      <x v="346"/>
    </i>
    <i>
      <x v="325"/>
    </i>
    <i>
      <x v="133"/>
    </i>
    <i>
      <x v="175"/>
    </i>
    <i>
      <x v="357"/>
    </i>
    <i>
      <x v="489"/>
    </i>
    <i>
      <x v="27"/>
    </i>
    <i>
      <x v="189"/>
    </i>
    <i>
      <x v="362"/>
    </i>
    <i>
      <x v="15"/>
    </i>
    <i>
      <x v="364"/>
    </i>
    <i>
      <x v="5"/>
    </i>
    <i>
      <x v="365"/>
    </i>
    <i>
      <x v="234"/>
    </i>
    <i>
      <x v="135"/>
    </i>
    <i>
      <x v="241"/>
    </i>
    <i>
      <x v="32"/>
    </i>
    <i>
      <x v="552"/>
    </i>
    <i>
      <x v="126"/>
    </i>
    <i>
      <x v="103"/>
    </i>
    <i>
      <x v="369"/>
    </i>
    <i>
      <x v="584"/>
    </i>
    <i>
      <x v="371"/>
    </i>
    <i>
      <x v="43"/>
    </i>
    <i>
      <x v="372"/>
    </i>
    <i>
      <x v="471"/>
    </i>
    <i>
      <x v="374"/>
    </i>
    <i>
      <x v="484"/>
    </i>
    <i>
      <x v="375"/>
    </i>
    <i>
      <x v="181"/>
    </i>
    <i>
      <x v="376"/>
    </i>
    <i>
      <x v="301"/>
    </i>
    <i>
      <x v="377"/>
    </i>
    <i>
      <x v="56"/>
    </i>
    <i>
      <x v="379"/>
    </i>
    <i>
      <x v="199"/>
    </i>
    <i>
      <x v="380"/>
    </i>
    <i>
      <x v="521"/>
    </i>
    <i>
      <x v="381"/>
    </i>
    <i>
      <x v="16"/>
    </i>
    <i>
      <x v="382"/>
    </i>
    <i>
      <x v="222"/>
    </i>
    <i>
      <x v="383"/>
    </i>
    <i>
      <x v="232"/>
    </i>
    <i>
      <x v="385"/>
    </i>
    <i>
      <x v="235"/>
    </i>
    <i>
      <x v="137"/>
    </i>
    <i>
      <x v="92"/>
    </i>
    <i>
      <x v="387"/>
    </i>
    <i>
      <x v="545"/>
    </i>
    <i>
      <x v="389"/>
    </i>
    <i>
      <x v="102"/>
    </i>
    <i>
      <x v="33"/>
    </i>
    <i>
      <x v="554"/>
    </i>
    <i>
      <x v="392"/>
    </i>
    <i>
      <x v="558"/>
    </i>
    <i>
      <x v="393"/>
    </i>
    <i>
      <x v="562"/>
    </i>
    <i>
      <x v="394"/>
    </i>
    <i>
      <x v="267"/>
    </i>
    <i>
      <x v="397"/>
    </i>
    <i>
      <x v="269"/>
    </i>
    <i>
      <x v="10"/>
    </i>
    <i>
      <x v="166"/>
    </i>
    <i>
      <x v="275"/>
    </i>
    <i>
      <x v="468"/>
    </i>
    <i>
      <x v="402"/>
    </i>
    <i>
      <x v="470"/>
    </i>
    <i>
      <x v="116"/>
    </i>
    <i>
      <x v="176"/>
    </i>
    <i>
      <x v="117"/>
    </i>
    <i>
      <x v="45"/>
    </i>
    <i>
      <x v="405"/>
    </i>
    <i>
      <x v="488"/>
    </i>
    <i>
      <x v="406"/>
    </i>
    <i>
      <x v="52"/>
    </i>
    <i>
      <x v="407"/>
    </i>
    <i>
      <x v="500"/>
    </i>
    <i>
      <x v="408"/>
    </i>
    <i>
      <x v="503"/>
    </i>
    <i>
      <x v="409"/>
    </i>
    <i>
      <x v="187"/>
    </i>
    <i>
      <x v="411"/>
    </i>
    <i>
      <x v="54"/>
    </i>
    <i>
      <x v="146"/>
    </i>
    <i>
      <x v="292"/>
    </i>
    <i>
      <x v="415"/>
    </i>
    <i>
      <x v="60"/>
    </i>
    <i>
      <x v="417"/>
    </i>
    <i>
      <x v="302"/>
    </i>
    <i>
      <x v="419"/>
    </i>
    <i>
      <x v="520"/>
    </i>
    <i>
      <x v="420"/>
    </i>
    <i>
      <x v="202"/>
    </i>
    <i>
      <x v="422"/>
    </i>
    <i>
      <x v="68"/>
    </i>
    <i>
      <x v="423"/>
    </i>
    <i>
      <x v="72"/>
    </i>
    <i>
      <x v="424"/>
    </i>
    <i>
      <x v="81"/>
    </i>
    <i>
      <x v="425"/>
    </i>
    <i>
      <x v="85"/>
    </i>
    <i>
      <x v="426"/>
    </i>
    <i>
      <x v="532"/>
    </i>
    <i>
      <x v="427"/>
    </i>
    <i>
      <x v="303"/>
    </i>
    <i>
      <x v="14"/>
    </i>
    <i>
      <x v="293"/>
    </i>
    <i>
      <x v="429"/>
    </i>
    <i>
      <x v="304"/>
    </i>
    <i>
      <x v="432"/>
    </i>
    <i>
      <x v="238"/>
    </i>
    <i>
      <x v="433"/>
    </i>
    <i>
      <x v="101"/>
    </i>
    <i>
      <x v="41"/>
    </i>
    <i>
      <x v="272"/>
    </i>
    <i>
      <x v="151"/>
    </i>
    <i>
      <x v="305"/>
    </i>
    <i>
      <x v="436"/>
    </i>
    <i>
      <x v="130"/>
    </i>
    <i>
      <x v="152"/>
    </i>
    <i>
      <x v="319"/>
    </i>
    <i>
      <x v="565"/>
    </i>
    <i>
      <x v="553"/>
    </i>
    <i>
      <x v="295"/>
    </i>
    <i>
      <x v="555"/>
    </i>
    <i>
      <x v="298"/>
    </i>
    <i>
      <x v="557"/>
    </i>
    <i>
      <x v="570"/>
    </i>
    <i>
      <x v="322"/>
    </i>
    <i>
      <x v="105"/>
    </i>
    <i>
      <x v="561"/>
    </i>
    <i>
      <x v="109"/>
    </i>
    <i>
      <x v="563"/>
    </i>
    <i>
      <x v="111"/>
    </i>
    <i>
      <x v="131"/>
    </i>
    <i>
      <x v="263"/>
    </i>
    <i>
      <x v="567"/>
    </i>
    <i>
      <x v="153"/>
    </i>
    <i>
      <x v="569"/>
    </i>
    <i>
      <x v="154"/>
    </i>
    <i>
      <x v="8"/>
    </i>
    <i>
      <x v="155"/>
    </i>
    <i>
      <x v="106"/>
    </i>
    <i>
      <x v="442"/>
    </i>
    <i>
      <x v="576"/>
    </i>
    <i>
      <x v="443"/>
    </i>
    <i>
      <x v="578"/>
    </i>
    <i>
      <x v="588"/>
    </i>
    <i>
      <x v="266"/>
    </i>
    <i>
      <x v="593"/>
    </i>
    <i>
      <x v="268"/>
    </i>
    <i>
      <x v="270"/>
    </i>
    <i>
      <x v="585"/>
    </i>
    <i>
      <x v="163"/>
    </i>
    <i>
      <x v="587"/>
    </i>
    <i>
      <x v="165"/>
    </i>
    <i>
      <x v="24"/>
    </i>
    <i>
      <x v="42"/>
    </i>
    <i>
      <x v="594"/>
    </i>
    <i>
      <x v="161"/>
    </i>
    <i>
      <x v="114"/>
    </i>
    <i>
      <x v="458"/>
    </i>
    <i>
      <x/>
    </i>
    <i>
      <x v="368"/>
    </i>
    <i t="grand">
      <x/>
    </i>
  </rowItems>
  <colFields count="1">
    <field x="12"/>
  </colFields>
  <colItems count="15">
    <i>
      <x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colItems>
  <pageFields count="2">
    <pageField fld="15" hier="-1"/>
    <pageField fld="7" hier="-1"/>
  </pageFields>
  <dataFields count="1">
    <dataField name="Súčet z Náklady s DPH" fld="14" baseField="0" baseItem="0" numFmtId="164"/>
  </dataFields>
  <formats count="3"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8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4:AD2280" firstHeaderRow="1" firstDataRow="3" firstDataCol="1" rowPageCount="1" colPageCount="1"/>
  <pivotFields count="17">
    <pivotField showAll="0"/>
    <pivotField showAll="0"/>
    <pivotField showAll="0"/>
    <pivotField showAll="0"/>
    <pivotField showAll="0"/>
    <pivotField showAll="0"/>
    <pivotField axis="axisRow" showAll="0" defaultSubtotal="0">
      <items count="598">
        <item x="533"/>
        <item x="34"/>
        <item x="100"/>
        <item x="585"/>
        <item x="588"/>
        <item x="33"/>
        <item x="559"/>
        <item x="94"/>
        <item x="319"/>
        <item x="235"/>
        <item x="233"/>
        <item x="102"/>
        <item x="370"/>
        <item x="372"/>
        <item x="73"/>
        <item x="320"/>
        <item x="386"/>
        <item x="220"/>
        <item x="68"/>
        <item x="229"/>
        <item x="383"/>
        <item x="313"/>
        <item x="314"/>
        <item x="577"/>
        <item x="264"/>
        <item x="297"/>
        <item x="441"/>
        <item x="292"/>
        <item x="274"/>
        <item x="277"/>
        <item x="298"/>
        <item x="169"/>
        <item x="352"/>
        <item x="257"/>
        <item x="133"/>
        <item x="499"/>
        <item x="431"/>
        <item x="225"/>
        <item x="353"/>
        <item x="284"/>
        <item x="163"/>
        <item x="149"/>
        <item x="260"/>
        <item x="152"/>
        <item x="168"/>
        <item x="226"/>
        <item x="557"/>
        <item x="508"/>
        <item x="466"/>
        <item x="505"/>
        <item x="114"/>
        <item x="522"/>
        <item x="93"/>
        <item x="490"/>
        <item x="359"/>
        <item x="387"/>
        <item x="212"/>
        <item x="479"/>
        <item x="367"/>
        <item x="227"/>
        <item x="358"/>
        <item x="502"/>
        <item x="596"/>
        <item x="384"/>
        <item x="556"/>
        <item x="362"/>
        <item x="582"/>
        <item x="459"/>
        <item x="138"/>
        <item x="125"/>
        <item x="191"/>
        <item x="176"/>
        <item x="157"/>
        <item x="222"/>
        <item x="181"/>
        <item x="194"/>
        <item x="424"/>
        <item x="239"/>
        <item x="190"/>
        <item x="156"/>
        <item x="237"/>
        <item x="151"/>
        <item x="291"/>
        <item x="263"/>
        <item x="171"/>
        <item x="254"/>
        <item x="162"/>
        <item x="425"/>
        <item x="294"/>
        <item x="276"/>
        <item x="127"/>
        <item x="193"/>
        <item x="143"/>
        <item x="278"/>
        <item x="270"/>
        <item x="550"/>
        <item x="551"/>
        <item x="267"/>
        <item x="272"/>
        <item x="195"/>
        <item x="301"/>
        <item x="258"/>
        <item x="351"/>
        <item x="324"/>
        <item x="142"/>
        <item x="413"/>
        <item x="414"/>
        <item x="266"/>
        <item x="265"/>
        <item x="141"/>
        <item x="501"/>
        <item x="106"/>
        <item x="488"/>
        <item x="273"/>
        <item x="136"/>
        <item x="300"/>
        <item x="135"/>
        <item x="134"/>
        <item x="228"/>
        <item x="587"/>
        <item x="535"/>
        <item x="310"/>
        <item x="541"/>
        <item x="478"/>
        <item x="482"/>
        <item x="545"/>
        <item x="544"/>
        <item x="104"/>
        <item x="467"/>
        <item x="477"/>
        <item x="411"/>
        <item x="418"/>
        <item x="408"/>
        <item x="214"/>
        <item x="262"/>
        <item x="412"/>
        <item x="131"/>
        <item x="236"/>
        <item x="458"/>
        <item x="569"/>
        <item x="92"/>
        <item x="315"/>
        <item x="0"/>
        <item x="531"/>
        <item x="572"/>
        <item x="118"/>
        <item x="323"/>
        <item x="155"/>
        <item x="561"/>
        <item x="378"/>
        <item x="377"/>
        <item x="213"/>
        <item x="415"/>
        <item x="215"/>
        <item x="188"/>
        <item x="364"/>
        <item x="376"/>
        <item x="182"/>
        <item x="382"/>
        <item x="374"/>
        <item x="373"/>
        <item x="457"/>
        <item x="129"/>
        <item x="416"/>
        <item x="552"/>
        <item x="417"/>
        <item x="234"/>
        <item x="357"/>
        <item x="385"/>
        <item x="375"/>
        <item x="462"/>
        <item x="463"/>
        <item x="366"/>
        <item x="405"/>
        <item x="316"/>
        <item x="406"/>
        <item x="404"/>
        <item x="381"/>
        <item x="566"/>
        <item x="98"/>
        <item x="516"/>
        <item x="216"/>
        <item x="368"/>
        <item x="460"/>
        <item x="116"/>
        <item x="41"/>
        <item x="560"/>
        <item x="483"/>
        <item x="410"/>
        <item x="409"/>
        <item x="422"/>
        <item x="117"/>
        <item x="446"/>
        <item x="447"/>
        <item x="115"/>
        <item x="512"/>
        <item x="1"/>
        <item x="179"/>
        <item x="428"/>
        <item x="548"/>
        <item x="199"/>
        <item x="2"/>
        <item x="484"/>
        <item x="432"/>
        <item x="546"/>
        <item x="473"/>
        <item x="407"/>
        <item x="433"/>
        <item x="547"/>
        <item x="200"/>
        <item x="480"/>
        <item x="578"/>
        <item x="481"/>
        <item x="107"/>
        <item x="96"/>
        <item x="543"/>
        <item x="489"/>
        <item x="164"/>
        <item x="287"/>
        <item x="180"/>
        <item x="271"/>
        <item x="177"/>
        <item x="154"/>
        <item x="506"/>
        <item x="112"/>
        <item x="434"/>
        <item x="435"/>
        <item x="507"/>
        <item x="158"/>
        <item x="170"/>
        <item x="186"/>
        <item x="354"/>
        <item x="256"/>
        <item x="172"/>
        <item x="128"/>
        <item x="355"/>
        <item x="3"/>
        <item x="496"/>
        <item x="486"/>
        <item x="497"/>
        <item x="583"/>
        <item x="476"/>
        <item x="474"/>
        <item x="504"/>
        <item x="4"/>
        <item x="113"/>
        <item x="595"/>
        <item x="526"/>
        <item x="465"/>
        <item x="187"/>
        <item x="286"/>
        <item x="198"/>
        <item x="197"/>
        <item x="429"/>
        <item x="279"/>
        <item x="427"/>
        <item x="285"/>
        <item x="293"/>
        <item x="268"/>
        <item x="153"/>
        <item x="448"/>
        <item x="449"/>
        <item x="308"/>
        <item x="365"/>
        <item x="380"/>
        <item x="542"/>
        <item x="150"/>
        <item x="140"/>
        <item x="148"/>
        <item x="259"/>
        <item x="139"/>
        <item x="124"/>
        <item x="145"/>
        <item x="554"/>
        <item x="471"/>
        <item x="475"/>
        <item x="555"/>
        <item x="574"/>
        <item x="528"/>
        <item x="175"/>
        <item x="295"/>
        <item x="282"/>
        <item x="281"/>
        <item x="280"/>
        <item x="283"/>
        <item x="196"/>
        <item x="290"/>
        <item x="288"/>
        <item x="201"/>
        <item x="436"/>
        <item x="451"/>
        <item x="468"/>
        <item x="420"/>
        <item x="325"/>
        <item x="248"/>
        <item x="219"/>
        <item x="469"/>
        <item x="470"/>
        <item x="299"/>
        <item x="303"/>
        <item x="221"/>
        <item x="137"/>
        <item x="147"/>
        <item x="146"/>
        <item x="261"/>
        <item x="144"/>
        <item x="579"/>
        <item x="503"/>
        <item x="97"/>
        <item x="500"/>
        <item x="509"/>
        <item x="510"/>
        <item x="472"/>
        <item x="255"/>
        <item x="426"/>
        <item x="183"/>
        <item x="185"/>
        <item x="173"/>
        <item x="269"/>
        <item x="49"/>
        <item x="167"/>
        <item x="161"/>
        <item x="317"/>
        <item x="371"/>
        <item x="379"/>
        <item x="326"/>
        <item x="584"/>
        <item x="369"/>
        <item x="553"/>
        <item x="529"/>
        <item x="22"/>
        <item x="165"/>
        <item x="166"/>
        <item x="192"/>
        <item x="159"/>
        <item x="439"/>
        <item x="160"/>
        <item x="189"/>
        <item x="174"/>
        <item x="184"/>
        <item x="565"/>
        <item x="110"/>
        <item x="363"/>
        <item x="356"/>
        <item x="360"/>
        <item x="361"/>
        <item x="318"/>
        <item x="223"/>
        <item x="224"/>
        <item x="564"/>
        <item x="562"/>
        <item x="567"/>
        <item x="511"/>
        <item x="536"/>
        <item x="537"/>
        <item x="563"/>
        <item x="568"/>
        <item x="105"/>
        <item x="558"/>
        <item x="570"/>
        <item x="571"/>
        <item x="232"/>
        <item x="240"/>
        <item x="208"/>
        <item x="330"/>
        <item x="250"/>
        <item x="123"/>
        <item x="252"/>
        <item x="329"/>
        <item x="231"/>
        <item x="403"/>
        <item x="122"/>
        <item x="120"/>
        <item x="207"/>
        <item x="331"/>
        <item x="339"/>
        <item x="348"/>
        <item x="341"/>
        <item x="389"/>
        <item x="344"/>
        <item x="400"/>
        <item x="251"/>
        <item x="392"/>
        <item x="338"/>
        <item x="390"/>
        <item x="253"/>
        <item x="423"/>
        <item x="218"/>
        <item x="396"/>
        <item x="337"/>
        <item x="398"/>
        <item x="119"/>
        <item x="343"/>
        <item x="327"/>
        <item x="342"/>
        <item x="393"/>
        <item x="402"/>
        <item x="346"/>
        <item x="202"/>
        <item x="246"/>
        <item x="217"/>
        <item x="203"/>
        <item x="340"/>
        <item x="245"/>
        <item x="121"/>
        <item x="242"/>
        <item x="399"/>
        <item x="349"/>
        <item x="334"/>
        <item x="395"/>
        <item x="206"/>
        <item x="347"/>
        <item x="388"/>
        <item x="249"/>
        <item x="209"/>
        <item x="333"/>
        <item x="204"/>
        <item x="345"/>
        <item x="391"/>
        <item x="247"/>
        <item x="332"/>
        <item x="394"/>
        <item x="397"/>
        <item x="241"/>
        <item x="328"/>
        <item x="401"/>
        <item x="244"/>
        <item x="336"/>
        <item x="243"/>
        <item x="335"/>
        <item x="575"/>
        <item x="513"/>
        <item x="72"/>
        <item x="71"/>
        <item x="42"/>
        <item x="43"/>
        <item x="70"/>
        <item x="44"/>
        <item x="45"/>
        <item x="46"/>
        <item x="47"/>
        <item x="48"/>
        <item x="592"/>
        <item x="25"/>
        <item x="494"/>
        <item x="594"/>
        <item x="593"/>
        <item x="493"/>
        <item x="492"/>
        <item x="498"/>
        <item x="495"/>
        <item x="491"/>
        <item x="487"/>
        <item x="485"/>
        <item x="538"/>
        <item x="534"/>
        <item x="205"/>
        <item x="5"/>
        <item x="31"/>
        <item x="6"/>
        <item x="7"/>
        <item x="8"/>
        <item x="591"/>
        <item x="539"/>
        <item x="580"/>
        <item x="581"/>
        <item x="9"/>
        <item x="540"/>
        <item x="32"/>
        <item x="10"/>
        <item x="523"/>
        <item x="24"/>
        <item x="573"/>
        <item x="519"/>
        <item x="11"/>
        <item x="517"/>
        <item x="29"/>
        <item x="12"/>
        <item x="520"/>
        <item x="530"/>
        <item x="524"/>
        <item x="525"/>
        <item x="532"/>
        <item x="296"/>
        <item x="275"/>
        <item x="238"/>
        <item x="289"/>
        <item x="350"/>
        <item x="178"/>
        <item x="419"/>
        <item x="518"/>
        <item x="589"/>
        <item x="521"/>
        <item x="515"/>
        <item x="514"/>
        <item x="101"/>
        <item x="23"/>
        <item x="576"/>
        <item x="590"/>
        <item x="461"/>
        <item x="26"/>
        <item x="28"/>
        <item x="549"/>
        <item x="27"/>
        <item x="103"/>
        <item x="13"/>
        <item x="40"/>
        <item x="14"/>
        <item x="15"/>
        <item x="421"/>
        <item x="430"/>
        <item x="108"/>
        <item x="109"/>
        <item x="111"/>
        <item x="130"/>
        <item x="305"/>
        <item x="321"/>
        <item x="322"/>
        <item x="50"/>
        <item x="445"/>
        <item x="90"/>
        <item x="69"/>
        <item x="126"/>
        <item x="76"/>
        <item x="312"/>
        <item x="443"/>
        <item x="311"/>
        <item x="452"/>
        <item x="437"/>
        <item x="51"/>
        <item x="210"/>
        <item x="453"/>
        <item x="77"/>
        <item x="597"/>
        <item x="52"/>
        <item x="53"/>
        <item x="54"/>
        <item x="302"/>
        <item x="55"/>
        <item x="56"/>
        <item x="57"/>
        <item x="306"/>
        <item x="309"/>
        <item x="307"/>
        <item x="438"/>
        <item x="75"/>
        <item x="74"/>
        <item x="58"/>
        <item x="59"/>
        <item x="60"/>
        <item x="444"/>
        <item x="61"/>
        <item x="83"/>
        <item x="91"/>
        <item x="89"/>
        <item x="80"/>
        <item x="79"/>
        <item x="82"/>
        <item x="78"/>
        <item x="62"/>
        <item x="63"/>
        <item x="88"/>
        <item x="87"/>
        <item x="85"/>
        <item x="64"/>
        <item x="81"/>
        <item x="65"/>
        <item x="456"/>
        <item x="66"/>
        <item x="86"/>
        <item x="84"/>
        <item x="442"/>
        <item x="67"/>
        <item x="454"/>
        <item x="450"/>
        <item x="455"/>
        <item x="440"/>
        <item x="304"/>
        <item x="230"/>
        <item x="132"/>
        <item x="211"/>
        <item x="16"/>
        <item x="95"/>
        <item x="17"/>
        <item x="36"/>
        <item x="37"/>
        <item x="586"/>
        <item x="35"/>
        <item x="30"/>
        <item x="527"/>
        <item x="18"/>
        <item x="99"/>
        <item x="464"/>
        <item x="39"/>
        <item x="38"/>
        <item x="19"/>
        <item x="20"/>
        <item x="21"/>
      </items>
    </pivotField>
    <pivotField axis="axisPage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axis="axisCol" outline="0" showAll="0">
      <items count="19">
        <item x="1"/>
        <item m="1" x="14"/>
        <item m="1" x="16"/>
        <item m="1" x="17"/>
        <item m="1" x="15"/>
        <item x="0"/>
        <item x="4"/>
        <item x="5"/>
        <item x="2"/>
        <item x="3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numFmtId="4" showAll="0"/>
    <pivotField axis="axisCol" outline="0" showAll="0" defaultSubtotal="0">
      <items count="2">
        <item x="0"/>
        <item x="1"/>
      </items>
    </pivotField>
    <pivotField showAll="0"/>
  </pivotFields>
  <rowFields count="2">
    <field x="6"/>
    <field x="9"/>
  </rowFields>
  <rowItems count="2274">
    <i>
      <x/>
    </i>
    <i r="1">
      <x/>
    </i>
    <i r="1">
      <x v="1"/>
    </i>
    <i r="1">
      <x v="2"/>
    </i>
    <i>
      <x v="1"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/>
    </i>
    <i r="1">
      <x v="1"/>
    </i>
    <i r="1">
      <x v="2"/>
    </i>
    <i>
      <x v="5"/>
    </i>
    <i r="1">
      <x v="1"/>
    </i>
    <i r="1">
      <x v="2"/>
    </i>
    <i>
      <x v="6"/>
    </i>
    <i r="1">
      <x/>
    </i>
    <i r="1">
      <x v="1"/>
    </i>
    <i r="1">
      <x v="2"/>
    </i>
    <i>
      <x v="7"/>
    </i>
    <i r="1">
      <x v="1"/>
    </i>
    <i>
      <x v="8"/>
    </i>
    <i r="1">
      <x/>
    </i>
    <i r="1">
      <x v="1"/>
    </i>
    <i r="1">
      <x v="2"/>
    </i>
    <i>
      <x v="9"/>
    </i>
    <i r="1">
      <x/>
    </i>
    <i r="1">
      <x v="1"/>
    </i>
    <i r="1">
      <x v="2"/>
    </i>
    <i>
      <x v="10"/>
    </i>
    <i r="1">
      <x/>
    </i>
    <i r="1">
      <x v="1"/>
    </i>
    <i r="1">
      <x v="2"/>
    </i>
    <i>
      <x v="11"/>
    </i>
    <i r="1">
      <x/>
    </i>
    <i r="1">
      <x v="1"/>
    </i>
    <i r="1">
      <x v="2"/>
    </i>
    <i>
      <x v="12"/>
    </i>
    <i r="1">
      <x v="1"/>
    </i>
    <i r="1">
      <x v="2"/>
    </i>
    <i>
      <x v="13"/>
    </i>
    <i r="1">
      <x/>
    </i>
    <i r="1">
      <x v="1"/>
    </i>
    <i r="1">
      <x v="2"/>
    </i>
    <i>
      <x v="14"/>
    </i>
    <i r="1">
      <x/>
    </i>
    <i r="1">
      <x v="1"/>
    </i>
    <i r="1">
      <x v="2"/>
    </i>
    <i>
      <x v="15"/>
    </i>
    <i r="1">
      <x/>
    </i>
    <i r="1">
      <x v="1"/>
    </i>
    <i r="1">
      <x v="2"/>
    </i>
    <i>
      <x v="16"/>
    </i>
    <i r="1">
      <x/>
    </i>
    <i r="1">
      <x v="1"/>
    </i>
    <i r="1">
      <x v="2"/>
    </i>
    <i>
      <x v="17"/>
    </i>
    <i r="1">
      <x/>
    </i>
    <i r="1">
      <x v="1"/>
    </i>
    <i r="1">
      <x v="2"/>
    </i>
    <i>
      <x v="18"/>
    </i>
    <i r="1">
      <x v="1"/>
    </i>
    <i r="1">
      <x v="2"/>
    </i>
    <i>
      <x v="19"/>
    </i>
    <i r="1">
      <x/>
    </i>
    <i r="1">
      <x v="1"/>
    </i>
    <i r="1">
      <x v="2"/>
    </i>
    <i>
      <x v="20"/>
    </i>
    <i r="1">
      <x/>
    </i>
    <i r="1">
      <x v="1"/>
    </i>
    <i r="1">
      <x v="2"/>
    </i>
    <i>
      <x v="21"/>
    </i>
    <i r="1">
      <x/>
    </i>
    <i r="1">
      <x v="1"/>
    </i>
    <i r="1">
      <x v="2"/>
    </i>
    <i>
      <x v="22"/>
    </i>
    <i r="1">
      <x/>
    </i>
    <i r="1">
      <x v="1"/>
    </i>
    <i r="1">
      <x v="2"/>
    </i>
    <i>
      <x v="23"/>
    </i>
    <i r="1">
      <x/>
    </i>
    <i r="1">
      <x v="1"/>
    </i>
    <i r="1">
      <x v="2"/>
    </i>
    <i>
      <x v="24"/>
    </i>
    <i r="1">
      <x/>
    </i>
    <i r="1">
      <x v="1"/>
    </i>
    <i r="1">
      <x v="2"/>
    </i>
    <i>
      <x v="25"/>
    </i>
    <i r="1">
      <x/>
    </i>
    <i r="1">
      <x v="1"/>
    </i>
    <i r="1">
      <x v="2"/>
    </i>
    <i>
      <x v="26"/>
    </i>
    <i r="1">
      <x/>
    </i>
    <i r="1">
      <x v="1"/>
    </i>
    <i r="1">
      <x v="2"/>
    </i>
    <i>
      <x v="27"/>
    </i>
    <i r="1">
      <x/>
    </i>
    <i r="1">
      <x v="1"/>
    </i>
    <i r="1">
      <x v="2"/>
    </i>
    <i>
      <x v="28"/>
    </i>
    <i r="1">
      <x v="1"/>
    </i>
    <i r="1">
      <x v="2"/>
    </i>
    <i>
      <x v="29"/>
    </i>
    <i r="1">
      <x/>
    </i>
    <i r="1">
      <x v="1"/>
    </i>
    <i r="1">
      <x v="2"/>
    </i>
    <i>
      <x v="30"/>
    </i>
    <i r="1">
      <x/>
    </i>
    <i r="1">
      <x v="1"/>
    </i>
    <i r="1">
      <x v="2"/>
    </i>
    <i>
      <x v="31"/>
    </i>
    <i r="1">
      <x/>
    </i>
    <i r="1">
      <x v="1"/>
    </i>
    <i r="1">
      <x v="2"/>
    </i>
    <i>
      <x v="32"/>
    </i>
    <i r="1">
      <x/>
    </i>
    <i r="1">
      <x v="1"/>
    </i>
    <i r="1">
      <x v="2"/>
    </i>
    <i>
      <x v="33"/>
    </i>
    <i r="1">
      <x/>
    </i>
    <i r="1">
      <x v="1"/>
    </i>
    <i r="1">
      <x v="2"/>
    </i>
    <i>
      <x v="34"/>
    </i>
    <i r="1">
      <x/>
    </i>
    <i r="1">
      <x v="1"/>
    </i>
    <i r="1">
      <x v="2"/>
    </i>
    <i>
      <x v="35"/>
    </i>
    <i r="1">
      <x/>
    </i>
    <i r="1">
      <x v="1"/>
    </i>
    <i r="1">
      <x v="2"/>
    </i>
    <i>
      <x v="36"/>
    </i>
    <i r="1">
      <x/>
    </i>
    <i r="1">
      <x v="1"/>
    </i>
    <i r="1">
      <x v="2"/>
    </i>
    <i>
      <x v="37"/>
    </i>
    <i r="1">
      <x/>
    </i>
    <i r="1">
      <x v="1"/>
    </i>
    <i r="1">
      <x v="2"/>
    </i>
    <i>
      <x v="38"/>
    </i>
    <i r="1">
      <x/>
    </i>
    <i r="1">
      <x v="1"/>
    </i>
    <i r="1">
      <x v="2"/>
    </i>
    <i>
      <x v="39"/>
    </i>
    <i r="1">
      <x v="1"/>
    </i>
    <i r="1">
      <x v="2"/>
    </i>
    <i>
      <x v="40"/>
    </i>
    <i r="1">
      <x v="1"/>
    </i>
    <i r="1">
      <x v="2"/>
    </i>
    <i>
      <x v="41"/>
    </i>
    <i r="1">
      <x/>
    </i>
    <i r="1">
      <x v="1"/>
    </i>
    <i r="1">
      <x v="2"/>
    </i>
    <i>
      <x v="42"/>
    </i>
    <i r="1">
      <x/>
    </i>
    <i r="1">
      <x v="1"/>
    </i>
    <i r="1">
      <x v="2"/>
    </i>
    <i>
      <x v="43"/>
    </i>
    <i r="1">
      <x/>
    </i>
    <i r="1">
      <x v="1"/>
    </i>
    <i r="1">
      <x v="2"/>
    </i>
    <i>
      <x v="44"/>
    </i>
    <i r="1">
      <x/>
    </i>
    <i r="1">
      <x v="1"/>
    </i>
    <i r="1">
      <x v="2"/>
    </i>
    <i>
      <x v="45"/>
    </i>
    <i r="1">
      <x/>
    </i>
    <i r="1">
      <x v="1"/>
    </i>
    <i r="1">
      <x v="2"/>
    </i>
    <i>
      <x v="46"/>
    </i>
    <i r="1">
      <x/>
    </i>
    <i r="1">
      <x v="1"/>
    </i>
    <i r="1">
      <x v="2"/>
    </i>
    <i>
      <x v="47"/>
    </i>
    <i r="1">
      <x/>
    </i>
    <i r="1">
      <x v="1"/>
    </i>
    <i r="1">
      <x v="2"/>
    </i>
    <i>
      <x v="48"/>
    </i>
    <i r="1">
      <x v="1"/>
    </i>
    <i r="1">
      <x v="2"/>
    </i>
    <i>
      <x v="49"/>
    </i>
    <i r="1">
      <x/>
    </i>
    <i r="1">
      <x v="1"/>
    </i>
    <i r="1">
      <x v="2"/>
    </i>
    <i>
      <x v="50"/>
    </i>
    <i r="1">
      <x/>
    </i>
    <i r="1">
      <x v="1"/>
    </i>
    <i r="1">
      <x v="2"/>
    </i>
    <i>
      <x v="51"/>
    </i>
    <i r="1">
      <x/>
    </i>
    <i r="1">
      <x v="1"/>
    </i>
    <i r="1">
      <x v="2"/>
    </i>
    <i>
      <x v="52"/>
    </i>
    <i r="1">
      <x/>
    </i>
    <i r="1">
      <x v="1"/>
    </i>
    <i r="1">
      <x v="2"/>
    </i>
    <i>
      <x v="53"/>
    </i>
    <i r="1">
      <x v="1"/>
    </i>
    <i r="1">
      <x v="2"/>
    </i>
    <i>
      <x v="54"/>
    </i>
    <i r="1">
      <x/>
    </i>
    <i r="1">
      <x v="1"/>
    </i>
    <i r="1">
      <x v="2"/>
    </i>
    <i>
      <x v="55"/>
    </i>
    <i r="1">
      <x/>
    </i>
    <i r="1">
      <x v="1"/>
    </i>
    <i r="1">
      <x v="2"/>
    </i>
    <i>
      <x v="56"/>
    </i>
    <i r="1">
      <x/>
    </i>
    <i r="1">
      <x v="1"/>
    </i>
    <i r="1">
      <x v="2"/>
    </i>
    <i>
      <x v="57"/>
    </i>
    <i r="1">
      <x/>
    </i>
    <i r="1">
      <x v="1"/>
    </i>
    <i r="1">
      <x v="2"/>
    </i>
    <i>
      <x v="58"/>
    </i>
    <i r="1">
      <x/>
    </i>
    <i r="1">
      <x v="1"/>
    </i>
    <i r="1">
      <x v="2"/>
    </i>
    <i>
      <x v="59"/>
    </i>
    <i r="1">
      <x/>
    </i>
    <i r="1">
      <x v="1"/>
    </i>
    <i r="1">
      <x v="2"/>
    </i>
    <i>
      <x v="60"/>
    </i>
    <i r="1">
      <x/>
    </i>
    <i r="1">
      <x v="1"/>
    </i>
    <i r="1">
      <x v="2"/>
    </i>
    <i>
      <x v="61"/>
    </i>
    <i r="1">
      <x/>
    </i>
    <i r="1">
      <x v="1"/>
    </i>
    <i r="1">
      <x v="2"/>
    </i>
    <i>
      <x v="62"/>
    </i>
    <i r="1">
      <x v="1"/>
    </i>
    <i r="1">
      <x v="2"/>
    </i>
    <i>
      <x v="63"/>
    </i>
    <i r="1">
      <x/>
    </i>
    <i r="1">
      <x v="1"/>
    </i>
    <i r="1">
      <x v="2"/>
    </i>
    <i>
      <x v="64"/>
    </i>
    <i r="1">
      <x/>
    </i>
    <i r="1">
      <x v="1"/>
    </i>
    <i r="1">
      <x v="2"/>
    </i>
    <i>
      <x v="65"/>
    </i>
    <i r="1">
      <x/>
    </i>
    <i r="1">
      <x v="1"/>
    </i>
    <i r="1">
      <x v="2"/>
    </i>
    <i>
      <x v="66"/>
    </i>
    <i r="1">
      <x v="2"/>
    </i>
    <i>
      <x v="67"/>
    </i>
    <i r="1">
      <x/>
    </i>
    <i r="1">
      <x v="1"/>
    </i>
    <i r="1">
      <x v="2"/>
    </i>
    <i>
      <x v="68"/>
    </i>
    <i r="1">
      <x/>
    </i>
    <i r="1">
      <x v="1"/>
    </i>
    <i r="1">
      <x v="2"/>
    </i>
    <i>
      <x v="69"/>
    </i>
    <i r="1">
      <x/>
    </i>
    <i r="1">
      <x v="1"/>
    </i>
    <i r="1">
      <x v="2"/>
    </i>
    <i>
      <x v="70"/>
    </i>
    <i r="1">
      <x v="1"/>
    </i>
    <i r="1">
      <x v="2"/>
    </i>
    <i>
      <x v="71"/>
    </i>
    <i r="1">
      <x/>
    </i>
    <i r="1">
      <x v="1"/>
    </i>
    <i r="1">
      <x v="2"/>
    </i>
    <i>
      <x v="72"/>
    </i>
    <i r="1">
      <x/>
    </i>
    <i r="1">
      <x v="1"/>
    </i>
    <i r="1">
      <x v="2"/>
    </i>
    <i>
      <x v="73"/>
    </i>
    <i r="1">
      <x/>
    </i>
    <i r="1">
      <x v="1"/>
    </i>
    <i r="1">
      <x v="2"/>
    </i>
    <i>
      <x v="74"/>
    </i>
    <i r="1">
      <x v="1"/>
    </i>
    <i r="1">
      <x v="2"/>
    </i>
    <i>
      <x v="75"/>
    </i>
    <i r="1">
      <x/>
    </i>
    <i r="1">
      <x v="1"/>
    </i>
    <i r="1">
      <x v="2"/>
    </i>
    <i>
      <x v="76"/>
    </i>
    <i r="1">
      <x/>
    </i>
    <i r="1">
      <x v="1"/>
    </i>
    <i r="1">
      <x v="2"/>
    </i>
    <i>
      <x v="77"/>
    </i>
    <i r="1">
      <x/>
    </i>
    <i>
      <x v="78"/>
    </i>
    <i r="1">
      <x v="1"/>
    </i>
    <i r="1">
      <x v="2"/>
    </i>
    <i>
      <x v="79"/>
    </i>
    <i r="1">
      <x/>
    </i>
    <i r="1">
      <x v="2"/>
    </i>
    <i>
      <x v="80"/>
    </i>
    <i r="1">
      <x/>
    </i>
    <i r="1">
      <x v="1"/>
    </i>
    <i r="1">
      <x v="2"/>
    </i>
    <i>
      <x v="81"/>
    </i>
    <i r="1">
      <x/>
    </i>
    <i r="1">
      <x v="1"/>
    </i>
    <i r="1">
      <x v="2"/>
    </i>
    <i>
      <x v="82"/>
    </i>
    <i r="1">
      <x/>
    </i>
    <i r="1">
      <x v="1"/>
    </i>
    <i r="1">
      <x v="2"/>
    </i>
    <i>
      <x v="83"/>
    </i>
    <i r="1">
      <x/>
    </i>
    <i r="1">
      <x v="1"/>
    </i>
    <i r="1">
      <x v="2"/>
    </i>
    <i>
      <x v="84"/>
    </i>
    <i r="1">
      <x/>
    </i>
    <i r="1">
      <x v="1"/>
    </i>
    <i r="1">
      <x v="2"/>
    </i>
    <i>
      <x v="85"/>
    </i>
    <i r="1">
      <x/>
    </i>
    <i r="1">
      <x v="1"/>
    </i>
    <i r="1">
      <x v="2"/>
    </i>
    <i>
      <x v="86"/>
    </i>
    <i r="1">
      <x/>
    </i>
    <i r="1">
      <x v="1"/>
    </i>
    <i r="1">
      <x v="2"/>
    </i>
    <i>
      <x v="87"/>
    </i>
    <i r="1">
      <x v="1"/>
    </i>
    <i r="1">
      <x v="2"/>
    </i>
    <i>
      <x v="88"/>
    </i>
    <i r="1">
      <x/>
    </i>
    <i r="1">
      <x v="1"/>
    </i>
    <i r="1">
      <x v="2"/>
    </i>
    <i>
      <x v="89"/>
    </i>
    <i r="1">
      <x v="1"/>
    </i>
    <i r="1">
      <x v="2"/>
    </i>
    <i>
      <x v="90"/>
    </i>
    <i r="1">
      <x/>
    </i>
    <i r="1">
      <x v="1"/>
    </i>
    <i r="1">
      <x v="2"/>
    </i>
    <i>
      <x v="91"/>
    </i>
    <i r="1">
      <x v="1"/>
    </i>
    <i r="1">
      <x v="2"/>
    </i>
    <i>
      <x v="92"/>
    </i>
    <i r="1">
      <x/>
    </i>
    <i r="1">
      <x v="1"/>
    </i>
    <i r="1">
      <x v="2"/>
    </i>
    <i>
      <x v="93"/>
    </i>
    <i r="1">
      <x v="1"/>
    </i>
    <i r="1">
      <x v="2"/>
    </i>
    <i>
      <x v="94"/>
    </i>
    <i r="1">
      <x v="1"/>
    </i>
    <i r="1">
      <x v="2"/>
    </i>
    <i>
      <x v="95"/>
    </i>
    <i r="1">
      <x/>
    </i>
    <i r="1">
      <x v="1"/>
    </i>
    <i r="1">
      <x v="2"/>
    </i>
    <i>
      <x v="96"/>
    </i>
    <i r="1">
      <x/>
    </i>
    <i r="1">
      <x v="1"/>
    </i>
    <i r="1">
      <x v="2"/>
    </i>
    <i>
      <x v="97"/>
    </i>
    <i r="1">
      <x/>
    </i>
    <i r="1">
      <x v="1"/>
    </i>
    <i r="1">
      <x v="2"/>
    </i>
    <i>
      <x v="98"/>
    </i>
    <i r="1">
      <x/>
    </i>
    <i r="1">
      <x v="1"/>
    </i>
    <i r="1">
      <x v="2"/>
    </i>
    <i>
      <x v="99"/>
    </i>
    <i r="1">
      <x/>
    </i>
    <i r="1">
      <x v="1"/>
    </i>
    <i r="1">
      <x v="2"/>
    </i>
    <i>
      <x v="100"/>
    </i>
    <i r="1">
      <x/>
    </i>
    <i r="1">
      <x v="1"/>
    </i>
    <i r="1">
      <x v="2"/>
    </i>
    <i>
      <x v="101"/>
    </i>
    <i r="1">
      <x/>
    </i>
    <i r="1">
      <x v="1"/>
    </i>
    <i r="1">
      <x v="2"/>
    </i>
    <i>
      <x v="102"/>
    </i>
    <i r="1">
      <x/>
    </i>
    <i r="1">
      <x v="1"/>
    </i>
    <i r="1">
      <x v="2"/>
    </i>
    <i>
      <x v="103"/>
    </i>
    <i r="1">
      <x/>
    </i>
    <i r="1">
      <x v="1"/>
    </i>
    <i r="1">
      <x v="2"/>
    </i>
    <i>
      <x v="104"/>
    </i>
    <i r="1">
      <x/>
    </i>
    <i r="1">
      <x v="1"/>
    </i>
    <i r="1">
      <x v="2"/>
    </i>
    <i>
      <x v="105"/>
    </i>
    <i r="1">
      <x/>
    </i>
    <i r="1">
      <x v="1"/>
    </i>
    <i r="1">
      <x v="2"/>
    </i>
    <i>
      <x v="106"/>
    </i>
    <i r="1">
      <x/>
    </i>
    <i r="1">
      <x v="1"/>
    </i>
    <i r="1">
      <x v="2"/>
    </i>
    <i>
      <x v="107"/>
    </i>
    <i r="1">
      <x v="1"/>
    </i>
    <i r="1">
      <x v="2"/>
    </i>
    <i>
      <x v="108"/>
    </i>
    <i r="1">
      <x/>
    </i>
    <i r="1">
      <x v="1"/>
    </i>
    <i r="1">
      <x v="2"/>
    </i>
    <i>
      <x v="109"/>
    </i>
    <i r="1">
      <x/>
    </i>
    <i r="1">
      <x v="1"/>
    </i>
    <i r="1">
      <x v="2"/>
    </i>
    <i>
      <x v="110"/>
    </i>
    <i r="1">
      <x/>
    </i>
    <i r="1">
      <x v="1"/>
    </i>
    <i r="1">
      <x v="2"/>
    </i>
    <i>
      <x v="111"/>
    </i>
    <i r="1">
      <x/>
    </i>
    <i r="1">
      <x v="1"/>
    </i>
    <i r="1">
      <x v="2"/>
    </i>
    <i>
      <x v="112"/>
    </i>
    <i r="1">
      <x/>
    </i>
    <i r="1">
      <x v="1"/>
    </i>
    <i r="1">
      <x v="2"/>
    </i>
    <i>
      <x v="113"/>
    </i>
    <i r="1">
      <x/>
    </i>
    <i r="1">
      <x v="1"/>
    </i>
    <i r="1">
      <x v="2"/>
    </i>
    <i>
      <x v="114"/>
    </i>
    <i r="1">
      <x/>
    </i>
    <i r="1">
      <x v="1"/>
    </i>
    <i r="1">
      <x v="2"/>
    </i>
    <i>
      <x v="115"/>
    </i>
    <i r="1">
      <x/>
    </i>
    <i r="1">
      <x v="1"/>
    </i>
    <i r="1">
      <x v="2"/>
    </i>
    <i>
      <x v="116"/>
    </i>
    <i r="1">
      <x/>
    </i>
    <i r="1">
      <x v="1"/>
    </i>
    <i r="1">
      <x v="2"/>
    </i>
    <i>
      <x v="117"/>
    </i>
    <i r="1">
      <x/>
    </i>
    <i r="1">
      <x v="1"/>
    </i>
    <i r="1">
      <x v="2"/>
    </i>
    <i>
      <x v="118"/>
    </i>
    <i r="1">
      <x/>
    </i>
    <i r="1">
      <x v="1"/>
    </i>
    <i r="1">
      <x v="2"/>
    </i>
    <i>
      <x v="119"/>
    </i>
    <i r="1">
      <x v="1"/>
    </i>
    <i r="1">
      <x v="2"/>
    </i>
    <i>
      <x v="120"/>
    </i>
    <i r="1">
      <x/>
    </i>
    <i r="1">
      <x v="1"/>
    </i>
    <i r="1">
      <x v="2"/>
    </i>
    <i>
      <x v="121"/>
    </i>
    <i r="1">
      <x/>
    </i>
    <i r="1">
      <x v="1"/>
    </i>
    <i r="1">
      <x v="2"/>
    </i>
    <i>
      <x v="122"/>
    </i>
    <i r="1">
      <x/>
    </i>
    <i r="1">
      <x v="1"/>
    </i>
    <i r="1">
      <x v="2"/>
    </i>
    <i>
      <x v="123"/>
    </i>
    <i r="1">
      <x/>
    </i>
    <i r="1">
      <x v="1"/>
    </i>
    <i r="1">
      <x v="2"/>
    </i>
    <i>
      <x v="124"/>
    </i>
    <i r="1">
      <x/>
    </i>
    <i r="1">
      <x v="1"/>
    </i>
    <i r="1">
      <x v="2"/>
    </i>
    <i>
      <x v="125"/>
    </i>
    <i r="1">
      <x/>
    </i>
    <i r="1">
      <x v="1"/>
    </i>
    <i r="1">
      <x v="2"/>
    </i>
    <i>
      <x v="126"/>
    </i>
    <i r="1">
      <x/>
    </i>
    <i r="1">
      <x v="1"/>
    </i>
    <i r="1">
      <x v="2"/>
    </i>
    <i>
      <x v="127"/>
    </i>
    <i r="1">
      <x/>
    </i>
    <i r="1">
      <x v="1"/>
    </i>
    <i r="1">
      <x v="2"/>
    </i>
    <i>
      <x v="128"/>
    </i>
    <i r="1">
      <x/>
    </i>
    <i r="1">
      <x v="1"/>
    </i>
    <i r="1">
      <x v="2"/>
    </i>
    <i>
      <x v="129"/>
    </i>
    <i r="1">
      <x/>
    </i>
    <i r="1">
      <x v="1"/>
    </i>
    <i r="1">
      <x v="2"/>
    </i>
    <i>
      <x v="130"/>
    </i>
    <i r="1">
      <x/>
    </i>
    <i r="1">
      <x v="1"/>
    </i>
    <i r="1">
      <x v="2"/>
    </i>
    <i>
      <x v="131"/>
    </i>
    <i r="1">
      <x/>
    </i>
    <i r="1">
      <x v="1"/>
    </i>
    <i r="1">
      <x v="2"/>
    </i>
    <i>
      <x v="132"/>
    </i>
    <i r="1">
      <x/>
    </i>
    <i r="1">
      <x v="1"/>
    </i>
    <i r="1">
      <x v="2"/>
    </i>
    <i>
      <x v="133"/>
    </i>
    <i r="1">
      <x/>
    </i>
    <i r="1">
      <x v="1"/>
    </i>
    <i r="1">
      <x v="2"/>
    </i>
    <i>
      <x v="134"/>
    </i>
    <i r="1">
      <x/>
    </i>
    <i r="1">
      <x v="1"/>
    </i>
    <i r="1">
      <x v="2"/>
    </i>
    <i>
      <x v="135"/>
    </i>
    <i r="1">
      <x/>
    </i>
    <i r="1">
      <x v="1"/>
    </i>
    <i r="1">
      <x v="2"/>
    </i>
    <i>
      <x v="136"/>
    </i>
    <i r="1">
      <x/>
    </i>
    <i r="1">
      <x v="1"/>
    </i>
    <i r="1">
      <x v="2"/>
    </i>
    <i>
      <x v="137"/>
    </i>
    <i r="1">
      <x/>
    </i>
    <i r="1">
      <x v="1"/>
    </i>
    <i r="1">
      <x v="2"/>
    </i>
    <i>
      <x v="138"/>
    </i>
    <i r="1">
      <x/>
    </i>
    <i r="1">
      <x v="1"/>
    </i>
    <i r="1">
      <x v="2"/>
    </i>
    <i>
      <x v="139"/>
    </i>
    <i r="1">
      <x/>
    </i>
    <i r="1">
      <x v="1"/>
    </i>
    <i r="1">
      <x v="2"/>
    </i>
    <i>
      <x v="140"/>
    </i>
    <i r="1">
      <x v="2"/>
    </i>
    <i>
      <x v="141"/>
    </i>
    <i r="1">
      <x/>
    </i>
    <i r="1">
      <x v="1"/>
    </i>
    <i r="1">
      <x v="2"/>
    </i>
    <i>
      <x v="142"/>
    </i>
    <i r="1">
      <x/>
    </i>
    <i r="1">
      <x v="1"/>
    </i>
    <i r="1">
      <x v="2"/>
    </i>
    <i>
      <x v="143"/>
    </i>
    <i r="1">
      <x/>
    </i>
    <i r="1">
      <x v="1"/>
    </i>
    <i r="1">
      <x v="2"/>
    </i>
    <i>
      <x v="144"/>
    </i>
    <i r="1">
      <x/>
    </i>
    <i r="1">
      <x v="1"/>
    </i>
    <i r="1">
      <x v="2"/>
    </i>
    <i>
      <x v="145"/>
    </i>
    <i r="1">
      <x/>
    </i>
    <i r="1">
      <x v="1"/>
    </i>
    <i r="1">
      <x v="2"/>
    </i>
    <i>
      <x v="146"/>
    </i>
    <i r="1">
      <x/>
    </i>
    <i r="1">
      <x v="1"/>
    </i>
    <i r="1">
      <x v="2"/>
    </i>
    <i>
      <x v="147"/>
    </i>
    <i r="1">
      <x v="1"/>
    </i>
    <i r="1">
      <x v="2"/>
    </i>
    <i>
      <x v="148"/>
    </i>
    <i r="1">
      <x/>
    </i>
    <i r="1">
      <x v="1"/>
    </i>
    <i r="1">
      <x v="2"/>
    </i>
    <i>
      <x v="149"/>
    </i>
    <i r="1">
      <x/>
    </i>
    <i r="1">
      <x v="1"/>
    </i>
    <i r="1">
      <x v="2"/>
    </i>
    <i>
      <x v="150"/>
    </i>
    <i r="1">
      <x/>
    </i>
    <i r="1">
      <x v="1"/>
    </i>
    <i r="1">
      <x v="2"/>
    </i>
    <i>
      <x v="151"/>
    </i>
    <i r="1">
      <x/>
    </i>
    <i r="1">
      <x v="1"/>
    </i>
    <i r="1">
      <x v="2"/>
    </i>
    <i>
      <x v="152"/>
    </i>
    <i r="1">
      <x/>
    </i>
    <i r="1">
      <x v="1"/>
    </i>
    <i r="1">
      <x v="2"/>
    </i>
    <i>
      <x v="153"/>
    </i>
    <i r="1">
      <x/>
    </i>
    <i r="1">
      <x v="1"/>
    </i>
    <i r="1">
      <x v="2"/>
    </i>
    <i>
      <x v="154"/>
    </i>
    <i r="1">
      <x/>
    </i>
    <i r="1">
      <x v="1"/>
    </i>
    <i r="1">
      <x v="2"/>
    </i>
    <i>
      <x v="155"/>
    </i>
    <i r="1">
      <x/>
    </i>
    <i r="1">
      <x v="1"/>
    </i>
    <i r="1">
      <x v="2"/>
    </i>
    <i>
      <x v="156"/>
    </i>
    <i r="1">
      <x/>
    </i>
    <i r="1">
      <x v="1"/>
    </i>
    <i r="1">
      <x v="2"/>
    </i>
    <i>
      <x v="157"/>
    </i>
    <i r="1">
      <x/>
    </i>
    <i r="1">
      <x v="1"/>
    </i>
    <i r="1">
      <x v="2"/>
    </i>
    <i>
      <x v="158"/>
    </i>
    <i r="1">
      <x/>
    </i>
    <i r="1">
      <x v="1"/>
    </i>
    <i r="1">
      <x v="2"/>
    </i>
    <i>
      <x v="159"/>
    </i>
    <i r="1">
      <x/>
    </i>
    <i r="1">
      <x v="1"/>
    </i>
    <i r="1">
      <x v="2"/>
    </i>
    <i>
      <x v="160"/>
    </i>
    <i r="1">
      <x/>
    </i>
    <i r="1">
      <x v="1"/>
    </i>
    <i r="1">
      <x v="2"/>
    </i>
    <i>
      <x v="161"/>
    </i>
    <i r="1">
      <x/>
    </i>
    <i r="1">
      <x v="1"/>
    </i>
    <i r="1">
      <x v="2"/>
    </i>
    <i>
      <x v="162"/>
    </i>
    <i r="1">
      <x/>
    </i>
    <i r="1">
      <x v="1"/>
    </i>
    <i r="1">
      <x v="2"/>
    </i>
    <i>
      <x v="163"/>
    </i>
    <i r="1">
      <x/>
    </i>
    <i r="1">
      <x v="1"/>
    </i>
    <i r="1">
      <x v="2"/>
    </i>
    <i>
      <x v="164"/>
    </i>
    <i r="1">
      <x/>
    </i>
    <i r="1">
      <x v="1"/>
    </i>
    <i r="1">
      <x v="2"/>
    </i>
    <i>
      <x v="165"/>
    </i>
    <i r="1">
      <x/>
    </i>
    <i r="1">
      <x v="1"/>
    </i>
    <i r="1">
      <x v="2"/>
    </i>
    <i>
      <x v="166"/>
    </i>
    <i r="1">
      <x/>
    </i>
    <i r="1">
      <x v="1"/>
    </i>
    <i r="1">
      <x v="2"/>
    </i>
    <i>
      <x v="167"/>
    </i>
    <i r="1">
      <x/>
    </i>
    <i r="1">
      <x v="1"/>
    </i>
    <i r="1">
      <x v="2"/>
    </i>
    <i>
      <x v="168"/>
    </i>
    <i r="1">
      <x/>
    </i>
    <i r="1">
      <x v="1"/>
    </i>
    <i r="1">
      <x v="2"/>
    </i>
    <i>
      <x v="169"/>
    </i>
    <i r="1">
      <x/>
    </i>
    <i r="1">
      <x v="1"/>
    </i>
    <i r="1">
      <x v="2"/>
    </i>
    <i>
      <x v="170"/>
    </i>
    <i r="1">
      <x/>
    </i>
    <i r="1">
      <x v="1"/>
    </i>
    <i r="1">
      <x v="2"/>
    </i>
    <i>
      <x v="171"/>
    </i>
    <i r="1">
      <x/>
    </i>
    <i r="1">
      <x v="1"/>
    </i>
    <i r="1">
      <x v="2"/>
    </i>
    <i>
      <x v="172"/>
    </i>
    <i r="1">
      <x/>
    </i>
    <i r="1">
      <x v="1"/>
    </i>
    <i r="1">
      <x v="2"/>
    </i>
    <i>
      <x v="173"/>
    </i>
    <i r="1">
      <x/>
    </i>
    <i r="1">
      <x v="1"/>
    </i>
    <i r="1">
      <x v="2"/>
    </i>
    <i>
      <x v="174"/>
    </i>
    <i r="1">
      <x/>
    </i>
    <i r="1">
      <x v="1"/>
    </i>
    <i r="1">
      <x v="2"/>
    </i>
    <i>
      <x v="175"/>
    </i>
    <i r="1">
      <x/>
    </i>
    <i r="1">
      <x v="1"/>
    </i>
    <i r="1">
      <x v="2"/>
    </i>
    <i>
      <x v="176"/>
    </i>
    <i r="1">
      <x/>
    </i>
    <i r="1">
      <x v="1"/>
    </i>
    <i r="1">
      <x v="2"/>
    </i>
    <i>
      <x v="177"/>
    </i>
    <i r="1">
      <x/>
    </i>
    <i r="1">
      <x v="1"/>
    </i>
    <i r="1">
      <x v="2"/>
    </i>
    <i>
      <x v="178"/>
    </i>
    <i r="1">
      <x/>
    </i>
    <i r="1">
      <x v="1"/>
    </i>
    <i r="1">
      <x v="2"/>
    </i>
    <i>
      <x v="179"/>
    </i>
    <i r="1">
      <x v="1"/>
    </i>
    <i>
      <x v="180"/>
    </i>
    <i r="1">
      <x/>
    </i>
    <i r="1">
      <x v="1"/>
    </i>
    <i r="1">
      <x v="2"/>
    </i>
    <i>
      <x v="181"/>
    </i>
    <i r="1">
      <x/>
    </i>
    <i r="1">
      <x v="1"/>
    </i>
    <i r="1">
      <x v="2"/>
    </i>
    <i>
      <x v="182"/>
    </i>
    <i r="1">
      <x/>
    </i>
    <i r="1">
      <x v="1"/>
    </i>
    <i r="1">
      <x v="2"/>
    </i>
    <i>
      <x v="183"/>
    </i>
    <i r="1">
      <x/>
    </i>
    <i r="1">
      <x v="1"/>
    </i>
    <i r="1">
      <x v="2"/>
    </i>
    <i>
      <x v="184"/>
    </i>
    <i r="1">
      <x/>
    </i>
    <i r="1">
      <x v="1"/>
    </i>
    <i r="1">
      <x v="2"/>
    </i>
    <i>
      <x v="185"/>
    </i>
    <i r="1">
      <x/>
    </i>
    <i r="1">
      <x v="1"/>
    </i>
    <i r="1">
      <x v="2"/>
    </i>
    <i>
      <x v="186"/>
    </i>
    <i r="1">
      <x v="1"/>
    </i>
    <i r="1">
      <x v="2"/>
    </i>
    <i>
      <x v="187"/>
    </i>
    <i r="1">
      <x/>
    </i>
    <i r="1">
      <x v="1"/>
    </i>
    <i r="1">
      <x v="2"/>
    </i>
    <i>
      <x v="188"/>
    </i>
    <i r="1">
      <x/>
    </i>
    <i r="1">
      <x v="1"/>
    </i>
    <i r="1">
      <x v="2"/>
    </i>
    <i>
      <x v="189"/>
    </i>
    <i r="1">
      <x/>
    </i>
    <i r="1">
      <x v="1"/>
    </i>
    <i r="1">
      <x v="2"/>
    </i>
    <i>
      <x v="190"/>
    </i>
    <i r="1">
      <x/>
    </i>
    <i r="1">
      <x v="1"/>
    </i>
    <i r="1">
      <x v="2"/>
    </i>
    <i>
      <x v="191"/>
    </i>
    <i r="1">
      <x/>
    </i>
    <i r="1">
      <x v="1"/>
    </i>
    <i r="1">
      <x v="2"/>
    </i>
    <i>
      <x v="192"/>
    </i>
    <i r="1">
      <x/>
    </i>
    <i r="1">
      <x v="1"/>
    </i>
    <i r="1">
      <x v="2"/>
    </i>
    <i>
      <x v="193"/>
    </i>
    <i r="1">
      <x/>
    </i>
    <i r="1">
      <x v="1"/>
    </i>
    <i r="1">
      <x v="2"/>
    </i>
    <i>
      <x v="194"/>
    </i>
    <i r="1">
      <x/>
    </i>
    <i r="1">
      <x v="1"/>
    </i>
    <i r="1">
      <x v="2"/>
    </i>
    <i>
      <x v="195"/>
    </i>
    <i r="1">
      <x/>
    </i>
    <i r="1">
      <x v="1"/>
    </i>
    <i r="1">
      <x v="2"/>
    </i>
    <i>
      <x v="196"/>
    </i>
    <i r="1">
      <x/>
    </i>
    <i r="1">
      <x v="1"/>
    </i>
    <i r="1">
      <x v="2"/>
    </i>
    <i>
      <x v="197"/>
    </i>
    <i r="1">
      <x v="1"/>
    </i>
    <i r="1">
      <x v="2"/>
    </i>
    <i>
      <x v="198"/>
    </i>
    <i r="1">
      <x/>
    </i>
    <i r="1">
      <x v="1"/>
    </i>
    <i r="1">
      <x v="2"/>
    </i>
    <i>
      <x v="199"/>
    </i>
    <i r="1">
      <x/>
    </i>
    <i r="1">
      <x v="1"/>
    </i>
    <i r="1">
      <x v="2"/>
    </i>
    <i>
      <x v="200"/>
    </i>
    <i r="1">
      <x/>
    </i>
    <i r="1">
      <x v="1"/>
    </i>
    <i r="1">
      <x v="2"/>
    </i>
    <i>
      <x v="201"/>
    </i>
    <i r="1">
      <x/>
    </i>
    <i r="1">
      <x v="1"/>
    </i>
    <i r="1">
      <x v="2"/>
    </i>
    <i>
      <x v="202"/>
    </i>
    <i r="1">
      <x/>
    </i>
    <i r="1">
      <x v="1"/>
    </i>
    <i r="1">
      <x v="2"/>
    </i>
    <i>
      <x v="203"/>
    </i>
    <i r="1">
      <x/>
    </i>
    <i r="1">
      <x v="1"/>
    </i>
    <i r="1">
      <x v="2"/>
    </i>
    <i>
      <x v="204"/>
    </i>
    <i r="1">
      <x/>
    </i>
    <i r="1">
      <x v="1"/>
    </i>
    <i r="1">
      <x v="2"/>
    </i>
    <i>
      <x v="205"/>
    </i>
    <i r="1">
      <x/>
    </i>
    <i r="1">
      <x v="1"/>
    </i>
    <i r="1">
      <x v="2"/>
    </i>
    <i>
      <x v="206"/>
    </i>
    <i r="1">
      <x/>
    </i>
    <i r="1">
      <x v="1"/>
    </i>
    <i r="1">
      <x v="2"/>
    </i>
    <i>
      <x v="207"/>
    </i>
    <i r="1">
      <x/>
    </i>
    <i r="1">
      <x v="1"/>
    </i>
    <i r="1">
      <x v="2"/>
    </i>
    <i>
      <x v="208"/>
    </i>
    <i r="1">
      <x/>
    </i>
    <i r="1">
      <x v="1"/>
    </i>
    <i r="1">
      <x v="2"/>
    </i>
    <i>
      <x v="209"/>
    </i>
    <i r="1">
      <x/>
    </i>
    <i r="1">
      <x v="1"/>
    </i>
    <i r="1">
      <x v="2"/>
    </i>
    <i>
      <x v="210"/>
    </i>
    <i r="1">
      <x/>
    </i>
    <i r="1">
      <x v="1"/>
    </i>
    <i r="1">
      <x v="2"/>
    </i>
    <i>
      <x v="211"/>
    </i>
    <i r="1">
      <x v="2"/>
    </i>
    <i>
      <x v="212"/>
    </i>
    <i r="1">
      <x/>
    </i>
    <i r="1">
      <x v="1"/>
    </i>
    <i r="1">
      <x v="2"/>
    </i>
    <i>
      <x v="213"/>
    </i>
    <i r="1">
      <x v="1"/>
    </i>
    <i>
      <x v="214"/>
    </i>
    <i r="1">
      <x/>
    </i>
    <i r="1">
      <x v="1"/>
    </i>
    <i r="1">
      <x v="2"/>
    </i>
    <i>
      <x v="215"/>
    </i>
    <i r="1">
      <x/>
    </i>
    <i r="1">
      <x v="1"/>
    </i>
    <i r="1">
      <x v="2"/>
    </i>
    <i>
      <x v="216"/>
    </i>
    <i r="1">
      <x/>
    </i>
    <i r="1">
      <x v="1"/>
    </i>
    <i r="1">
      <x v="2"/>
    </i>
    <i>
      <x v="217"/>
    </i>
    <i r="1">
      <x/>
    </i>
    <i r="1">
      <x v="1"/>
    </i>
    <i r="1">
      <x v="2"/>
    </i>
    <i>
      <x v="218"/>
    </i>
    <i r="1">
      <x/>
    </i>
    <i r="1">
      <x v="1"/>
    </i>
    <i r="1">
      <x v="2"/>
    </i>
    <i>
      <x v="219"/>
    </i>
    <i r="1">
      <x/>
    </i>
    <i r="1">
      <x v="1"/>
    </i>
    <i r="1">
      <x v="2"/>
    </i>
    <i>
      <x v="220"/>
    </i>
    <i r="1">
      <x/>
    </i>
    <i r="1">
      <x v="1"/>
    </i>
    <i r="1">
      <x v="2"/>
    </i>
    <i>
      <x v="221"/>
    </i>
    <i r="1">
      <x/>
    </i>
    <i r="1">
      <x v="1"/>
    </i>
    <i r="1">
      <x v="2"/>
    </i>
    <i>
      <x v="222"/>
    </i>
    <i r="1">
      <x/>
    </i>
    <i r="1">
      <x v="1"/>
    </i>
    <i r="1">
      <x v="2"/>
    </i>
    <i>
      <x v="223"/>
    </i>
    <i r="1">
      <x/>
    </i>
    <i r="1">
      <x v="1"/>
    </i>
    <i r="1">
      <x v="2"/>
    </i>
    <i>
      <x v="224"/>
    </i>
    <i r="1">
      <x/>
    </i>
    <i r="1">
      <x v="1"/>
    </i>
    <i r="1">
      <x v="2"/>
    </i>
    <i>
      <x v="225"/>
    </i>
    <i r="1">
      <x v="1"/>
    </i>
    <i r="1">
      <x v="2"/>
    </i>
    <i>
      <x v="226"/>
    </i>
    <i r="1">
      <x/>
    </i>
    <i r="1">
      <x v="1"/>
    </i>
    <i r="1">
      <x v="2"/>
    </i>
    <i>
      <x v="227"/>
    </i>
    <i r="1">
      <x/>
    </i>
    <i r="1">
      <x v="1"/>
    </i>
    <i r="1">
      <x v="2"/>
    </i>
    <i>
      <x v="228"/>
    </i>
    <i r="1">
      <x/>
    </i>
    <i r="1">
      <x v="1"/>
    </i>
    <i r="1">
      <x v="2"/>
    </i>
    <i>
      <x v="229"/>
    </i>
    <i r="1">
      <x/>
    </i>
    <i r="1">
      <x v="1"/>
    </i>
    <i r="1">
      <x v="2"/>
    </i>
    <i>
      <x v="230"/>
    </i>
    <i r="1">
      <x/>
    </i>
    <i r="1">
      <x v="2"/>
    </i>
    <i>
      <x v="231"/>
    </i>
    <i r="1">
      <x/>
    </i>
    <i r="1">
      <x v="1"/>
    </i>
    <i r="1">
      <x v="2"/>
    </i>
    <i>
      <x v="232"/>
    </i>
    <i r="1">
      <x/>
    </i>
    <i r="1">
      <x v="1"/>
    </i>
    <i r="1">
      <x v="2"/>
    </i>
    <i>
      <x v="233"/>
    </i>
    <i r="1">
      <x/>
    </i>
    <i r="1">
      <x v="1"/>
    </i>
    <i r="1">
      <x v="2"/>
    </i>
    <i>
      <x v="234"/>
    </i>
    <i r="1">
      <x/>
    </i>
    <i r="1">
      <x v="1"/>
    </i>
    <i r="1">
      <x v="2"/>
    </i>
    <i>
      <x v="235"/>
    </i>
    <i r="1">
      <x/>
    </i>
    <i r="1">
      <x v="1"/>
    </i>
    <i r="1">
      <x v="2"/>
    </i>
    <i>
      <x v="236"/>
    </i>
    <i r="1">
      <x/>
    </i>
    <i r="1">
      <x v="1"/>
    </i>
    <i r="1">
      <x v="2"/>
    </i>
    <i>
      <x v="237"/>
    </i>
    <i r="1">
      <x/>
    </i>
    <i r="1">
      <x v="1"/>
    </i>
    <i r="1">
      <x v="2"/>
    </i>
    <i>
      <x v="238"/>
    </i>
    <i r="1">
      <x/>
    </i>
    <i r="1">
      <x v="1"/>
    </i>
    <i r="1">
      <x v="2"/>
    </i>
    <i>
      <x v="239"/>
    </i>
    <i r="1">
      <x/>
    </i>
    <i r="1">
      <x v="1"/>
    </i>
    <i r="1">
      <x v="2"/>
    </i>
    <i>
      <x v="240"/>
    </i>
    <i r="1">
      <x v="1"/>
    </i>
    <i r="1">
      <x v="2"/>
    </i>
    <i>
      <x v="241"/>
    </i>
    <i r="1">
      <x/>
    </i>
    <i r="1">
      <x v="1"/>
    </i>
    <i r="1">
      <x v="2"/>
    </i>
    <i>
      <x v="242"/>
    </i>
    <i r="1">
      <x/>
    </i>
    <i r="1">
      <x v="1"/>
    </i>
    <i r="1">
      <x v="2"/>
    </i>
    <i>
      <x v="243"/>
    </i>
    <i r="1">
      <x/>
    </i>
    <i r="1">
      <x v="1"/>
    </i>
    <i r="1">
      <x v="2"/>
    </i>
    <i>
      <x v="244"/>
    </i>
    <i r="1">
      <x/>
    </i>
    <i r="1">
      <x v="1"/>
    </i>
    <i r="1">
      <x v="2"/>
    </i>
    <i>
      <x v="245"/>
    </i>
    <i r="1">
      <x/>
    </i>
    <i r="1">
      <x v="1"/>
    </i>
    <i r="1">
      <x v="2"/>
    </i>
    <i>
      <x v="246"/>
    </i>
    <i r="1">
      <x/>
    </i>
    <i r="1">
      <x v="1"/>
    </i>
    <i r="1">
      <x v="2"/>
    </i>
    <i>
      <x v="247"/>
    </i>
    <i r="1">
      <x/>
    </i>
    <i r="1">
      <x v="1"/>
    </i>
    <i r="1">
      <x v="2"/>
    </i>
    <i>
      <x v="248"/>
    </i>
    <i r="1">
      <x/>
    </i>
    <i r="1">
      <x v="2"/>
    </i>
    <i>
      <x v="249"/>
    </i>
    <i r="1">
      <x/>
    </i>
    <i r="1">
      <x v="1"/>
    </i>
    <i r="1">
      <x v="2"/>
    </i>
    <i>
      <x v="250"/>
    </i>
    <i r="1">
      <x/>
    </i>
    <i r="1">
      <x v="1"/>
    </i>
    <i r="1">
      <x v="2"/>
    </i>
    <i>
      <x v="251"/>
    </i>
    <i r="1">
      <x/>
    </i>
    <i r="1">
      <x v="1"/>
    </i>
    <i r="1">
      <x v="2"/>
    </i>
    <i>
      <x v="252"/>
    </i>
    <i r="1">
      <x/>
    </i>
    <i r="1">
      <x v="1"/>
    </i>
    <i r="1">
      <x v="2"/>
    </i>
    <i>
      <x v="253"/>
    </i>
    <i r="1">
      <x/>
    </i>
    <i r="1">
      <x v="1"/>
    </i>
    <i r="1">
      <x v="2"/>
    </i>
    <i>
      <x v="254"/>
    </i>
    <i r="1">
      <x/>
    </i>
    <i r="1">
      <x v="1"/>
    </i>
    <i r="1">
      <x v="2"/>
    </i>
    <i>
      <x v="255"/>
    </i>
    <i r="1">
      <x/>
    </i>
    <i r="1">
      <x v="1"/>
    </i>
    <i r="1">
      <x v="2"/>
    </i>
    <i>
      <x v="256"/>
    </i>
    <i r="1">
      <x v="1"/>
    </i>
    <i r="1">
      <x v="2"/>
    </i>
    <i>
      <x v="257"/>
    </i>
    <i r="1">
      <x/>
    </i>
    <i r="1">
      <x v="1"/>
    </i>
    <i r="1">
      <x v="2"/>
    </i>
    <i>
      <x v="258"/>
    </i>
    <i r="1">
      <x v="1"/>
    </i>
    <i r="1">
      <x v="2"/>
    </i>
    <i>
      <x v="259"/>
    </i>
    <i r="1">
      <x/>
    </i>
    <i r="1">
      <x v="1"/>
    </i>
    <i r="1">
      <x v="2"/>
    </i>
    <i>
      <x v="260"/>
    </i>
    <i r="1">
      <x/>
    </i>
    <i r="1">
      <x v="1"/>
    </i>
    <i r="1">
      <x v="2"/>
    </i>
    <i>
      <x v="261"/>
    </i>
    <i r="1">
      <x/>
    </i>
    <i r="1">
      <x v="1"/>
    </i>
    <i r="1">
      <x v="2"/>
    </i>
    <i>
      <x v="262"/>
    </i>
    <i r="1">
      <x/>
    </i>
    <i r="1">
      <x v="1"/>
    </i>
    <i r="1">
      <x v="2"/>
    </i>
    <i>
      <x v="263"/>
    </i>
    <i r="1">
      <x/>
    </i>
    <i r="1">
      <x v="1"/>
    </i>
    <i r="1">
      <x v="2"/>
    </i>
    <i>
      <x v="264"/>
    </i>
    <i r="1">
      <x/>
    </i>
    <i r="1">
      <x v="1"/>
    </i>
    <i r="1">
      <x v="2"/>
    </i>
    <i>
      <x v="265"/>
    </i>
    <i r="1">
      <x/>
    </i>
    <i r="1">
      <x v="1"/>
    </i>
    <i r="1">
      <x v="2"/>
    </i>
    <i>
      <x v="266"/>
    </i>
    <i r="1">
      <x/>
    </i>
    <i r="1">
      <x v="1"/>
    </i>
    <i r="1">
      <x v="2"/>
    </i>
    <i>
      <x v="267"/>
    </i>
    <i r="1">
      <x v="1"/>
    </i>
    <i r="1">
      <x v="2"/>
    </i>
    <i>
      <x v="268"/>
    </i>
    <i r="1">
      <x/>
    </i>
    <i r="1">
      <x v="1"/>
    </i>
    <i r="1">
      <x v="2"/>
    </i>
    <i>
      <x v="269"/>
    </i>
    <i r="1">
      <x/>
    </i>
    <i r="1">
      <x v="1"/>
    </i>
    <i r="1">
      <x v="2"/>
    </i>
    <i>
      <x v="270"/>
    </i>
    <i r="1">
      <x/>
    </i>
    <i r="1">
      <x v="1"/>
    </i>
    <i r="1">
      <x v="2"/>
    </i>
    <i>
      <x v="271"/>
    </i>
    <i r="1">
      <x/>
    </i>
    <i r="1">
      <x v="1"/>
    </i>
    <i r="1">
      <x v="2"/>
    </i>
    <i>
      <x v="272"/>
    </i>
    <i r="1">
      <x/>
    </i>
    <i r="1">
      <x v="1"/>
    </i>
    <i r="1">
      <x v="2"/>
    </i>
    <i>
      <x v="273"/>
    </i>
    <i r="1">
      <x/>
    </i>
    <i r="1">
      <x v="1"/>
    </i>
    <i r="1">
      <x v="2"/>
    </i>
    <i>
      <x v="274"/>
    </i>
    <i r="1">
      <x/>
    </i>
    <i r="1">
      <x v="1"/>
    </i>
    <i r="1">
      <x v="2"/>
    </i>
    <i>
      <x v="275"/>
    </i>
    <i r="1">
      <x/>
    </i>
    <i r="1">
      <x v="1"/>
    </i>
    <i r="1">
      <x v="2"/>
    </i>
    <i>
      <x v="276"/>
    </i>
    <i r="1">
      <x/>
    </i>
    <i r="1">
      <x v="1"/>
    </i>
    <i r="1">
      <x v="2"/>
    </i>
    <i>
      <x v="277"/>
    </i>
    <i r="1">
      <x v="1"/>
    </i>
    <i r="1">
      <x v="2"/>
    </i>
    <i>
      <x v="278"/>
    </i>
    <i r="1">
      <x/>
    </i>
    <i r="1">
      <x v="1"/>
    </i>
    <i r="1">
      <x v="2"/>
    </i>
    <i>
      <x v="279"/>
    </i>
    <i r="1">
      <x/>
    </i>
    <i r="1">
      <x v="1"/>
    </i>
    <i r="1">
      <x v="2"/>
    </i>
    <i>
      <x v="280"/>
    </i>
    <i r="1">
      <x v="1"/>
    </i>
    <i r="1">
      <x v="2"/>
    </i>
    <i>
      <x v="281"/>
    </i>
    <i r="1">
      <x v="1"/>
    </i>
    <i r="1">
      <x v="2"/>
    </i>
    <i>
      <x v="282"/>
    </i>
    <i r="1">
      <x v="2"/>
    </i>
    <i>
      <x v="283"/>
    </i>
    <i r="1">
      <x v="1"/>
    </i>
    <i r="1">
      <x v="2"/>
    </i>
    <i>
      <x v="284"/>
    </i>
    <i r="1">
      <x/>
    </i>
    <i r="1">
      <x v="2"/>
    </i>
    <i>
      <x v="285"/>
    </i>
    <i r="1">
      <x/>
    </i>
    <i r="1">
      <x v="1"/>
    </i>
    <i r="1">
      <x v="2"/>
    </i>
    <i>
      <x v="286"/>
    </i>
    <i r="1">
      <x/>
    </i>
    <i r="1">
      <x v="1"/>
    </i>
    <i r="1">
      <x v="2"/>
    </i>
    <i>
      <x v="287"/>
    </i>
    <i r="1">
      <x v="1"/>
    </i>
    <i r="1">
      <x v="2"/>
    </i>
    <i>
      <x v="288"/>
    </i>
    <i r="1">
      <x/>
    </i>
    <i r="1">
      <x v="1"/>
    </i>
    <i r="1">
      <x v="2"/>
    </i>
    <i>
      <x v="289"/>
    </i>
    <i r="1">
      <x/>
    </i>
    <i r="1">
      <x v="1"/>
    </i>
    <i r="1">
      <x v="2"/>
    </i>
    <i>
      <x v="290"/>
    </i>
    <i r="1">
      <x/>
    </i>
    <i r="1">
      <x v="1"/>
    </i>
    <i r="1">
      <x v="2"/>
    </i>
    <i>
      <x v="291"/>
    </i>
    <i r="1">
      <x/>
    </i>
    <i r="1">
      <x v="1"/>
    </i>
    <i r="1">
      <x v="2"/>
    </i>
    <i>
      <x v="292"/>
    </i>
    <i r="1">
      <x/>
    </i>
    <i r="1">
      <x v="1"/>
    </i>
    <i r="1">
      <x v="2"/>
    </i>
    <i>
      <x v="293"/>
    </i>
    <i r="1">
      <x/>
    </i>
    <i r="1">
      <x v="1"/>
    </i>
    <i r="1">
      <x v="2"/>
    </i>
    <i>
      <x v="294"/>
    </i>
    <i r="1">
      <x/>
    </i>
    <i r="1">
      <x v="1"/>
    </i>
    <i r="1">
      <x v="2"/>
    </i>
    <i>
      <x v="295"/>
    </i>
    <i r="1">
      <x/>
    </i>
    <i r="1">
      <x v="1"/>
    </i>
    <i r="1">
      <x v="2"/>
    </i>
    <i>
      <x v="296"/>
    </i>
    <i r="1">
      <x/>
    </i>
    <i r="1">
      <x v="1"/>
    </i>
    <i r="1">
      <x v="2"/>
    </i>
    <i>
      <x v="297"/>
    </i>
    <i r="1">
      <x/>
    </i>
    <i r="1">
      <x v="1"/>
    </i>
    <i r="1">
      <x v="2"/>
    </i>
    <i>
      <x v="298"/>
    </i>
    <i r="1">
      <x/>
    </i>
    <i r="1">
      <x v="1"/>
    </i>
    <i r="1">
      <x v="2"/>
    </i>
    <i>
      <x v="299"/>
    </i>
    <i r="1">
      <x/>
    </i>
    <i r="1">
      <x v="1"/>
    </i>
    <i r="1">
      <x v="2"/>
    </i>
    <i>
      <x v="300"/>
    </i>
    <i r="1">
      <x/>
    </i>
    <i r="1">
      <x v="1"/>
    </i>
    <i r="1">
      <x v="2"/>
    </i>
    <i>
      <x v="301"/>
    </i>
    <i r="1">
      <x/>
    </i>
    <i r="1">
      <x v="1"/>
    </i>
    <i r="1">
      <x v="2"/>
    </i>
    <i>
      <x v="302"/>
    </i>
    <i r="1">
      <x/>
    </i>
    <i r="1">
      <x v="1"/>
    </i>
    <i r="1">
      <x v="2"/>
    </i>
    <i>
      <x v="303"/>
    </i>
    <i r="1">
      <x/>
    </i>
    <i r="1">
      <x v="1"/>
    </i>
    <i r="1">
      <x v="2"/>
    </i>
    <i>
      <x v="304"/>
    </i>
    <i r="1">
      <x/>
    </i>
    <i r="1">
      <x v="1"/>
    </i>
    <i r="1">
      <x v="2"/>
    </i>
    <i>
      <x v="305"/>
    </i>
    <i r="1">
      <x/>
    </i>
    <i r="1">
      <x v="1"/>
    </i>
    <i r="1">
      <x v="2"/>
    </i>
    <i>
      <x v="306"/>
    </i>
    <i r="1">
      <x v="1"/>
    </i>
    <i>
      <x v="307"/>
    </i>
    <i r="1">
      <x/>
    </i>
    <i r="1">
      <x v="1"/>
    </i>
    <i r="1">
      <x v="2"/>
    </i>
    <i>
      <x v="308"/>
    </i>
    <i r="1">
      <x/>
    </i>
    <i r="1">
      <x v="1"/>
    </i>
    <i r="1">
      <x v="2"/>
    </i>
    <i>
      <x v="309"/>
    </i>
    <i r="1">
      <x/>
    </i>
    <i r="1">
      <x v="1"/>
    </i>
    <i r="1">
      <x v="2"/>
    </i>
    <i>
      <x v="310"/>
    </i>
    <i r="1">
      <x/>
    </i>
    <i r="1">
      <x v="1"/>
    </i>
    <i r="1">
      <x v="2"/>
    </i>
    <i>
      <x v="311"/>
    </i>
    <i r="1">
      <x/>
    </i>
    <i r="1">
      <x v="1"/>
    </i>
    <i r="1">
      <x v="2"/>
    </i>
    <i>
      <x v="312"/>
    </i>
    <i r="1">
      <x/>
    </i>
    <i r="1">
      <x v="1"/>
    </i>
    <i r="1">
      <x v="2"/>
    </i>
    <i>
      <x v="313"/>
    </i>
    <i r="1">
      <x/>
    </i>
    <i r="1">
      <x v="1"/>
    </i>
    <i r="1">
      <x v="2"/>
    </i>
    <i>
      <x v="314"/>
    </i>
    <i r="1">
      <x/>
    </i>
    <i r="1">
      <x v="1"/>
    </i>
    <i r="1">
      <x v="2"/>
    </i>
    <i>
      <x v="315"/>
    </i>
    <i r="1">
      <x/>
    </i>
    <i r="1">
      <x v="1"/>
    </i>
    <i r="1">
      <x v="2"/>
    </i>
    <i>
      <x v="316"/>
    </i>
    <i r="1">
      <x v="1"/>
    </i>
    <i r="1">
      <x v="2"/>
    </i>
    <i>
      <x v="317"/>
    </i>
    <i r="1">
      <x v="1"/>
    </i>
    <i r="1">
      <x v="2"/>
    </i>
    <i>
      <x v="318"/>
    </i>
    <i r="1">
      <x v="1"/>
    </i>
    <i r="1">
      <x v="2"/>
    </i>
    <i>
      <x v="319"/>
    </i>
    <i r="1">
      <x/>
    </i>
    <i r="1">
      <x v="1"/>
    </i>
    <i r="1">
      <x v="2"/>
    </i>
    <i>
      <x v="320"/>
    </i>
    <i r="1">
      <x/>
    </i>
    <i r="1">
      <x v="1"/>
    </i>
    <i r="1">
      <x v="2"/>
    </i>
    <i>
      <x v="321"/>
    </i>
    <i r="1">
      <x v="1"/>
    </i>
    <i r="1">
      <x v="2"/>
    </i>
    <i>
      <x v="322"/>
    </i>
    <i r="1">
      <x/>
    </i>
    <i r="1">
      <x v="1"/>
    </i>
    <i r="1">
      <x v="2"/>
    </i>
    <i>
      <x v="323"/>
    </i>
    <i r="1">
      <x/>
    </i>
    <i r="1">
      <x v="1"/>
    </i>
    <i r="1">
      <x v="2"/>
    </i>
    <i>
      <x v="324"/>
    </i>
    <i r="1">
      <x/>
    </i>
    <i r="1">
      <x v="1"/>
    </i>
    <i r="1">
      <x v="2"/>
    </i>
    <i>
      <x v="325"/>
    </i>
    <i r="1">
      <x/>
    </i>
    <i r="1">
      <x v="1"/>
    </i>
    <i r="1">
      <x v="2"/>
    </i>
    <i>
      <x v="326"/>
    </i>
    <i r="1">
      <x/>
    </i>
    <i r="1">
      <x v="1"/>
    </i>
    <i r="1">
      <x v="2"/>
    </i>
    <i>
      <x v="327"/>
    </i>
    <i r="1">
      <x/>
    </i>
    <i r="1">
      <x v="1"/>
    </i>
    <i r="1">
      <x v="2"/>
    </i>
    <i>
      <x v="328"/>
    </i>
    <i r="1">
      <x/>
    </i>
    <i r="1">
      <x v="1"/>
    </i>
    <i r="1">
      <x v="2"/>
    </i>
    <i>
      <x v="329"/>
    </i>
    <i r="1">
      <x/>
    </i>
    <i r="1">
      <x v="1"/>
    </i>
    <i r="1">
      <x v="2"/>
    </i>
    <i>
      <x v="330"/>
    </i>
    <i r="1">
      <x v="2"/>
    </i>
    <i>
      <x v="331"/>
    </i>
    <i r="1">
      <x v="1"/>
    </i>
    <i r="1">
      <x v="2"/>
    </i>
    <i>
      <x v="332"/>
    </i>
    <i r="1">
      <x v="1"/>
    </i>
    <i r="1">
      <x v="2"/>
    </i>
    <i>
      <x v="333"/>
    </i>
    <i r="1">
      <x/>
    </i>
    <i r="1">
      <x v="1"/>
    </i>
    <i r="1">
      <x v="2"/>
    </i>
    <i>
      <x v="334"/>
    </i>
    <i r="1">
      <x/>
    </i>
    <i r="1">
      <x v="1"/>
    </i>
    <i r="1">
      <x v="2"/>
    </i>
    <i>
      <x v="335"/>
    </i>
    <i r="1">
      <x/>
    </i>
    <i r="1">
      <x v="1"/>
    </i>
    <i r="1">
      <x v="2"/>
    </i>
    <i>
      <x v="336"/>
    </i>
    <i r="1">
      <x v="1"/>
    </i>
    <i r="1">
      <x v="2"/>
    </i>
    <i>
      <x v="337"/>
    </i>
    <i r="1">
      <x/>
    </i>
    <i r="1">
      <x v="1"/>
    </i>
    <i r="1">
      <x v="2"/>
    </i>
    <i>
      <x v="338"/>
    </i>
    <i r="1">
      <x v="1"/>
    </i>
    <i r="1">
      <x v="2"/>
    </i>
    <i>
      <x v="339"/>
    </i>
    <i r="1">
      <x/>
    </i>
    <i r="1">
      <x v="1"/>
    </i>
    <i r="1">
      <x v="2"/>
    </i>
    <i>
      <x v="340"/>
    </i>
    <i r="1">
      <x/>
    </i>
    <i r="1">
      <x v="1"/>
    </i>
    <i r="1">
      <x v="2"/>
    </i>
    <i>
      <x v="341"/>
    </i>
    <i r="1">
      <x/>
    </i>
    <i r="1">
      <x v="1"/>
    </i>
    <i r="1">
      <x v="2"/>
    </i>
    <i>
      <x v="342"/>
    </i>
    <i r="1">
      <x/>
    </i>
    <i r="1">
      <x v="1"/>
    </i>
    <i r="1">
      <x v="2"/>
    </i>
    <i>
      <x v="343"/>
    </i>
    <i r="1">
      <x/>
    </i>
    <i r="1">
      <x v="1"/>
    </i>
    <i r="1">
      <x v="2"/>
    </i>
    <i>
      <x v="344"/>
    </i>
    <i r="1">
      <x/>
    </i>
    <i r="1">
      <x v="1"/>
    </i>
    <i r="1">
      <x v="2"/>
    </i>
    <i>
      <x v="345"/>
    </i>
    <i r="1">
      <x/>
    </i>
    <i r="1">
      <x v="1"/>
    </i>
    <i r="1">
      <x v="2"/>
    </i>
    <i>
      <x v="346"/>
    </i>
    <i r="1">
      <x/>
    </i>
    <i r="1">
      <x v="1"/>
    </i>
    <i r="1">
      <x v="2"/>
    </i>
    <i>
      <x v="347"/>
    </i>
    <i r="1">
      <x/>
    </i>
    <i r="1">
      <x v="2"/>
    </i>
    <i>
      <x v="348"/>
    </i>
    <i r="1">
      <x/>
    </i>
    <i r="1">
      <x v="2"/>
    </i>
    <i>
      <x v="349"/>
    </i>
    <i r="1">
      <x v="1"/>
    </i>
    <i>
      <x v="350"/>
    </i>
    <i r="1">
      <x/>
    </i>
    <i r="1">
      <x v="1"/>
    </i>
    <i r="1">
      <x v="2"/>
    </i>
    <i>
      <x v="351"/>
    </i>
    <i r="1">
      <x/>
    </i>
    <i r="1">
      <x v="1"/>
    </i>
    <i r="1">
      <x v="2"/>
    </i>
    <i>
      <x v="352"/>
    </i>
    <i r="1">
      <x/>
    </i>
    <i r="1">
      <x v="1"/>
    </i>
    <i r="1">
      <x v="2"/>
    </i>
    <i>
      <x v="353"/>
    </i>
    <i r="1">
      <x/>
    </i>
    <i r="1">
      <x v="1"/>
    </i>
    <i r="1">
      <x v="2"/>
    </i>
    <i>
      <x v="354"/>
    </i>
    <i r="1">
      <x/>
    </i>
    <i r="1">
      <x v="1"/>
    </i>
    <i r="1">
      <x v="2"/>
    </i>
    <i>
      <x v="355"/>
    </i>
    <i r="1">
      <x/>
    </i>
    <i r="1">
      <x v="1"/>
    </i>
    <i r="1">
      <x v="2"/>
    </i>
    <i>
      <x v="356"/>
    </i>
    <i r="1">
      <x/>
    </i>
    <i r="1">
      <x v="1"/>
    </i>
    <i r="1">
      <x v="2"/>
    </i>
    <i>
      <x v="357"/>
    </i>
    <i r="1">
      <x/>
    </i>
    <i r="1">
      <x v="1"/>
    </i>
    <i r="1">
      <x v="2"/>
    </i>
    <i>
      <x v="358"/>
    </i>
    <i r="1">
      <x/>
    </i>
    <i r="1">
      <x v="1"/>
    </i>
    <i r="1">
      <x v="2"/>
    </i>
    <i>
      <x v="359"/>
    </i>
    <i r="1">
      <x/>
    </i>
    <i r="1">
      <x v="1"/>
    </i>
    <i r="1">
      <x v="2"/>
    </i>
    <i>
      <x v="360"/>
    </i>
    <i r="1">
      <x/>
    </i>
    <i r="1">
      <x v="1"/>
    </i>
    <i r="1">
      <x v="2"/>
    </i>
    <i>
      <x v="361"/>
    </i>
    <i r="1">
      <x/>
    </i>
    <i r="1">
      <x v="1"/>
    </i>
    <i r="1">
      <x v="2"/>
    </i>
    <i>
      <x v="362"/>
    </i>
    <i r="1">
      <x/>
    </i>
    <i r="1">
      <x v="1"/>
    </i>
    <i r="1">
      <x v="2"/>
    </i>
    <i>
      <x v="363"/>
    </i>
    <i r="1">
      <x v="2"/>
    </i>
    <i>
      <x v="364"/>
    </i>
    <i r="1">
      <x/>
    </i>
    <i r="1">
      <x v="1"/>
    </i>
    <i r="1">
      <x v="2"/>
    </i>
    <i>
      <x v="365"/>
    </i>
    <i r="1">
      <x/>
    </i>
    <i r="1">
      <x v="1"/>
    </i>
    <i r="1">
      <x v="2"/>
    </i>
    <i>
      <x v="366"/>
    </i>
    <i r="1">
      <x/>
    </i>
    <i r="1">
      <x v="1"/>
    </i>
    <i r="1">
      <x v="2"/>
    </i>
    <i>
      <x v="367"/>
    </i>
    <i r="1">
      <x/>
    </i>
    <i r="1">
      <x v="1"/>
    </i>
    <i r="1">
      <x v="2"/>
    </i>
    <i>
      <x v="368"/>
    </i>
    <i r="1">
      <x/>
    </i>
    <i r="1">
      <x v="1"/>
    </i>
    <i r="1">
      <x v="2"/>
    </i>
    <i>
      <x v="369"/>
    </i>
    <i r="1">
      <x/>
    </i>
    <i r="1">
      <x v="1"/>
    </i>
    <i r="1">
      <x v="2"/>
    </i>
    <i>
      <x v="370"/>
    </i>
    <i r="1">
      <x/>
    </i>
    <i r="1">
      <x v="1"/>
    </i>
    <i r="1">
      <x v="2"/>
    </i>
    <i>
      <x v="371"/>
    </i>
    <i r="1">
      <x/>
    </i>
    <i r="1">
      <x v="1"/>
    </i>
    <i r="1">
      <x v="2"/>
    </i>
    <i>
      <x v="372"/>
    </i>
    <i r="1">
      <x/>
    </i>
    <i r="1">
      <x v="1"/>
    </i>
    <i r="1">
      <x v="2"/>
    </i>
    <i>
      <x v="373"/>
    </i>
    <i r="1">
      <x v="2"/>
    </i>
    <i>
      <x v="374"/>
    </i>
    <i r="1">
      <x/>
    </i>
    <i r="1">
      <x v="1"/>
    </i>
    <i r="1">
      <x v="2"/>
    </i>
    <i>
      <x v="375"/>
    </i>
    <i r="1">
      <x/>
    </i>
    <i r="1">
      <x v="1"/>
    </i>
    <i r="1">
      <x v="2"/>
    </i>
    <i>
      <x v="376"/>
    </i>
    <i r="1">
      <x/>
    </i>
    <i r="1">
      <x v="1"/>
    </i>
    <i r="1">
      <x v="2"/>
    </i>
    <i>
      <x v="377"/>
    </i>
    <i r="1">
      <x/>
    </i>
    <i r="1">
      <x v="1"/>
    </i>
    <i r="1">
      <x v="2"/>
    </i>
    <i>
      <x v="378"/>
    </i>
    <i r="1">
      <x/>
    </i>
    <i r="1">
      <x v="1"/>
    </i>
    <i r="1">
      <x v="2"/>
    </i>
    <i>
      <x v="379"/>
    </i>
    <i r="1">
      <x/>
    </i>
    <i r="1">
      <x v="1"/>
    </i>
    <i r="1">
      <x v="2"/>
    </i>
    <i>
      <x v="380"/>
    </i>
    <i r="1">
      <x/>
    </i>
    <i r="1">
      <x v="1"/>
    </i>
    <i r="1">
      <x v="2"/>
    </i>
    <i>
      <x v="381"/>
    </i>
    <i r="1">
      <x/>
    </i>
    <i r="1">
      <x v="1"/>
    </i>
    <i r="1">
      <x v="2"/>
    </i>
    <i>
      <x v="382"/>
    </i>
    <i r="1">
      <x/>
    </i>
    <i r="1">
      <x v="1"/>
    </i>
    <i r="1">
      <x v="2"/>
    </i>
    <i>
      <x v="383"/>
    </i>
    <i r="1">
      <x/>
    </i>
    <i r="1">
      <x v="1"/>
    </i>
    <i r="1">
      <x v="2"/>
    </i>
    <i>
      <x v="384"/>
    </i>
    <i r="1">
      <x/>
    </i>
    <i r="1">
      <x v="1"/>
    </i>
    <i r="1">
      <x v="2"/>
    </i>
    <i>
      <x v="385"/>
    </i>
    <i r="1">
      <x/>
    </i>
    <i r="1">
      <x v="1"/>
    </i>
    <i r="1">
      <x v="2"/>
    </i>
    <i>
      <x v="386"/>
    </i>
    <i r="1">
      <x/>
    </i>
    <i r="1">
      <x v="1"/>
    </i>
    <i r="1">
      <x v="2"/>
    </i>
    <i>
      <x v="387"/>
    </i>
    <i r="1">
      <x/>
    </i>
    <i r="1">
      <x v="1"/>
    </i>
    <i r="1">
      <x v="2"/>
    </i>
    <i>
      <x v="388"/>
    </i>
    <i r="1">
      <x/>
    </i>
    <i r="1">
      <x v="1"/>
    </i>
    <i r="1">
      <x v="2"/>
    </i>
    <i>
      <x v="389"/>
    </i>
    <i r="1">
      <x/>
    </i>
    <i r="1">
      <x v="1"/>
    </i>
    <i r="1">
      <x v="2"/>
    </i>
    <i>
      <x v="390"/>
    </i>
    <i r="1">
      <x/>
    </i>
    <i r="1">
      <x v="1"/>
    </i>
    <i r="1">
      <x v="2"/>
    </i>
    <i>
      <x v="391"/>
    </i>
    <i r="1">
      <x/>
    </i>
    <i r="1">
      <x v="1"/>
    </i>
    <i r="1">
      <x v="2"/>
    </i>
    <i>
      <x v="392"/>
    </i>
    <i r="1">
      <x/>
    </i>
    <i r="1">
      <x v="1"/>
    </i>
    <i r="1">
      <x v="2"/>
    </i>
    <i>
      <x v="393"/>
    </i>
    <i r="1">
      <x/>
    </i>
    <i r="1">
      <x v="1"/>
    </i>
    <i r="1">
      <x v="2"/>
    </i>
    <i>
      <x v="394"/>
    </i>
    <i r="1">
      <x/>
    </i>
    <i r="1">
      <x v="1"/>
    </i>
    <i r="1">
      <x v="2"/>
    </i>
    <i>
      <x v="395"/>
    </i>
    <i r="1">
      <x/>
    </i>
    <i r="1">
      <x v="1"/>
    </i>
    <i r="1">
      <x v="2"/>
    </i>
    <i>
      <x v="396"/>
    </i>
    <i r="1">
      <x/>
    </i>
    <i r="1">
      <x v="1"/>
    </i>
    <i r="1">
      <x v="2"/>
    </i>
    <i>
      <x v="397"/>
    </i>
    <i r="1">
      <x/>
    </i>
    <i r="1">
      <x v="1"/>
    </i>
    <i r="1">
      <x v="2"/>
    </i>
    <i>
      <x v="398"/>
    </i>
    <i r="1">
      <x/>
    </i>
    <i r="1">
      <x v="1"/>
    </i>
    <i r="1">
      <x v="2"/>
    </i>
    <i>
      <x v="399"/>
    </i>
    <i r="1">
      <x/>
    </i>
    <i r="1">
      <x v="1"/>
    </i>
    <i r="1">
      <x v="2"/>
    </i>
    <i>
      <x v="400"/>
    </i>
    <i r="1">
      <x/>
    </i>
    <i r="1">
      <x v="1"/>
    </i>
    <i r="1">
      <x v="2"/>
    </i>
    <i>
      <x v="401"/>
    </i>
    <i r="1">
      <x v="2"/>
    </i>
    <i>
      <x v="402"/>
    </i>
    <i r="1">
      <x/>
    </i>
    <i r="1">
      <x v="1"/>
    </i>
    <i r="1">
      <x v="2"/>
    </i>
    <i>
      <x v="403"/>
    </i>
    <i r="1">
      <x/>
    </i>
    <i r="1">
      <x v="1"/>
    </i>
    <i r="1">
      <x v="2"/>
    </i>
    <i>
      <x v="404"/>
    </i>
    <i r="1">
      <x/>
    </i>
    <i r="1">
      <x v="1"/>
    </i>
    <i r="1">
      <x v="2"/>
    </i>
    <i>
      <x v="405"/>
    </i>
    <i r="1">
      <x/>
    </i>
    <i r="1">
      <x v="1"/>
    </i>
    <i r="1">
      <x v="2"/>
    </i>
    <i>
      <x v="406"/>
    </i>
    <i r="1">
      <x/>
    </i>
    <i r="1">
      <x v="1"/>
    </i>
    <i r="1">
      <x v="2"/>
    </i>
    <i>
      <x v="407"/>
    </i>
    <i r="1">
      <x/>
    </i>
    <i r="1">
      <x v="1"/>
    </i>
    <i r="1">
      <x v="2"/>
    </i>
    <i>
      <x v="408"/>
    </i>
    <i r="1">
      <x/>
    </i>
    <i r="1">
      <x v="1"/>
    </i>
    <i r="1">
      <x v="2"/>
    </i>
    <i>
      <x v="409"/>
    </i>
    <i r="1">
      <x/>
    </i>
    <i r="1">
      <x v="1"/>
    </i>
    <i r="1">
      <x v="2"/>
    </i>
    <i>
      <x v="410"/>
    </i>
    <i r="1">
      <x v="2"/>
    </i>
    <i>
      <x v="411"/>
    </i>
    <i r="1">
      <x/>
    </i>
    <i r="1">
      <x v="1"/>
    </i>
    <i r="1">
      <x v="2"/>
    </i>
    <i>
      <x v="412"/>
    </i>
    <i r="1">
      <x/>
    </i>
    <i r="1">
      <x v="1"/>
    </i>
    <i r="1">
      <x v="2"/>
    </i>
    <i>
      <x v="413"/>
    </i>
    <i r="1">
      <x/>
    </i>
    <i r="1">
      <x v="1"/>
    </i>
    <i r="1">
      <x v="2"/>
    </i>
    <i>
      <x v="414"/>
    </i>
    <i r="1">
      <x v="2"/>
    </i>
    <i>
      <x v="415"/>
    </i>
    <i r="1">
      <x/>
    </i>
    <i r="1">
      <x v="1"/>
    </i>
    <i r="1">
      <x v="2"/>
    </i>
    <i>
      <x v="416"/>
    </i>
    <i r="1">
      <x/>
    </i>
    <i r="1">
      <x v="1"/>
    </i>
    <i r="1">
      <x v="2"/>
    </i>
    <i>
      <x v="417"/>
    </i>
    <i r="1">
      <x/>
    </i>
    <i r="1">
      <x v="1"/>
    </i>
    <i r="1">
      <x v="2"/>
    </i>
    <i>
      <x v="418"/>
    </i>
    <i r="1">
      <x/>
    </i>
    <i r="1">
      <x v="1"/>
    </i>
    <i r="1">
      <x v="2"/>
    </i>
    <i>
      <x v="419"/>
    </i>
    <i r="1">
      <x/>
    </i>
    <i r="1">
      <x v="1"/>
    </i>
    <i r="1">
      <x v="2"/>
    </i>
    <i>
      <x v="420"/>
    </i>
    <i r="1">
      <x/>
    </i>
    <i r="1">
      <x v="1"/>
    </i>
    <i r="1">
      <x v="2"/>
    </i>
    <i>
      <x v="421"/>
    </i>
    <i r="1">
      <x/>
    </i>
    <i r="1">
      <x v="1"/>
    </i>
    <i r="1">
      <x v="2"/>
    </i>
    <i>
      <x v="422"/>
    </i>
    <i r="1">
      <x/>
    </i>
    <i r="1">
      <x v="1"/>
    </i>
    <i r="1">
      <x v="2"/>
    </i>
    <i>
      <x v="423"/>
    </i>
    <i r="1">
      <x/>
    </i>
    <i r="1">
      <x v="1"/>
    </i>
    <i r="1">
      <x v="2"/>
    </i>
    <i>
      <x v="424"/>
    </i>
    <i r="1">
      <x/>
    </i>
    <i r="1">
      <x v="1"/>
    </i>
    <i r="1">
      <x v="2"/>
    </i>
    <i>
      <x v="425"/>
    </i>
    <i r="1">
      <x/>
    </i>
    <i r="1">
      <x v="1"/>
    </i>
    <i r="1">
      <x v="2"/>
    </i>
    <i>
      <x v="426"/>
    </i>
    <i r="1">
      <x/>
    </i>
    <i r="1">
      <x v="1"/>
    </i>
    <i r="1">
      <x v="2"/>
    </i>
    <i>
      <x v="427"/>
    </i>
    <i r="1">
      <x/>
    </i>
    <i r="1">
      <x v="1"/>
    </i>
    <i r="1">
      <x v="2"/>
    </i>
    <i>
      <x v="428"/>
    </i>
    <i r="1">
      <x/>
    </i>
    <i r="1">
      <x v="1"/>
    </i>
    <i r="1">
      <x v="2"/>
    </i>
    <i>
      <x v="429"/>
    </i>
    <i r="1">
      <x/>
    </i>
    <i r="1">
      <x v="1"/>
    </i>
    <i r="1">
      <x v="2"/>
    </i>
    <i>
      <x v="430"/>
    </i>
    <i r="1">
      <x/>
    </i>
    <i r="1">
      <x v="1"/>
    </i>
    <i r="1">
      <x v="2"/>
    </i>
    <i>
      <x v="431"/>
    </i>
    <i r="1">
      <x/>
    </i>
    <i r="1">
      <x v="1"/>
    </i>
    <i r="1">
      <x v="2"/>
    </i>
    <i>
      <x v="432"/>
    </i>
    <i r="1">
      <x v="1"/>
    </i>
    <i r="1">
      <x v="2"/>
    </i>
    <i>
      <x v="433"/>
    </i>
    <i r="1">
      <x/>
    </i>
    <i r="1">
      <x v="1"/>
    </i>
    <i r="1">
      <x v="2"/>
    </i>
    <i>
      <x v="434"/>
    </i>
    <i r="1">
      <x/>
    </i>
    <i r="1">
      <x v="1"/>
    </i>
    <i r="1">
      <x v="2"/>
    </i>
    <i>
      <x v="435"/>
    </i>
    <i r="1">
      <x/>
    </i>
    <i r="1">
      <x v="1"/>
    </i>
    <i r="1">
      <x v="2"/>
    </i>
    <i>
      <x v="436"/>
    </i>
    <i r="1">
      <x v="1"/>
    </i>
    <i r="1">
      <x v="2"/>
    </i>
    <i>
      <x v="437"/>
    </i>
    <i r="1">
      <x v="1"/>
    </i>
    <i r="1">
      <x v="2"/>
    </i>
    <i>
      <x v="438"/>
    </i>
    <i r="1">
      <x/>
    </i>
    <i r="1">
      <x v="1"/>
    </i>
    <i r="1">
      <x v="2"/>
    </i>
    <i>
      <x v="439"/>
    </i>
    <i r="1">
      <x v="2"/>
    </i>
    <i>
      <x v="440"/>
    </i>
    <i r="1">
      <x v="1"/>
    </i>
    <i r="1">
      <x v="2"/>
    </i>
    <i>
      <x v="441"/>
    </i>
    <i r="1">
      <x v="1"/>
    </i>
    <i r="1">
      <x v="2"/>
    </i>
    <i>
      <x v="442"/>
    </i>
    <i r="1">
      <x v="1"/>
    </i>
    <i r="1">
      <x v="2"/>
    </i>
    <i>
      <x v="443"/>
    </i>
    <i r="1">
      <x/>
    </i>
    <i r="1">
      <x v="1"/>
    </i>
    <i r="1">
      <x v="2"/>
    </i>
    <i>
      <x v="444"/>
    </i>
    <i r="1">
      <x/>
    </i>
    <i r="1">
      <x v="1"/>
    </i>
    <i r="1">
      <x v="2"/>
    </i>
    <i>
      <x v="445"/>
    </i>
    <i r="1">
      <x/>
    </i>
    <i r="1">
      <x v="1"/>
    </i>
    <i r="1">
      <x v="2"/>
    </i>
    <i>
      <x v="446"/>
    </i>
    <i r="1">
      <x/>
    </i>
    <i r="1">
      <x v="1"/>
    </i>
    <i r="1">
      <x v="2"/>
    </i>
    <i>
      <x v="447"/>
    </i>
    <i r="1">
      <x/>
    </i>
    <i r="1">
      <x v="1"/>
    </i>
    <i r="1">
      <x v="2"/>
    </i>
    <i>
      <x v="448"/>
    </i>
    <i r="1">
      <x/>
    </i>
    <i r="1">
      <x v="1"/>
    </i>
    <i r="1">
      <x v="2"/>
    </i>
    <i>
      <x v="449"/>
    </i>
    <i r="1">
      <x/>
    </i>
    <i r="1">
      <x v="1"/>
    </i>
    <i r="1">
      <x v="2"/>
    </i>
    <i>
      <x v="450"/>
    </i>
    <i r="1">
      <x/>
    </i>
    <i r="1">
      <x v="1"/>
    </i>
    <i r="1">
      <x v="2"/>
    </i>
    <i>
      <x v="451"/>
    </i>
    <i r="1">
      <x/>
    </i>
    <i r="1">
      <x v="1"/>
    </i>
    <i r="1">
      <x v="2"/>
    </i>
    <i>
      <x v="452"/>
    </i>
    <i r="1">
      <x/>
    </i>
    <i r="1">
      <x v="1"/>
    </i>
    <i r="1">
      <x v="2"/>
    </i>
    <i>
      <x v="453"/>
    </i>
    <i r="1">
      <x/>
    </i>
    <i r="1">
      <x v="1"/>
    </i>
    <i r="1">
      <x v="2"/>
    </i>
    <i>
      <x v="454"/>
    </i>
    <i r="1">
      <x/>
    </i>
    <i r="1">
      <x v="1"/>
    </i>
    <i r="1">
      <x v="2"/>
    </i>
    <i>
      <x v="455"/>
    </i>
    <i r="1">
      <x/>
    </i>
    <i r="1">
      <x v="1"/>
    </i>
    <i r="1">
      <x v="2"/>
    </i>
    <i>
      <x v="456"/>
    </i>
    <i r="1">
      <x v="1"/>
    </i>
    <i r="1">
      <x v="2"/>
    </i>
    <i>
      <x v="457"/>
    </i>
    <i r="1">
      <x/>
    </i>
    <i r="1">
      <x v="1"/>
    </i>
    <i r="1">
      <x v="2"/>
    </i>
    <i>
      <x v="458"/>
    </i>
    <i r="1">
      <x v="1"/>
    </i>
    <i r="1">
      <x v="2"/>
    </i>
    <i>
      <x v="459"/>
    </i>
    <i r="1">
      <x v="1"/>
    </i>
    <i r="1">
      <x v="2"/>
    </i>
    <i>
      <x v="460"/>
    </i>
    <i r="1">
      <x/>
    </i>
    <i r="1">
      <x v="1"/>
    </i>
    <i r="1">
      <x v="2"/>
    </i>
    <i>
      <x v="461"/>
    </i>
    <i r="1">
      <x/>
    </i>
    <i r="1">
      <x v="1"/>
    </i>
    <i r="1">
      <x v="2"/>
    </i>
    <i>
      <x v="462"/>
    </i>
    <i r="1">
      <x/>
    </i>
    <i r="1">
      <x v="1"/>
    </i>
    <i r="1">
      <x v="2"/>
    </i>
    <i>
      <x v="463"/>
    </i>
    <i r="1">
      <x/>
    </i>
    <i r="1">
      <x v="1"/>
    </i>
    <i r="1">
      <x v="2"/>
    </i>
    <i>
      <x v="464"/>
    </i>
    <i r="1">
      <x/>
    </i>
    <i r="1">
      <x v="1"/>
    </i>
    <i r="1">
      <x v="2"/>
    </i>
    <i>
      <x v="465"/>
    </i>
    <i r="1">
      <x/>
    </i>
    <i r="1">
      <x v="1"/>
    </i>
    <i r="1">
      <x v="2"/>
    </i>
    <i>
      <x v="466"/>
    </i>
    <i r="1">
      <x v="1"/>
    </i>
    <i r="1">
      <x v="2"/>
    </i>
    <i>
      <x v="467"/>
    </i>
    <i r="1">
      <x/>
    </i>
    <i r="1">
      <x v="1"/>
    </i>
    <i r="1">
      <x v="2"/>
    </i>
    <i>
      <x v="468"/>
    </i>
    <i r="1">
      <x v="1"/>
    </i>
    <i r="1">
      <x v="2"/>
    </i>
    <i>
      <x v="469"/>
    </i>
    <i r="1">
      <x v="1"/>
    </i>
    <i r="1">
      <x v="2"/>
    </i>
    <i>
      <x v="470"/>
    </i>
    <i r="1">
      <x v="1"/>
    </i>
    <i r="1">
      <x v="2"/>
    </i>
    <i>
      <x v="471"/>
    </i>
    <i r="1">
      <x v="1"/>
    </i>
    <i r="1">
      <x v="2"/>
    </i>
    <i>
      <x v="472"/>
    </i>
    <i r="1">
      <x/>
    </i>
    <i r="1">
      <x v="1"/>
    </i>
    <i r="1">
      <x v="2"/>
    </i>
    <i>
      <x v="473"/>
    </i>
    <i r="1">
      <x/>
    </i>
    <i r="1">
      <x v="1"/>
    </i>
    <i r="1">
      <x v="2"/>
    </i>
    <i>
      <x v="474"/>
    </i>
    <i r="1">
      <x/>
    </i>
    <i r="1">
      <x v="1"/>
    </i>
    <i r="1">
      <x v="2"/>
    </i>
    <i>
      <x v="475"/>
    </i>
    <i r="1">
      <x/>
    </i>
    <i r="1">
      <x v="1"/>
    </i>
    <i r="1">
      <x v="2"/>
    </i>
    <i>
      <x v="476"/>
    </i>
    <i r="1">
      <x/>
    </i>
    <i r="1">
      <x v="1"/>
    </i>
    <i r="1">
      <x v="2"/>
    </i>
    <i>
      <x v="477"/>
    </i>
    <i r="1">
      <x/>
    </i>
    <i r="1">
      <x v="1"/>
    </i>
    <i r="1">
      <x v="2"/>
    </i>
    <i>
      <x v="478"/>
    </i>
    <i r="1">
      <x/>
    </i>
    <i r="1">
      <x v="1"/>
    </i>
    <i r="1">
      <x v="2"/>
    </i>
    <i>
      <x v="479"/>
    </i>
    <i r="1">
      <x/>
    </i>
    <i r="1">
      <x v="1"/>
    </i>
    <i r="1">
      <x v="2"/>
    </i>
    <i>
      <x v="480"/>
    </i>
    <i r="1">
      <x/>
    </i>
    <i r="1">
      <x v="1"/>
    </i>
    <i r="1">
      <x v="2"/>
    </i>
    <i>
      <x v="481"/>
    </i>
    <i r="1">
      <x/>
    </i>
    <i r="1">
      <x v="1"/>
    </i>
    <i r="1">
      <x v="2"/>
    </i>
    <i>
      <x v="482"/>
    </i>
    <i r="1">
      <x/>
    </i>
    <i r="1">
      <x v="1"/>
    </i>
    <i r="1">
      <x v="2"/>
    </i>
    <i>
      <x v="483"/>
    </i>
    <i r="1">
      <x/>
    </i>
    <i r="1">
      <x v="1"/>
    </i>
    <i r="1">
      <x v="2"/>
    </i>
    <i>
      <x v="484"/>
    </i>
    <i r="1">
      <x/>
    </i>
    <i r="1">
      <x v="1"/>
    </i>
    <i r="1">
      <x v="2"/>
    </i>
    <i>
      <x v="485"/>
    </i>
    <i r="1">
      <x/>
    </i>
    <i>
      <x v="486"/>
    </i>
    <i r="1">
      <x/>
    </i>
    <i r="1">
      <x v="1"/>
    </i>
    <i r="1">
      <x v="2"/>
    </i>
    <i>
      <x v="487"/>
    </i>
    <i r="1">
      <x/>
    </i>
    <i r="1">
      <x v="1"/>
    </i>
    <i r="1">
      <x v="2"/>
    </i>
    <i>
      <x v="488"/>
    </i>
    <i r="1">
      <x/>
    </i>
    <i r="1">
      <x v="1"/>
    </i>
    <i r="1">
      <x v="2"/>
    </i>
    <i>
      <x v="489"/>
    </i>
    <i r="1">
      <x/>
    </i>
    <i r="1">
      <x v="1"/>
    </i>
    <i r="1">
      <x v="2"/>
    </i>
    <i>
      <x v="490"/>
    </i>
    <i r="1">
      <x/>
    </i>
    <i r="1">
      <x v="1"/>
    </i>
    <i r="1">
      <x v="2"/>
    </i>
    <i>
      <x v="491"/>
    </i>
    <i r="1">
      <x/>
    </i>
    <i r="1">
      <x v="1"/>
    </i>
    <i r="1">
      <x v="2"/>
    </i>
    <i>
      <x v="492"/>
    </i>
    <i r="1">
      <x/>
    </i>
    <i r="1">
      <x v="1"/>
    </i>
    <i r="1">
      <x v="2"/>
    </i>
    <i>
      <x v="493"/>
    </i>
    <i r="1">
      <x/>
    </i>
    <i r="1">
      <x v="1"/>
    </i>
    <i r="1">
      <x v="2"/>
    </i>
    <i>
      <x v="494"/>
    </i>
    <i r="1">
      <x/>
    </i>
    <i r="1">
      <x v="1"/>
    </i>
    <i r="1">
      <x v="2"/>
    </i>
    <i>
      <x v="495"/>
    </i>
    <i r="1">
      <x/>
    </i>
    <i r="1">
      <x v="1"/>
    </i>
    <i r="1">
      <x v="2"/>
    </i>
    <i>
      <x v="496"/>
    </i>
    <i r="1">
      <x v="1"/>
    </i>
    <i>
      <x v="497"/>
    </i>
    <i r="1">
      <x v="1"/>
    </i>
    <i r="1">
      <x v="2"/>
    </i>
    <i>
      <x v="498"/>
    </i>
    <i r="1">
      <x/>
    </i>
    <i r="1">
      <x v="1"/>
    </i>
    <i r="1">
      <x v="2"/>
    </i>
    <i>
      <x v="499"/>
    </i>
    <i r="1">
      <x/>
    </i>
    <i r="1">
      <x v="1"/>
    </i>
    <i r="1">
      <x v="2"/>
    </i>
    <i>
      <x v="500"/>
    </i>
    <i r="1">
      <x/>
    </i>
    <i r="1">
      <x v="1"/>
    </i>
    <i r="1">
      <x v="2"/>
    </i>
    <i>
      <x v="501"/>
    </i>
    <i r="1">
      <x v="1"/>
    </i>
    <i r="1">
      <x v="2"/>
    </i>
    <i>
      <x v="502"/>
    </i>
    <i r="1">
      <x/>
    </i>
    <i r="1">
      <x v="1"/>
    </i>
    <i r="1">
      <x v="2"/>
    </i>
    <i>
      <x v="503"/>
    </i>
    <i r="1">
      <x v="1"/>
    </i>
    <i r="1">
      <x v="2"/>
    </i>
    <i>
      <x v="504"/>
    </i>
    <i r="1">
      <x/>
    </i>
    <i r="1">
      <x v="1"/>
    </i>
    <i r="1">
      <x v="2"/>
    </i>
    <i>
      <x v="505"/>
    </i>
    <i r="1">
      <x/>
    </i>
    <i r="1">
      <x v="1"/>
    </i>
    <i r="1">
      <x v="2"/>
    </i>
    <i>
      <x v="506"/>
    </i>
    <i r="1">
      <x/>
    </i>
    <i r="1">
      <x v="1"/>
    </i>
    <i r="1">
      <x v="2"/>
    </i>
    <i>
      <x v="507"/>
    </i>
    <i r="1">
      <x/>
    </i>
    <i r="1">
      <x v="1"/>
    </i>
    <i r="1">
      <x v="2"/>
    </i>
    <i>
      <x v="508"/>
    </i>
    <i r="1">
      <x/>
    </i>
    <i r="1">
      <x v="1"/>
    </i>
    <i r="1">
      <x v="2"/>
    </i>
    <i>
      <x v="509"/>
    </i>
    <i r="1">
      <x/>
    </i>
    <i r="1">
      <x v="1"/>
    </i>
    <i r="1">
      <x v="2"/>
    </i>
    <i>
      <x v="510"/>
    </i>
    <i r="1">
      <x/>
    </i>
    <i r="1">
      <x v="1"/>
    </i>
    <i r="1">
      <x v="2"/>
    </i>
    <i>
      <x v="511"/>
    </i>
    <i r="1">
      <x/>
    </i>
    <i r="1">
      <x v="1"/>
    </i>
    <i r="1">
      <x v="2"/>
    </i>
    <i>
      <x v="512"/>
    </i>
    <i r="1">
      <x/>
    </i>
    <i r="1">
      <x v="1"/>
    </i>
    <i r="1">
      <x v="2"/>
    </i>
    <i>
      <x v="513"/>
    </i>
    <i r="1">
      <x/>
    </i>
    <i r="1">
      <x v="1"/>
    </i>
    <i r="1">
      <x v="2"/>
    </i>
    <i>
      <x v="514"/>
    </i>
    <i r="1">
      <x/>
    </i>
    <i r="1">
      <x v="1"/>
    </i>
    <i r="1">
      <x v="2"/>
    </i>
    <i>
      <x v="515"/>
    </i>
    <i r="1">
      <x/>
    </i>
    <i r="1">
      <x v="1"/>
    </i>
    <i r="1">
      <x v="2"/>
    </i>
    <i>
      <x v="516"/>
    </i>
    <i r="1">
      <x/>
    </i>
    <i r="1">
      <x v="1"/>
    </i>
    <i r="1">
      <x v="2"/>
    </i>
    <i>
      <x v="517"/>
    </i>
    <i r="1">
      <x v="1"/>
    </i>
    <i r="1">
      <x v="2"/>
    </i>
    <i>
      <x v="518"/>
    </i>
    <i r="1">
      <x/>
    </i>
    <i r="1">
      <x v="1"/>
    </i>
    <i r="1">
      <x v="2"/>
    </i>
    <i>
      <x v="519"/>
    </i>
    <i r="1">
      <x/>
    </i>
    <i r="1">
      <x v="1"/>
    </i>
    <i r="1">
      <x v="2"/>
    </i>
    <i>
      <x v="520"/>
    </i>
    <i r="1">
      <x/>
    </i>
    <i r="1">
      <x v="1"/>
    </i>
    <i r="1">
      <x v="2"/>
    </i>
    <i>
      <x v="521"/>
    </i>
    <i r="1">
      <x/>
    </i>
    <i r="1">
      <x v="1"/>
    </i>
    <i r="1">
      <x v="2"/>
    </i>
    <i>
      <x v="522"/>
    </i>
    <i r="1">
      <x/>
    </i>
    <i r="1">
      <x v="1"/>
    </i>
    <i r="1">
      <x v="2"/>
    </i>
    <i>
      <x v="523"/>
    </i>
    <i r="1">
      <x/>
    </i>
    <i r="1">
      <x v="1"/>
    </i>
    <i r="1">
      <x v="2"/>
    </i>
    <i>
      <x v="524"/>
    </i>
    <i r="1">
      <x/>
    </i>
    <i r="1">
      <x v="1"/>
    </i>
    <i r="1">
      <x v="2"/>
    </i>
    <i>
      <x v="525"/>
    </i>
    <i r="1">
      <x/>
    </i>
    <i r="1">
      <x v="1"/>
    </i>
    <i r="1">
      <x v="2"/>
    </i>
    <i>
      <x v="526"/>
    </i>
    <i r="1">
      <x/>
    </i>
    <i r="1">
      <x v="1"/>
    </i>
    <i r="1">
      <x v="2"/>
    </i>
    <i>
      <x v="527"/>
    </i>
    <i r="1">
      <x/>
    </i>
    <i r="1">
      <x v="1"/>
    </i>
    <i r="1">
      <x v="2"/>
    </i>
    <i>
      <x v="528"/>
    </i>
    <i r="1">
      <x/>
    </i>
    <i r="1">
      <x v="1"/>
    </i>
    <i r="1">
      <x v="2"/>
    </i>
    <i>
      <x v="529"/>
    </i>
    <i r="1">
      <x/>
    </i>
    <i r="1">
      <x v="1"/>
    </i>
    <i r="1">
      <x v="2"/>
    </i>
    <i>
      <x v="530"/>
    </i>
    <i r="1">
      <x/>
    </i>
    <i r="1">
      <x v="1"/>
    </i>
    <i r="1">
      <x v="2"/>
    </i>
    <i>
      <x v="531"/>
    </i>
    <i r="1">
      <x/>
    </i>
    <i r="1">
      <x v="1"/>
    </i>
    <i r="1">
      <x v="2"/>
    </i>
    <i>
      <x v="532"/>
    </i>
    <i r="1">
      <x/>
    </i>
    <i r="1">
      <x v="1"/>
    </i>
    <i r="1">
      <x v="2"/>
    </i>
    <i>
      <x v="533"/>
    </i>
    <i r="1">
      <x/>
    </i>
    <i r="1">
      <x v="1"/>
    </i>
    <i r="1">
      <x v="2"/>
    </i>
    <i>
      <x v="534"/>
    </i>
    <i r="1">
      <x/>
    </i>
    <i r="1">
      <x v="1"/>
    </i>
    <i r="1">
      <x v="2"/>
    </i>
    <i>
      <x v="535"/>
    </i>
    <i r="1">
      <x/>
    </i>
    <i r="1">
      <x v="1"/>
    </i>
    <i r="1">
      <x v="2"/>
    </i>
    <i>
      <x v="536"/>
    </i>
    <i r="1">
      <x/>
    </i>
    <i r="1">
      <x v="1"/>
    </i>
    <i r="1">
      <x v="2"/>
    </i>
    <i>
      <x v="537"/>
    </i>
    <i r="1">
      <x/>
    </i>
    <i r="1">
      <x v="1"/>
    </i>
    <i r="1">
      <x v="2"/>
    </i>
    <i>
      <x v="538"/>
    </i>
    <i r="1">
      <x/>
    </i>
    <i r="1">
      <x v="1"/>
    </i>
    <i r="1">
      <x v="2"/>
    </i>
    <i>
      <x v="539"/>
    </i>
    <i r="1">
      <x/>
    </i>
    <i r="1">
      <x v="1"/>
    </i>
    <i r="1">
      <x v="2"/>
    </i>
    <i>
      <x v="540"/>
    </i>
    <i r="1">
      <x/>
    </i>
    <i r="1">
      <x v="1"/>
    </i>
    <i r="1">
      <x v="2"/>
    </i>
    <i>
      <x v="541"/>
    </i>
    <i r="1">
      <x/>
    </i>
    <i r="1">
      <x v="1"/>
    </i>
    <i r="1">
      <x v="2"/>
    </i>
    <i>
      <x v="542"/>
    </i>
    <i r="1">
      <x/>
    </i>
    <i r="1">
      <x v="1"/>
    </i>
    <i r="1">
      <x v="2"/>
    </i>
    <i>
      <x v="543"/>
    </i>
    <i r="1">
      <x/>
    </i>
    <i r="1">
      <x v="1"/>
    </i>
    <i r="1">
      <x v="2"/>
    </i>
    <i>
      <x v="544"/>
    </i>
    <i r="1">
      <x v="1"/>
    </i>
    <i r="1">
      <x v="2"/>
    </i>
    <i>
      <x v="545"/>
    </i>
    <i r="1">
      <x/>
    </i>
    <i r="1">
      <x v="1"/>
    </i>
    <i r="1">
      <x v="2"/>
    </i>
    <i>
      <x v="546"/>
    </i>
    <i r="1">
      <x/>
    </i>
    <i r="1">
      <x v="1"/>
    </i>
    <i r="1">
      <x v="2"/>
    </i>
    <i>
      <x v="547"/>
    </i>
    <i r="1">
      <x/>
    </i>
    <i r="1">
      <x v="1"/>
    </i>
    <i r="1">
      <x v="2"/>
    </i>
    <i>
      <x v="548"/>
    </i>
    <i r="1">
      <x/>
    </i>
    <i r="1">
      <x v="1"/>
    </i>
    <i r="1">
      <x v="2"/>
    </i>
    <i>
      <x v="549"/>
    </i>
    <i r="1">
      <x/>
    </i>
    <i r="1">
      <x v="1"/>
    </i>
    <i r="1">
      <x v="2"/>
    </i>
    <i>
      <x v="550"/>
    </i>
    <i r="1">
      <x/>
    </i>
    <i r="1">
      <x v="1"/>
    </i>
    <i r="1">
      <x v="2"/>
    </i>
    <i>
      <x v="551"/>
    </i>
    <i r="1">
      <x/>
    </i>
    <i r="1">
      <x v="1"/>
    </i>
    <i r="1">
      <x v="2"/>
    </i>
    <i>
      <x v="552"/>
    </i>
    <i r="1">
      <x v="1"/>
    </i>
    <i r="1">
      <x v="2"/>
    </i>
    <i>
      <x v="553"/>
    </i>
    <i r="1">
      <x/>
    </i>
    <i r="1">
      <x v="1"/>
    </i>
    <i r="1">
      <x v="2"/>
    </i>
    <i>
      <x v="554"/>
    </i>
    <i r="1">
      <x/>
    </i>
    <i r="1">
      <x v="1"/>
    </i>
    <i r="1">
      <x v="2"/>
    </i>
    <i>
      <x v="555"/>
    </i>
    <i r="1">
      <x/>
    </i>
    <i r="1">
      <x v="1"/>
    </i>
    <i r="1">
      <x v="2"/>
    </i>
    <i>
      <x v="556"/>
    </i>
    <i r="1">
      <x v="1"/>
    </i>
    <i r="1">
      <x v="2"/>
    </i>
    <i>
      <x v="557"/>
    </i>
    <i r="1">
      <x v="1"/>
    </i>
    <i r="1">
      <x v="2"/>
    </i>
    <i>
      <x v="558"/>
    </i>
    <i r="1">
      <x/>
    </i>
    <i r="1">
      <x v="1"/>
    </i>
    <i r="1">
      <x v="2"/>
    </i>
    <i>
      <x v="559"/>
    </i>
    <i r="1">
      <x/>
    </i>
    <i r="1">
      <x v="1"/>
    </i>
    <i r="1">
      <x v="2"/>
    </i>
    <i>
      <x v="560"/>
    </i>
    <i r="1">
      <x/>
    </i>
    <i r="1">
      <x v="1"/>
    </i>
    <i r="1">
      <x v="2"/>
    </i>
    <i>
      <x v="561"/>
    </i>
    <i r="1">
      <x/>
    </i>
    <i r="1">
      <x v="1"/>
    </i>
    <i r="1">
      <x v="2"/>
    </i>
    <i>
      <x v="562"/>
    </i>
    <i r="1">
      <x/>
    </i>
    <i r="1">
      <x v="1"/>
    </i>
    <i r="1">
      <x v="2"/>
    </i>
    <i>
      <x v="563"/>
    </i>
    <i r="1">
      <x v="1"/>
    </i>
    <i r="1">
      <x v="2"/>
    </i>
    <i>
      <x v="564"/>
    </i>
    <i r="1">
      <x/>
    </i>
    <i r="1">
      <x v="1"/>
    </i>
    <i r="1">
      <x v="2"/>
    </i>
    <i>
      <x v="565"/>
    </i>
    <i r="1">
      <x v="1"/>
    </i>
    <i r="1">
      <x v="2"/>
    </i>
    <i>
      <x v="566"/>
    </i>
    <i r="1">
      <x/>
    </i>
    <i r="1">
      <x v="1"/>
    </i>
    <i r="1">
      <x v="2"/>
    </i>
    <i>
      <x v="567"/>
    </i>
    <i r="1">
      <x/>
    </i>
    <i r="1">
      <x v="1"/>
    </i>
    <i r="1">
      <x v="2"/>
    </i>
    <i>
      <x v="568"/>
    </i>
    <i r="1">
      <x/>
    </i>
    <i r="1">
      <x v="1"/>
    </i>
    <i r="1">
      <x v="2"/>
    </i>
    <i>
      <x v="569"/>
    </i>
    <i r="1">
      <x v="1"/>
    </i>
    <i r="1">
      <x v="2"/>
    </i>
    <i>
      <x v="570"/>
    </i>
    <i r="1">
      <x v="1"/>
    </i>
    <i r="1">
      <x v="2"/>
    </i>
    <i>
      <x v="571"/>
    </i>
    <i r="1">
      <x/>
    </i>
    <i r="1">
      <x v="1"/>
    </i>
    <i r="1">
      <x v="2"/>
    </i>
    <i>
      <x v="572"/>
    </i>
    <i r="1">
      <x/>
    </i>
    <i r="1">
      <x v="1"/>
    </i>
    <i r="1">
      <x v="2"/>
    </i>
    <i>
      <x v="573"/>
    </i>
    <i r="1">
      <x/>
    </i>
    <i r="1">
      <x v="1"/>
    </i>
    <i r="1">
      <x v="2"/>
    </i>
    <i>
      <x v="574"/>
    </i>
    <i r="1">
      <x/>
    </i>
    <i r="1">
      <x v="1"/>
    </i>
    <i r="1">
      <x v="2"/>
    </i>
    <i>
      <x v="575"/>
    </i>
    <i r="1">
      <x/>
    </i>
    <i r="1">
      <x v="1"/>
    </i>
    <i r="1">
      <x v="2"/>
    </i>
    <i>
      <x v="576"/>
    </i>
    <i r="1">
      <x/>
    </i>
    <i r="1">
      <x v="1"/>
    </i>
    <i r="1">
      <x v="2"/>
    </i>
    <i>
      <x v="577"/>
    </i>
    <i r="1">
      <x/>
    </i>
    <i r="1">
      <x v="1"/>
    </i>
    <i r="1">
      <x v="2"/>
    </i>
    <i>
      <x v="578"/>
    </i>
    <i r="1">
      <x v="1"/>
    </i>
    <i r="1">
      <x v="2"/>
    </i>
    <i>
      <x v="579"/>
    </i>
    <i r="1">
      <x/>
    </i>
    <i r="1">
      <x v="1"/>
    </i>
    <i r="1">
      <x v="2"/>
    </i>
    <i>
      <x v="580"/>
    </i>
    <i r="1">
      <x/>
    </i>
    <i r="1">
      <x v="1"/>
    </i>
    <i r="1">
      <x v="2"/>
    </i>
    <i>
      <x v="581"/>
    </i>
    <i r="1">
      <x/>
    </i>
    <i r="1">
      <x v="1"/>
    </i>
    <i r="1">
      <x v="2"/>
    </i>
    <i>
      <x v="582"/>
    </i>
    <i r="1">
      <x/>
    </i>
    <i r="1">
      <x v="1"/>
    </i>
    <i r="1">
      <x v="2"/>
    </i>
    <i>
      <x v="583"/>
    </i>
    <i r="1">
      <x/>
    </i>
    <i r="1">
      <x v="1"/>
    </i>
    <i r="1">
      <x v="2"/>
    </i>
    <i>
      <x v="584"/>
    </i>
    <i r="1">
      <x v="1"/>
    </i>
    <i r="1">
      <x v="2"/>
    </i>
    <i>
      <x v="585"/>
    </i>
    <i r="1">
      <x/>
    </i>
    <i r="1">
      <x v="1"/>
    </i>
    <i r="1">
      <x v="2"/>
    </i>
    <i>
      <x v="586"/>
    </i>
    <i r="1">
      <x/>
    </i>
    <i r="1">
      <x v="1"/>
    </i>
    <i r="1">
      <x v="2"/>
    </i>
    <i>
      <x v="587"/>
    </i>
    <i r="1">
      <x v="1"/>
    </i>
    <i r="1">
      <x v="2"/>
    </i>
    <i>
      <x v="588"/>
    </i>
    <i r="1">
      <x v="1"/>
    </i>
    <i r="1">
      <x v="2"/>
    </i>
    <i>
      <x v="589"/>
    </i>
    <i r="1">
      <x v="1"/>
    </i>
    <i r="1">
      <x v="2"/>
    </i>
    <i>
      <x v="590"/>
    </i>
    <i r="1">
      <x/>
    </i>
    <i r="1">
      <x v="1"/>
    </i>
    <i r="1">
      <x v="2"/>
    </i>
    <i>
      <x v="591"/>
    </i>
    <i r="1">
      <x v="1"/>
    </i>
    <i r="1">
      <x v="2"/>
    </i>
    <i>
      <x v="592"/>
    </i>
    <i r="1">
      <x v="1"/>
    </i>
    <i r="1">
      <x v="2"/>
    </i>
    <i>
      <x v="593"/>
    </i>
    <i r="1">
      <x/>
    </i>
    <i r="1">
      <x v="1"/>
    </i>
    <i r="1">
      <x v="2"/>
    </i>
    <i>
      <x v="594"/>
    </i>
    <i r="1">
      <x v="1"/>
    </i>
    <i r="1">
      <x v="2"/>
    </i>
    <i>
      <x v="595"/>
    </i>
    <i r="1">
      <x/>
    </i>
    <i r="1">
      <x v="1"/>
    </i>
    <i r="1">
      <x v="2"/>
    </i>
    <i>
      <x v="596"/>
    </i>
    <i r="1">
      <x/>
    </i>
    <i r="1">
      <x v="1"/>
    </i>
    <i r="1">
      <x v="2"/>
    </i>
    <i>
      <x v="597"/>
    </i>
    <i r="1">
      <x/>
    </i>
    <i r="1">
      <x v="1"/>
    </i>
    <i r="1">
      <x v="2"/>
    </i>
    <i t="grand">
      <x/>
    </i>
  </rowItems>
  <colFields count="2">
    <field x="15"/>
    <field x="12"/>
  </colFields>
  <colItems count="29">
    <i>
      <x/>
      <x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>
      <x v="1"/>
      <x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t="grand">
      <x/>
    </i>
  </colItems>
  <pageFields count="1">
    <pageField fld="7" hier="-1"/>
  </pageFields>
  <dataFields count="1">
    <dataField name="Súčet z Náklady s DPH" fld="14" baseField="9" baseItem="1" numFmtId="164"/>
  </dataFields>
  <formats count="26">
    <format dxfId="26">
      <pivotArea outline="0" collapsedLevelsAreSubtotals="1" fieldPosition="0"/>
    </format>
    <format dxfId="25">
      <pivotArea dataOnly="0" labelOnly="1" outline="0" fieldPosition="0">
        <references count="1">
          <reference field="7" count="0"/>
        </references>
      </pivotArea>
    </format>
    <format dxfId="24">
      <pivotArea field="15" type="button" dataOnly="0" labelOnly="1" outline="0" axis="axisCol" fieldPosition="0"/>
    </format>
    <format dxfId="23">
      <pivotArea field="12" type="button" dataOnly="0" labelOnly="1" outline="0" axis="axisCol" fieldPosition="1"/>
    </format>
    <format dxfId="22">
      <pivotArea type="topRight" dataOnly="0" labelOnly="1" outline="0" fieldPosition="0"/>
    </format>
    <format dxfId="21">
      <pivotArea dataOnly="0" labelOnly="1" fieldPosition="0">
        <references count="1">
          <reference field="15" count="0"/>
        </references>
      </pivotArea>
    </format>
    <format dxfId="20">
      <pivotArea dataOnly="0" labelOnly="1" fieldPosition="0">
        <references count="1">
          <reference field="15" count="0" defaultSubtotal="1"/>
        </references>
      </pivotArea>
    </format>
    <format dxfId="19">
      <pivotArea dataOnly="0" labelOnly="1" grandCol="1" outline="0" fieldPosition="0"/>
    </format>
    <format dxfId="18">
      <pivotArea dataOnly="0" labelOnly="1" fieldPosition="0">
        <references count="2">
          <reference field="12" count="0"/>
          <reference field="15" count="1" selected="0">
            <x v="0"/>
          </reference>
        </references>
      </pivotArea>
    </format>
    <format dxfId="17">
      <pivotArea dataOnly="0" labelOnly="1" fieldPosition="0">
        <references count="2">
          <reference field="12" count="0"/>
          <reference field="15" count="1" selected="0">
            <x v="1"/>
          </reference>
        </references>
      </pivotArea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7" count="0"/>
        </references>
      </pivotArea>
    </format>
    <format dxfId="14">
      <pivotArea field="15" type="button" dataOnly="0" labelOnly="1" outline="0" axis="axisCol" fieldPosition="0"/>
    </format>
    <format dxfId="13">
      <pivotArea field="12" type="button" dataOnly="0" labelOnly="1" outline="0" axis="axisCol" fieldPosition="1"/>
    </format>
    <format dxfId="12">
      <pivotArea type="topRight" dataOnly="0" labelOnly="1" outline="0" fieldPosition="0"/>
    </format>
    <format dxfId="11">
      <pivotArea dataOnly="0" labelOnly="1" fieldPosition="0">
        <references count="1">
          <reference field="15" count="0"/>
        </references>
      </pivotArea>
    </format>
    <format dxfId="10">
      <pivotArea dataOnly="0" labelOnly="1" fieldPosition="0">
        <references count="1">
          <reference field="15" count="0" defaultSubtotal="1"/>
        </references>
      </pivotArea>
    </format>
    <format dxfId="9">
      <pivotArea dataOnly="0" labelOnly="1" grandCol="1" outline="0" fieldPosition="0"/>
    </format>
    <format dxfId="8">
      <pivotArea dataOnly="0" labelOnly="1" fieldPosition="0">
        <references count="2">
          <reference field="12" count="0"/>
          <reference field="15" count="1" selected="0">
            <x v="0"/>
          </reference>
        </references>
      </pivotArea>
    </format>
    <format dxfId="7">
      <pivotArea dataOnly="0" labelOnly="1" fieldPosition="0">
        <references count="2">
          <reference field="12" count="0"/>
          <reference field="15" count="1" selected="0">
            <x v="1"/>
          </reference>
        </references>
      </pivotArea>
    </format>
    <format dxfId="6">
      <pivotArea dataOnly="0" labelOnly="1" fieldPosition="0">
        <references count="1">
          <reference field="15" count="1" defaultSubtotal="1">
            <x v="0"/>
          </reference>
        </references>
      </pivotArea>
    </format>
    <format dxfId="5">
      <pivotArea dataOnly="0" labelOnly="1" fieldPosition="0">
        <references count="2">
          <reference field="12" count="0"/>
          <reference field="15" count="1" selected="0">
            <x v="0"/>
          </reference>
        </references>
      </pivotArea>
    </format>
    <format dxfId="4">
      <pivotArea dataOnly="0" labelOnly="1" fieldPosition="0">
        <references count="2">
          <reference field="12" count="0"/>
          <reference field="15" count="1" selected="0">
            <x v="1"/>
          </reference>
        </references>
      </pivotArea>
    </format>
    <format dxfId="3">
      <pivotArea outline="0" collapsedLevelsAreSubtotals="1" fieldPosition="0">
        <references count="2">
          <reference field="12" count="0" selected="0"/>
          <reference field="15" count="1" selected="0">
            <x v="0"/>
          </reference>
        </references>
      </pivotArea>
    </format>
    <format dxfId="2">
      <pivotArea dataOnly="0" labelOnly="1" fieldPosition="0">
        <references count="1">
          <reference field="15" count="1">
            <x v="0"/>
          </reference>
        </references>
      </pivotArea>
    </format>
    <format dxfId="1">
      <pivotArea dataOnly="0" labelOnly="1" fieldPosition="0">
        <references count="2">
          <reference field="12" count="0"/>
          <reference field="15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3"/>
  <sheetViews>
    <sheetView tabSelected="1" workbookViewId="0">
      <selection activeCell="A24" sqref="A7:A332"/>
      <pivotSelection pane="bottomRight" showHeader="1" axis="axisRow" activeRow="23" previousRow="23" click="1" r:id="rId1">
        <pivotArea dataOnly="0" labelOnly="1" fieldPosition="0">
          <references count="1">
            <reference field="6" count="0"/>
          </references>
        </pivotArea>
      </pivotSelection>
    </sheetView>
  </sheetViews>
  <sheetFormatPr defaultRowHeight="15" x14ac:dyDescent="0.25"/>
  <cols>
    <col min="1" max="1" width="132.85546875" bestFit="1" customWidth="1"/>
    <col min="2" max="2" width="19.28515625" customWidth="1"/>
    <col min="3" max="5" width="12.28515625" customWidth="1"/>
    <col min="6" max="8" width="11.28515625" customWidth="1"/>
    <col min="9" max="9" width="10.28515625" customWidth="1"/>
    <col min="10" max="11" width="11.28515625" customWidth="1"/>
    <col min="12" max="14" width="10.28515625" customWidth="1"/>
    <col min="15" max="15" width="8.85546875" customWidth="1"/>
    <col min="16" max="16" width="13.85546875" customWidth="1"/>
  </cols>
  <sheetData>
    <row r="1" spans="1:16" x14ac:dyDescent="0.25">
      <c r="A1" s="12" t="s">
        <v>1369</v>
      </c>
    </row>
    <row r="2" spans="1:16" x14ac:dyDescent="0.25">
      <c r="A2" s="20" t="s">
        <v>0</v>
      </c>
      <c r="B2" t="s">
        <v>1</v>
      </c>
    </row>
    <row r="3" spans="1:16" x14ac:dyDescent="0.25">
      <c r="A3" s="20" t="s">
        <v>34</v>
      </c>
      <c r="B3" t="s">
        <v>1362</v>
      </c>
    </row>
    <row r="5" spans="1:16" x14ac:dyDescent="0.25">
      <c r="A5" s="20" t="s">
        <v>1365</v>
      </c>
      <c r="B5" s="20" t="s">
        <v>1363</v>
      </c>
    </row>
    <row r="6" spans="1:16" x14ac:dyDescent="0.25">
      <c r="A6" s="20" t="s">
        <v>1349</v>
      </c>
      <c r="B6" t="s">
        <v>1364</v>
      </c>
      <c r="C6">
        <v>2026</v>
      </c>
      <c r="D6">
        <v>2027</v>
      </c>
      <c r="E6">
        <v>2028</v>
      </c>
      <c r="F6">
        <v>2029</v>
      </c>
      <c r="G6">
        <v>2030</v>
      </c>
      <c r="H6">
        <v>2031</v>
      </c>
      <c r="I6">
        <v>2032</v>
      </c>
      <c r="J6">
        <v>2033</v>
      </c>
      <c r="K6">
        <v>2034</v>
      </c>
      <c r="L6">
        <v>2035</v>
      </c>
      <c r="M6">
        <v>2036</v>
      </c>
      <c r="N6">
        <v>2037</v>
      </c>
      <c r="O6">
        <v>2038</v>
      </c>
      <c r="P6" t="s">
        <v>1350</v>
      </c>
    </row>
    <row r="7" spans="1:16" x14ac:dyDescent="0.25">
      <c r="A7" s="28" t="s">
        <v>2</v>
      </c>
      <c r="B7" s="31">
        <v>22059307.369999997</v>
      </c>
      <c r="C7" s="31">
        <v>34410213.973999999</v>
      </c>
      <c r="D7" s="31">
        <v>55822538.175708339</v>
      </c>
      <c r="E7" s="31">
        <v>6117261.9202916669</v>
      </c>
      <c r="F7" s="31">
        <v>469768.01249999995</v>
      </c>
      <c r="G7" s="31">
        <v>26132.577499999999</v>
      </c>
      <c r="H7" s="31"/>
      <c r="I7" s="31"/>
      <c r="J7" s="31"/>
      <c r="K7" s="31"/>
      <c r="L7" s="31"/>
      <c r="M7" s="31"/>
      <c r="N7" s="31"/>
      <c r="O7" s="31"/>
      <c r="P7" s="31">
        <v>118905222.03</v>
      </c>
    </row>
    <row r="8" spans="1:16" x14ac:dyDescent="0.25">
      <c r="A8" s="28" t="s">
        <v>3</v>
      </c>
      <c r="B8" s="31">
        <v>38962503.130000003</v>
      </c>
      <c r="C8" s="31">
        <v>31641359.749999996</v>
      </c>
      <c r="D8" s="31">
        <v>30546266.88445833</v>
      </c>
      <c r="E8" s="31">
        <v>2145363.045541666</v>
      </c>
      <c r="F8" s="31"/>
      <c r="G8" s="31"/>
      <c r="H8" s="31"/>
      <c r="I8" s="31"/>
      <c r="J8" s="31"/>
      <c r="K8" s="31"/>
      <c r="L8" s="31"/>
      <c r="M8" s="31"/>
      <c r="N8" s="31"/>
      <c r="O8" s="31"/>
      <c r="P8" s="31">
        <v>103295492.80999999</v>
      </c>
    </row>
    <row r="9" spans="1:16" x14ac:dyDescent="0.25">
      <c r="A9" s="28" t="s">
        <v>5</v>
      </c>
      <c r="B9" s="31">
        <v>3253036.84</v>
      </c>
      <c r="C9" s="31">
        <v>9566268.205374999</v>
      </c>
      <c r="D9" s="31">
        <v>12418167.631291667</v>
      </c>
      <c r="E9" s="31">
        <v>1603763.5008333335</v>
      </c>
      <c r="F9" s="31">
        <v>18517.688374999998</v>
      </c>
      <c r="G9" s="31"/>
      <c r="H9" s="31"/>
      <c r="I9" s="31"/>
      <c r="J9" s="31"/>
      <c r="K9" s="31"/>
      <c r="L9" s="31"/>
      <c r="M9" s="31"/>
      <c r="N9" s="31"/>
      <c r="O9" s="31"/>
      <c r="P9" s="31">
        <v>26859753.865874998</v>
      </c>
    </row>
    <row r="10" spans="1:16" x14ac:dyDescent="0.25">
      <c r="A10" s="28" t="s">
        <v>1170</v>
      </c>
      <c r="B10" s="31">
        <v>45112018.960000001</v>
      </c>
      <c r="C10" s="31">
        <v>8366965.0349000003</v>
      </c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>
        <v>53478983.994900003</v>
      </c>
    </row>
    <row r="11" spans="1:16" x14ac:dyDescent="0.25">
      <c r="A11" s="28" t="s">
        <v>1096</v>
      </c>
      <c r="B11" s="31">
        <v>1881623.0999999999</v>
      </c>
      <c r="C11" s="31">
        <v>6977089.1524999989</v>
      </c>
      <c r="D11" s="31">
        <v>200000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>
        <v>9058712.2524999995</v>
      </c>
    </row>
    <row r="12" spans="1:16" x14ac:dyDescent="0.25">
      <c r="A12" s="28" t="s">
        <v>783</v>
      </c>
      <c r="B12" s="31">
        <v>4865816.9399999995</v>
      </c>
      <c r="C12" s="31">
        <v>4017070.6899999995</v>
      </c>
      <c r="D12" s="31">
        <v>4818566.666666667</v>
      </c>
      <c r="E12" s="31">
        <v>5221233.333333333</v>
      </c>
      <c r="F12" s="31">
        <v>5018333.333333333</v>
      </c>
      <c r="G12" s="31">
        <v>5000000</v>
      </c>
      <c r="H12" s="31">
        <v>5000000</v>
      </c>
      <c r="I12" s="31">
        <v>5000000</v>
      </c>
      <c r="J12" s="31">
        <v>5000000</v>
      </c>
      <c r="K12" s="31">
        <v>5000000</v>
      </c>
      <c r="L12" s="31">
        <v>5000000</v>
      </c>
      <c r="M12" s="31">
        <v>5000000</v>
      </c>
      <c r="N12" s="31">
        <v>5000000</v>
      </c>
      <c r="O12" s="31">
        <v>416666.66666666663</v>
      </c>
      <c r="P12" s="31">
        <v>64357687.629999995</v>
      </c>
    </row>
    <row r="13" spans="1:16" x14ac:dyDescent="0.25">
      <c r="A13" s="28" t="s">
        <v>1106</v>
      </c>
      <c r="B13" s="31">
        <v>11989183.140000001</v>
      </c>
      <c r="C13" s="31">
        <v>3821855.8639999996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>
        <v>15811039.004000001</v>
      </c>
    </row>
    <row r="14" spans="1:16" x14ac:dyDescent="0.25">
      <c r="A14" s="28" t="s">
        <v>9</v>
      </c>
      <c r="B14" s="31">
        <v>16237360.309999997</v>
      </c>
      <c r="C14" s="31">
        <v>2855871.94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>
        <v>19093232.249999996</v>
      </c>
    </row>
    <row r="15" spans="1:16" x14ac:dyDescent="0.25">
      <c r="A15" s="28" t="s">
        <v>12</v>
      </c>
      <c r="B15" s="31">
        <v>13379320.919999998</v>
      </c>
      <c r="C15" s="31">
        <v>2465831.5095000002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>
        <v>15845152.429499999</v>
      </c>
    </row>
    <row r="16" spans="1:16" x14ac:dyDescent="0.25">
      <c r="A16" s="28" t="s">
        <v>1081</v>
      </c>
      <c r="B16" s="31">
        <v>4890167.09</v>
      </c>
      <c r="C16" s="31">
        <v>2169708.6505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>
        <v>7059875.7404999994</v>
      </c>
    </row>
    <row r="17" spans="1:16" x14ac:dyDescent="0.25">
      <c r="A17" s="28" t="s">
        <v>748</v>
      </c>
      <c r="B17" s="31">
        <v>180402.90000000002</v>
      </c>
      <c r="C17" s="31">
        <v>1717406.5</v>
      </c>
      <c r="D17" s="31">
        <v>1911880.2660058334</v>
      </c>
      <c r="E17" s="31">
        <v>82457.34739416666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>
        <v>3892147.0133999996</v>
      </c>
    </row>
    <row r="18" spans="1:16" x14ac:dyDescent="0.25">
      <c r="A18" s="28" t="s">
        <v>798</v>
      </c>
      <c r="B18" s="31">
        <v>1475675.61</v>
      </c>
      <c r="C18" s="31">
        <v>1596900.9595000001</v>
      </c>
      <c r="D18" s="31">
        <v>53785.88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>
        <v>3126362.4495000001</v>
      </c>
    </row>
    <row r="19" spans="1:16" x14ac:dyDescent="0.25">
      <c r="A19" s="28" t="s">
        <v>1164</v>
      </c>
      <c r="B19" s="31">
        <v>1392435.57</v>
      </c>
      <c r="C19" s="31">
        <v>1296493.0956949997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>
        <v>2688928.6656949995</v>
      </c>
    </row>
    <row r="20" spans="1:16" x14ac:dyDescent="0.25">
      <c r="A20" s="28" t="s">
        <v>1247</v>
      </c>
      <c r="B20" s="31">
        <v>89860</v>
      </c>
      <c r="C20" s="31">
        <v>1203113.6499999999</v>
      </c>
      <c r="D20" s="31">
        <v>3655224.270033333</v>
      </c>
      <c r="E20" s="31">
        <v>1188874.3340333332</v>
      </c>
      <c r="F20" s="31">
        <v>83333.333333333328</v>
      </c>
      <c r="G20" s="31"/>
      <c r="H20" s="31"/>
      <c r="I20" s="31"/>
      <c r="J20" s="31"/>
      <c r="K20" s="31"/>
      <c r="L20" s="31"/>
      <c r="M20" s="31"/>
      <c r="N20" s="31"/>
      <c r="O20" s="31"/>
      <c r="P20" s="31">
        <v>6220405.5873999996</v>
      </c>
    </row>
    <row r="21" spans="1:16" x14ac:dyDescent="0.25">
      <c r="A21" s="28" t="s">
        <v>895</v>
      </c>
      <c r="B21" s="31">
        <v>51348</v>
      </c>
      <c r="C21" s="31">
        <v>944694.31</v>
      </c>
      <c r="D21" s="31">
        <v>413396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>
        <v>1409438.31</v>
      </c>
    </row>
    <row r="22" spans="1:16" x14ac:dyDescent="0.25">
      <c r="A22" s="28" t="s">
        <v>1048</v>
      </c>
      <c r="B22" s="31">
        <v>318807.71000000002</v>
      </c>
      <c r="C22" s="31">
        <v>916494.82149999996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>
        <v>1235302.5315</v>
      </c>
    </row>
    <row r="23" spans="1:16" x14ac:dyDescent="0.25">
      <c r="A23" s="28" t="s">
        <v>753</v>
      </c>
      <c r="B23" s="31">
        <v>52440</v>
      </c>
      <c r="C23" s="31">
        <v>892649.48700000008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>
        <v>945089.48700000008</v>
      </c>
    </row>
    <row r="24" spans="1:16" x14ac:dyDescent="0.25">
      <c r="A24" s="28" t="s">
        <v>1086</v>
      </c>
      <c r="B24" s="31">
        <v>21924</v>
      </c>
      <c r="C24" s="31">
        <v>877088.80249999999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>
        <v>899012.80249999999</v>
      </c>
    </row>
    <row r="25" spans="1:16" x14ac:dyDescent="0.25">
      <c r="A25" s="28" t="s">
        <v>790</v>
      </c>
      <c r="B25" s="31">
        <v>467146.04</v>
      </c>
      <c r="C25" s="31">
        <v>871869.82459999993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>
        <v>1339015.8646</v>
      </c>
    </row>
    <row r="26" spans="1:16" x14ac:dyDescent="0.25">
      <c r="A26" s="28" t="s">
        <v>806</v>
      </c>
      <c r="B26" s="31">
        <v>58296.24</v>
      </c>
      <c r="C26" s="31">
        <v>855676</v>
      </c>
      <c r="D26" s="31">
        <v>69291.160833333328</v>
      </c>
      <c r="E26" s="31">
        <v>2306.1391666666668</v>
      </c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>
        <v>985569.54</v>
      </c>
    </row>
    <row r="27" spans="1:16" x14ac:dyDescent="0.25">
      <c r="A27" s="28" t="s">
        <v>879</v>
      </c>
      <c r="B27" s="31">
        <v>134029.72999999998</v>
      </c>
      <c r="C27" s="31">
        <v>776851.7</v>
      </c>
      <c r="D27" s="31">
        <v>168438.42099999997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>
        <v>1079319.8509999998</v>
      </c>
    </row>
    <row r="28" spans="1:16" x14ac:dyDescent="0.25">
      <c r="A28" s="28" t="s">
        <v>1171</v>
      </c>
      <c r="B28" s="31">
        <v>5658478.7400000012</v>
      </c>
      <c r="C28" s="31">
        <v>750602.16175000009</v>
      </c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>
        <v>6409080.9017500011</v>
      </c>
    </row>
    <row r="29" spans="1:16" x14ac:dyDescent="0.25">
      <c r="A29" s="28" t="s">
        <v>747</v>
      </c>
      <c r="B29" s="31">
        <v>94421.25</v>
      </c>
      <c r="C29" s="31">
        <v>717691.25</v>
      </c>
      <c r="D29" s="31">
        <v>585891.59149833338</v>
      </c>
      <c r="E29" s="31">
        <v>20905.886101666667</v>
      </c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>
        <v>1418909.9776000001</v>
      </c>
    </row>
    <row r="30" spans="1:16" x14ac:dyDescent="0.25">
      <c r="A30" s="28" t="s">
        <v>886</v>
      </c>
      <c r="B30" s="31">
        <v>40284</v>
      </c>
      <c r="C30" s="31">
        <v>653204.19999999995</v>
      </c>
      <c r="D30" s="31">
        <v>60843.756999999998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>
        <v>754331.95699999994</v>
      </c>
    </row>
    <row r="31" spans="1:16" x14ac:dyDescent="0.25">
      <c r="A31" s="28" t="s">
        <v>1138</v>
      </c>
      <c r="B31" s="31">
        <v>883589.60000000009</v>
      </c>
      <c r="C31" s="31">
        <v>611278.55000000005</v>
      </c>
      <c r="D31" s="31">
        <v>5104924.8566666674</v>
      </c>
      <c r="E31" s="31">
        <v>19380.5</v>
      </c>
      <c r="F31" s="31">
        <v>10000</v>
      </c>
      <c r="G31" s="31">
        <v>10000</v>
      </c>
      <c r="H31" s="31">
        <v>833.33333333333326</v>
      </c>
      <c r="I31" s="31"/>
      <c r="J31" s="31"/>
      <c r="K31" s="31"/>
      <c r="L31" s="31"/>
      <c r="M31" s="31"/>
      <c r="N31" s="31"/>
      <c r="O31" s="31"/>
      <c r="P31" s="31">
        <v>6640006.8400000008</v>
      </c>
    </row>
    <row r="32" spans="1:16" x14ac:dyDescent="0.25">
      <c r="A32" s="28" t="s">
        <v>752</v>
      </c>
      <c r="B32" s="31">
        <v>70940</v>
      </c>
      <c r="C32" s="31">
        <v>610000</v>
      </c>
      <c r="D32" s="31">
        <v>396442.43566666672</v>
      </c>
      <c r="E32" s="31">
        <v>153.14083333333332</v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>
        <v>1077535.5765000002</v>
      </c>
    </row>
    <row r="33" spans="1:16" x14ac:dyDescent="0.25">
      <c r="A33" s="28" t="s">
        <v>1115</v>
      </c>
      <c r="B33" s="31">
        <v>17549671.079999998</v>
      </c>
      <c r="C33" s="31">
        <v>586880.43000000005</v>
      </c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>
        <v>18136551.509999998</v>
      </c>
    </row>
    <row r="34" spans="1:16" x14ac:dyDescent="0.25">
      <c r="A34" s="28" t="s">
        <v>1119</v>
      </c>
      <c r="B34" s="31">
        <v>9601475.379999999</v>
      </c>
      <c r="C34" s="31">
        <v>583472.58000000007</v>
      </c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>
        <v>10184947.959999999</v>
      </c>
    </row>
    <row r="35" spans="1:16" x14ac:dyDescent="0.25">
      <c r="A35" s="28" t="s">
        <v>887</v>
      </c>
      <c r="B35" s="31">
        <v>75105.72</v>
      </c>
      <c r="C35" s="31">
        <v>553750</v>
      </c>
      <c r="D35" s="31">
        <v>210900</v>
      </c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>
        <v>839755.72</v>
      </c>
    </row>
    <row r="36" spans="1:16" x14ac:dyDescent="0.25">
      <c r="A36" s="28" t="s">
        <v>1128</v>
      </c>
      <c r="B36" s="31">
        <v>8328153.6699999999</v>
      </c>
      <c r="C36" s="31">
        <v>524806.78999999992</v>
      </c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>
        <v>8852960.459999999</v>
      </c>
    </row>
    <row r="37" spans="1:16" x14ac:dyDescent="0.25">
      <c r="A37" s="28" t="s">
        <v>1069</v>
      </c>
      <c r="B37" s="31">
        <v>39426.199999999997</v>
      </c>
      <c r="C37" s="31">
        <v>516987.6</v>
      </c>
      <c r="D37" s="31">
        <v>604280.25616666651</v>
      </c>
      <c r="E37" s="31">
        <v>295146.03333333333</v>
      </c>
      <c r="F37" s="31">
        <v>315031.25</v>
      </c>
      <c r="G37" s="31">
        <v>26250</v>
      </c>
      <c r="H37" s="31"/>
      <c r="I37" s="31"/>
      <c r="J37" s="31"/>
      <c r="K37" s="31"/>
      <c r="L37" s="31"/>
      <c r="M37" s="31"/>
      <c r="N37" s="31"/>
      <c r="O37" s="31"/>
      <c r="P37" s="31">
        <v>1797121.3394999998</v>
      </c>
    </row>
    <row r="38" spans="1:16" x14ac:dyDescent="0.25">
      <c r="A38" s="28" t="s">
        <v>803</v>
      </c>
      <c r="B38" s="31">
        <v>56713.03</v>
      </c>
      <c r="C38" s="31">
        <v>505157.25</v>
      </c>
      <c r="D38" s="31">
        <v>35540.344808333721</v>
      </c>
      <c r="E38" s="31">
        <v>78220.651191666679</v>
      </c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>
        <v>675631.27600000042</v>
      </c>
    </row>
    <row r="39" spans="1:16" x14ac:dyDescent="0.25">
      <c r="A39" s="28" t="s">
        <v>1150</v>
      </c>
      <c r="B39" s="31">
        <v>56030.21</v>
      </c>
      <c r="C39" s="31">
        <v>476049.06384999992</v>
      </c>
      <c r="D39" s="31">
        <v>9395.8333333333321</v>
      </c>
      <c r="E39" s="31">
        <v>854.16666666666663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>
        <v>542329.27384999988</v>
      </c>
    </row>
    <row r="40" spans="1:16" x14ac:dyDescent="0.25">
      <c r="A40" s="28" t="s">
        <v>6</v>
      </c>
      <c r="B40" s="31"/>
      <c r="C40" s="31">
        <v>463648.5</v>
      </c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>
        <v>463648.5</v>
      </c>
    </row>
    <row r="41" spans="1:16" x14ac:dyDescent="0.25">
      <c r="A41" s="28" t="s">
        <v>1116</v>
      </c>
      <c r="B41" s="31">
        <v>8454520.8899999987</v>
      </c>
      <c r="C41" s="31">
        <v>443723.41</v>
      </c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>
        <v>8898244.2999999989</v>
      </c>
    </row>
    <row r="42" spans="1:16" x14ac:dyDescent="0.25">
      <c r="A42" s="28" t="s">
        <v>890</v>
      </c>
      <c r="B42" s="31">
        <v>31999.599999999999</v>
      </c>
      <c r="C42" s="31">
        <v>414014.61999999994</v>
      </c>
      <c r="D42" s="31">
        <v>153408.84999999998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>
        <v>599423.06999999983</v>
      </c>
    </row>
    <row r="43" spans="1:16" x14ac:dyDescent="0.25">
      <c r="A43" s="28" t="s">
        <v>1105</v>
      </c>
      <c r="B43" s="31">
        <v>8029186.5099999998</v>
      </c>
      <c r="C43" s="31">
        <v>408661.19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>
        <v>8437847.6999999993</v>
      </c>
    </row>
    <row r="44" spans="1:16" x14ac:dyDescent="0.25">
      <c r="A44" s="28" t="s">
        <v>804</v>
      </c>
      <c r="B44" s="31">
        <v>473916.64</v>
      </c>
      <c r="C44" s="31">
        <v>403789.451</v>
      </c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>
        <v>877706.09100000001</v>
      </c>
    </row>
    <row r="45" spans="1:16" x14ac:dyDescent="0.25">
      <c r="A45" s="28" t="s">
        <v>788</v>
      </c>
      <c r="B45" s="31">
        <v>51480</v>
      </c>
      <c r="C45" s="31">
        <v>389816.67449999996</v>
      </c>
      <c r="D45" s="31">
        <v>69881.716700000004</v>
      </c>
      <c r="E45" s="31">
        <v>823.2002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>
        <v>512001.59139999998</v>
      </c>
    </row>
    <row r="46" spans="1:16" x14ac:dyDescent="0.25">
      <c r="A46" s="28" t="s">
        <v>885</v>
      </c>
      <c r="B46" s="31">
        <v>76475.39</v>
      </c>
      <c r="C46" s="31">
        <v>386513.84999999992</v>
      </c>
      <c r="D46" s="31">
        <v>232906.34999999998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>
        <v>695895.58999999985</v>
      </c>
    </row>
    <row r="47" spans="1:16" x14ac:dyDescent="0.25">
      <c r="A47" s="28" t="s">
        <v>817</v>
      </c>
      <c r="B47" s="31">
        <v>44221</v>
      </c>
      <c r="C47" s="31">
        <v>380369</v>
      </c>
      <c r="D47" s="31">
        <v>379039.79137499997</v>
      </c>
      <c r="E47" s="31">
        <v>73441.331908333334</v>
      </c>
      <c r="F47" s="31">
        <v>1839.0321166666668</v>
      </c>
      <c r="G47" s="31"/>
      <c r="H47" s="31"/>
      <c r="I47" s="31"/>
      <c r="J47" s="31"/>
      <c r="K47" s="31"/>
      <c r="L47" s="31"/>
      <c r="M47" s="31"/>
      <c r="N47" s="31"/>
      <c r="O47" s="31"/>
      <c r="P47" s="31">
        <v>878910.15540000005</v>
      </c>
    </row>
    <row r="48" spans="1:16" x14ac:dyDescent="0.25">
      <c r="A48" s="28" t="s">
        <v>831</v>
      </c>
      <c r="B48" s="31">
        <v>67355.23</v>
      </c>
      <c r="C48" s="31">
        <v>347809.57</v>
      </c>
      <c r="D48" s="31">
        <v>467666.59141666704</v>
      </c>
      <c r="E48" s="31">
        <v>35645.999750000003</v>
      </c>
      <c r="F48" s="31">
        <v>112.58499999999999</v>
      </c>
      <c r="G48" s="31"/>
      <c r="H48" s="31"/>
      <c r="I48" s="31"/>
      <c r="J48" s="31"/>
      <c r="K48" s="31"/>
      <c r="L48" s="31"/>
      <c r="M48" s="31"/>
      <c r="N48" s="31"/>
      <c r="O48" s="31"/>
      <c r="P48" s="31">
        <v>918589.97616666695</v>
      </c>
    </row>
    <row r="49" spans="1:16" x14ac:dyDescent="0.25">
      <c r="A49" s="28" t="s">
        <v>786</v>
      </c>
      <c r="B49" s="31">
        <v>36732</v>
      </c>
      <c r="C49" s="31">
        <v>347266.79700000002</v>
      </c>
      <c r="D49" s="31">
        <v>35212.93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>
        <v>419211.72700000001</v>
      </c>
    </row>
    <row r="50" spans="1:16" x14ac:dyDescent="0.25">
      <c r="A50" s="28" t="s">
        <v>4</v>
      </c>
      <c r="B50" s="31">
        <v>3730198.8800000004</v>
      </c>
      <c r="C50" s="31">
        <v>336492.06</v>
      </c>
      <c r="D50" s="31">
        <v>20951030.353333332</v>
      </c>
      <c r="E50" s="31">
        <v>19472153.306666669</v>
      </c>
      <c r="F50" s="31">
        <v>15110463.094999999</v>
      </c>
      <c r="G50" s="31">
        <v>991999.17499999993</v>
      </c>
      <c r="H50" s="31">
        <v>275.5</v>
      </c>
      <c r="I50" s="31"/>
      <c r="J50" s="31"/>
      <c r="K50" s="31"/>
      <c r="L50" s="31"/>
      <c r="M50" s="31"/>
      <c r="N50" s="31"/>
      <c r="O50" s="31"/>
      <c r="P50" s="31">
        <v>60592612.369999997</v>
      </c>
    </row>
    <row r="51" spans="1:16" x14ac:dyDescent="0.25">
      <c r="A51" s="28" t="s">
        <v>7</v>
      </c>
      <c r="B51" s="31">
        <v>7271794.4900000002</v>
      </c>
      <c r="C51" s="31">
        <v>334949.92000000004</v>
      </c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>
        <v>7606744.4100000001</v>
      </c>
    </row>
    <row r="52" spans="1:16" x14ac:dyDescent="0.25">
      <c r="A52" s="28" t="s">
        <v>816</v>
      </c>
      <c r="B52" s="31">
        <v>62566.67</v>
      </c>
      <c r="C52" s="31">
        <v>333173.24</v>
      </c>
      <c r="D52" s="31">
        <v>429178.59</v>
      </c>
      <c r="E52" s="31">
        <v>65487.5</v>
      </c>
      <c r="F52" s="31">
        <v>1612.5</v>
      </c>
      <c r="G52" s="31"/>
      <c r="H52" s="31"/>
      <c r="I52" s="31"/>
      <c r="J52" s="31"/>
      <c r="K52" s="31"/>
      <c r="L52" s="31"/>
      <c r="M52" s="31"/>
      <c r="N52" s="31"/>
      <c r="O52" s="31"/>
      <c r="P52" s="31">
        <v>892018.5</v>
      </c>
    </row>
    <row r="53" spans="1:16" x14ac:dyDescent="0.25">
      <c r="A53" s="28" t="s">
        <v>1111</v>
      </c>
      <c r="B53" s="31">
        <v>51508.800000000003</v>
      </c>
      <c r="C53" s="31">
        <v>311727.44</v>
      </c>
      <c r="D53" s="31">
        <v>433671.05420833331</v>
      </c>
      <c r="E53" s="31">
        <v>596.66666666666663</v>
      </c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>
        <v>797503.96087499999</v>
      </c>
    </row>
    <row r="54" spans="1:16" x14ac:dyDescent="0.25">
      <c r="A54" s="28" t="s">
        <v>785</v>
      </c>
      <c r="B54" s="31">
        <v>35618</v>
      </c>
      <c r="C54" s="31">
        <v>295598</v>
      </c>
      <c r="D54" s="31">
        <v>153024.48149999999</v>
      </c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>
        <v>484240.48149999999</v>
      </c>
    </row>
    <row r="55" spans="1:16" x14ac:dyDescent="0.25">
      <c r="A55" s="28" t="s">
        <v>843</v>
      </c>
      <c r="B55" s="31"/>
      <c r="C55" s="31">
        <v>291666.61</v>
      </c>
      <c r="D55" s="31">
        <v>350000</v>
      </c>
      <c r="E55" s="31">
        <v>139506.72333333333</v>
      </c>
      <c r="F55" s="31">
        <v>12639.999999999998</v>
      </c>
      <c r="G55" s="31">
        <v>566.66666666666663</v>
      </c>
      <c r="H55" s="31"/>
      <c r="I55" s="31"/>
      <c r="J55" s="31"/>
      <c r="K55" s="31"/>
      <c r="L55" s="31"/>
      <c r="M55" s="31"/>
      <c r="N55" s="31"/>
      <c r="O55" s="31"/>
      <c r="P55" s="31">
        <v>794379.99999999988</v>
      </c>
    </row>
    <row r="56" spans="1:16" x14ac:dyDescent="0.25">
      <c r="A56" s="28" t="s">
        <v>805</v>
      </c>
      <c r="B56" s="31">
        <v>73737.350000000006</v>
      </c>
      <c r="C56" s="31">
        <v>272719.87</v>
      </c>
      <c r="D56" s="31">
        <v>329170.57465000037</v>
      </c>
      <c r="E56" s="31">
        <v>87943.950150000004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>
        <v>763571.74480000034</v>
      </c>
    </row>
    <row r="57" spans="1:16" x14ac:dyDescent="0.25">
      <c r="A57" s="28" t="s">
        <v>1050</v>
      </c>
      <c r="B57" s="31">
        <v>1538696.6600000001</v>
      </c>
      <c r="C57" s="31">
        <v>236079.04248</v>
      </c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>
        <v>1774775.7024800002</v>
      </c>
    </row>
    <row r="58" spans="1:16" x14ac:dyDescent="0.25">
      <c r="A58" s="28" t="s">
        <v>787</v>
      </c>
      <c r="B58" s="31">
        <v>707383.83</v>
      </c>
      <c r="C58" s="31">
        <v>235783.44533199997</v>
      </c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>
        <v>943167.27533199987</v>
      </c>
    </row>
    <row r="59" spans="1:16" x14ac:dyDescent="0.25">
      <c r="A59" s="28" t="s">
        <v>810</v>
      </c>
      <c r="B59" s="31">
        <v>49080</v>
      </c>
      <c r="C59" s="31">
        <v>218145.34</v>
      </c>
      <c r="D59" s="31">
        <v>236211.59099999999</v>
      </c>
      <c r="E59" s="31">
        <v>36076.308999999994</v>
      </c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>
        <v>539513.24</v>
      </c>
    </row>
    <row r="60" spans="1:16" x14ac:dyDescent="0.25">
      <c r="A60" s="28" t="s">
        <v>793</v>
      </c>
      <c r="B60" s="31">
        <v>375847.27999999997</v>
      </c>
      <c r="C60" s="31">
        <v>213139.98649999997</v>
      </c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>
        <v>588987.26649999991</v>
      </c>
    </row>
    <row r="61" spans="1:16" x14ac:dyDescent="0.25">
      <c r="A61" s="28" t="s">
        <v>771</v>
      </c>
      <c r="B61" s="31"/>
      <c r="C61" s="31">
        <v>200000</v>
      </c>
      <c r="D61" s="31">
        <v>339712.72499999992</v>
      </c>
      <c r="E61" s="31">
        <v>2959454.6457500001</v>
      </c>
      <c r="F61" s="31">
        <v>251828.20924999999</v>
      </c>
      <c r="G61" s="31"/>
      <c r="H61" s="31"/>
      <c r="I61" s="31"/>
      <c r="J61" s="31"/>
      <c r="K61" s="31"/>
      <c r="L61" s="31"/>
      <c r="M61" s="31"/>
      <c r="N61" s="31"/>
      <c r="O61" s="31"/>
      <c r="P61" s="31">
        <v>3750995.5799999996</v>
      </c>
    </row>
    <row r="62" spans="1:16" x14ac:dyDescent="0.25">
      <c r="A62" s="28" t="s">
        <v>1112</v>
      </c>
      <c r="B62" s="31">
        <v>4746250.34</v>
      </c>
      <c r="C62" s="31">
        <v>198145.53999999998</v>
      </c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>
        <v>4944395.88</v>
      </c>
    </row>
    <row r="63" spans="1:16" x14ac:dyDescent="0.25">
      <c r="A63" s="28" t="s">
        <v>807</v>
      </c>
      <c r="B63" s="31">
        <v>369603.49000000005</v>
      </c>
      <c r="C63" s="31">
        <v>194946.46950000001</v>
      </c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>
        <v>564549.95950000011</v>
      </c>
    </row>
    <row r="64" spans="1:16" x14ac:dyDescent="0.25">
      <c r="A64" s="28" t="s">
        <v>773</v>
      </c>
      <c r="B64" s="31">
        <v>2195547.23</v>
      </c>
      <c r="C64" s="31">
        <v>189124.9615</v>
      </c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>
        <v>2384672.1915000002</v>
      </c>
    </row>
    <row r="65" spans="1:16" x14ac:dyDescent="0.25">
      <c r="A65" s="28" t="s">
        <v>789</v>
      </c>
      <c r="B65" s="31">
        <v>48200</v>
      </c>
      <c r="C65" s="31">
        <v>173078.67</v>
      </c>
      <c r="D65" s="31">
        <v>221065.50749999992</v>
      </c>
      <c r="E65" s="31">
        <v>299.45249999999999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>
        <v>442643.62999999995</v>
      </c>
    </row>
    <row r="66" spans="1:16" x14ac:dyDescent="0.25">
      <c r="A66" s="28" t="s">
        <v>880</v>
      </c>
      <c r="B66" s="31">
        <v>3413936.9199999995</v>
      </c>
      <c r="C66" s="31">
        <v>171615.57</v>
      </c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>
        <v>3585552.4899999993</v>
      </c>
    </row>
    <row r="67" spans="1:16" x14ac:dyDescent="0.25">
      <c r="A67" s="28" t="s">
        <v>8</v>
      </c>
      <c r="B67" s="31"/>
      <c r="C67" s="31">
        <v>165754.79999999999</v>
      </c>
      <c r="D67" s="31">
        <v>7848357.8250000002</v>
      </c>
      <c r="E67" s="31">
        <v>9756320.4083333313</v>
      </c>
      <c r="F67" s="31">
        <v>741166.66666666663</v>
      </c>
      <c r="G67" s="31"/>
      <c r="H67" s="31"/>
      <c r="I67" s="31"/>
      <c r="J67" s="31"/>
      <c r="K67" s="31"/>
      <c r="L67" s="31"/>
      <c r="M67" s="31"/>
      <c r="N67" s="31"/>
      <c r="O67" s="31"/>
      <c r="P67" s="31">
        <v>18511599.699999999</v>
      </c>
    </row>
    <row r="68" spans="1:16" x14ac:dyDescent="0.25">
      <c r="A68" s="28" t="s">
        <v>761</v>
      </c>
      <c r="B68" s="31">
        <v>12817.2</v>
      </c>
      <c r="C68" s="31">
        <v>161450</v>
      </c>
      <c r="D68" s="31">
        <v>1351695.1182500003</v>
      </c>
      <c r="E68" s="31">
        <v>30541.661750000003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>
        <v>1556503.9800000002</v>
      </c>
    </row>
    <row r="69" spans="1:16" x14ac:dyDescent="0.25">
      <c r="A69" s="28" t="s">
        <v>883</v>
      </c>
      <c r="B69" s="31">
        <v>65784</v>
      </c>
      <c r="C69" s="31">
        <v>148000</v>
      </c>
      <c r="D69" s="31">
        <v>1268055.3996249998</v>
      </c>
      <c r="E69" s="31">
        <v>80729.310375000001</v>
      </c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>
        <v>1562568.71</v>
      </c>
    </row>
    <row r="70" spans="1:16" x14ac:dyDescent="0.25">
      <c r="A70" s="28" t="s">
        <v>1268</v>
      </c>
      <c r="B70" s="31"/>
      <c r="C70" s="31">
        <v>138375</v>
      </c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>
        <v>138375</v>
      </c>
    </row>
    <row r="71" spans="1:16" x14ac:dyDescent="0.25">
      <c r="A71" s="28" t="s">
        <v>1172</v>
      </c>
      <c r="B71" s="31">
        <v>5471311.4900000012</v>
      </c>
      <c r="C71" s="31">
        <v>121586.67000000001</v>
      </c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>
        <v>5592898.1600000011</v>
      </c>
    </row>
    <row r="72" spans="1:16" x14ac:dyDescent="0.25">
      <c r="A72" s="28" t="s">
        <v>1154</v>
      </c>
      <c r="B72" s="31">
        <v>44181.600000000006</v>
      </c>
      <c r="C72" s="31">
        <v>120930.16</v>
      </c>
      <c r="D72" s="31">
        <v>4732720.1124999998</v>
      </c>
      <c r="E72" s="31">
        <v>5135209.7374999998</v>
      </c>
      <c r="F72" s="31">
        <v>3294502.9999999995</v>
      </c>
      <c r="G72" s="31">
        <v>933386.83250000002</v>
      </c>
      <c r="H72" s="31">
        <v>363.15750000000003</v>
      </c>
      <c r="I72" s="31"/>
      <c r="J72" s="31"/>
      <c r="K72" s="31"/>
      <c r="L72" s="31"/>
      <c r="M72" s="31"/>
      <c r="N72" s="31"/>
      <c r="O72" s="31"/>
      <c r="P72" s="31">
        <v>14261294.6</v>
      </c>
    </row>
    <row r="73" spans="1:16" x14ac:dyDescent="0.25">
      <c r="A73" s="28" t="s">
        <v>795</v>
      </c>
      <c r="B73" s="31">
        <v>814115.27</v>
      </c>
      <c r="C73" s="31">
        <v>107604.875</v>
      </c>
      <c r="D73" s="31"/>
      <c r="E73" s="31"/>
      <c r="F73" s="31"/>
      <c r="G73" s="31">
        <v>19969.674999999999</v>
      </c>
      <c r="H73" s="31"/>
      <c r="I73" s="31"/>
      <c r="J73" s="31"/>
      <c r="K73" s="31"/>
      <c r="L73" s="31"/>
      <c r="M73" s="31"/>
      <c r="N73" s="31"/>
      <c r="O73" s="31"/>
      <c r="P73" s="31">
        <v>941689.82000000007</v>
      </c>
    </row>
    <row r="74" spans="1:16" x14ac:dyDescent="0.25">
      <c r="A74" s="28" t="s">
        <v>791</v>
      </c>
      <c r="B74" s="31">
        <v>49140</v>
      </c>
      <c r="C74" s="31">
        <v>107579.5</v>
      </c>
      <c r="D74" s="31">
        <v>163859.71554166669</v>
      </c>
      <c r="E74" s="31">
        <v>369</v>
      </c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>
        <v>320948.21554166672</v>
      </c>
    </row>
    <row r="75" spans="1:16" x14ac:dyDescent="0.25">
      <c r="A75" s="28" t="s">
        <v>884</v>
      </c>
      <c r="B75" s="31">
        <v>2160</v>
      </c>
      <c r="C75" s="31">
        <v>98300</v>
      </c>
      <c r="D75" s="31">
        <v>1541119.2140416666</v>
      </c>
      <c r="E75" s="31">
        <v>157694.71595833331</v>
      </c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>
        <v>1799273.93</v>
      </c>
    </row>
    <row r="76" spans="1:16" x14ac:dyDescent="0.25">
      <c r="A76" s="28" t="s">
        <v>1080</v>
      </c>
      <c r="B76" s="31"/>
      <c r="C76" s="31">
        <v>97785</v>
      </c>
      <c r="D76" s="31">
        <v>9959.5833333333321</v>
      </c>
      <c r="E76" s="31">
        <v>905.41666666666663</v>
      </c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>
        <v>108650</v>
      </c>
    </row>
    <row r="77" spans="1:16" x14ac:dyDescent="0.25">
      <c r="A77" s="28" t="s">
        <v>1176</v>
      </c>
      <c r="B77" s="31">
        <v>1454952.0699999998</v>
      </c>
      <c r="C77" s="31">
        <v>94677.290000000008</v>
      </c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>
        <v>1549629.3599999999</v>
      </c>
    </row>
    <row r="78" spans="1:16" x14ac:dyDescent="0.25">
      <c r="A78" s="28" t="s">
        <v>1155</v>
      </c>
      <c r="B78" s="31">
        <v>85047.6</v>
      </c>
      <c r="C78" s="31">
        <v>92905.2</v>
      </c>
      <c r="D78" s="31">
        <v>8431335.166666666</v>
      </c>
      <c r="E78" s="31">
        <v>3130451.9471937502</v>
      </c>
      <c r="F78" s="31">
        <v>817489.10940416669</v>
      </c>
      <c r="G78" s="31">
        <v>12398.933160416667</v>
      </c>
      <c r="H78" s="31"/>
      <c r="I78" s="31"/>
      <c r="J78" s="31"/>
      <c r="K78" s="31"/>
      <c r="L78" s="31"/>
      <c r="M78" s="31"/>
      <c r="N78" s="31"/>
      <c r="O78" s="31"/>
      <c r="P78" s="31">
        <v>12569627.956425002</v>
      </c>
    </row>
    <row r="79" spans="1:16" x14ac:dyDescent="0.25">
      <c r="A79" s="28" t="s">
        <v>796</v>
      </c>
      <c r="B79" s="31">
        <v>740418.10999999987</v>
      </c>
      <c r="C79" s="31">
        <v>85752.76999999999</v>
      </c>
      <c r="D79" s="31"/>
      <c r="E79" s="31"/>
      <c r="F79" s="31"/>
      <c r="G79" s="31">
        <v>18262.07</v>
      </c>
      <c r="H79" s="31"/>
      <c r="I79" s="31"/>
      <c r="J79" s="31"/>
      <c r="K79" s="31"/>
      <c r="L79" s="31"/>
      <c r="M79" s="31"/>
      <c r="N79" s="31"/>
      <c r="O79" s="31"/>
      <c r="P79" s="31">
        <v>844432.94999999984</v>
      </c>
    </row>
    <row r="80" spans="1:16" x14ac:dyDescent="0.25">
      <c r="A80" s="28" t="s">
        <v>1151</v>
      </c>
      <c r="B80" s="31">
        <v>902805.97</v>
      </c>
      <c r="C80" s="31">
        <v>84233.213999999993</v>
      </c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>
        <v>987039.18400000001</v>
      </c>
    </row>
    <row r="81" spans="1:16" x14ac:dyDescent="0.25">
      <c r="A81" s="28" t="s">
        <v>889</v>
      </c>
      <c r="B81" s="31">
        <v>168105.08000000002</v>
      </c>
      <c r="C81" s="31">
        <v>83456.12</v>
      </c>
      <c r="D81" s="31"/>
      <c r="E81" s="31">
        <v>9574846.416666666</v>
      </c>
      <c r="F81" s="31">
        <v>6154823.916666666</v>
      </c>
      <c r="G81" s="31">
        <v>409216.66666666663</v>
      </c>
      <c r="H81" s="31"/>
      <c r="I81" s="31"/>
      <c r="J81" s="31"/>
      <c r="K81" s="31"/>
      <c r="L81" s="31"/>
      <c r="M81" s="31"/>
      <c r="N81" s="31"/>
      <c r="O81" s="31"/>
      <c r="P81" s="31">
        <v>16390448.199999997</v>
      </c>
    </row>
    <row r="82" spans="1:16" x14ac:dyDescent="0.25">
      <c r="A82" s="28" t="s">
        <v>1053</v>
      </c>
      <c r="B82" s="31">
        <v>63756</v>
      </c>
      <c r="C82" s="31">
        <v>73323.5</v>
      </c>
      <c r="D82" s="31">
        <v>228224.79166666666</v>
      </c>
      <c r="E82" s="31">
        <v>269523.75</v>
      </c>
      <c r="F82" s="31">
        <v>20286.458333333332</v>
      </c>
      <c r="G82" s="31"/>
      <c r="H82" s="31"/>
      <c r="I82" s="31"/>
      <c r="J82" s="31"/>
      <c r="K82" s="31"/>
      <c r="L82" s="31"/>
      <c r="M82" s="31"/>
      <c r="N82" s="31"/>
      <c r="O82" s="31"/>
      <c r="P82" s="31">
        <v>655114.5</v>
      </c>
    </row>
    <row r="83" spans="1:16" x14ac:dyDescent="0.25">
      <c r="A83" s="28" t="s">
        <v>764</v>
      </c>
      <c r="B83" s="31">
        <v>61367.199999999997</v>
      </c>
      <c r="C83" s="31">
        <v>69311.399999999994</v>
      </c>
      <c r="D83" s="31">
        <v>1109578.2805416666</v>
      </c>
      <c r="E83" s="31">
        <v>95416.249458333332</v>
      </c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>
        <v>1335673.1299999999</v>
      </c>
    </row>
    <row r="84" spans="1:16" x14ac:dyDescent="0.25">
      <c r="A84" s="28" t="s">
        <v>1084</v>
      </c>
      <c r="B84" s="31">
        <v>181138.66999999998</v>
      </c>
      <c r="C84" s="31">
        <v>68164.66</v>
      </c>
      <c r="D84" s="31">
        <v>947902.08333333326</v>
      </c>
      <c r="E84" s="31">
        <v>632344.125</v>
      </c>
      <c r="F84" s="31">
        <v>42663.291666666664</v>
      </c>
      <c r="G84" s="31"/>
      <c r="H84" s="31"/>
      <c r="I84" s="31"/>
      <c r="J84" s="31"/>
      <c r="K84" s="31"/>
      <c r="L84" s="31"/>
      <c r="M84" s="31"/>
      <c r="N84" s="31"/>
      <c r="O84" s="31"/>
      <c r="P84" s="31">
        <v>1872212.83</v>
      </c>
    </row>
    <row r="85" spans="1:16" x14ac:dyDescent="0.25">
      <c r="A85" s="28" t="s">
        <v>1099</v>
      </c>
      <c r="B85" s="31">
        <v>1725461.4300000002</v>
      </c>
      <c r="C85" s="31">
        <v>65751.48</v>
      </c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>
        <v>1791212.9100000001</v>
      </c>
    </row>
    <row r="86" spans="1:16" x14ac:dyDescent="0.25">
      <c r="A86" s="28" t="s">
        <v>1145</v>
      </c>
      <c r="B86" s="31">
        <v>137426.78</v>
      </c>
      <c r="C86" s="31">
        <v>64640.05</v>
      </c>
      <c r="D86" s="31">
        <v>490416.66666666663</v>
      </c>
      <c r="E86" s="31">
        <v>387990.49999999994</v>
      </c>
      <c r="F86" s="31">
        <v>1778632.9999999998</v>
      </c>
      <c r="G86" s="31">
        <v>3038855.8333333335</v>
      </c>
      <c r="H86" s="31">
        <v>237500</v>
      </c>
      <c r="I86" s="31"/>
      <c r="J86" s="31"/>
      <c r="K86" s="31"/>
      <c r="L86" s="31"/>
      <c r="M86" s="31"/>
      <c r="N86" s="31"/>
      <c r="O86" s="31"/>
      <c r="P86" s="31">
        <v>6135462.8300000001</v>
      </c>
    </row>
    <row r="87" spans="1:16" x14ac:dyDescent="0.25">
      <c r="A87" s="28" t="s">
        <v>751</v>
      </c>
      <c r="B87" s="31">
        <v>20118</v>
      </c>
      <c r="C87" s="31">
        <v>56850.91</v>
      </c>
      <c r="D87" s="31">
        <v>32484.176666666663</v>
      </c>
      <c r="E87" s="31">
        <v>882097.08333333326</v>
      </c>
      <c r="F87" s="31">
        <v>75911.249999999985</v>
      </c>
      <c r="G87" s="31"/>
      <c r="H87" s="31"/>
      <c r="I87" s="31"/>
      <c r="J87" s="31"/>
      <c r="K87" s="31"/>
      <c r="L87" s="31"/>
      <c r="M87" s="31"/>
      <c r="N87" s="31"/>
      <c r="O87" s="31"/>
      <c r="P87" s="31">
        <v>1067461.42</v>
      </c>
    </row>
    <row r="88" spans="1:16" x14ac:dyDescent="0.25">
      <c r="A88" s="28" t="s">
        <v>1182</v>
      </c>
      <c r="B88" s="31">
        <v>1174906.06</v>
      </c>
      <c r="C88" s="31">
        <v>55607.47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>
        <v>1230513.53</v>
      </c>
    </row>
    <row r="89" spans="1:16" x14ac:dyDescent="0.25">
      <c r="A89" s="28" t="s">
        <v>797</v>
      </c>
      <c r="B89" s="31">
        <v>1788811.49</v>
      </c>
      <c r="C89" s="31">
        <v>55307.06</v>
      </c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>
        <v>1844118.55</v>
      </c>
    </row>
    <row r="90" spans="1:16" x14ac:dyDescent="0.25">
      <c r="A90" s="28" t="s">
        <v>757</v>
      </c>
      <c r="B90" s="31"/>
      <c r="C90" s="31">
        <v>54709.29</v>
      </c>
      <c r="D90" s="31">
        <v>246868.61666666667</v>
      </c>
      <c r="E90" s="31">
        <v>372341.87499999994</v>
      </c>
      <c r="F90" s="31">
        <v>29725.208333333332</v>
      </c>
      <c r="G90" s="31"/>
      <c r="H90" s="31"/>
      <c r="I90" s="31"/>
      <c r="J90" s="31"/>
      <c r="K90" s="31"/>
      <c r="L90" s="31"/>
      <c r="M90" s="31"/>
      <c r="N90" s="31"/>
      <c r="O90" s="31"/>
      <c r="P90" s="31">
        <v>703644.99</v>
      </c>
    </row>
    <row r="91" spans="1:16" x14ac:dyDescent="0.25">
      <c r="A91" s="28" t="s">
        <v>833</v>
      </c>
      <c r="B91" s="31">
        <v>1122417.52</v>
      </c>
      <c r="C91" s="31">
        <v>54576.585000000006</v>
      </c>
      <c r="D91" s="31">
        <v>3952.4512499999992</v>
      </c>
      <c r="E91" s="31">
        <v>4311.7649999999994</v>
      </c>
      <c r="F91" s="31">
        <v>359.31374999999991</v>
      </c>
      <c r="G91" s="31">
        <v>28056.190000000002</v>
      </c>
      <c r="H91" s="31"/>
      <c r="I91" s="31"/>
      <c r="J91" s="31"/>
      <c r="K91" s="31"/>
      <c r="L91" s="31"/>
      <c r="M91" s="31"/>
      <c r="N91" s="31"/>
      <c r="O91" s="31"/>
      <c r="P91" s="31">
        <v>1213673.8249999997</v>
      </c>
    </row>
    <row r="92" spans="1:16" x14ac:dyDescent="0.25">
      <c r="A92" s="28" t="s">
        <v>1152</v>
      </c>
      <c r="B92" s="31">
        <v>38059.040000000001</v>
      </c>
      <c r="C92" s="31">
        <v>51000</v>
      </c>
      <c r="D92" s="31">
        <v>1921973.8599999999</v>
      </c>
      <c r="E92" s="31">
        <v>2389416.5677916664</v>
      </c>
      <c r="F92" s="31">
        <v>182617.30220833333</v>
      </c>
      <c r="G92" s="31"/>
      <c r="H92" s="31"/>
      <c r="I92" s="31"/>
      <c r="J92" s="31"/>
      <c r="K92" s="31"/>
      <c r="L92" s="31"/>
      <c r="M92" s="31"/>
      <c r="N92" s="31"/>
      <c r="O92" s="31"/>
      <c r="P92" s="31">
        <v>4583066.7699999996</v>
      </c>
    </row>
    <row r="93" spans="1:16" x14ac:dyDescent="0.25">
      <c r="A93" s="28" t="s">
        <v>1117</v>
      </c>
      <c r="B93" s="31">
        <v>5950310.9199999999</v>
      </c>
      <c r="C93" s="31">
        <v>49057.07</v>
      </c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>
        <v>5999367.9900000002</v>
      </c>
    </row>
    <row r="94" spans="1:16" x14ac:dyDescent="0.25">
      <c r="A94" s="28" t="s">
        <v>868</v>
      </c>
      <c r="B94" s="31"/>
      <c r="C94" s="31">
        <v>45861.05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>
        <v>45861.05</v>
      </c>
    </row>
    <row r="95" spans="1:16" x14ac:dyDescent="0.25">
      <c r="A95" s="28" t="s">
        <v>1060</v>
      </c>
      <c r="B95" s="31">
        <v>37349.69</v>
      </c>
      <c r="C95" s="31">
        <v>44514.62</v>
      </c>
      <c r="D95" s="31">
        <v>98509.794166666659</v>
      </c>
      <c r="E95" s="31">
        <v>709710.63583333336</v>
      </c>
      <c r="F95" s="31">
        <v>60000</v>
      </c>
      <c r="G95" s="31"/>
      <c r="H95" s="31"/>
      <c r="I95" s="31"/>
      <c r="J95" s="31"/>
      <c r="K95" s="31"/>
      <c r="L95" s="31"/>
      <c r="M95" s="31"/>
      <c r="N95" s="31"/>
      <c r="O95" s="31"/>
      <c r="P95" s="31">
        <v>950084.74</v>
      </c>
    </row>
    <row r="96" spans="1:16" x14ac:dyDescent="0.25">
      <c r="A96" s="28" t="s">
        <v>869</v>
      </c>
      <c r="B96" s="31"/>
      <c r="C96" s="31">
        <v>44125.08</v>
      </c>
      <c r="D96" s="31">
        <v>6765</v>
      </c>
      <c r="E96" s="31">
        <v>615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>
        <v>51505.08</v>
      </c>
    </row>
    <row r="97" spans="1:16" x14ac:dyDescent="0.25">
      <c r="A97" s="28" t="s">
        <v>1142</v>
      </c>
      <c r="B97" s="31">
        <v>620046.44999999995</v>
      </c>
      <c r="C97" s="31">
        <v>37670.46</v>
      </c>
      <c r="D97" s="31">
        <v>2791666.6666666665</v>
      </c>
      <c r="E97" s="31">
        <v>6624999.9999999991</v>
      </c>
      <c r="F97" s="31">
        <v>583333.33333333326</v>
      </c>
      <c r="G97" s="31"/>
      <c r="H97" s="31"/>
      <c r="I97" s="31"/>
      <c r="J97" s="31">
        <v>96827.316666666666</v>
      </c>
      <c r="K97" s="31">
        <v>8802.4833333333336</v>
      </c>
      <c r="L97" s="31">
        <v>8373.75</v>
      </c>
      <c r="M97" s="31">
        <v>14511.25</v>
      </c>
      <c r="N97" s="31">
        <v>15000</v>
      </c>
      <c r="O97" s="31">
        <v>1250</v>
      </c>
      <c r="P97" s="31">
        <v>10802481.709999997</v>
      </c>
    </row>
    <row r="98" spans="1:16" x14ac:dyDescent="0.25">
      <c r="A98" s="28" t="s">
        <v>1163</v>
      </c>
      <c r="B98" s="31">
        <v>1759851.3099999998</v>
      </c>
      <c r="C98" s="31">
        <v>36107.200000000004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>
        <v>1795958.5099999998</v>
      </c>
    </row>
    <row r="99" spans="1:16" x14ac:dyDescent="0.25">
      <c r="A99" s="28" t="s">
        <v>750</v>
      </c>
      <c r="B99" s="31">
        <v>56716.43</v>
      </c>
      <c r="C99" s="31">
        <v>34314.19</v>
      </c>
      <c r="D99" s="31">
        <v>554263.50604166661</v>
      </c>
      <c r="E99" s="31">
        <v>82052.813958333325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>
        <v>727346.94</v>
      </c>
    </row>
    <row r="100" spans="1:16" x14ac:dyDescent="0.25">
      <c r="A100" s="28" t="s">
        <v>1054</v>
      </c>
      <c r="B100" s="31"/>
      <c r="C100" s="31">
        <v>34261.9</v>
      </c>
      <c r="D100" s="31">
        <v>33780</v>
      </c>
      <c r="E100" s="31">
        <v>13262.8</v>
      </c>
      <c r="F100" s="31">
        <v>212387.8</v>
      </c>
      <c r="G100" s="31">
        <v>82531.5</v>
      </c>
      <c r="H100" s="31">
        <v>4413.5</v>
      </c>
      <c r="I100" s="31"/>
      <c r="J100" s="31"/>
      <c r="K100" s="31"/>
      <c r="L100" s="31"/>
      <c r="M100" s="31"/>
      <c r="N100" s="31"/>
      <c r="O100" s="31"/>
      <c r="P100" s="31">
        <v>380637.5</v>
      </c>
    </row>
    <row r="101" spans="1:16" x14ac:dyDescent="0.25">
      <c r="A101" s="28" t="s">
        <v>1126</v>
      </c>
      <c r="B101" s="31">
        <v>1328497.4700000002</v>
      </c>
      <c r="C101" s="31">
        <v>32036.04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>
        <v>1360533.5100000002</v>
      </c>
    </row>
    <row r="102" spans="1:16" x14ac:dyDescent="0.25">
      <c r="A102" s="28" t="s">
        <v>755</v>
      </c>
      <c r="B102" s="31">
        <v>87990.399999999994</v>
      </c>
      <c r="C102" s="31">
        <v>31316.560000000001</v>
      </c>
      <c r="D102" s="31">
        <v>8472401.9578416664</v>
      </c>
      <c r="E102" s="31">
        <v>642858.6737583332</v>
      </c>
      <c r="F102" s="31">
        <v>2397.6</v>
      </c>
      <c r="G102" s="31"/>
      <c r="H102" s="31"/>
      <c r="I102" s="31"/>
      <c r="J102" s="31"/>
      <c r="K102" s="31"/>
      <c r="L102" s="31"/>
      <c r="M102" s="31"/>
      <c r="N102" s="31"/>
      <c r="O102" s="31"/>
      <c r="P102" s="31">
        <v>9236965.1916000005</v>
      </c>
    </row>
    <row r="103" spans="1:16" x14ac:dyDescent="0.25">
      <c r="A103" s="28" t="s">
        <v>1157</v>
      </c>
      <c r="B103" s="31">
        <v>787306.26</v>
      </c>
      <c r="C103" s="31">
        <v>30164.000000000004</v>
      </c>
      <c r="D103" s="31"/>
      <c r="E103" s="31">
        <v>916.66666666666663</v>
      </c>
      <c r="F103" s="31">
        <v>83.333333333333329</v>
      </c>
      <c r="G103" s="31"/>
      <c r="H103" s="31"/>
      <c r="I103" s="31"/>
      <c r="J103" s="31"/>
      <c r="K103" s="31"/>
      <c r="L103" s="31"/>
      <c r="M103" s="31"/>
      <c r="N103" s="31"/>
      <c r="O103" s="31"/>
      <c r="P103" s="31">
        <v>818470.26</v>
      </c>
    </row>
    <row r="104" spans="1:16" x14ac:dyDescent="0.25">
      <c r="A104" s="28" t="s">
        <v>756</v>
      </c>
      <c r="B104" s="31">
        <v>98406.64</v>
      </c>
      <c r="C104" s="31">
        <v>27668.85</v>
      </c>
      <c r="D104" s="31">
        <v>1909892.9237499998</v>
      </c>
      <c r="E104" s="31">
        <v>164380.62625</v>
      </c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>
        <v>2200349.04</v>
      </c>
    </row>
    <row r="105" spans="1:16" x14ac:dyDescent="0.25">
      <c r="A105" s="28" t="s">
        <v>784</v>
      </c>
      <c r="B105" s="31">
        <v>3557170.3200000008</v>
      </c>
      <c r="C105" s="31">
        <v>25033.759999999998</v>
      </c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>
        <v>3582204.0800000005</v>
      </c>
    </row>
    <row r="106" spans="1:16" x14ac:dyDescent="0.25">
      <c r="A106" s="28" t="s">
        <v>1156</v>
      </c>
      <c r="B106" s="31">
        <v>563276.14</v>
      </c>
      <c r="C106" s="31">
        <v>24005.279999999999</v>
      </c>
      <c r="D106" s="31"/>
      <c r="E106" s="31">
        <v>916.66666666666663</v>
      </c>
      <c r="F106" s="31">
        <v>83.333333333333329</v>
      </c>
      <c r="G106" s="31"/>
      <c r="H106" s="31"/>
      <c r="I106" s="31"/>
      <c r="J106" s="31"/>
      <c r="K106" s="31"/>
      <c r="L106" s="31"/>
      <c r="M106" s="31"/>
      <c r="N106" s="31"/>
      <c r="O106" s="31"/>
      <c r="P106" s="31">
        <v>588281.42000000004</v>
      </c>
    </row>
    <row r="107" spans="1:16" x14ac:dyDescent="0.25">
      <c r="A107" s="28" t="s">
        <v>812</v>
      </c>
      <c r="B107" s="31">
        <v>179184.7</v>
      </c>
      <c r="C107" s="31">
        <v>21894</v>
      </c>
      <c r="D107" s="31">
        <v>301228.57833333337</v>
      </c>
      <c r="E107" s="31">
        <v>59554.074999999997</v>
      </c>
      <c r="F107" s="31">
        <v>2636995.6749999998</v>
      </c>
      <c r="G107" s="31">
        <v>3376150.1</v>
      </c>
      <c r="H107" s="31">
        <v>257464.59166666665</v>
      </c>
      <c r="I107" s="31"/>
      <c r="J107" s="31"/>
      <c r="K107" s="31"/>
      <c r="L107" s="31"/>
      <c r="M107" s="31"/>
      <c r="N107" s="31"/>
      <c r="O107" s="31"/>
      <c r="P107" s="31">
        <v>6832471.7200000007</v>
      </c>
    </row>
    <row r="108" spans="1:16" x14ac:dyDescent="0.25">
      <c r="A108" s="28" t="s">
        <v>1055</v>
      </c>
      <c r="B108" s="31">
        <v>36589.590000000004</v>
      </c>
      <c r="C108" s="31">
        <v>20425.8</v>
      </c>
      <c r="D108" s="31">
        <v>1215639.4003666665</v>
      </c>
      <c r="E108" s="31">
        <v>104777.00003333334</v>
      </c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>
        <v>1377431.7903999998</v>
      </c>
    </row>
    <row r="109" spans="1:16" x14ac:dyDescent="0.25">
      <c r="A109" s="28" t="s">
        <v>1181</v>
      </c>
      <c r="B109" s="31">
        <v>444194.76</v>
      </c>
      <c r="C109" s="31">
        <v>18816.14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>
        <v>463010.9</v>
      </c>
    </row>
    <row r="110" spans="1:16" x14ac:dyDescent="0.25">
      <c r="A110" s="28" t="s">
        <v>758</v>
      </c>
      <c r="B110" s="31">
        <v>66956</v>
      </c>
      <c r="C110" s="31">
        <v>17349.150000000001</v>
      </c>
      <c r="D110" s="31">
        <v>2733729.0703333332</v>
      </c>
      <c r="E110" s="31">
        <v>218750.09966666668</v>
      </c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>
        <v>3036784.32</v>
      </c>
    </row>
    <row r="111" spans="1:16" x14ac:dyDescent="0.25">
      <c r="A111" s="28" t="s">
        <v>801</v>
      </c>
      <c r="B111" s="31">
        <v>102980.12</v>
      </c>
      <c r="C111" s="31">
        <v>16549.86</v>
      </c>
      <c r="D111" s="31">
        <v>550825</v>
      </c>
      <c r="E111" s="31">
        <v>1870763.64</v>
      </c>
      <c r="F111" s="31">
        <v>182342.90666666668</v>
      </c>
      <c r="G111" s="31">
        <v>2583.333333333333</v>
      </c>
      <c r="H111" s="31"/>
      <c r="I111" s="31"/>
      <c r="J111" s="31"/>
      <c r="K111" s="31"/>
      <c r="L111" s="31"/>
      <c r="M111" s="31"/>
      <c r="N111" s="31"/>
      <c r="O111" s="31"/>
      <c r="P111" s="31">
        <v>2726044.8600000003</v>
      </c>
    </row>
    <row r="112" spans="1:16" x14ac:dyDescent="0.25">
      <c r="A112" s="28" t="s">
        <v>1177</v>
      </c>
      <c r="B112" s="31">
        <v>453311.27</v>
      </c>
      <c r="C112" s="31">
        <v>14102.27</v>
      </c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>
        <v>467413.54000000004</v>
      </c>
    </row>
    <row r="113" spans="1:16" x14ac:dyDescent="0.25">
      <c r="A113" s="28" t="s">
        <v>1113</v>
      </c>
      <c r="B113" s="31">
        <v>4386123.0600000005</v>
      </c>
      <c r="C113" s="31">
        <v>13227.91</v>
      </c>
      <c r="D113" s="31">
        <v>11072.489083333332</v>
      </c>
      <c r="E113" s="31">
        <v>1006.5899166666666</v>
      </c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>
        <v>4411430.0490000006</v>
      </c>
    </row>
    <row r="114" spans="1:16" x14ac:dyDescent="0.25">
      <c r="A114" s="28" t="s">
        <v>800</v>
      </c>
      <c r="B114" s="31">
        <v>44524</v>
      </c>
      <c r="C114" s="31">
        <v>12800</v>
      </c>
      <c r="D114" s="31">
        <v>1195198.7987499998</v>
      </c>
      <c r="E114" s="31">
        <v>174929.55124999999</v>
      </c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>
        <v>1427452.3499999999</v>
      </c>
    </row>
    <row r="115" spans="1:16" x14ac:dyDescent="0.25">
      <c r="A115" s="28" t="s">
        <v>902</v>
      </c>
      <c r="B115" s="31">
        <v>68254.28</v>
      </c>
      <c r="C115" s="31">
        <v>11136.060000000001</v>
      </c>
      <c r="D115" s="31">
        <v>609343.30000000005</v>
      </c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>
        <v>688733.64</v>
      </c>
    </row>
    <row r="116" spans="1:16" x14ac:dyDescent="0.25">
      <c r="A116" s="28" t="s">
        <v>792</v>
      </c>
      <c r="B116" s="31">
        <v>108344.45000000001</v>
      </c>
      <c r="C116" s="31">
        <v>9348.76</v>
      </c>
      <c r="D116" s="31">
        <v>949089.16666666674</v>
      </c>
      <c r="E116" s="31">
        <v>872.71333333333325</v>
      </c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>
        <v>1067655.0900000001</v>
      </c>
    </row>
    <row r="117" spans="1:16" x14ac:dyDescent="0.25">
      <c r="A117" s="28" t="s">
        <v>794</v>
      </c>
      <c r="B117" s="31">
        <v>68698.600000000006</v>
      </c>
      <c r="C117" s="31">
        <v>9348</v>
      </c>
      <c r="D117" s="31">
        <v>133436.70000000001</v>
      </c>
      <c r="E117" s="31">
        <v>806179.73604166659</v>
      </c>
      <c r="F117" s="31">
        <v>67735.31395833334</v>
      </c>
      <c r="G117" s="31"/>
      <c r="H117" s="31"/>
      <c r="I117" s="31"/>
      <c r="J117" s="31"/>
      <c r="K117" s="31"/>
      <c r="L117" s="31"/>
      <c r="M117" s="31"/>
      <c r="N117" s="31"/>
      <c r="O117" s="31"/>
      <c r="P117" s="31">
        <v>1085398.3500000001</v>
      </c>
    </row>
    <row r="118" spans="1:16" x14ac:dyDescent="0.25">
      <c r="A118" s="28" t="s">
        <v>811</v>
      </c>
      <c r="B118" s="31">
        <v>45243.08</v>
      </c>
      <c r="C118" s="31">
        <v>9348</v>
      </c>
      <c r="D118" s="31">
        <v>394625</v>
      </c>
      <c r="E118" s="31">
        <v>420062.88166666665</v>
      </c>
      <c r="F118" s="31">
        <v>31198.898333333331</v>
      </c>
      <c r="G118" s="31"/>
      <c r="H118" s="31"/>
      <c r="I118" s="31"/>
      <c r="J118" s="31"/>
      <c r="K118" s="31"/>
      <c r="L118" s="31"/>
      <c r="M118" s="31"/>
      <c r="N118" s="31"/>
      <c r="O118" s="31"/>
      <c r="P118" s="31">
        <v>900477.86</v>
      </c>
    </row>
    <row r="119" spans="1:16" x14ac:dyDescent="0.25">
      <c r="A119" s="28" t="s">
        <v>1051</v>
      </c>
      <c r="B119" s="31">
        <v>22023.71</v>
      </c>
      <c r="C119" s="31">
        <v>7324</v>
      </c>
      <c r="D119" s="31">
        <v>413400.2149374999</v>
      </c>
      <c r="E119" s="31">
        <v>21615.2200625</v>
      </c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>
        <v>464363.1449999999</v>
      </c>
    </row>
    <row r="120" spans="1:16" x14ac:dyDescent="0.25">
      <c r="A120" s="28" t="s">
        <v>898</v>
      </c>
      <c r="B120" s="31">
        <v>1179294.8599999999</v>
      </c>
      <c r="C120" s="31">
        <v>7000</v>
      </c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>
        <v>1186294.8599999999</v>
      </c>
    </row>
    <row r="121" spans="1:16" x14ac:dyDescent="0.25">
      <c r="A121" s="28" t="s">
        <v>819</v>
      </c>
      <c r="B121" s="31">
        <v>61752</v>
      </c>
      <c r="C121" s="31">
        <v>6219.5</v>
      </c>
      <c r="D121" s="31">
        <v>1367566.9886666671</v>
      </c>
      <c r="E121" s="31">
        <v>6740.5358333333324</v>
      </c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>
        <v>1442279.0245000005</v>
      </c>
    </row>
    <row r="122" spans="1:16" x14ac:dyDescent="0.25">
      <c r="A122" s="28" t="s">
        <v>1056</v>
      </c>
      <c r="B122" s="31">
        <v>91539.650000000009</v>
      </c>
      <c r="C122" s="31">
        <v>6004</v>
      </c>
      <c r="D122" s="31">
        <v>188600.66666666669</v>
      </c>
      <c r="E122" s="31">
        <v>911404.16666666663</v>
      </c>
      <c r="F122" s="31">
        <v>401014.58333333331</v>
      </c>
      <c r="G122" s="31">
        <v>23039.583333333332</v>
      </c>
      <c r="H122" s="31"/>
      <c r="I122" s="31"/>
      <c r="J122" s="31"/>
      <c r="K122" s="31"/>
      <c r="L122" s="31"/>
      <c r="M122" s="31"/>
      <c r="N122" s="31"/>
      <c r="O122" s="31"/>
      <c r="P122" s="31">
        <v>1621602.65</v>
      </c>
    </row>
    <row r="123" spans="1:16" x14ac:dyDescent="0.25">
      <c r="A123" s="28" t="s">
        <v>1052</v>
      </c>
      <c r="B123" s="31">
        <v>53155.85</v>
      </c>
      <c r="C123" s="31">
        <v>5658</v>
      </c>
      <c r="D123" s="31">
        <v>912383.14154166658</v>
      </c>
      <c r="E123" s="31">
        <v>45835.428458333328</v>
      </c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>
        <v>1017032.4199999999</v>
      </c>
    </row>
    <row r="124" spans="1:16" x14ac:dyDescent="0.25">
      <c r="A124" s="28" t="s">
        <v>824</v>
      </c>
      <c r="B124" s="31">
        <v>69957.72</v>
      </c>
      <c r="C124" s="31">
        <v>5350.5</v>
      </c>
      <c r="D124" s="31">
        <v>881133.33333333326</v>
      </c>
      <c r="E124" s="31">
        <v>1264179.808</v>
      </c>
      <c r="F124" s="31">
        <v>260445.33786666664</v>
      </c>
      <c r="G124" s="31">
        <v>3314.3271999999997</v>
      </c>
      <c r="H124" s="31"/>
      <c r="I124" s="31"/>
      <c r="J124" s="31"/>
      <c r="K124" s="31"/>
      <c r="L124" s="31"/>
      <c r="M124" s="31"/>
      <c r="N124" s="31"/>
      <c r="O124" s="31"/>
      <c r="P124" s="31">
        <v>2484381.0263999999</v>
      </c>
    </row>
    <row r="125" spans="1:16" x14ac:dyDescent="0.25">
      <c r="A125" s="28" t="s">
        <v>802</v>
      </c>
      <c r="B125" s="31">
        <v>81476.2</v>
      </c>
      <c r="C125" s="31">
        <v>5337.01</v>
      </c>
      <c r="D125" s="31">
        <v>851935.53033333295</v>
      </c>
      <c r="E125" s="31">
        <v>3455.4841666666662</v>
      </c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>
        <v>942204.22449999955</v>
      </c>
    </row>
    <row r="126" spans="1:16" x14ac:dyDescent="0.25">
      <c r="A126" s="28" t="s">
        <v>1305</v>
      </c>
      <c r="B126" s="31"/>
      <c r="C126" s="31">
        <v>5021.74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>
        <v>5021.74</v>
      </c>
    </row>
    <row r="127" spans="1:16" x14ac:dyDescent="0.25">
      <c r="A127" s="28" t="s">
        <v>809</v>
      </c>
      <c r="B127" s="31">
        <v>76382.710000000006</v>
      </c>
      <c r="C127" s="31">
        <v>4978</v>
      </c>
      <c r="D127" s="31">
        <v>594927.77</v>
      </c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>
        <v>676288.48</v>
      </c>
    </row>
    <row r="128" spans="1:16" x14ac:dyDescent="0.25">
      <c r="A128" s="28" t="s">
        <v>829</v>
      </c>
      <c r="B128" s="31">
        <v>67318.820000000007</v>
      </c>
      <c r="C128" s="31">
        <v>4800</v>
      </c>
      <c r="D128" s="31">
        <v>1090174.9482499999</v>
      </c>
      <c r="E128" s="31">
        <v>47179.540749999993</v>
      </c>
      <c r="F128" s="31"/>
      <c r="G128" s="31">
        <v>40805.631000000001</v>
      </c>
      <c r="H128" s="31">
        <v>11890.8125</v>
      </c>
      <c r="I128" s="31">
        <v>988.9375</v>
      </c>
      <c r="J128" s="31"/>
      <c r="K128" s="31"/>
      <c r="L128" s="31"/>
      <c r="M128" s="31"/>
      <c r="N128" s="31"/>
      <c r="O128" s="31"/>
      <c r="P128" s="31">
        <v>1263158.69</v>
      </c>
    </row>
    <row r="129" spans="1:16" x14ac:dyDescent="0.25">
      <c r="A129" s="28" t="s">
        <v>754</v>
      </c>
      <c r="B129" s="31">
        <v>80492.76999999999</v>
      </c>
      <c r="C129" s="31">
        <v>4642.29</v>
      </c>
      <c r="D129" s="31">
        <v>1928149.8113333331</v>
      </c>
      <c r="E129" s="31">
        <v>88052.508666666676</v>
      </c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>
        <v>2101337.38</v>
      </c>
    </row>
    <row r="130" spans="1:16" x14ac:dyDescent="0.25">
      <c r="A130" s="28" t="s">
        <v>1114</v>
      </c>
      <c r="B130" s="31">
        <v>3579316.1999999993</v>
      </c>
      <c r="C130" s="31">
        <v>4391.7</v>
      </c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>
        <v>3583707.8999999994</v>
      </c>
    </row>
    <row r="131" spans="1:16" x14ac:dyDescent="0.25">
      <c r="A131" s="28" t="s">
        <v>1153</v>
      </c>
      <c r="B131" s="31">
        <v>128599.93</v>
      </c>
      <c r="C131" s="31">
        <v>4019.37</v>
      </c>
      <c r="D131" s="31">
        <v>1992149.5833333333</v>
      </c>
      <c r="E131" s="31">
        <v>1167339.75</v>
      </c>
      <c r="F131" s="31">
        <v>79166.666666666657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>
        <v>3371275.3</v>
      </c>
    </row>
    <row r="132" spans="1:16" x14ac:dyDescent="0.25">
      <c r="A132" s="28" t="s">
        <v>821</v>
      </c>
      <c r="B132" s="31">
        <v>64962.47</v>
      </c>
      <c r="C132" s="31">
        <v>3751.5</v>
      </c>
      <c r="D132" s="31">
        <v>3072.4191666666666</v>
      </c>
      <c r="E132" s="31">
        <v>860092.04666666663</v>
      </c>
      <c r="F132" s="31">
        <v>1170702.2593333335</v>
      </c>
      <c r="G132" s="31">
        <v>89974.326833333325</v>
      </c>
      <c r="H132" s="31"/>
      <c r="I132" s="31"/>
      <c r="J132" s="31"/>
      <c r="K132" s="31"/>
      <c r="L132" s="31"/>
      <c r="M132" s="31"/>
      <c r="N132" s="31"/>
      <c r="O132" s="31"/>
      <c r="P132" s="31">
        <v>2192555.0220000003</v>
      </c>
    </row>
    <row r="133" spans="1:16" x14ac:dyDescent="0.25">
      <c r="A133" s="28" t="s">
        <v>820</v>
      </c>
      <c r="B133" s="31">
        <v>45550</v>
      </c>
      <c r="C133" s="31">
        <v>3161.1</v>
      </c>
      <c r="D133" s="31">
        <v>59311.541666666664</v>
      </c>
      <c r="E133" s="31">
        <v>697024.09943333338</v>
      </c>
      <c r="F133" s="31">
        <v>59306.203099999999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>
        <v>864352.94420000003</v>
      </c>
    </row>
    <row r="134" spans="1:16" x14ac:dyDescent="0.25">
      <c r="A134" s="28" t="s">
        <v>826</v>
      </c>
      <c r="B134" s="31">
        <v>58100</v>
      </c>
      <c r="C134" s="31">
        <v>2890.5</v>
      </c>
      <c r="D134" s="31"/>
      <c r="E134" s="31">
        <v>2211179.0382916662</v>
      </c>
      <c r="F134" s="31">
        <v>2161781.6236249995</v>
      </c>
      <c r="G134" s="31">
        <v>223866.43141666666</v>
      </c>
      <c r="H134" s="31">
        <v>97683.333333333314</v>
      </c>
      <c r="I134" s="31">
        <v>8333.3333333333321</v>
      </c>
      <c r="J134" s="31"/>
      <c r="K134" s="31"/>
      <c r="L134" s="31"/>
      <c r="M134" s="31"/>
      <c r="N134" s="31"/>
      <c r="O134" s="31"/>
      <c r="P134" s="31">
        <v>4763834.2599999988</v>
      </c>
    </row>
    <row r="135" spans="1:16" x14ac:dyDescent="0.25">
      <c r="A135" s="28" t="s">
        <v>1139</v>
      </c>
      <c r="B135" s="31">
        <v>45176406.019999996</v>
      </c>
      <c r="C135" s="31">
        <v>2883</v>
      </c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>
        <v>45179289.019999996</v>
      </c>
    </row>
    <row r="136" spans="1:16" x14ac:dyDescent="0.25">
      <c r="A136" s="28" t="s">
        <v>1193</v>
      </c>
      <c r="B136" s="31">
        <v>794730.04000000027</v>
      </c>
      <c r="C136" s="31">
        <v>2000</v>
      </c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>
        <v>796730.04000000027</v>
      </c>
    </row>
    <row r="137" spans="1:16" x14ac:dyDescent="0.25">
      <c r="A137" s="28" t="s">
        <v>1132</v>
      </c>
      <c r="B137" s="31">
        <v>2433580.87</v>
      </c>
      <c r="C137" s="31">
        <v>1800</v>
      </c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>
        <v>2435380.87</v>
      </c>
    </row>
    <row r="138" spans="1:16" x14ac:dyDescent="0.25">
      <c r="A138" s="28" t="s">
        <v>1173</v>
      </c>
      <c r="B138" s="31">
        <v>28936109.52</v>
      </c>
      <c r="C138" s="31">
        <v>1300</v>
      </c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>
        <v>28937409.52</v>
      </c>
    </row>
    <row r="139" spans="1:16" x14ac:dyDescent="0.25">
      <c r="A139" s="28" t="s">
        <v>1161</v>
      </c>
      <c r="B139" s="31">
        <v>744937.86</v>
      </c>
      <c r="C139" s="31">
        <v>1280.32</v>
      </c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>
        <v>746218.17999999993</v>
      </c>
    </row>
    <row r="140" spans="1:16" x14ac:dyDescent="0.25">
      <c r="A140" s="28" t="s">
        <v>1130</v>
      </c>
      <c r="B140" s="31">
        <v>383512.70999999996</v>
      </c>
      <c r="C140" s="31">
        <v>900</v>
      </c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>
        <v>384412.70999999996</v>
      </c>
    </row>
    <row r="141" spans="1:16" x14ac:dyDescent="0.25">
      <c r="A141" s="28" t="s">
        <v>1159</v>
      </c>
      <c r="B141" s="31">
        <v>1523443.66</v>
      </c>
      <c r="C141" s="31">
        <v>409.5</v>
      </c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>
        <v>1523853.16</v>
      </c>
    </row>
    <row r="142" spans="1:16" x14ac:dyDescent="0.25">
      <c r="A142" s="28" t="s">
        <v>1166</v>
      </c>
      <c r="B142" s="31">
        <v>651285.29</v>
      </c>
      <c r="C142" s="31">
        <v>331.19</v>
      </c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>
        <v>651616.48</v>
      </c>
    </row>
    <row r="143" spans="1:16" x14ac:dyDescent="0.25">
      <c r="A143" s="28" t="s">
        <v>1160</v>
      </c>
      <c r="B143" s="31">
        <v>1207108.2600000002</v>
      </c>
      <c r="C143" s="31">
        <v>255.77</v>
      </c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>
        <v>1207364.0300000003</v>
      </c>
    </row>
    <row r="144" spans="1:16" x14ac:dyDescent="0.25">
      <c r="A144" s="28" t="s">
        <v>1162</v>
      </c>
      <c r="B144" s="31">
        <v>1125759.1300000001</v>
      </c>
      <c r="C144" s="31">
        <v>221.9</v>
      </c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>
        <v>1125981.03</v>
      </c>
    </row>
    <row r="145" spans="1:16" x14ac:dyDescent="0.25">
      <c r="A145" s="28" t="s">
        <v>896</v>
      </c>
      <c r="B145" s="31">
        <v>2352855.4099999992</v>
      </c>
      <c r="C145" s="31">
        <v>37.14</v>
      </c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>
        <v>2352892.5499999993</v>
      </c>
    </row>
    <row r="146" spans="1:16" x14ac:dyDescent="0.25">
      <c r="A146" s="28" t="s">
        <v>1184</v>
      </c>
      <c r="B146" s="31">
        <v>1061233.78</v>
      </c>
      <c r="C146" s="31">
        <v>30.41</v>
      </c>
      <c r="D146" s="31">
        <v>27.5</v>
      </c>
      <c r="E146" s="31">
        <v>30</v>
      </c>
      <c r="F146" s="31">
        <v>2.5</v>
      </c>
      <c r="G146" s="31"/>
      <c r="H146" s="31"/>
      <c r="I146" s="31"/>
      <c r="J146" s="31"/>
      <c r="K146" s="31"/>
      <c r="L146" s="31"/>
      <c r="M146" s="31"/>
      <c r="N146" s="31"/>
      <c r="O146" s="31"/>
      <c r="P146" s="31">
        <v>1061324.19</v>
      </c>
    </row>
    <row r="147" spans="1:16" x14ac:dyDescent="0.25">
      <c r="A147" s="28" t="s">
        <v>1125</v>
      </c>
      <c r="B147" s="31">
        <v>1946724.3599999994</v>
      </c>
      <c r="C147" s="31">
        <v>15.02</v>
      </c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>
        <v>1946739.3799999994</v>
      </c>
    </row>
    <row r="148" spans="1:16" x14ac:dyDescent="0.25">
      <c r="A148" s="28" t="s">
        <v>1108</v>
      </c>
      <c r="B148" s="31">
        <v>602910.53</v>
      </c>
      <c r="C148" s="31">
        <v>12.69</v>
      </c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>
        <v>602923.22</v>
      </c>
    </row>
    <row r="149" spans="1:16" x14ac:dyDescent="0.25">
      <c r="A149" s="28" t="s">
        <v>1109</v>
      </c>
      <c r="B149" s="31">
        <v>805504.92</v>
      </c>
      <c r="C149" s="31">
        <v>4.8600000000000003</v>
      </c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>
        <v>805509.78</v>
      </c>
    </row>
    <row r="150" spans="1:16" x14ac:dyDescent="0.25">
      <c r="A150" s="28" t="s">
        <v>1009</v>
      </c>
      <c r="B150" s="31">
        <v>996952.73</v>
      </c>
      <c r="C150" s="31">
        <v>0.34</v>
      </c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>
        <v>996953.07</v>
      </c>
    </row>
    <row r="151" spans="1:16" x14ac:dyDescent="0.25">
      <c r="A151" s="28" t="s">
        <v>1134</v>
      </c>
      <c r="B151" s="31">
        <v>684232.17</v>
      </c>
      <c r="C151" s="31">
        <v>0.34</v>
      </c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>
        <v>684232.51</v>
      </c>
    </row>
    <row r="152" spans="1:16" x14ac:dyDescent="0.25">
      <c r="A152" s="28" t="s">
        <v>1179</v>
      </c>
      <c r="B152" s="31">
        <v>540001.14</v>
      </c>
      <c r="C152" s="31">
        <v>0.28000000000000003</v>
      </c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>
        <v>540001.42000000004</v>
      </c>
    </row>
    <row r="153" spans="1:16" x14ac:dyDescent="0.25">
      <c r="A153" s="28" t="s">
        <v>899</v>
      </c>
      <c r="B153" s="31"/>
      <c r="C153" s="31"/>
      <c r="D153" s="31">
        <v>144583.33333333331</v>
      </c>
      <c r="E153" s="31">
        <v>1207083.3333333333</v>
      </c>
      <c r="F153" s="31">
        <v>103333.33333333333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>
        <v>1454999.9999999998</v>
      </c>
    </row>
    <row r="154" spans="1:16" x14ac:dyDescent="0.25">
      <c r="A154" s="28" t="s">
        <v>1102</v>
      </c>
      <c r="B154" s="31">
        <v>1335188.21</v>
      </c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>
        <v>1335188.21</v>
      </c>
    </row>
    <row r="155" spans="1:16" x14ac:dyDescent="0.25">
      <c r="A155" s="28" t="s">
        <v>1196</v>
      </c>
      <c r="B155" s="31"/>
      <c r="C155" s="31"/>
      <c r="D155" s="31">
        <v>228855</v>
      </c>
      <c r="E155" s="31">
        <v>82869.75</v>
      </c>
      <c r="F155" s="31">
        <v>5667212.3143333327</v>
      </c>
      <c r="G155" s="31">
        <v>839137.09566666663</v>
      </c>
      <c r="H155" s="31"/>
      <c r="I155" s="31"/>
      <c r="J155" s="31"/>
      <c r="K155" s="31"/>
      <c r="L155" s="31"/>
      <c r="M155" s="31"/>
      <c r="N155" s="31"/>
      <c r="O155" s="31"/>
      <c r="P155" s="31">
        <v>6818074.1599999992</v>
      </c>
    </row>
    <row r="156" spans="1:16" x14ac:dyDescent="0.25">
      <c r="A156" s="28" t="s">
        <v>1136</v>
      </c>
      <c r="B156" s="31">
        <v>3879741.52</v>
      </c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>
        <v>3879741.52</v>
      </c>
    </row>
    <row r="157" spans="1:16" x14ac:dyDescent="0.25">
      <c r="A157" s="28" t="s">
        <v>1110</v>
      </c>
      <c r="B157" s="31">
        <v>971561.01999999979</v>
      </c>
      <c r="C157" s="31"/>
      <c r="D157" s="31"/>
      <c r="E157" s="31">
        <v>22893.52</v>
      </c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>
        <v>994454.5399999998</v>
      </c>
    </row>
    <row r="158" spans="1:16" x14ac:dyDescent="0.25">
      <c r="A158" s="28" t="s">
        <v>1203</v>
      </c>
      <c r="B158" s="31"/>
      <c r="C158" s="31"/>
      <c r="D158" s="31">
        <v>80993.583333333328</v>
      </c>
      <c r="E158" s="31">
        <v>594934.58333333337</v>
      </c>
      <c r="F158" s="31">
        <v>50840.833333333336</v>
      </c>
      <c r="G158" s="31"/>
      <c r="H158" s="31"/>
      <c r="I158" s="31"/>
      <c r="J158" s="31"/>
      <c r="K158" s="31"/>
      <c r="L158" s="31"/>
      <c r="M158" s="31"/>
      <c r="N158" s="31"/>
      <c r="O158" s="31"/>
      <c r="P158" s="31">
        <v>726769.00000000012</v>
      </c>
    </row>
    <row r="159" spans="1:16" x14ac:dyDescent="0.25">
      <c r="A159" s="28" t="s">
        <v>1185</v>
      </c>
      <c r="B159" s="31">
        <v>1170549.9300000002</v>
      </c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>
        <v>1170549.9300000002</v>
      </c>
    </row>
    <row r="160" spans="1:16" x14ac:dyDescent="0.25">
      <c r="A160" s="28" t="s">
        <v>1277</v>
      </c>
      <c r="B160" s="31"/>
      <c r="C160" s="31"/>
      <c r="D160" s="31">
        <v>69520.833333333343</v>
      </c>
      <c r="E160" s="31">
        <v>8062.5</v>
      </c>
      <c r="F160" s="31">
        <v>5666.6666666666661</v>
      </c>
      <c r="G160" s="31">
        <v>436833.33333333331</v>
      </c>
      <c r="H160" s="31">
        <v>171299.5</v>
      </c>
      <c r="I160" s="31">
        <v>9171.1666666666661</v>
      </c>
      <c r="J160" s="31"/>
      <c r="K160" s="31"/>
      <c r="L160" s="31"/>
      <c r="M160" s="31"/>
      <c r="N160" s="31"/>
      <c r="O160" s="31"/>
      <c r="P160" s="31">
        <v>700553.99999999988</v>
      </c>
    </row>
    <row r="161" spans="1:16" x14ac:dyDescent="0.25">
      <c r="A161" s="28" t="s">
        <v>1186</v>
      </c>
      <c r="B161" s="31">
        <v>3245027.86</v>
      </c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>
        <v>3245027.86</v>
      </c>
    </row>
    <row r="162" spans="1:16" x14ac:dyDescent="0.25">
      <c r="A162" s="28" t="s">
        <v>1264</v>
      </c>
      <c r="B162" s="31"/>
      <c r="C162" s="31"/>
      <c r="D162" s="31">
        <v>94191.666666666672</v>
      </c>
      <c r="E162" s="31">
        <v>33410.416666666664</v>
      </c>
      <c r="F162" s="31">
        <v>345556.25</v>
      </c>
      <c r="G162" s="31">
        <v>1463743.7408333332</v>
      </c>
      <c r="H162" s="31">
        <v>121847.91583333333</v>
      </c>
      <c r="I162" s="31"/>
      <c r="J162" s="31"/>
      <c r="K162" s="31"/>
      <c r="L162" s="31"/>
      <c r="M162" s="31"/>
      <c r="N162" s="31"/>
      <c r="O162" s="31"/>
      <c r="P162" s="31">
        <v>2058749.99</v>
      </c>
    </row>
    <row r="163" spans="1:16" x14ac:dyDescent="0.25">
      <c r="A163" s="28" t="s">
        <v>1271</v>
      </c>
      <c r="B163" s="31"/>
      <c r="C163" s="31"/>
      <c r="D163" s="31">
        <v>120670.83333333333</v>
      </c>
      <c r="E163" s="31">
        <v>95542.5</v>
      </c>
      <c r="F163" s="31">
        <v>508975.83333333326</v>
      </c>
      <c r="G163" s="31">
        <v>1764394.3658333332</v>
      </c>
      <c r="H163" s="31">
        <v>145633.95749999999</v>
      </c>
      <c r="I163" s="31"/>
      <c r="J163" s="31"/>
      <c r="K163" s="31"/>
      <c r="L163" s="31"/>
      <c r="M163" s="31"/>
      <c r="N163" s="31"/>
      <c r="O163" s="31"/>
      <c r="P163" s="31">
        <v>2635217.4899999998</v>
      </c>
    </row>
    <row r="164" spans="1:16" x14ac:dyDescent="0.25">
      <c r="A164" s="28" t="s">
        <v>1274</v>
      </c>
      <c r="B164" s="31"/>
      <c r="C164" s="31"/>
      <c r="D164" s="31">
        <v>27500</v>
      </c>
      <c r="E164" s="31">
        <v>80383.208333333328</v>
      </c>
      <c r="F164" s="31">
        <v>164632.375</v>
      </c>
      <c r="G164" s="31">
        <v>1579027.0833333333</v>
      </c>
      <c r="H164" s="31">
        <v>238554.83333333331</v>
      </c>
      <c r="I164" s="31">
        <v>369</v>
      </c>
      <c r="J164" s="31"/>
      <c r="K164" s="31"/>
      <c r="L164" s="31"/>
      <c r="M164" s="31"/>
      <c r="N164" s="31"/>
      <c r="O164" s="31"/>
      <c r="P164" s="31">
        <v>2090466.4999999998</v>
      </c>
    </row>
    <row r="165" spans="1:16" x14ac:dyDescent="0.25">
      <c r="A165" s="28" t="s">
        <v>1123</v>
      </c>
      <c r="B165" s="31">
        <v>7973586.9199999999</v>
      </c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>
        <v>7973586.9199999999</v>
      </c>
    </row>
    <row r="166" spans="1:16" x14ac:dyDescent="0.25">
      <c r="A166" s="28" t="s">
        <v>1275</v>
      </c>
      <c r="B166" s="31"/>
      <c r="C166" s="31"/>
      <c r="D166" s="31">
        <v>7416.6666666666661</v>
      </c>
      <c r="E166" s="31">
        <v>40720.555</v>
      </c>
      <c r="F166" s="31">
        <v>125120.92166666666</v>
      </c>
      <c r="G166" s="31">
        <v>695733.33333333326</v>
      </c>
      <c r="H166" s="31">
        <v>106422.08333333333</v>
      </c>
      <c r="I166" s="31">
        <v>102.5</v>
      </c>
      <c r="J166" s="31"/>
      <c r="K166" s="31"/>
      <c r="L166" s="31"/>
      <c r="M166" s="31"/>
      <c r="N166" s="31"/>
      <c r="O166" s="31"/>
      <c r="P166" s="31">
        <v>975516.05999999994</v>
      </c>
    </row>
    <row r="167" spans="1:16" x14ac:dyDescent="0.25">
      <c r="A167" s="28" t="s">
        <v>892</v>
      </c>
      <c r="B167" s="31"/>
      <c r="C167" s="31"/>
      <c r="D167" s="31">
        <v>70993.5</v>
      </c>
      <c r="E167" s="31">
        <v>480116.83333333331</v>
      </c>
      <c r="F167" s="31">
        <v>40791.666666666664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>
        <v>591901.99999999988</v>
      </c>
    </row>
    <row r="168" spans="1:16" x14ac:dyDescent="0.25">
      <c r="A168" s="28" t="s">
        <v>1058</v>
      </c>
      <c r="B168" s="31"/>
      <c r="C168" s="31"/>
      <c r="D168" s="31">
        <v>9250</v>
      </c>
      <c r="E168" s="31">
        <v>214826.05083333331</v>
      </c>
      <c r="F168" s="31">
        <v>223236.45916666664</v>
      </c>
      <c r="G168" s="31">
        <v>39024.999999999993</v>
      </c>
      <c r="H168" s="31"/>
      <c r="I168" s="31"/>
      <c r="J168" s="31"/>
      <c r="K168" s="31"/>
      <c r="L168" s="31"/>
      <c r="M168" s="31"/>
      <c r="N168" s="31"/>
      <c r="O168" s="31"/>
      <c r="P168" s="31">
        <v>486337.50999999995</v>
      </c>
    </row>
    <row r="169" spans="1:16" x14ac:dyDescent="0.25">
      <c r="A169" s="28" t="s">
        <v>1065</v>
      </c>
      <c r="B169" s="31"/>
      <c r="C169" s="31"/>
      <c r="D169" s="31">
        <v>80755.5</v>
      </c>
      <c r="E169" s="31">
        <v>16723.333333333332</v>
      </c>
      <c r="F169" s="31">
        <v>103871.58333333333</v>
      </c>
      <c r="G169" s="31">
        <v>405804.16666666669</v>
      </c>
      <c r="H169" s="31">
        <v>33710.416666666664</v>
      </c>
      <c r="I169" s="31"/>
      <c r="J169" s="31"/>
      <c r="K169" s="31"/>
      <c r="L169" s="31"/>
      <c r="M169" s="31"/>
      <c r="N169" s="31"/>
      <c r="O169" s="31"/>
      <c r="P169" s="31">
        <v>640865</v>
      </c>
    </row>
    <row r="170" spans="1:16" x14ac:dyDescent="0.25">
      <c r="A170" s="28" t="s">
        <v>767</v>
      </c>
      <c r="B170" s="31"/>
      <c r="C170" s="31"/>
      <c r="D170" s="31">
        <v>32775.416666666664</v>
      </c>
      <c r="E170" s="31">
        <v>81571.704999999987</v>
      </c>
      <c r="F170" s="31">
        <v>7144.7383333333337</v>
      </c>
      <c r="G170" s="31">
        <v>24234.822333333334</v>
      </c>
      <c r="H170" s="31">
        <v>2203.1656666666668</v>
      </c>
      <c r="I170" s="31"/>
      <c r="J170" s="31"/>
      <c r="K170" s="31"/>
      <c r="L170" s="31"/>
      <c r="M170" s="31"/>
      <c r="N170" s="31"/>
      <c r="O170" s="31"/>
      <c r="P170" s="31">
        <v>147929.84799999997</v>
      </c>
    </row>
    <row r="171" spans="1:16" x14ac:dyDescent="0.25">
      <c r="A171" s="28" t="s">
        <v>1201</v>
      </c>
      <c r="B171" s="31"/>
      <c r="C171" s="31"/>
      <c r="D171" s="31">
        <v>80648.333333333328</v>
      </c>
      <c r="E171" s="31">
        <v>101532.91666666667</v>
      </c>
      <c r="F171" s="31">
        <v>990774.28333333333</v>
      </c>
      <c r="G171" s="31">
        <v>153685.34166666667</v>
      </c>
      <c r="H171" s="31">
        <v>845.625</v>
      </c>
      <c r="I171" s="31"/>
      <c r="J171" s="31"/>
      <c r="K171" s="31"/>
      <c r="L171" s="31"/>
      <c r="M171" s="31"/>
      <c r="N171" s="31"/>
      <c r="O171" s="31"/>
      <c r="P171" s="31">
        <v>1327486.5</v>
      </c>
    </row>
    <row r="172" spans="1:16" x14ac:dyDescent="0.25">
      <c r="A172" s="28" t="s">
        <v>1094</v>
      </c>
      <c r="B172" s="31"/>
      <c r="C172" s="31"/>
      <c r="D172" s="31">
        <v>45833.333333333328</v>
      </c>
      <c r="E172" s="31">
        <v>831458.33333333326</v>
      </c>
      <c r="F172" s="31">
        <v>1043541.6666666666</v>
      </c>
      <c r="G172" s="31">
        <v>79166.666666666657</v>
      </c>
      <c r="H172" s="31"/>
      <c r="I172" s="31"/>
      <c r="J172" s="31"/>
      <c r="K172" s="31"/>
      <c r="L172" s="31"/>
      <c r="M172" s="31"/>
      <c r="N172" s="31"/>
      <c r="O172" s="31"/>
      <c r="P172" s="31">
        <v>2000000</v>
      </c>
    </row>
    <row r="173" spans="1:16" x14ac:dyDescent="0.25">
      <c r="A173" s="28" t="s">
        <v>1238</v>
      </c>
      <c r="B173" s="31"/>
      <c r="C173" s="31"/>
      <c r="D173" s="31">
        <v>2428767.2749999999</v>
      </c>
      <c r="E173" s="31">
        <v>203058.62499999997</v>
      </c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>
        <v>2631825.9</v>
      </c>
    </row>
    <row r="174" spans="1:16" x14ac:dyDescent="0.25">
      <c r="A174" s="28" t="s">
        <v>984</v>
      </c>
      <c r="B174" s="31"/>
      <c r="C174" s="31"/>
      <c r="D174" s="31">
        <v>74184</v>
      </c>
      <c r="E174" s="31">
        <v>333618.99999999994</v>
      </c>
      <c r="F174" s="31">
        <v>28125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>
        <v>435927.99999999994</v>
      </c>
    </row>
    <row r="175" spans="1:16" x14ac:dyDescent="0.25">
      <c r="A175" s="28" t="s">
        <v>1204</v>
      </c>
      <c r="B175" s="31"/>
      <c r="C175" s="31"/>
      <c r="D175" s="31">
        <v>36454.916666666664</v>
      </c>
      <c r="E175" s="31">
        <v>44422</v>
      </c>
      <c r="F175" s="31">
        <v>274558</v>
      </c>
      <c r="G175" s="31">
        <v>287782.08333333331</v>
      </c>
      <c r="H175" s="31">
        <v>21352</v>
      </c>
      <c r="I175" s="31"/>
      <c r="J175" s="31"/>
      <c r="K175" s="31"/>
      <c r="L175" s="31"/>
      <c r="M175" s="31"/>
      <c r="N175" s="31"/>
      <c r="O175" s="31"/>
      <c r="P175" s="31">
        <v>664569</v>
      </c>
    </row>
    <row r="176" spans="1:16" x14ac:dyDescent="0.25">
      <c r="A176" s="28" t="s">
        <v>813</v>
      </c>
      <c r="B176" s="31"/>
      <c r="C176" s="31"/>
      <c r="D176" s="31"/>
      <c r="E176" s="31">
        <v>81473.333333333328</v>
      </c>
      <c r="F176" s="31">
        <v>550990</v>
      </c>
      <c r="G176" s="31">
        <v>460583.33333333331</v>
      </c>
      <c r="H176" s="31">
        <v>32833.333333333328</v>
      </c>
      <c r="I176" s="31"/>
      <c r="J176" s="31"/>
      <c r="K176" s="31"/>
      <c r="L176" s="31"/>
      <c r="M176" s="31"/>
      <c r="N176" s="31"/>
      <c r="O176" s="31"/>
      <c r="P176" s="31">
        <v>1125880</v>
      </c>
    </row>
    <row r="177" spans="1:16" x14ac:dyDescent="0.25">
      <c r="A177" s="28" t="s">
        <v>1061</v>
      </c>
      <c r="B177" s="31"/>
      <c r="C177" s="31"/>
      <c r="D177" s="31">
        <v>225192.81666666668</v>
      </c>
      <c r="E177" s="31">
        <v>1826594.2333333332</v>
      </c>
      <c r="F177" s="31">
        <v>740437.5</v>
      </c>
      <c r="G177" s="31">
        <v>40656.25</v>
      </c>
      <c r="H177" s="31"/>
      <c r="I177" s="31"/>
      <c r="J177" s="31"/>
      <c r="K177" s="31"/>
      <c r="L177" s="31"/>
      <c r="M177" s="31"/>
      <c r="N177" s="31"/>
      <c r="O177" s="31"/>
      <c r="P177" s="31">
        <v>2832880.8</v>
      </c>
    </row>
    <row r="178" spans="1:16" x14ac:dyDescent="0.25">
      <c r="A178" s="28" t="s">
        <v>837</v>
      </c>
      <c r="B178" s="31"/>
      <c r="C178" s="31"/>
      <c r="D178" s="31"/>
      <c r="E178" s="31">
        <v>337223.33333333331</v>
      </c>
      <c r="F178" s="31">
        <v>219490</v>
      </c>
      <c r="G178" s="31">
        <v>47666.666666666664</v>
      </c>
      <c r="H178" s="31">
        <v>500</v>
      </c>
      <c r="I178" s="31"/>
      <c r="J178" s="31"/>
      <c r="K178" s="31"/>
      <c r="L178" s="31"/>
      <c r="M178" s="31"/>
      <c r="N178" s="31"/>
      <c r="O178" s="31"/>
      <c r="P178" s="31">
        <v>604879.99999999988</v>
      </c>
    </row>
    <row r="179" spans="1:16" x14ac:dyDescent="0.25">
      <c r="A179" s="28" t="s">
        <v>1122</v>
      </c>
      <c r="B179" s="31">
        <v>7608873.2100000018</v>
      </c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>
        <v>7608873.2100000018</v>
      </c>
    </row>
    <row r="180" spans="1:16" x14ac:dyDescent="0.25">
      <c r="A180" s="28" t="s">
        <v>825</v>
      </c>
      <c r="B180" s="31"/>
      <c r="C180" s="31"/>
      <c r="D180" s="31"/>
      <c r="E180" s="31">
        <v>69575</v>
      </c>
      <c r="F180" s="31">
        <v>547616.66666666663</v>
      </c>
      <c r="G180" s="31">
        <v>460833.33333333331</v>
      </c>
      <c r="H180" s="31">
        <v>32875</v>
      </c>
      <c r="I180" s="31"/>
      <c r="J180" s="31"/>
      <c r="K180" s="31"/>
      <c r="L180" s="31"/>
      <c r="M180" s="31"/>
      <c r="N180" s="31"/>
      <c r="O180" s="31"/>
      <c r="P180" s="31">
        <v>1110900</v>
      </c>
    </row>
    <row r="181" spans="1:16" x14ac:dyDescent="0.25">
      <c r="A181" s="28" t="s">
        <v>900</v>
      </c>
      <c r="B181" s="31"/>
      <c r="C181" s="31"/>
      <c r="D181" s="31">
        <v>70912.75</v>
      </c>
      <c r="E181" s="31">
        <v>572101.91666666663</v>
      </c>
      <c r="F181" s="31">
        <v>48708.333333333328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>
        <v>691723</v>
      </c>
    </row>
    <row r="182" spans="1:16" x14ac:dyDescent="0.25">
      <c r="A182" s="28" t="s">
        <v>1207</v>
      </c>
      <c r="B182" s="31"/>
      <c r="C182" s="31"/>
      <c r="D182" s="31">
        <v>35492.416666666664</v>
      </c>
      <c r="E182" s="31">
        <v>44334.5</v>
      </c>
      <c r="F182" s="31">
        <v>264282.16666666663</v>
      </c>
      <c r="G182" s="31">
        <v>161208.75</v>
      </c>
      <c r="H182" s="31">
        <v>10601.166666666666</v>
      </c>
      <c r="I182" s="31"/>
      <c r="J182" s="31"/>
      <c r="K182" s="31"/>
      <c r="L182" s="31"/>
      <c r="M182" s="31"/>
      <c r="N182" s="31"/>
      <c r="O182" s="31"/>
      <c r="P182" s="31">
        <v>515918.99999999994</v>
      </c>
    </row>
    <row r="183" spans="1:16" x14ac:dyDescent="0.25">
      <c r="A183" s="28" t="s">
        <v>1037</v>
      </c>
      <c r="B183" s="31"/>
      <c r="C183" s="31"/>
      <c r="D183" s="31"/>
      <c r="E183" s="31"/>
      <c r="F183" s="31"/>
      <c r="G183" s="31"/>
      <c r="H183" s="31"/>
      <c r="I183" s="31">
        <v>128333.33333333333</v>
      </c>
      <c r="J183" s="31">
        <v>103333.33333333333</v>
      </c>
      <c r="K183" s="31">
        <v>8333.3333333333321</v>
      </c>
      <c r="L183" s="31"/>
      <c r="M183" s="31">
        <v>22916.666666666664</v>
      </c>
      <c r="N183" s="31">
        <v>24999.999999999996</v>
      </c>
      <c r="O183" s="31">
        <v>2083.333333333333</v>
      </c>
      <c r="P183" s="31">
        <v>290000</v>
      </c>
    </row>
    <row r="184" spans="1:16" x14ac:dyDescent="0.25">
      <c r="A184" s="28" t="s">
        <v>1248</v>
      </c>
      <c r="B184" s="31"/>
      <c r="C184" s="31"/>
      <c r="D184" s="31">
        <v>69979.583333333328</v>
      </c>
      <c r="E184" s="31">
        <v>770496.25</v>
      </c>
      <c r="F184" s="31">
        <v>65729.166666666672</v>
      </c>
      <c r="G184" s="31"/>
      <c r="H184" s="31"/>
      <c r="I184" s="31"/>
      <c r="J184" s="31"/>
      <c r="K184" s="31"/>
      <c r="L184" s="31"/>
      <c r="M184" s="31"/>
      <c r="N184" s="31"/>
      <c r="O184" s="31"/>
      <c r="P184" s="31">
        <v>906205</v>
      </c>
    </row>
    <row r="185" spans="1:16" x14ac:dyDescent="0.25">
      <c r="A185" s="28" t="s">
        <v>1191</v>
      </c>
      <c r="B185" s="31">
        <v>524207.98000000004</v>
      </c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>
        <v>524207.98000000004</v>
      </c>
    </row>
    <row r="186" spans="1:16" x14ac:dyDescent="0.25">
      <c r="A186" s="28" t="s">
        <v>877</v>
      </c>
      <c r="B186" s="31"/>
      <c r="C186" s="31"/>
      <c r="D186" s="31">
        <v>264583.33333333331</v>
      </c>
      <c r="E186" s="31">
        <v>18708.333333333332</v>
      </c>
      <c r="F186" s="31">
        <v>11291.666666666666</v>
      </c>
      <c r="G186" s="31">
        <v>6983.1116666666658</v>
      </c>
      <c r="H186" s="31">
        <v>551.49499999999989</v>
      </c>
      <c r="I186" s="31"/>
      <c r="J186" s="31"/>
      <c r="K186" s="31"/>
      <c r="L186" s="31"/>
      <c r="M186" s="31"/>
      <c r="N186" s="31"/>
      <c r="O186" s="31"/>
      <c r="P186" s="31">
        <v>302117.94</v>
      </c>
    </row>
    <row r="187" spans="1:16" x14ac:dyDescent="0.25">
      <c r="A187" s="28" t="s">
        <v>766</v>
      </c>
      <c r="B187" s="31"/>
      <c r="C187" s="31"/>
      <c r="D187" s="31">
        <v>96843.583333333328</v>
      </c>
      <c r="E187" s="31">
        <v>730208.15916666668</v>
      </c>
      <c r="F187" s="31">
        <v>62475.067499999997</v>
      </c>
      <c r="G187" s="31"/>
      <c r="H187" s="31"/>
      <c r="I187" s="31"/>
      <c r="J187" s="31"/>
      <c r="K187" s="31"/>
      <c r="L187" s="31"/>
      <c r="M187" s="31"/>
      <c r="N187" s="31"/>
      <c r="O187" s="31"/>
      <c r="P187" s="31">
        <v>889526.81</v>
      </c>
    </row>
    <row r="188" spans="1:16" x14ac:dyDescent="0.25">
      <c r="A188" s="28" t="s">
        <v>1233</v>
      </c>
      <c r="B188" s="31"/>
      <c r="C188" s="31"/>
      <c r="D188" s="31"/>
      <c r="E188" s="31">
        <v>68750</v>
      </c>
      <c r="F188" s="31">
        <v>364208.33333333331</v>
      </c>
      <c r="G188" s="31">
        <v>529916.66666666663</v>
      </c>
      <c r="H188" s="31">
        <v>54874.999999999993</v>
      </c>
      <c r="I188" s="31">
        <v>1250</v>
      </c>
      <c r="J188" s="31"/>
      <c r="K188" s="31"/>
      <c r="L188" s="31"/>
      <c r="M188" s="31"/>
      <c r="N188" s="31"/>
      <c r="O188" s="31"/>
      <c r="P188" s="31">
        <v>1019000</v>
      </c>
    </row>
    <row r="189" spans="1:16" x14ac:dyDescent="0.25">
      <c r="A189" s="28" t="s">
        <v>1146</v>
      </c>
      <c r="B189" s="31">
        <v>565140.56000000006</v>
      </c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>
        <v>565140.56000000006</v>
      </c>
    </row>
    <row r="190" spans="1:16" x14ac:dyDescent="0.25">
      <c r="A190" s="28" t="s">
        <v>827</v>
      </c>
      <c r="B190" s="31"/>
      <c r="C190" s="31"/>
      <c r="D190" s="31"/>
      <c r="E190" s="31"/>
      <c r="F190" s="31">
        <v>71408.333333333328</v>
      </c>
      <c r="G190" s="31">
        <v>707741.66666666663</v>
      </c>
      <c r="H190" s="31">
        <v>318166.66666666669</v>
      </c>
      <c r="I190" s="31">
        <v>18583.333333333332</v>
      </c>
      <c r="J190" s="31"/>
      <c r="K190" s="31"/>
      <c r="L190" s="31"/>
      <c r="M190" s="31"/>
      <c r="N190" s="31"/>
      <c r="O190" s="31"/>
      <c r="P190" s="31">
        <v>1115900</v>
      </c>
    </row>
    <row r="191" spans="1:16" x14ac:dyDescent="0.25">
      <c r="A191" s="28" t="s">
        <v>923</v>
      </c>
      <c r="B191" s="31"/>
      <c r="C191" s="31"/>
      <c r="D191" s="31">
        <v>336927.66666666663</v>
      </c>
      <c r="E191" s="31">
        <v>22583.333333333332</v>
      </c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>
        <v>359510.99999999994</v>
      </c>
    </row>
    <row r="192" spans="1:16" x14ac:dyDescent="0.25">
      <c r="A192" s="28" t="s">
        <v>823</v>
      </c>
      <c r="B192" s="31"/>
      <c r="C192" s="31"/>
      <c r="D192" s="31"/>
      <c r="E192" s="31">
        <v>70033.333333333328</v>
      </c>
      <c r="F192" s="31">
        <v>457137.49999999994</v>
      </c>
      <c r="G192" s="31">
        <v>541750</v>
      </c>
      <c r="H192" s="31">
        <v>40979.166666666664</v>
      </c>
      <c r="I192" s="31"/>
      <c r="J192" s="31"/>
      <c r="K192" s="31"/>
      <c r="L192" s="31"/>
      <c r="M192" s="31"/>
      <c r="N192" s="31"/>
      <c r="O192" s="31"/>
      <c r="P192" s="31">
        <v>1109900</v>
      </c>
    </row>
    <row r="193" spans="1:16" x14ac:dyDescent="0.25">
      <c r="A193" s="28" t="s">
        <v>1103</v>
      </c>
      <c r="B193" s="31">
        <v>5308296.7699999996</v>
      </c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>
        <v>5308296.7699999996</v>
      </c>
    </row>
    <row r="194" spans="1:16" x14ac:dyDescent="0.25">
      <c r="A194" s="28" t="s">
        <v>838</v>
      </c>
      <c r="B194" s="31"/>
      <c r="C194" s="31"/>
      <c r="D194" s="31"/>
      <c r="E194" s="31">
        <v>248306.66666666666</v>
      </c>
      <c r="F194" s="31">
        <v>208656.66666666666</v>
      </c>
      <c r="G194" s="31">
        <v>42416.666666666664</v>
      </c>
      <c r="H194" s="31">
        <v>500</v>
      </c>
      <c r="I194" s="31"/>
      <c r="J194" s="31"/>
      <c r="K194" s="31"/>
      <c r="L194" s="31"/>
      <c r="M194" s="31"/>
      <c r="N194" s="31"/>
      <c r="O194" s="31"/>
      <c r="P194" s="31">
        <v>499880</v>
      </c>
    </row>
    <row r="195" spans="1:16" x14ac:dyDescent="0.25">
      <c r="A195" s="28" t="s">
        <v>759</v>
      </c>
      <c r="B195" s="31"/>
      <c r="C195" s="31"/>
      <c r="D195" s="31">
        <v>109450.33333333333</v>
      </c>
      <c r="E195" s="31">
        <v>1186061.9125000001</v>
      </c>
      <c r="F195" s="31">
        <v>101624.80416666667</v>
      </c>
      <c r="G195" s="31"/>
      <c r="H195" s="31"/>
      <c r="I195" s="31"/>
      <c r="J195" s="31"/>
      <c r="K195" s="31"/>
      <c r="L195" s="31"/>
      <c r="M195" s="31"/>
      <c r="N195" s="31"/>
      <c r="O195" s="31"/>
      <c r="P195" s="31">
        <v>1397137.05</v>
      </c>
    </row>
    <row r="196" spans="1:16" x14ac:dyDescent="0.25">
      <c r="A196" s="28" t="s">
        <v>847</v>
      </c>
      <c r="B196" s="31"/>
      <c r="C196" s="31"/>
      <c r="D196" s="31"/>
      <c r="E196" s="31">
        <v>736385.83333333337</v>
      </c>
      <c r="F196" s="31">
        <v>750777.5</v>
      </c>
      <c r="G196" s="31">
        <v>157791.66666666666</v>
      </c>
      <c r="H196" s="31">
        <v>1875</v>
      </c>
      <c r="I196" s="31"/>
      <c r="J196" s="31"/>
      <c r="K196" s="31"/>
      <c r="L196" s="31"/>
      <c r="M196" s="31"/>
      <c r="N196" s="31"/>
      <c r="O196" s="31"/>
      <c r="P196" s="31">
        <v>1646830.0000000002</v>
      </c>
    </row>
    <row r="197" spans="1:16" x14ac:dyDescent="0.25">
      <c r="A197" s="28" t="s">
        <v>1064</v>
      </c>
      <c r="B197" s="31"/>
      <c r="C197" s="31"/>
      <c r="D197" s="31">
        <v>406216.66666666669</v>
      </c>
      <c r="E197" s="31">
        <v>503087.08333333331</v>
      </c>
      <c r="F197" s="31">
        <v>116077.69666666666</v>
      </c>
      <c r="G197" s="31">
        <v>2478.3133333333335</v>
      </c>
      <c r="H197" s="31"/>
      <c r="I197" s="31"/>
      <c r="J197" s="31"/>
      <c r="K197" s="31"/>
      <c r="L197" s="31"/>
      <c r="M197" s="31"/>
      <c r="N197" s="31"/>
      <c r="O197" s="31"/>
      <c r="P197" s="31">
        <v>1027859.76</v>
      </c>
    </row>
    <row r="198" spans="1:16" x14ac:dyDescent="0.25">
      <c r="A198" s="28" t="s">
        <v>856</v>
      </c>
      <c r="B198" s="31"/>
      <c r="C198" s="31"/>
      <c r="D198" s="31"/>
      <c r="E198" s="31">
        <v>520969.16666666663</v>
      </c>
      <c r="F198" s="31">
        <v>675735.83333333326</v>
      </c>
      <c r="G198" s="31">
        <v>136375</v>
      </c>
      <c r="H198" s="31">
        <v>1750</v>
      </c>
      <c r="I198" s="31"/>
      <c r="J198" s="31"/>
      <c r="K198" s="31"/>
      <c r="L198" s="31"/>
      <c r="M198" s="31"/>
      <c r="N198" s="31"/>
      <c r="O198" s="31"/>
      <c r="P198" s="31">
        <v>1334830</v>
      </c>
    </row>
    <row r="199" spans="1:16" x14ac:dyDescent="0.25">
      <c r="A199" s="28" t="s">
        <v>907</v>
      </c>
      <c r="B199" s="31"/>
      <c r="C199" s="31"/>
      <c r="D199" s="31">
        <v>71828.583333333328</v>
      </c>
      <c r="E199" s="31">
        <v>480192.75</v>
      </c>
      <c r="F199" s="31">
        <v>40791.666666666664</v>
      </c>
      <c r="G199" s="31"/>
      <c r="H199" s="31"/>
      <c r="I199" s="31"/>
      <c r="J199" s="31"/>
      <c r="K199" s="31"/>
      <c r="L199" s="31"/>
      <c r="M199" s="31"/>
      <c r="N199" s="31"/>
      <c r="O199" s="31"/>
      <c r="P199" s="31">
        <v>592813</v>
      </c>
    </row>
    <row r="200" spans="1:16" x14ac:dyDescent="0.25">
      <c r="A200" s="28" t="s">
        <v>849</v>
      </c>
      <c r="B200" s="31"/>
      <c r="C200" s="31"/>
      <c r="D200" s="31"/>
      <c r="E200" s="31">
        <v>465098.33333333331</v>
      </c>
      <c r="F200" s="31">
        <v>319573.33333333331</v>
      </c>
      <c r="G200" s="31">
        <v>70958.333333333328</v>
      </c>
      <c r="H200" s="31">
        <v>750</v>
      </c>
      <c r="I200" s="31"/>
      <c r="J200" s="31"/>
      <c r="K200" s="31"/>
      <c r="L200" s="31"/>
      <c r="M200" s="31"/>
      <c r="N200" s="31"/>
      <c r="O200" s="31"/>
      <c r="P200" s="31">
        <v>856380</v>
      </c>
    </row>
    <row r="201" spans="1:16" x14ac:dyDescent="0.25">
      <c r="A201" s="28" t="s">
        <v>1062</v>
      </c>
      <c r="B201" s="31"/>
      <c r="C201" s="31"/>
      <c r="D201" s="31">
        <v>8333.3333333333321</v>
      </c>
      <c r="E201" s="31">
        <v>97833.333333333328</v>
      </c>
      <c r="F201" s="31">
        <v>114249.99999999999</v>
      </c>
      <c r="G201" s="31">
        <v>1109208.3333333333</v>
      </c>
      <c r="H201" s="31">
        <v>94374.999999999985</v>
      </c>
      <c r="I201" s="31"/>
      <c r="J201" s="31"/>
      <c r="K201" s="31"/>
      <c r="L201" s="31"/>
      <c r="M201" s="31"/>
      <c r="N201" s="31"/>
      <c r="O201" s="31"/>
      <c r="P201" s="31">
        <v>1424000</v>
      </c>
    </row>
    <row r="202" spans="1:16" x14ac:dyDescent="0.25">
      <c r="A202" s="28" t="s">
        <v>852</v>
      </c>
      <c r="B202" s="31"/>
      <c r="C202" s="31"/>
      <c r="D202" s="31"/>
      <c r="E202" s="31">
        <v>513223.33333333331</v>
      </c>
      <c r="F202" s="31">
        <v>680944.16666666663</v>
      </c>
      <c r="G202" s="31">
        <v>136912.5</v>
      </c>
      <c r="H202" s="31">
        <v>1750</v>
      </c>
      <c r="I202" s="31"/>
      <c r="J202" s="31"/>
      <c r="K202" s="31"/>
      <c r="L202" s="31"/>
      <c r="M202" s="31"/>
      <c r="N202" s="31"/>
      <c r="O202" s="31"/>
      <c r="P202" s="31">
        <v>1332830</v>
      </c>
    </row>
    <row r="203" spans="1:16" x14ac:dyDescent="0.25">
      <c r="A203" s="28" t="s">
        <v>1010</v>
      </c>
      <c r="B203" s="31">
        <v>41950.799999999996</v>
      </c>
      <c r="C203" s="31"/>
      <c r="D203" s="31">
        <v>73333.333333333328</v>
      </c>
      <c r="E203" s="31">
        <v>6666.6666666666661</v>
      </c>
      <c r="F203" s="31"/>
      <c r="G203" s="31"/>
      <c r="H203" s="31"/>
      <c r="I203" s="31"/>
      <c r="J203" s="31"/>
      <c r="K203" s="31"/>
      <c r="L203" s="31">
        <v>119166.66666666666</v>
      </c>
      <c r="M203" s="31">
        <v>10833.333333333332</v>
      </c>
      <c r="N203" s="31">
        <v>696666.66666666663</v>
      </c>
      <c r="O203" s="31">
        <v>103333.33333333333</v>
      </c>
      <c r="P203" s="31">
        <v>1051950.8</v>
      </c>
    </row>
    <row r="204" spans="1:16" x14ac:dyDescent="0.25">
      <c r="A204" s="28" t="s">
        <v>1236</v>
      </c>
      <c r="B204" s="31"/>
      <c r="C204" s="31"/>
      <c r="D204" s="31"/>
      <c r="E204" s="31">
        <v>68750</v>
      </c>
      <c r="F204" s="31">
        <v>364208.33333333331</v>
      </c>
      <c r="G204" s="31">
        <v>529916.66666666663</v>
      </c>
      <c r="H204" s="31">
        <v>54874.999999999993</v>
      </c>
      <c r="I204" s="31">
        <v>1250</v>
      </c>
      <c r="J204" s="31"/>
      <c r="K204" s="31"/>
      <c r="L204" s="31"/>
      <c r="M204" s="31"/>
      <c r="N204" s="31"/>
      <c r="O204" s="31"/>
      <c r="P204" s="31">
        <v>1019000</v>
      </c>
    </row>
    <row r="205" spans="1:16" x14ac:dyDescent="0.25">
      <c r="A205" s="28" t="s">
        <v>1098</v>
      </c>
      <c r="B205" s="31">
        <v>1011048.31</v>
      </c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>
        <v>1011048.31</v>
      </c>
    </row>
    <row r="206" spans="1:16" x14ac:dyDescent="0.25">
      <c r="A206" s="28" t="s">
        <v>828</v>
      </c>
      <c r="B206" s="31"/>
      <c r="C206" s="31"/>
      <c r="D206" s="31"/>
      <c r="E206" s="31"/>
      <c r="F206" s="31">
        <v>66825</v>
      </c>
      <c r="G206" s="31">
        <v>550116.66666666663</v>
      </c>
      <c r="H206" s="31">
        <v>460166.66666666663</v>
      </c>
      <c r="I206" s="31">
        <v>32791.666666666664</v>
      </c>
      <c r="J206" s="31"/>
      <c r="K206" s="31"/>
      <c r="L206" s="31"/>
      <c r="M206" s="31"/>
      <c r="N206" s="31"/>
      <c r="O206" s="31"/>
      <c r="P206" s="31">
        <v>1109900</v>
      </c>
    </row>
    <row r="207" spans="1:16" x14ac:dyDescent="0.25">
      <c r="A207" s="28" t="s">
        <v>1303</v>
      </c>
      <c r="B207" s="31"/>
      <c r="C207" s="31"/>
      <c r="D207" s="31">
        <v>28416.666666666668</v>
      </c>
      <c r="E207" s="31">
        <v>15416.666666666666</v>
      </c>
      <c r="F207" s="31">
        <v>181749.99999999997</v>
      </c>
      <c r="G207" s="31">
        <v>420803.89583333331</v>
      </c>
      <c r="H207" s="31">
        <v>52987.854166666664</v>
      </c>
      <c r="I207" s="31">
        <v>1729.1666666666665</v>
      </c>
      <c r="J207" s="31"/>
      <c r="K207" s="31"/>
      <c r="L207" s="31"/>
      <c r="M207" s="31"/>
      <c r="N207" s="31"/>
      <c r="O207" s="31"/>
      <c r="P207" s="31">
        <v>701104.24999999988</v>
      </c>
    </row>
    <row r="208" spans="1:16" x14ac:dyDescent="0.25">
      <c r="A208" s="28" t="s">
        <v>1227</v>
      </c>
      <c r="B208" s="31"/>
      <c r="C208" s="31"/>
      <c r="D208" s="31"/>
      <c r="E208" s="31">
        <v>64850.417500000003</v>
      </c>
      <c r="F208" s="31">
        <v>364697.15916666662</v>
      </c>
      <c r="G208" s="31">
        <v>532949.58333333326</v>
      </c>
      <c r="H208" s="31">
        <v>55143.749999999993</v>
      </c>
      <c r="I208" s="31">
        <v>1250</v>
      </c>
      <c r="J208" s="31"/>
      <c r="K208" s="31"/>
      <c r="L208" s="31"/>
      <c r="M208" s="31"/>
      <c r="N208" s="31"/>
      <c r="O208" s="31"/>
      <c r="P208" s="31">
        <v>1018890.9099999999</v>
      </c>
    </row>
    <row r="209" spans="1:16" x14ac:dyDescent="0.25">
      <c r="A209" s="28" t="s">
        <v>925</v>
      </c>
      <c r="B209" s="31"/>
      <c r="C209" s="31"/>
      <c r="D209" s="31"/>
      <c r="E209" s="31">
        <v>73909</v>
      </c>
      <c r="F209" s="31">
        <v>231073.16666666666</v>
      </c>
      <c r="G209" s="31">
        <v>270250</v>
      </c>
      <c r="H209" s="31">
        <v>20395.833333333332</v>
      </c>
      <c r="I209" s="31"/>
      <c r="J209" s="31"/>
      <c r="K209" s="31"/>
      <c r="L209" s="31"/>
      <c r="M209" s="31"/>
      <c r="N209" s="31"/>
      <c r="O209" s="31"/>
      <c r="P209" s="31">
        <v>595628</v>
      </c>
    </row>
    <row r="210" spans="1:16" x14ac:dyDescent="0.25">
      <c r="A210" s="28" t="s">
        <v>846</v>
      </c>
      <c r="B210" s="31"/>
      <c r="C210" s="31"/>
      <c r="D210" s="31"/>
      <c r="E210" s="31">
        <v>1031249.9999999999</v>
      </c>
      <c r="F210" s="31">
        <v>1873000</v>
      </c>
      <c r="G210" s="31">
        <v>366750</v>
      </c>
      <c r="H210" s="31">
        <v>5000</v>
      </c>
      <c r="I210" s="31"/>
      <c r="J210" s="31"/>
      <c r="K210" s="31"/>
      <c r="L210" s="31"/>
      <c r="M210" s="31"/>
      <c r="N210" s="31"/>
      <c r="O210" s="31"/>
      <c r="P210" s="31">
        <v>3276000</v>
      </c>
    </row>
    <row r="211" spans="1:16" x14ac:dyDescent="0.25">
      <c r="A211" s="28" t="s">
        <v>893</v>
      </c>
      <c r="B211" s="31"/>
      <c r="C211" s="31"/>
      <c r="D211" s="31">
        <v>74487</v>
      </c>
      <c r="E211" s="31">
        <v>770587.83333333337</v>
      </c>
      <c r="F211" s="31">
        <v>65729.166666666672</v>
      </c>
      <c r="G211" s="31"/>
      <c r="H211" s="31"/>
      <c r="I211" s="31"/>
      <c r="J211" s="31"/>
      <c r="K211" s="31"/>
      <c r="L211" s="31"/>
      <c r="M211" s="31"/>
      <c r="N211" s="31"/>
      <c r="O211" s="31"/>
      <c r="P211" s="31">
        <v>910804</v>
      </c>
    </row>
    <row r="212" spans="1:16" x14ac:dyDescent="0.25">
      <c r="A212" s="28" t="s">
        <v>830</v>
      </c>
      <c r="B212" s="31"/>
      <c r="C212" s="31"/>
      <c r="D212" s="31"/>
      <c r="E212" s="31">
        <v>69941.666666666672</v>
      </c>
      <c r="F212" s="31">
        <v>729150</v>
      </c>
      <c r="G212" s="31">
        <v>297758.33333333331</v>
      </c>
      <c r="H212" s="31">
        <v>16550</v>
      </c>
      <c r="I212" s="31"/>
      <c r="J212" s="31"/>
      <c r="K212" s="31"/>
      <c r="L212" s="31"/>
      <c r="M212" s="31"/>
      <c r="N212" s="31"/>
      <c r="O212" s="31"/>
      <c r="P212" s="31">
        <v>1113400</v>
      </c>
    </row>
    <row r="213" spans="1:16" x14ac:dyDescent="0.25">
      <c r="A213" s="28" t="s">
        <v>1249</v>
      </c>
      <c r="B213" s="31"/>
      <c r="C213" s="31"/>
      <c r="D213" s="31">
        <v>76664</v>
      </c>
      <c r="E213" s="31">
        <v>572715.66666666663</v>
      </c>
      <c r="F213" s="31">
        <v>48708.333333333328</v>
      </c>
      <c r="G213" s="31"/>
      <c r="H213" s="31"/>
      <c r="I213" s="31"/>
      <c r="J213" s="31"/>
      <c r="K213" s="31"/>
      <c r="L213" s="31"/>
      <c r="M213" s="31"/>
      <c r="N213" s="31"/>
      <c r="O213" s="31"/>
      <c r="P213" s="31">
        <v>698088</v>
      </c>
    </row>
    <row r="214" spans="1:16" x14ac:dyDescent="0.25">
      <c r="A214" s="28" t="s">
        <v>1218</v>
      </c>
      <c r="B214" s="31"/>
      <c r="C214" s="31"/>
      <c r="D214" s="31">
        <v>93775</v>
      </c>
      <c r="E214" s="31">
        <v>56650</v>
      </c>
      <c r="F214" s="31">
        <v>23592.916666666664</v>
      </c>
      <c r="G214" s="31">
        <v>1709851.25</v>
      </c>
      <c r="H214" s="31">
        <v>146895.83333333334</v>
      </c>
      <c r="I214" s="31"/>
      <c r="J214" s="31"/>
      <c r="K214" s="31"/>
      <c r="L214" s="31"/>
      <c r="M214" s="31"/>
      <c r="N214" s="31"/>
      <c r="O214" s="31"/>
      <c r="P214" s="31">
        <v>2030765</v>
      </c>
    </row>
    <row r="215" spans="1:16" x14ac:dyDescent="0.25">
      <c r="A215" s="28" t="s">
        <v>913</v>
      </c>
      <c r="B215" s="31"/>
      <c r="C215" s="31"/>
      <c r="D215" s="31"/>
      <c r="E215" s="31">
        <v>58666.666666666664</v>
      </c>
      <c r="F215" s="31">
        <v>214333.33333333334</v>
      </c>
      <c r="G215" s="31">
        <v>252000</v>
      </c>
      <c r="H215" s="31">
        <v>19000</v>
      </c>
      <c r="I215" s="31"/>
      <c r="J215" s="31"/>
      <c r="K215" s="31"/>
      <c r="L215" s="31"/>
      <c r="M215" s="31"/>
      <c r="N215" s="31"/>
      <c r="O215" s="31"/>
      <c r="P215" s="31">
        <v>544000</v>
      </c>
    </row>
    <row r="216" spans="1:16" x14ac:dyDescent="0.25">
      <c r="A216" s="28" t="s">
        <v>858</v>
      </c>
      <c r="B216" s="31"/>
      <c r="C216" s="31"/>
      <c r="D216" s="31"/>
      <c r="E216" s="31">
        <v>939473.33333333337</v>
      </c>
      <c r="F216" s="31">
        <v>1431539</v>
      </c>
      <c r="G216" s="31">
        <v>284542.33333333331</v>
      </c>
      <c r="H216" s="31">
        <v>3833.3333333333335</v>
      </c>
      <c r="I216" s="31"/>
      <c r="J216" s="31"/>
      <c r="K216" s="31"/>
      <c r="L216" s="31"/>
      <c r="M216" s="31"/>
      <c r="N216" s="31"/>
      <c r="O216" s="31"/>
      <c r="P216" s="31">
        <v>2659388.0000000005</v>
      </c>
    </row>
    <row r="217" spans="1:16" x14ac:dyDescent="0.25">
      <c r="A217" s="28" t="s">
        <v>1174</v>
      </c>
      <c r="B217" s="31">
        <v>1247073.8800000001</v>
      </c>
      <c r="C217" s="31"/>
      <c r="D217" s="31"/>
      <c r="E217" s="31">
        <v>29610.28</v>
      </c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>
        <v>1276684.1600000001</v>
      </c>
    </row>
    <row r="218" spans="1:16" x14ac:dyDescent="0.25">
      <c r="A218" s="28" t="s">
        <v>845</v>
      </c>
      <c r="B218" s="31"/>
      <c r="C218" s="31"/>
      <c r="D218" s="31"/>
      <c r="E218" s="31">
        <v>515056.66666666663</v>
      </c>
      <c r="F218" s="31">
        <v>328240</v>
      </c>
      <c r="G218" s="31">
        <v>73833.333333333328</v>
      </c>
      <c r="H218" s="31">
        <v>750</v>
      </c>
      <c r="I218" s="31"/>
      <c r="J218" s="31"/>
      <c r="K218" s="31"/>
      <c r="L218" s="31"/>
      <c r="M218" s="31"/>
      <c r="N218" s="31"/>
      <c r="O218" s="31"/>
      <c r="P218" s="31">
        <v>917880</v>
      </c>
    </row>
    <row r="219" spans="1:16" x14ac:dyDescent="0.25">
      <c r="A219" s="28" t="s">
        <v>1197</v>
      </c>
      <c r="B219" s="31"/>
      <c r="C219" s="31"/>
      <c r="D219" s="31">
        <v>42586.281666666662</v>
      </c>
      <c r="E219" s="31">
        <v>762308.60333333327</v>
      </c>
      <c r="F219" s="31">
        <v>65753.774999999994</v>
      </c>
      <c r="G219" s="31"/>
      <c r="H219" s="31"/>
      <c r="I219" s="31"/>
      <c r="J219" s="31"/>
      <c r="K219" s="31"/>
      <c r="L219" s="31"/>
      <c r="M219" s="31"/>
      <c r="N219" s="31"/>
      <c r="O219" s="31"/>
      <c r="P219" s="31">
        <v>870648.65999999992</v>
      </c>
    </row>
    <row r="220" spans="1:16" x14ac:dyDescent="0.25">
      <c r="A220" s="28" t="s">
        <v>894</v>
      </c>
      <c r="B220" s="31"/>
      <c r="C220" s="31"/>
      <c r="D220" s="31">
        <v>107932.58333333333</v>
      </c>
      <c r="E220" s="31">
        <v>575740.08333333326</v>
      </c>
      <c r="F220" s="31">
        <v>48708.333333333328</v>
      </c>
      <c r="G220" s="31"/>
      <c r="H220" s="31"/>
      <c r="I220" s="31"/>
      <c r="J220" s="31"/>
      <c r="K220" s="31"/>
      <c r="L220" s="31"/>
      <c r="M220" s="31"/>
      <c r="N220" s="31"/>
      <c r="O220" s="31"/>
      <c r="P220" s="31">
        <v>732381</v>
      </c>
    </row>
    <row r="221" spans="1:16" x14ac:dyDescent="0.25">
      <c r="A221" s="28" t="s">
        <v>1005</v>
      </c>
      <c r="B221" s="31">
        <v>906844.22999999986</v>
      </c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>
        <v>906844.22999999986</v>
      </c>
    </row>
    <row r="222" spans="1:16" x14ac:dyDescent="0.25">
      <c r="A222" s="28" t="s">
        <v>851</v>
      </c>
      <c r="B222" s="31"/>
      <c r="C222" s="31"/>
      <c r="D222" s="31"/>
      <c r="E222" s="31">
        <v>425223.33333333331</v>
      </c>
      <c r="F222" s="31">
        <v>305865</v>
      </c>
      <c r="G222" s="31">
        <v>66766.666666666657</v>
      </c>
      <c r="H222" s="31">
        <v>725</v>
      </c>
      <c r="I222" s="31"/>
      <c r="J222" s="31"/>
      <c r="K222" s="31"/>
      <c r="L222" s="31"/>
      <c r="M222" s="31"/>
      <c r="N222" s="31"/>
      <c r="O222" s="31"/>
      <c r="P222" s="31">
        <v>798579.99999999988</v>
      </c>
    </row>
    <row r="223" spans="1:16" x14ac:dyDescent="0.25">
      <c r="A223" s="28" t="s">
        <v>1129</v>
      </c>
      <c r="B223" s="31">
        <v>1173499.8699999999</v>
      </c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>
        <v>1173499.8699999999</v>
      </c>
    </row>
    <row r="224" spans="1:16" x14ac:dyDescent="0.25">
      <c r="A224" s="28" t="s">
        <v>834</v>
      </c>
      <c r="B224" s="31"/>
      <c r="C224" s="31"/>
      <c r="D224" s="31"/>
      <c r="E224" s="31"/>
      <c r="F224" s="31">
        <v>295515</v>
      </c>
      <c r="G224" s="31">
        <v>374490</v>
      </c>
      <c r="H224" s="31">
        <v>38958.333333333328</v>
      </c>
      <c r="I224" s="31">
        <v>916.66666666666663</v>
      </c>
      <c r="J224" s="31"/>
      <c r="K224" s="31"/>
      <c r="L224" s="31"/>
      <c r="M224" s="31"/>
      <c r="N224" s="31"/>
      <c r="O224" s="31"/>
      <c r="P224" s="31">
        <v>709880</v>
      </c>
    </row>
    <row r="225" spans="1:16" x14ac:dyDescent="0.25">
      <c r="A225" s="28" t="s">
        <v>1003</v>
      </c>
      <c r="B225" s="31">
        <v>947712.32</v>
      </c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>
        <v>947712.32</v>
      </c>
    </row>
    <row r="226" spans="1:16" x14ac:dyDescent="0.25">
      <c r="A226" s="28" t="s">
        <v>850</v>
      </c>
      <c r="B226" s="31"/>
      <c r="C226" s="31"/>
      <c r="D226" s="31"/>
      <c r="E226" s="31">
        <v>467848.33333333331</v>
      </c>
      <c r="F226" s="31">
        <v>366114.99999999994</v>
      </c>
      <c r="G226" s="31">
        <v>79041.666666666657</v>
      </c>
      <c r="H226" s="31">
        <v>875</v>
      </c>
      <c r="I226" s="31"/>
      <c r="J226" s="31"/>
      <c r="K226" s="31"/>
      <c r="L226" s="31"/>
      <c r="M226" s="31"/>
      <c r="N226" s="31"/>
      <c r="O226" s="31"/>
      <c r="P226" s="31">
        <v>913879.99999999988</v>
      </c>
    </row>
    <row r="227" spans="1:16" x14ac:dyDescent="0.25">
      <c r="A227" s="28" t="s">
        <v>910</v>
      </c>
      <c r="B227" s="31"/>
      <c r="C227" s="31"/>
      <c r="D227" s="31">
        <v>70693.333333333328</v>
      </c>
      <c r="E227" s="31">
        <v>885801.66666666663</v>
      </c>
      <c r="F227" s="31">
        <v>75625</v>
      </c>
      <c r="G227" s="31"/>
      <c r="H227" s="31"/>
      <c r="I227" s="31"/>
      <c r="J227" s="31"/>
      <c r="K227" s="31"/>
      <c r="L227" s="31"/>
      <c r="M227" s="31"/>
      <c r="N227" s="31"/>
      <c r="O227" s="31"/>
      <c r="P227" s="31">
        <v>1032120</v>
      </c>
    </row>
    <row r="228" spans="1:16" x14ac:dyDescent="0.25">
      <c r="A228" s="28" t="s">
        <v>854</v>
      </c>
      <c r="B228" s="31"/>
      <c r="C228" s="31"/>
      <c r="D228" s="31"/>
      <c r="E228" s="31">
        <v>609427.5</v>
      </c>
      <c r="F228" s="31">
        <v>600452.5</v>
      </c>
      <c r="G228" s="31">
        <v>126050</v>
      </c>
      <c r="H228" s="31">
        <v>1500</v>
      </c>
      <c r="I228" s="31"/>
      <c r="J228" s="31"/>
      <c r="K228" s="31"/>
      <c r="L228" s="31"/>
      <c r="M228" s="31"/>
      <c r="N228" s="31"/>
      <c r="O228" s="31"/>
      <c r="P228" s="31">
        <v>1337430</v>
      </c>
    </row>
    <row r="229" spans="1:16" x14ac:dyDescent="0.25">
      <c r="A229" s="28" t="s">
        <v>903</v>
      </c>
      <c r="B229" s="31"/>
      <c r="C229" s="31"/>
      <c r="D229" s="31">
        <v>64509.166666666664</v>
      </c>
      <c r="E229" s="31">
        <v>769771.66666666663</v>
      </c>
      <c r="F229" s="31">
        <v>65729.166666666672</v>
      </c>
      <c r="G229" s="31"/>
      <c r="H229" s="31"/>
      <c r="I229" s="31"/>
      <c r="J229" s="31"/>
      <c r="K229" s="31"/>
      <c r="L229" s="31"/>
      <c r="M229" s="31"/>
      <c r="N229" s="31"/>
      <c r="O229" s="31"/>
      <c r="P229" s="31">
        <v>900009.99999999988</v>
      </c>
    </row>
    <row r="230" spans="1:16" x14ac:dyDescent="0.25">
      <c r="A230" s="28" t="s">
        <v>1210</v>
      </c>
      <c r="B230" s="31"/>
      <c r="C230" s="31"/>
      <c r="D230" s="31">
        <v>143722.26500000001</v>
      </c>
      <c r="E230" s="31">
        <v>1599058.1775</v>
      </c>
      <c r="F230" s="31">
        <v>145970.85416666666</v>
      </c>
      <c r="G230" s="31">
        <v>833.33333333333326</v>
      </c>
      <c r="H230" s="31"/>
      <c r="I230" s="31"/>
      <c r="J230" s="31"/>
      <c r="K230" s="31"/>
      <c r="L230" s="31"/>
      <c r="M230" s="31"/>
      <c r="N230" s="31"/>
      <c r="O230" s="31"/>
      <c r="P230" s="31">
        <v>1889584.63</v>
      </c>
    </row>
    <row r="231" spans="1:16" x14ac:dyDescent="0.25">
      <c r="A231" s="28" t="s">
        <v>1214</v>
      </c>
      <c r="B231" s="31"/>
      <c r="C231" s="31"/>
      <c r="D231" s="31">
        <v>310749.99999999994</v>
      </c>
      <c r="E231" s="31">
        <v>262000</v>
      </c>
      <c r="F231" s="31">
        <v>2685841.4166666665</v>
      </c>
      <c r="G231" s="31">
        <v>3195985.5833333335</v>
      </c>
      <c r="H231" s="31">
        <v>241250</v>
      </c>
      <c r="I231" s="31"/>
      <c r="J231" s="31"/>
      <c r="K231" s="31"/>
      <c r="L231" s="31"/>
      <c r="M231" s="31"/>
      <c r="N231" s="31"/>
      <c r="O231" s="31"/>
      <c r="P231" s="31">
        <v>6695827</v>
      </c>
    </row>
    <row r="232" spans="1:16" x14ac:dyDescent="0.25">
      <c r="A232" s="28" t="s">
        <v>1032</v>
      </c>
      <c r="B232" s="31"/>
      <c r="C232" s="31"/>
      <c r="D232" s="31"/>
      <c r="E232" s="31">
        <v>183333.33333333331</v>
      </c>
      <c r="F232" s="31">
        <v>16666.666666666664</v>
      </c>
      <c r="G232" s="31">
        <v>91666.666666666657</v>
      </c>
      <c r="H232" s="31">
        <v>26666.666666666664</v>
      </c>
      <c r="I232" s="31">
        <v>10833.333333333332</v>
      </c>
      <c r="J232" s="31">
        <v>19166.666666666664</v>
      </c>
      <c r="K232" s="31">
        <v>1666.6666666666665</v>
      </c>
      <c r="L232" s="31"/>
      <c r="M232" s="31"/>
      <c r="N232" s="31"/>
      <c r="O232" s="31"/>
      <c r="P232" s="31">
        <v>350000</v>
      </c>
    </row>
    <row r="233" spans="1:16" x14ac:dyDescent="0.25">
      <c r="A233" s="28" t="s">
        <v>1121</v>
      </c>
      <c r="B233" s="31">
        <v>4649295.16</v>
      </c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>
        <v>4649295.16</v>
      </c>
    </row>
    <row r="234" spans="1:16" x14ac:dyDescent="0.25">
      <c r="A234" s="28" t="s">
        <v>848</v>
      </c>
      <c r="B234" s="31"/>
      <c r="C234" s="31"/>
      <c r="D234" s="31"/>
      <c r="E234" s="31">
        <v>427056.66666666663</v>
      </c>
      <c r="F234" s="31">
        <v>361031.66666666663</v>
      </c>
      <c r="G234" s="31">
        <v>76416.666666666657</v>
      </c>
      <c r="H234" s="31">
        <v>875</v>
      </c>
      <c r="I234" s="31"/>
      <c r="J234" s="31"/>
      <c r="K234" s="31"/>
      <c r="L234" s="31"/>
      <c r="M234" s="31"/>
      <c r="N234" s="31"/>
      <c r="O234" s="31"/>
      <c r="P234" s="31">
        <v>865379.99999999988</v>
      </c>
    </row>
    <row r="235" spans="1:16" x14ac:dyDescent="0.25">
      <c r="A235" s="28" t="s">
        <v>774</v>
      </c>
      <c r="B235" s="31">
        <v>69838</v>
      </c>
      <c r="C235" s="31"/>
      <c r="D235" s="31">
        <v>28482.666666666664</v>
      </c>
      <c r="E235" s="31">
        <v>2625631</v>
      </c>
      <c r="F235" s="31">
        <v>7161151.5874999994</v>
      </c>
      <c r="G235" s="31">
        <v>582267.74583333335</v>
      </c>
      <c r="H235" s="31"/>
      <c r="I235" s="31"/>
      <c r="J235" s="31"/>
      <c r="K235" s="31"/>
      <c r="L235" s="31"/>
      <c r="M235" s="31"/>
      <c r="N235" s="31"/>
      <c r="O235" s="31"/>
      <c r="P235" s="31">
        <v>10467371</v>
      </c>
    </row>
    <row r="236" spans="1:16" x14ac:dyDescent="0.25">
      <c r="A236" s="28" t="s">
        <v>905</v>
      </c>
      <c r="B236" s="31"/>
      <c r="C236" s="31"/>
      <c r="D236" s="31">
        <v>85687.833333333328</v>
      </c>
      <c r="E236" s="31">
        <v>489842.83333333331</v>
      </c>
      <c r="F236" s="31">
        <v>41583.333333333328</v>
      </c>
      <c r="G236" s="31"/>
      <c r="H236" s="31"/>
      <c r="I236" s="31"/>
      <c r="J236" s="31"/>
      <c r="K236" s="31"/>
      <c r="L236" s="31"/>
      <c r="M236" s="31"/>
      <c r="N236" s="31"/>
      <c r="O236" s="31"/>
      <c r="P236" s="31">
        <v>617114</v>
      </c>
    </row>
    <row r="237" spans="1:16" x14ac:dyDescent="0.25">
      <c r="A237" s="28" t="s">
        <v>1199</v>
      </c>
      <c r="B237" s="31"/>
      <c r="C237" s="31"/>
      <c r="D237" s="31">
        <v>84576.916666666657</v>
      </c>
      <c r="E237" s="31">
        <v>535832.29166666663</v>
      </c>
      <c r="F237" s="31">
        <v>45809.791666666664</v>
      </c>
      <c r="G237" s="31"/>
      <c r="H237" s="31"/>
      <c r="I237" s="31"/>
      <c r="J237" s="31"/>
      <c r="K237" s="31"/>
      <c r="L237" s="31"/>
      <c r="M237" s="31"/>
      <c r="N237" s="31"/>
      <c r="O237" s="31"/>
      <c r="P237" s="31">
        <v>666218.99999999988</v>
      </c>
    </row>
    <row r="238" spans="1:16" x14ac:dyDescent="0.25">
      <c r="A238" s="28" t="s">
        <v>904</v>
      </c>
      <c r="B238" s="31"/>
      <c r="C238" s="31"/>
      <c r="D238" s="31">
        <v>684851</v>
      </c>
      <c r="E238" s="31">
        <v>51874.999999999993</v>
      </c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>
        <v>736726</v>
      </c>
    </row>
    <row r="239" spans="1:16" x14ac:dyDescent="0.25">
      <c r="A239" s="28" t="s">
        <v>1270</v>
      </c>
      <c r="B239" s="31"/>
      <c r="C239" s="31"/>
      <c r="D239" s="31">
        <v>135821.66666666666</v>
      </c>
      <c r="E239" s="31">
        <v>714511.66666666663</v>
      </c>
      <c r="F239" s="31">
        <v>1265209.9983333333</v>
      </c>
      <c r="G239" s="31">
        <v>100194.84833333333</v>
      </c>
      <c r="H239" s="31"/>
      <c r="I239" s="31"/>
      <c r="J239" s="31"/>
      <c r="K239" s="31"/>
      <c r="L239" s="31"/>
      <c r="M239" s="31"/>
      <c r="N239" s="31"/>
      <c r="O239" s="31"/>
      <c r="P239" s="31">
        <v>2215738.1799999997</v>
      </c>
    </row>
    <row r="240" spans="1:16" x14ac:dyDescent="0.25">
      <c r="A240" s="28" t="s">
        <v>815</v>
      </c>
      <c r="B240" s="31"/>
      <c r="C240" s="31"/>
      <c r="D240" s="31"/>
      <c r="E240" s="31">
        <v>103124.99999999999</v>
      </c>
      <c r="F240" s="31">
        <v>915499.99999999988</v>
      </c>
      <c r="G240" s="31">
        <v>1095375</v>
      </c>
      <c r="H240" s="31">
        <v>82999.999999999985</v>
      </c>
      <c r="I240" s="31"/>
      <c r="J240" s="31"/>
      <c r="K240" s="31"/>
      <c r="L240" s="31"/>
      <c r="M240" s="31"/>
      <c r="N240" s="31"/>
      <c r="O240" s="31"/>
      <c r="P240" s="31">
        <v>2197000</v>
      </c>
    </row>
    <row r="241" spans="1:16" x14ac:dyDescent="0.25">
      <c r="A241" s="28" t="s">
        <v>760</v>
      </c>
      <c r="B241" s="31"/>
      <c r="C241" s="31"/>
      <c r="D241" s="31">
        <v>44079.75</v>
      </c>
      <c r="E241" s="31">
        <v>72915.833333333328</v>
      </c>
      <c r="F241" s="31">
        <v>95181.083333333328</v>
      </c>
      <c r="G241" s="31">
        <v>881690.35245833325</v>
      </c>
      <c r="H241" s="31">
        <v>74695.770875000002</v>
      </c>
      <c r="I241" s="31"/>
      <c r="J241" s="31"/>
      <c r="K241" s="31"/>
      <c r="L241" s="31"/>
      <c r="M241" s="31"/>
      <c r="N241" s="31"/>
      <c r="O241" s="31"/>
      <c r="P241" s="31">
        <v>1168562.7899999998</v>
      </c>
    </row>
    <row r="242" spans="1:16" x14ac:dyDescent="0.25">
      <c r="A242" s="28" t="s">
        <v>1235</v>
      </c>
      <c r="B242" s="31"/>
      <c r="C242" s="31"/>
      <c r="D242" s="31"/>
      <c r="E242" s="31">
        <v>62961.855000000003</v>
      </c>
      <c r="F242" s="31">
        <v>364525.47166666662</v>
      </c>
      <c r="G242" s="31">
        <v>531822.08333333326</v>
      </c>
      <c r="H242" s="31">
        <v>55041.249999999993</v>
      </c>
      <c r="I242" s="31">
        <v>1250</v>
      </c>
      <c r="J242" s="31"/>
      <c r="K242" s="31"/>
      <c r="L242" s="31"/>
      <c r="M242" s="31"/>
      <c r="N242" s="31"/>
      <c r="O242" s="31"/>
      <c r="P242" s="31">
        <v>1015600.6599999999</v>
      </c>
    </row>
    <row r="243" spans="1:16" x14ac:dyDescent="0.25">
      <c r="A243" s="28" t="s">
        <v>1020</v>
      </c>
      <c r="B243" s="31"/>
      <c r="C243" s="31"/>
      <c r="D243" s="31">
        <v>232428.48</v>
      </c>
      <c r="E243" s="31">
        <v>750</v>
      </c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>
        <v>233178.48</v>
      </c>
    </row>
    <row r="244" spans="1:16" x14ac:dyDescent="0.25">
      <c r="A244" s="28" t="s">
        <v>857</v>
      </c>
      <c r="B244" s="31"/>
      <c r="C244" s="31"/>
      <c r="D244" s="31"/>
      <c r="E244" s="31">
        <v>378931.66666666663</v>
      </c>
      <c r="F244" s="31">
        <v>442365</v>
      </c>
      <c r="G244" s="31">
        <v>89458.333333333328</v>
      </c>
      <c r="H244" s="31">
        <v>1125</v>
      </c>
      <c r="I244" s="31"/>
      <c r="J244" s="31"/>
      <c r="K244" s="31"/>
      <c r="L244" s="31"/>
      <c r="M244" s="31"/>
      <c r="N244" s="31"/>
      <c r="O244" s="31"/>
      <c r="P244" s="31">
        <v>911880</v>
      </c>
    </row>
    <row r="245" spans="1:16" x14ac:dyDescent="0.25">
      <c r="A245" s="28" t="s">
        <v>1100</v>
      </c>
      <c r="B245" s="31">
        <v>1137240.52</v>
      </c>
      <c r="C245" s="31"/>
      <c r="D245" s="31"/>
      <c r="E245" s="31"/>
      <c r="F245" s="31">
        <v>28083</v>
      </c>
      <c r="G245" s="31">
        <v>2553</v>
      </c>
      <c r="H245" s="31"/>
      <c r="I245" s="31"/>
      <c r="J245" s="31"/>
      <c r="K245" s="31"/>
      <c r="L245" s="31"/>
      <c r="M245" s="31"/>
      <c r="N245" s="31"/>
      <c r="O245" s="31"/>
      <c r="P245" s="31">
        <v>1167876.52</v>
      </c>
    </row>
    <row r="246" spans="1:16" x14ac:dyDescent="0.25">
      <c r="A246" s="28" t="s">
        <v>841</v>
      </c>
      <c r="B246" s="31"/>
      <c r="C246" s="31"/>
      <c r="D246" s="31"/>
      <c r="E246" s="31">
        <v>510931.66666666663</v>
      </c>
      <c r="F246" s="31">
        <v>414489.99999999994</v>
      </c>
      <c r="G246" s="31">
        <v>89458.333333333328</v>
      </c>
      <c r="H246" s="31">
        <v>1000</v>
      </c>
      <c r="I246" s="31"/>
      <c r="J246" s="31"/>
      <c r="K246" s="31"/>
      <c r="L246" s="31"/>
      <c r="M246" s="31"/>
      <c r="N246" s="31"/>
      <c r="O246" s="31"/>
      <c r="P246" s="31">
        <v>1015879.9999999999</v>
      </c>
    </row>
    <row r="247" spans="1:16" x14ac:dyDescent="0.25">
      <c r="A247" s="28" t="s">
        <v>1101</v>
      </c>
      <c r="B247" s="31">
        <v>341375.17</v>
      </c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>
        <v>341375.17</v>
      </c>
    </row>
    <row r="248" spans="1:16" x14ac:dyDescent="0.25">
      <c r="A248" s="28" t="s">
        <v>1230</v>
      </c>
      <c r="B248" s="31"/>
      <c r="C248" s="31"/>
      <c r="D248" s="31"/>
      <c r="E248" s="31">
        <v>58195.912499999999</v>
      </c>
      <c r="F248" s="31">
        <v>364092.2041666666</v>
      </c>
      <c r="G248" s="31">
        <v>531822.08333333326</v>
      </c>
      <c r="H248" s="31">
        <v>55041.249999999993</v>
      </c>
      <c r="I248" s="31">
        <v>1250</v>
      </c>
      <c r="J248" s="31"/>
      <c r="K248" s="31"/>
      <c r="L248" s="31"/>
      <c r="M248" s="31"/>
      <c r="N248" s="31"/>
      <c r="O248" s="31"/>
      <c r="P248" s="31">
        <v>1010401.4499999998</v>
      </c>
    </row>
    <row r="249" spans="1:16" x14ac:dyDescent="0.25">
      <c r="A249" s="28" t="s">
        <v>873</v>
      </c>
      <c r="B249" s="31">
        <v>179133.22</v>
      </c>
      <c r="C249" s="31"/>
      <c r="D249" s="31"/>
      <c r="E249" s="31"/>
      <c r="F249" s="31"/>
      <c r="G249" s="31">
        <v>183333.33333333331</v>
      </c>
      <c r="H249" s="31">
        <v>2322873.5</v>
      </c>
      <c r="I249" s="31">
        <v>4421027.166666666</v>
      </c>
      <c r="J249" s="31">
        <v>5585764.916666666</v>
      </c>
      <c r="K249" s="31">
        <v>5662155</v>
      </c>
      <c r="L249" s="31">
        <v>2968555.4166666665</v>
      </c>
      <c r="M249" s="31">
        <v>1434583.3333333333</v>
      </c>
      <c r="N249" s="31">
        <v>1647413.6666666665</v>
      </c>
      <c r="O249" s="31">
        <v>138893.66666666663</v>
      </c>
      <c r="P249" s="31">
        <v>24543733.219999999</v>
      </c>
    </row>
    <row r="250" spans="1:16" x14ac:dyDescent="0.25">
      <c r="A250" s="28" t="s">
        <v>855</v>
      </c>
      <c r="B250" s="31"/>
      <c r="C250" s="31"/>
      <c r="D250" s="31"/>
      <c r="E250" s="31">
        <v>610344.16666666663</v>
      </c>
      <c r="F250" s="31">
        <v>600902.5</v>
      </c>
      <c r="G250" s="31">
        <v>126083.33333333333</v>
      </c>
      <c r="H250" s="31">
        <v>1500</v>
      </c>
      <c r="I250" s="31"/>
      <c r="J250" s="31"/>
      <c r="K250" s="31"/>
      <c r="L250" s="31"/>
      <c r="M250" s="31"/>
      <c r="N250" s="31"/>
      <c r="O250" s="31"/>
      <c r="P250" s="31">
        <v>1338829.9999999998</v>
      </c>
    </row>
    <row r="251" spans="1:16" x14ac:dyDescent="0.25">
      <c r="A251" s="28" t="s">
        <v>1273</v>
      </c>
      <c r="B251" s="31"/>
      <c r="C251" s="31"/>
      <c r="D251" s="31">
        <v>17500</v>
      </c>
      <c r="E251" s="31">
        <v>218474.37666666665</v>
      </c>
      <c r="F251" s="31">
        <v>689453.48666666658</v>
      </c>
      <c r="G251" s="31">
        <v>56970.776666666665</v>
      </c>
      <c r="H251" s="31"/>
      <c r="I251" s="31"/>
      <c r="J251" s="31"/>
      <c r="K251" s="31"/>
      <c r="L251" s="31"/>
      <c r="M251" s="31"/>
      <c r="N251" s="31"/>
      <c r="O251" s="31"/>
      <c r="P251" s="31">
        <v>982398.6399999999</v>
      </c>
    </row>
    <row r="252" spans="1:16" x14ac:dyDescent="0.25">
      <c r="A252" s="28" t="s">
        <v>1063</v>
      </c>
      <c r="B252" s="31"/>
      <c r="C252" s="31"/>
      <c r="D252" s="31">
        <v>84187.5</v>
      </c>
      <c r="E252" s="31">
        <v>30937.499999999993</v>
      </c>
      <c r="F252" s="31">
        <v>971614.58333333326</v>
      </c>
      <c r="G252" s="31">
        <v>2128729.1666666665</v>
      </c>
      <c r="H252" s="31">
        <v>171531.24999999997</v>
      </c>
      <c r="I252" s="31"/>
      <c r="J252" s="31"/>
      <c r="K252" s="31"/>
      <c r="L252" s="31"/>
      <c r="M252" s="31"/>
      <c r="N252" s="31"/>
      <c r="O252" s="31"/>
      <c r="P252" s="31">
        <v>3387000</v>
      </c>
    </row>
    <row r="253" spans="1:16" x14ac:dyDescent="0.25">
      <c r="A253" s="28" t="s">
        <v>808</v>
      </c>
      <c r="B253" s="31">
        <v>61493.9</v>
      </c>
      <c r="C253" s="31"/>
      <c r="D253" s="31">
        <v>1185523.5499999998</v>
      </c>
      <c r="E253" s="31">
        <v>102093.04999999999</v>
      </c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>
        <v>1349110.4999999998</v>
      </c>
    </row>
    <row r="254" spans="1:16" x14ac:dyDescent="0.25">
      <c r="A254" s="28" t="s">
        <v>840</v>
      </c>
      <c r="B254" s="31"/>
      <c r="C254" s="31"/>
      <c r="D254" s="31"/>
      <c r="E254" s="31">
        <v>336765</v>
      </c>
      <c r="F254" s="31">
        <v>436698.33333333331</v>
      </c>
      <c r="G254" s="31">
        <v>86791.666666666672</v>
      </c>
      <c r="H254" s="31">
        <v>1125</v>
      </c>
      <c r="I254" s="31"/>
      <c r="J254" s="31"/>
      <c r="K254" s="31"/>
      <c r="L254" s="31"/>
      <c r="M254" s="31"/>
      <c r="N254" s="31"/>
      <c r="O254" s="31"/>
      <c r="P254" s="31">
        <v>861379.99999999988</v>
      </c>
    </row>
    <row r="255" spans="1:16" x14ac:dyDescent="0.25">
      <c r="A255" s="28" t="s">
        <v>1272</v>
      </c>
      <c r="B255" s="31"/>
      <c r="C255" s="31"/>
      <c r="D255" s="31">
        <v>87258.333333333328</v>
      </c>
      <c r="E255" s="31">
        <v>53125</v>
      </c>
      <c r="F255" s="31">
        <v>573412.49999999988</v>
      </c>
      <c r="G255" s="31">
        <v>1004585.0216666666</v>
      </c>
      <c r="H255" s="31">
        <v>79352.804999999993</v>
      </c>
      <c r="I255" s="31"/>
      <c r="J255" s="31"/>
      <c r="K255" s="31"/>
      <c r="L255" s="31"/>
      <c r="M255" s="31"/>
      <c r="N255" s="31"/>
      <c r="O255" s="31"/>
      <c r="P255" s="31">
        <v>1797733.66</v>
      </c>
    </row>
    <row r="256" spans="1:16" x14ac:dyDescent="0.25">
      <c r="A256" s="28" t="s">
        <v>853</v>
      </c>
      <c r="B256" s="31"/>
      <c r="C256" s="31"/>
      <c r="D256" s="31"/>
      <c r="E256" s="31">
        <v>468765</v>
      </c>
      <c r="F256" s="31">
        <v>323573.33333333331</v>
      </c>
      <c r="G256" s="31">
        <v>71291.666666666672</v>
      </c>
      <c r="H256" s="31">
        <v>750</v>
      </c>
      <c r="I256" s="31"/>
      <c r="J256" s="31"/>
      <c r="K256" s="31"/>
      <c r="L256" s="31"/>
      <c r="M256" s="31"/>
      <c r="N256" s="31"/>
      <c r="O256" s="31"/>
      <c r="P256" s="31">
        <v>864379.99999999988</v>
      </c>
    </row>
    <row r="257" spans="1:16" x14ac:dyDescent="0.25">
      <c r="A257" s="28" t="s">
        <v>918</v>
      </c>
      <c r="B257" s="31"/>
      <c r="C257" s="31"/>
      <c r="D257" s="31">
        <v>75619.916666666657</v>
      </c>
      <c r="E257" s="31">
        <v>729162.41666666663</v>
      </c>
      <c r="F257" s="31">
        <v>62166.666666666664</v>
      </c>
      <c r="G257" s="31"/>
      <c r="H257" s="31"/>
      <c r="I257" s="31"/>
      <c r="J257" s="31"/>
      <c r="K257" s="31"/>
      <c r="L257" s="31"/>
      <c r="M257" s="31"/>
      <c r="N257" s="31"/>
      <c r="O257" s="31"/>
      <c r="P257" s="31">
        <v>866948.99999999988</v>
      </c>
    </row>
    <row r="258" spans="1:16" x14ac:dyDescent="0.25">
      <c r="A258" s="28" t="s">
        <v>822</v>
      </c>
      <c r="B258" s="31"/>
      <c r="C258" s="31"/>
      <c r="D258" s="31"/>
      <c r="E258" s="31">
        <v>73241.666666666657</v>
      </c>
      <c r="F258" s="31">
        <v>548866.66666666663</v>
      </c>
      <c r="G258" s="31">
        <v>461833.33333333331</v>
      </c>
      <c r="H258" s="31">
        <v>32958.333333333328</v>
      </c>
      <c r="I258" s="31"/>
      <c r="J258" s="31"/>
      <c r="K258" s="31"/>
      <c r="L258" s="31"/>
      <c r="M258" s="31"/>
      <c r="N258" s="31"/>
      <c r="O258" s="31"/>
      <c r="P258" s="31">
        <v>1116899.9999999998</v>
      </c>
    </row>
    <row r="259" spans="1:16" x14ac:dyDescent="0.25">
      <c r="A259" s="28" t="s">
        <v>1006</v>
      </c>
      <c r="B259" s="31">
        <v>3314664.17</v>
      </c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>
        <v>3314664.17</v>
      </c>
    </row>
    <row r="260" spans="1:16" x14ac:dyDescent="0.25">
      <c r="A260" s="28" t="s">
        <v>839</v>
      </c>
      <c r="B260" s="31"/>
      <c r="C260" s="31"/>
      <c r="D260" s="31"/>
      <c r="E260" s="31">
        <v>417431.66666666669</v>
      </c>
      <c r="F260" s="31">
        <v>316340</v>
      </c>
      <c r="G260" s="31">
        <v>68058.333333333328</v>
      </c>
      <c r="H260" s="31">
        <v>750</v>
      </c>
      <c r="I260" s="31"/>
      <c r="J260" s="31"/>
      <c r="K260" s="31"/>
      <c r="L260" s="31"/>
      <c r="M260" s="31"/>
      <c r="N260" s="31"/>
      <c r="O260" s="31"/>
      <c r="P260" s="31">
        <v>802580.00000000012</v>
      </c>
    </row>
    <row r="261" spans="1:16" x14ac:dyDescent="0.25">
      <c r="A261" s="28" t="s">
        <v>10</v>
      </c>
      <c r="B261" s="31">
        <v>110955.45999999999</v>
      </c>
      <c r="C261" s="31"/>
      <c r="D261" s="31">
        <v>229166.66666666666</v>
      </c>
      <c r="E261" s="31">
        <v>318749.99999999994</v>
      </c>
      <c r="F261" s="31">
        <v>40833.333333333328</v>
      </c>
      <c r="G261" s="31">
        <v>15000</v>
      </c>
      <c r="H261" s="31">
        <v>15000</v>
      </c>
      <c r="I261" s="31">
        <v>15000</v>
      </c>
      <c r="J261" s="31">
        <v>8125</v>
      </c>
      <c r="K261" s="31">
        <v>7500</v>
      </c>
      <c r="L261" s="31">
        <v>625</v>
      </c>
      <c r="M261" s="31"/>
      <c r="N261" s="31"/>
      <c r="O261" s="31"/>
      <c r="P261" s="31">
        <v>760955.46</v>
      </c>
    </row>
    <row r="262" spans="1:16" x14ac:dyDescent="0.25">
      <c r="A262" s="28" t="s">
        <v>1232</v>
      </c>
      <c r="B262" s="31"/>
      <c r="C262" s="31"/>
      <c r="D262" s="31"/>
      <c r="E262" s="31">
        <v>68750</v>
      </c>
      <c r="F262" s="31">
        <v>364208.33333333331</v>
      </c>
      <c r="G262" s="31">
        <v>529916.66666666663</v>
      </c>
      <c r="H262" s="31">
        <v>54874.999999999993</v>
      </c>
      <c r="I262" s="31">
        <v>1250</v>
      </c>
      <c r="J262" s="31"/>
      <c r="K262" s="31"/>
      <c r="L262" s="31"/>
      <c r="M262" s="31"/>
      <c r="N262" s="31"/>
      <c r="O262" s="31"/>
      <c r="P262" s="31">
        <v>1019000</v>
      </c>
    </row>
    <row r="263" spans="1:16" x14ac:dyDescent="0.25">
      <c r="A263" s="28" t="s">
        <v>908</v>
      </c>
      <c r="B263" s="31"/>
      <c r="C263" s="31"/>
      <c r="D263" s="31">
        <v>78582.583333333328</v>
      </c>
      <c r="E263" s="31">
        <v>480806.75</v>
      </c>
      <c r="F263" s="31">
        <v>40791.666666666664</v>
      </c>
      <c r="G263" s="31"/>
      <c r="H263" s="31"/>
      <c r="I263" s="31"/>
      <c r="J263" s="31"/>
      <c r="K263" s="31"/>
      <c r="L263" s="31"/>
      <c r="M263" s="31"/>
      <c r="N263" s="31"/>
      <c r="O263" s="31"/>
      <c r="P263" s="31">
        <v>600181</v>
      </c>
    </row>
    <row r="264" spans="1:16" x14ac:dyDescent="0.25">
      <c r="A264" s="28" t="s">
        <v>814</v>
      </c>
      <c r="B264" s="31"/>
      <c r="C264" s="31"/>
      <c r="D264" s="31"/>
      <c r="E264" s="31">
        <v>84241.666666666672</v>
      </c>
      <c r="F264" s="31">
        <v>462324.99999999994</v>
      </c>
      <c r="G264" s="31">
        <v>544166.66666666663</v>
      </c>
      <c r="H264" s="31">
        <v>41166.666666666664</v>
      </c>
      <c r="I264" s="31"/>
      <c r="J264" s="31"/>
      <c r="K264" s="31"/>
      <c r="L264" s="31"/>
      <c r="M264" s="31"/>
      <c r="N264" s="31"/>
      <c r="O264" s="31"/>
      <c r="P264" s="31">
        <v>1131900</v>
      </c>
    </row>
    <row r="265" spans="1:16" x14ac:dyDescent="0.25">
      <c r="A265" s="28" t="s">
        <v>931</v>
      </c>
      <c r="B265" s="31"/>
      <c r="C265" s="31"/>
      <c r="D265" s="31">
        <v>57515.75</v>
      </c>
      <c r="E265" s="31">
        <v>478891.58333333331</v>
      </c>
      <c r="F265" s="31">
        <v>40791.666666666664</v>
      </c>
      <c r="G265" s="31"/>
      <c r="H265" s="31"/>
      <c r="I265" s="31"/>
      <c r="J265" s="31"/>
      <c r="K265" s="31"/>
      <c r="L265" s="31"/>
      <c r="M265" s="31"/>
      <c r="N265" s="31"/>
      <c r="O265" s="31"/>
      <c r="P265" s="31">
        <v>577198.99999999988</v>
      </c>
    </row>
    <row r="266" spans="1:16" x14ac:dyDescent="0.25">
      <c r="A266" s="28" t="s">
        <v>835</v>
      </c>
      <c r="B266" s="31"/>
      <c r="C266" s="31"/>
      <c r="D266" s="31"/>
      <c r="E266" s="31"/>
      <c r="F266" s="31">
        <v>338140</v>
      </c>
      <c r="G266" s="31">
        <v>244115</v>
      </c>
      <c r="H266" s="31">
        <v>23083.333333333332</v>
      </c>
      <c r="I266" s="31">
        <v>541.66666666666663</v>
      </c>
      <c r="J266" s="31"/>
      <c r="K266" s="31"/>
      <c r="L266" s="31"/>
      <c r="M266" s="31"/>
      <c r="N266" s="31"/>
      <c r="O266" s="31"/>
      <c r="P266" s="31">
        <v>605880</v>
      </c>
    </row>
    <row r="267" spans="1:16" x14ac:dyDescent="0.25">
      <c r="A267" s="28" t="s">
        <v>922</v>
      </c>
      <c r="B267" s="31"/>
      <c r="C267" s="31"/>
      <c r="D267" s="31">
        <v>129974.75</v>
      </c>
      <c r="E267" s="31">
        <v>18427118.916666664</v>
      </c>
      <c r="F267" s="31">
        <v>1583333.3333333333</v>
      </c>
      <c r="G267" s="31"/>
      <c r="H267" s="31"/>
      <c r="I267" s="31"/>
      <c r="J267" s="31"/>
      <c r="K267" s="31"/>
      <c r="L267" s="31"/>
      <c r="M267" s="31"/>
      <c r="N267" s="31"/>
      <c r="O267" s="31"/>
      <c r="P267" s="31">
        <v>20140426.999999996</v>
      </c>
    </row>
    <row r="268" spans="1:16" x14ac:dyDescent="0.25">
      <c r="A268" s="28" t="s">
        <v>1237</v>
      </c>
      <c r="B268" s="31"/>
      <c r="C268" s="31"/>
      <c r="D268" s="31"/>
      <c r="E268" s="31">
        <v>71732.833333333328</v>
      </c>
      <c r="F268" s="31">
        <v>364479.49999999994</v>
      </c>
      <c r="G268" s="31">
        <v>531611.05166666664</v>
      </c>
      <c r="H268" s="31">
        <v>55029.034999999996</v>
      </c>
      <c r="I268" s="31">
        <v>1250</v>
      </c>
      <c r="J268" s="31"/>
      <c r="K268" s="31"/>
      <c r="L268" s="31"/>
      <c r="M268" s="31"/>
      <c r="N268" s="31"/>
      <c r="O268" s="31"/>
      <c r="P268" s="31">
        <v>1024102.4199999999</v>
      </c>
    </row>
    <row r="269" spans="1:16" x14ac:dyDescent="0.25">
      <c r="A269" s="28" t="s">
        <v>891</v>
      </c>
      <c r="B269" s="31"/>
      <c r="C269" s="31"/>
      <c r="D269" s="31">
        <v>77223.333333333328</v>
      </c>
      <c r="E269" s="31">
        <v>766344.16666666663</v>
      </c>
      <c r="F269" s="31">
        <v>65312.5</v>
      </c>
      <c r="G269" s="31"/>
      <c r="H269" s="31"/>
      <c r="I269" s="31"/>
      <c r="J269" s="31"/>
      <c r="K269" s="31"/>
      <c r="L269" s="31"/>
      <c r="M269" s="31"/>
      <c r="N269" s="31"/>
      <c r="O269" s="31"/>
      <c r="P269" s="31">
        <v>908880</v>
      </c>
    </row>
    <row r="270" spans="1:16" x14ac:dyDescent="0.25">
      <c r="A270" s="28" t="s">
        <v>818</v>
      </c>
      <c r="B270" s="31">
        <v>79924.58</v>
      </c>
      <c r="C270" s="31"/>
      <c r="D270" s="31">
        <v>506070.81387499999</v>
      </c>
      <c r="E270" s="31">
        <v>726384.72362499998</v>
      </c>
      <c r="F270" s="31">
        <v>69795.752499999988</v>
      </c>
      <c r="G270" s="31">
        <v>1250</v>
      </c>
      <c r="H270" s="31"/>
      <c r="I270" s="31"/>
      <c r="J270" s="31"/>
      <c r="K270" s="31"/>
      <c r="L270" s="31"/>
      <c r="M270" s="31"/>
      <c r="N270" s="31"/>
      <c r="O270" s="31"/>
      <c r="P270" s="31">
        <v>1383425.8699999999</v>
      </c>
    </row>
    <row r="271" spans="1:16" x14ac:dyDescent="0.25">
      <c r="A271" s="28" t="s">
        <v>832</v>
      </c>
      <c r="B271" s="31">
        <v>1766029.7100000002</v>
      </c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>
        <v>1766029.7100000002</v>
      </c>
    </row>
    <row r="272" spans="1:16" x14ac:dyDescent="0.25">
      <c r="A272" s="28" t="s">
        <v>844</v>
      </c>
      <c r="B272" s="31"/>
      <c r="C272" s="31"/>
      <c r="D272" s="31"/>
      <c r="E272" s="31">
        <v>602140</v>
      </c>
      <c r="F272" s="31">
        <v>425990</v>
      </c>
      <c r="G272" s="31">
        <v>94749.999999999985</v>
      </c>
      <c r="H272" s="31">
        <v>1000</v>
      </c>
      <c r="I272" s="31"/>
      <c r="J272" s="31"/>
      <c r="K272" s="31"/>
      <c r="L272" s="31"/>
      <c r="M272" s="31"/>
      <c r="N272" s="31"/>
      <c r="O272" s="31"/>
      <c r="P272" s="31">
        <v>1123880</v>
      </c>
    </row>
    <row r="273" spans="1:16" x14ac:dyDescent="0.25">
      <c r="A273" s="28" t="s">
        <v>917</v>
      </c>
      <c r="B273" s="31"/>
      <c r="C273" s="31"/>
      <c r="D273" s="31">
        <v>71979.583333333328</v>
      </c>
      <c r="E273" s="31">
        <v>452808.75</v>
      </c>
      <c r="F273" s="31">
        <v>38416.666666666664</v>
      </c>
      <c r="G273" s="31"/>
      <c r="H273" s="31"/>
      <c r="I273" s="31"/>
      <c r="J273" s="31"/>
      <c r="K273" s="31"/>
      <c r="L273" s="31"/>
      <c r="M273" s="31"/>
      <c r="N273" s="31"/>
      <c r="O273" s="31"/>
      <c r="P273" s="31">
        <v>563205</v>
      </c>
    </row>
    <row r="274" spans="1:16" x14ac:dyDescent="0.25">
      <c r="A274" s="28" t="s">
        <v>1187</v>
      </c>
      <c r="B274" s="31">
        <v>498543.1</v>
      </c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>
        <v>498543.1</v>
      </c>
    </row>
    <row r="275" spans="1:16" x14ac:dyDescent="0.25">
      <c r="A275" s="28" t="s">
        <v>769</v>
      </c>
      <c r="B275" s="31"/>
      <c r="C275" s="31"/>
      <c r="D275" s="31">
        <v>96610.25</v>
      </c>
      <c r="E275" s="31">
        <v>123080.08333333333</v>
      </c>
      <c r="F275" s="31">
        <v>797900.43333333335</v>
      </c>
      <c r="G275" s="31">
        <v>78234.649999999994</v>
      </c>
      <c r="H275" s="31">
        <v>945.58333333333326</v>
      </c>
      <c r="I275" s="31"/>
      <c r="J275" s="31"/>
      <c r="K275" s="31"/>
      <c r="L275" s="31"/>
      <c r="M275" s="31"/>
      <c r="N275" s="31"/>
      <c r="O275" s="31"/>
      <c r="P275" s="31">
        <v>1096770.9999999998</v>
      </c>
    </row>
    <row r="276" spans="1:16" x14ac:dyDescent="0.25">
      <c r="A276" s="28" t="s">
        <v>842</v>
      </c>
      <c r="B276" s="31"/>
      <c r="C276" s="31"/>
      <c r="D276" s="31"/>
      <c r="E276" s="31">
        <v>423848.33333333331</v>
      </c>
      <c r="F276" s="31">
        <v>360281.66666666663</v>
      </c>
      <c r="G276" s="31">
        <v>76375</v>
      </c>
      <c r="H276" s="31">
        <v>875</v>
      </c>
      <c r="I276" s="31"/>
      <c r="J276" s="31"/>
      <c r="K276" s="31"/>
      <c r="L276" s="31"/>
      <c r="M276" s="31"/>
      <c r="N276" s="31"/>
      <c r="O276" s="31"/>
      <c r="P276" s="31">
        <v>861380</v>
      </c>
    </row>
    <row r="277" spans="1:16" x14ac:dyDescent="0.25">
      <c r="A277" s="28" t="s">
        <v>914</v>
      </c>
      <c r="B277" s="31"/>
      <c r="C277" s="31"/>
      <c r="D277" s="31">
        <v>84156.5</v>
      </c>
      <c r="E277" s="31">
        <v>426199.83333333331</v>
      </c>
      <c r="F277" s="31">
        <v>36041.666666666664</v>
      </c>
      <c r="G277" s="31"/>
      <c r="H277" s="31"/>
      <c r="I277" s="31"/>
      <c r="J277" s="31"/>
      <c r="K277" s="31"/>
      <c r="L277" s="31"/>
      <c r="M277" s="31"/>
      <c r="N277" s="31"/>
      <c r="O277" s="31"/>
      <c r="P277" s="31">
        <v>546398</v>
      </c>
    </row>
    <row r="278" spans="1:16" x14ac:dyDescent="0.25">
      <c r="A278" s="28" t="s">
        <v>1158</v>
      </c>
      <c r="B278" s="31">
        <v>937844.2300000001</v>
      </c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>
        <v>937844.2300000001</v>
      </c>
    </row>
    <row r="279" spans="1:16" x14ac:dyDescent="0.25">
      <c r="A279" s="28" t="s">
        <v>1045</v>
      </c>
      <c r="B279" s="31">
        <v>55543.439999999995</v>
      </c>
      <c r="C279" s="31"/>
      <c r="D279" s="31">
        <v>1007862.4533333334</v>
      </c>
      <c r="E279" s="31">
        <v>86307.146666666667</v>
      </c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>
        <v>1149713.04</v>
      </c>
    </row>
    <row r="280" spans="1:16" x14ac:dyDescent="0.25">
      <c r="A280" s="28" t="s">
        <v>1180</v>
      </c>
      <c r="B280" s="31">
        <v>245333.06999999998</v>
      </c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>
        <v>245333.06999999998</v>
      </c>
    </row>
    <row r="281" spans="1:16" x14ac:dyDescent="0.25">
      <c r="A281" s="28" t="s">
        <v>901</v>
      </c>
      <c r="B281" s="31"/>
      <c r="C281" s="31"/>
      <c r="D281" s="31">
        <v>431608.58333333331</v>
      </c>
      <c r="E281" s="31">
        <v>443099.83333333331</v>
      </c>
      <c r="F281" s="31">
        <v>32989.583333333336</v>
      </c>
      <c r="G281" s="31"/>
      <c r="H281" s="31"/>
      <c r="I281" s="31"/>
      <c r="J281" s="31"/>
      <c r="K281" s="31"/>
      <c r="L281" s="31"/>
      <c r="M281" s="31"/>
      <c r="N281" s="31"/>
      <c r="O281" s="31"/>
      <c r="P281" s="31">
        <v>907698</v>
      </c>
    </row>
    <row r="282" spans="1:16" x14ac:dyDescent="0.25">
      <c r="A282" s="28" t="s">
        <v>920</v>
      </c>
      <c r="B282" s="31"/>
      <c r="C282" s="31"/>
      <c r="D282" s="31">
        <v>124387.16666666666</v>
      </c>
      <c r="E282" s="31">
        <v>493815.5</v>
      </c>
      <c r="F282" s="31">
        <v>41583.333333333328</v>
      </c>
      <c r="G282" s="31"/>
      <c r="H282" s="31"/>
      <c r="I282" s="31"/>
      <c r="J282" s="31"/>
      <c r="K282" s="31"/>
      <c r="L282" s="31"/>
      <c r="M282" s="31"/>
      <c r="N282" s="31"/>
      <c r="O282" s="31"/>
      <c r="P282" s="31">
        <v>659786</v>
      </c>
    </row>
    <row r="283" spans="1:16" x14ac:dyDescent="0.25">
      <c r="A283" s="28" t="s">
        <v>916</v>
      </c>
      <c r="B283" s="31"/>
      <c r="C283" s="31"/>
      <c r="D283" s="31"/>
      <c r="E283" s="31">
        <v>57750</v>
      </c>
      <c r="F283" s="31">
        <v>216541.66666666666</v>
      </c>
      <c r="G283" s="31">
        <v>254500</v>
      </c>
      <c r="H283" s="31">
        <v>19208.333333333332</v>
      </c>
      <c r="I283" s="31"/>
      <c r="J283" s="31"/>
      <c r="K283" s="31"/>
      <c r="L283" s="31"/>
      <c r="M283" s="31"/>
      <c r="N283" s="31"/>
      <c r="O283" s="31"/>
      <c r="P283" s="31">
        <v>548000</v>
      </c>
    </row>
    <row r="284" spans="1:16" x14ac:dyDescent="0.25">
      <c r="A284" s="28" t="s">
        <v>765</v>
      </c>
      <c r="B284" s="31">
        <v>28900.35</v>
      </c>
      <c r="C284" s="31"/>
      <c r="D284" s="31">
        <v>54404.166666666664</v>
      </c>
      <c r="E284" s="31">
        <v>22422.083333333332</v>
      </c>
      <c r="F284" s="31">
        <v>661417.70833333326</v>
      </c>
      <c r="G284" s="31">
        <v>56956.041666666664</v>
      </c>
      <c r="H284" s="31"/>
      <c r="I284" s="31"/>
      <c r="J284" s="31"/>
      <c r="K284" s="31"/>
      <c r="L284" s="31"/>
      <c r="M284" s="31"/>
      <c r="N284" s="31"/>
      <c r="O284" s="31"/>
      <c r="P284" s="31">
        <v>824100.34999999986</v>
      </c>
    </row>
    <row r="285" spans="1:16" x14ac:dyDescent="0.25">
      <c r="A285" s="28" t="s">
        <v>915</v>
      </c>
      <c r="B285" s="31"/>
      <c r="C285" s="31"/>
      <c r="D285" s="31"/>
      <c r="E285" s="31">
        <v>83100.416666666657</v>
      </c>
      <c r="F285" s="31">
        <v>236262.91666666666</v>
      </c>
      <c r="G285" s="31">
        <v>275500</v>
      </c>
      <c r="H285" s="31">
        <v>20791.666666666664</v>
      </c>
      <c r="I285" s="31"/>
      <c r="J285" s="31"/>
      <c r="K285" s="31"/>
      <c r="L285" s="31"/>
      <c r="M285" s="31"/>
      <c r="N285" s="31"/>
      <c r="O285" s="31"/>
      <c r="P285" s="31">
        <v>615654.99999999988</v>
      </c>
    </row>
    <row r="286" spans="1:16" x14ac:dyDescent="0.25">
      <c r="A286" s="28" t="s">
        <v>1178</v>
      </c>
      <c r="B286" s="31">
        <v>473052.33999999997</v>
      </c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>
        <v>473052.33999999997</v>
      </c>
    </row>
    <row r="287" spans="1:16" x14ac:dyDescent="0.25">
      <c r="A287" s="28" t="s">
        <v>1206</v>
      </c>
      <c r="B287" s="31"/>
      <c r="C287" s="31"/>
      <c r="D287" s="31">
        <v>37096.583333333328</v>
      </c>
      <c r="E287" s="31">
        <v>44480.333333333336</v>
      </c>
      <c r="F287" s="31">
        <v>305037.16666666663</v>
      </c>
      <c r="G287" s="31">
        <v>260073.75</v>
      </c>
      <c r="H287" s="31">
        <v>18581.166666666664</v>
      </c>
      <c r="I287" s="31"/>
      <c r="J287" s="31"/>
      <c r="K287" s="31"/>
      <c r="L287" s="31"/>
      <c r="M287" s="31"/>
      <c r="N287" s="31"/>
      <c r="O287" s="31"/>
      <c r="P287" s="31">
        <v>665268.99999999988</v>
      </c>
    </row>
    <row r="288" spans="1:16" x14ac:dyDescent="0.25">
      <c r="A288" s="28" t="s">
        <v>1211</v>
      </c>
      <c r="B288" s="31"/>
      <c r="C288" s="31"/>
      <c r="D288" s="31">
        <v>32083.333333333332</v>
      </c>
      <c r="E288" s="31">
        <v>41192.129166666673</v>
      </c>
      <c r="F288" s="31">
        <v>21812.920833333334</v>
      </c>
      <c r="G288" s="31">
        <v>571383.31833333336</v>
      </c>
      <c r="H288" s="31">
        <v>48996.968333333331</v>
      </c>
      <c r="I288" s="31"/>
      <c r="J288" s="31"/>
      <c r="K288" s="31"/>
      <c r="L288" s="31"/>
      <c r="M288" s="31"/>
      <c r="N288" s="31"/>
      <c r="O288" s="31"/>
      <c r="P288" s="31">
        <v>715468.67</v>
      </c>
    </row>
    <row r="289" spans="1:16" x14ac:dyDescent="0.25">
      <c r="A289" s="28" t="s">
        <v>888</v>
      </c>
      <c r="B289" s="31">
        <v>1172500.1100000001</v>
      </c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>
        <v>1172500.1100000001</v>
      </c>
    </row>
    <row r="290" spans="1:16" x14ac:dyDescent="0.25">
      <c r="A290" s="28" t="s">
        <v>1189</v>
      </c>
      <c r="B290" s="31">
        <v>451043.93000000005</v>
      </c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>
        <v>451043.93000000005</v>
      </c>
    </row>
    <row r="291" spans="1:16" x14ac:dyDescent="0.25">
      <c r="A291" s="28" t="s">
        <v>1008</v>
      </c>
      <c r="B291" s="31">
        <v>3342655.14</v>
      </c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>
        <v>3342655.14</v>
      </c>
    </row>
    <row r="292" spans="1:16" x14ac:dyDescent="0.25">
      <c r="A292" s="28" t="s">
        <v>1089</v>
      </c>
      <c r="B292" s="31"/>
      <c r="C292" s="31"/>
      <c r="D292" s="31">
        <v>46157.207499999997</v>
      </c>
      <c r="E292" s="31">
        <v>880097.51166666672</v>
      </c>
      <c r="F292" s="31">
        <v>75784.920833333337</v>
      </c>
      <c r="G292" s="31"/>
      <c r="H292" s="31"/>
      <c r="I292" s="31"/>
      <c r="J292" s="31"/>
      <c r="K292" s="31"/>
      <c r="L292" s="31"/>
      <c r="M292" s="31"/>
      <c r="N292" s="31"/>
      <c r="O292" s="31"/>
      <c r="P292" s="31">
        <v>1002039.6400000001</v>
      </c>
    </row>
    <row r="293" spans="1:16" x14ac:dyDescent="0.25">
      <c r="A293" s="28" t="s">
        <v>1131</v>
      </c>
      <c r="B293" s="31">
        <v>428309.22</v>
      </c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>
        <v>428309.22</v>
      </c>
    </row>
    <row r="294" spans="1:16" x14ac:dyDescent="0.25">
      <c r="A294" s="28" t="s">
        <v>763</v>
      </c>
      <c r="B294" s="31"/>
      <c r="C294" s="31"/>
      <c r="D294" s="31">
        <v>93666.833333333328</v>
      </c>
      <c r="E294" s="31">
        <v>75421.75</v>
      </c>
      <c r="F294" s="31">
        <v>16834.916666666664</v>
      </c>
      <c r="G294" s="31">
        <v>977.5</v>
      </c>
      <c r="H294" s="31"/>
      <c r="I294" s="31"/>
      <c r="J294" s="31"/>
      <c r="K294" s="31"/>
      <c r="L294" s="31"/>
      <c r="M294" s="31"/>
      <c r="N294" s="31"/>
      <c r="O294" s="31"/>
      <c r="P294" s="31">
        <v>186900.99999999997</v>
      </c>
    </row>
    <row r="295" spans="1:16" x14ac:dyDescent="0.25">
      <c r="A295" s="28" t="s">
        <v>1190</v>
      </c>
      <c r="B295" s="31">
        <v>574302.49</v>
      </c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>
        <v>574302.49</v>
      </c>
    </row>
    <row r="296" spans="1:16" x14ac:dyDescent="0.25">
      <c r="A296" s="28" t="s">
        <v>1192</v>
      </c>
      <c r="B296" s="31">
        <v>343190.89</v>
      </c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>
        <v>343190.89</v>
      </c>
    </row>
    <row r="297" spans="1:16" x14ac:dyDescent="0.25">
      <c r="A297" s="28" t="s">
        <v>1057</v>
      </c>
      <c r="B297" s="31"/>
      <c r="C297" s="31"/>
      <c r="D297" s="31">
        <v>41507.5</v>
      </c>
      <c r="E297" s="31">
        <v>8238.3333333333321</v>
      </c>
      <c r="F297" s="31">
        <v>92080.833333333328</v>
      </c>
      <c r="G297" s="31">
        <v>414375</v>
      </c>
      <c r="H297" s="31">
        <v>34583.333333333336</v>
      </c>
      <c r="I297" s="31"/>
      <c r="J297" s="31"/>
      <c r="K297" s="31"/>
      <c r="L297" s="31"/>
      <c r="M297" s="31"/>
      <c r="N297" s="31"/>
      <c r="O297" s="31"/>
      <c r="P297" s="31">
        <v>590785</v>
      </c>
    </row>
    <row r="298" spans="1:16" x14ac:dyDescent="0.25">
      <c r="A298" s="28" t="s">
        <v>1208</v>
      </c>
      <c r="B298" s="31"/>
      <c r="C298" s="31"/>
      <c r="D298" s="31">
        <v>30680.246666666666</v>
      </c>
      <c r="E298" s="31">
        <v>47563.77916666666</v>
      </c>
      <c r="F298" s="31">
        <v>13640.964999999998</v>
      </c>
      <c r="G298" s="31">
        <v>541107.53416666656</v>
      </c>
      <c r="H298" s="31">
        <v>46476.134999999995</v>
      </c>
      <c r="I298" s="31"/>
      <c r="J298" s="31"/>
      <c r="K298" s="31"/>
      <c r="L298" s="31"/>
      <c r="M298" s="31"/>
      <c r="N298" s="31"/>
      <c r="O298" s="31"/>
      <c r="P298" s="31">
        <v>679468.65999999992</v>
      </c>
    </row>
    <row r="299" spans="1:16" x14ac:dyDescent="0.25">
      <c r="A299" s="28" t="s">
        <v>1004</v>
      </c>
      <c r="B299" s="31">
        <v>1251057.9099999999</v>
      </c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>
        <v>1251057.9099999999</v>
      </c>
    </row>
    <row r="300" spans="1:16" x14ac:dyDescent="0.25">
      <c r="A300" s="28" t="s">
        <v>912</v>
      </c>
      <c r="B300" s="31"/>
      <c r="C300" s="31"/>
      <c r="D300" s="31">
        <v>561129.66666666663</v>
      </c>
      <c r="E300" s="31">
        <v>41583.333333333328</v>
      </c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>
        <v>602713</v>
      </c>
    </row>
    <row r="301" spans="1:16" x14ac:dyDescent="0.25">
      <c r="A301" s="28" t="s">
        <v>1175</v>
      </c>
      <c r="B301" s="31">
        <v>490008.55</v>
      </c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>
        <v>490008.55</v>
      </c>
    </row>
    <row r="302" spans="1:16" x14ac:dyDescent="0.25">
      <c r="A302" s="28" t="s">
        <v>1258</v>
      </c>
      <c r="B302" s="31"/>
      <c r="C302" s="31"/>
      <c r="D302" s="31">
        <v>99283.925000000003</v>
      </c>
      <c r="E302" s="31">
        <v>15912.174999999999</v>
      </c>
      <c r="F302" s="31">
        <v>750</v>
      </c>
      <c r="G302" s="31"/>
      <c r="H302" s="31"/>
      <c r="I302" s="31"/>
      <c r="J302" s="31"/>
      <c r="K302" s="31"/>
      <c r="L302" s="31"/>
      <c r="M302" s="31"/>
      <c r="N302" s="31"/>
      <c r="O302" s="31"/>
      <c r="P302" s="31">
        <v>115946.1</v>
      </c>
    </row>
    <row r="303" spans="1:16" x14ac:dyDescent="0.25">
      <c r="A303" s="28" t="s">
        <v>1216</v>
      </c>
      <c r="B303" s="31"/>
      <c r="C303" s="31"/>
      <c r="D303" s="31">
        <v>30680.278474999996</v>
      </c>
      <c r="E303" s="31">
        <v>53467.670524999994</v>
      </c>
      <c r="F303" s="31">
        <v>333232.14130000002</v>
      </c>
      <c r="G303" s="31">
        <v>277383.31466666661</v>
      </c>
      <c r="H303" s="31">
        <v>19705.301333333333</v>
      </c>
      <c r="I303" s="31"/>
      <c r="J303" s="31"/>
      <c r="K303" s="31"/>
      <c r="L303" s="31"/>
      <c r="M303" s="31"/>
      <c r="N303" s="31"/>
      <c r="O303" s="31"/>
      <c r="P303" s="31">
        <v>714468.70629999996</v>
      </c>
    </row>
    <row r="304" spans="1:16" x14ac:dyDescent="0.25">
      <c r="A304" s="28" t="s">
        <v>1279</v>
      </c>
      <c r="B304" s="31"/>
      <c r="C304" s="31"/>
      <c r="D304" s="31">
        <v>128806.24999999999</v>
      </c>
      <c r="E304" s="31">
        <v>16202.083333333332</v>
      </c>
      <c r="F304" s="31">
        <v>4846</v>
      </c>
      <c r="G304" s="31">
        <v>785069.33333333337</v>
      </c>
      <c r="H304" s="31">
        <v>364493.75</v>
      </c>
      <c r="I304" s="31">
        <v>21339.583333333332</v>
      </c>
      <c r="J304" s="31"/>
      <c r="K304" s="31"/>
      <c r="L304" s="31"/>
      <c r="M304" s="31"/>
      <c r="N304" s="31"/>
      <c r="O304" s="31"/>
      <c r="P304" s="31">
        <v>1320757</v>
      </c>
    </row>
    <row r="305" spans="1:16" x14ac:dyDescent="0.25">
      <c r="A305" s="28" t="s">
        <v>1007</v>
      </c>
      <c r="B305" s="31">
        <v>936507.97</v>
      </c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>
        <v>936507.97</v>
      </c>
    </row>
    <row r="306" spans="1:16" x14ac:dyDescent="0.25">
      <c r="A306" s="28" t="s">
        <v>768</v>
      </c>
      <c r="B306" s="31"/>
      <c r="C306" s="31"/>
      <c r="D306" s="31">
        <v>56659.166666666664</v>
      </c>
      <c r="E306" s="31">
        <v>27700.833333333332</v>
      </c>
      <c r="F306" s="31">
        <v>23800.208333333332</v>
      </c>
      <c r="G306" s="31">
        <v>1977.2916666666665</v>
      </c>
      <c r="H306" s="31"/>
      <c r="I306" s="31"/>
      <c r="J306" s="31"/>
      <c r="K306" s="31"/>
      <c r="L306" s="31"/>
      <c r="M306" s="31"/>
      <c r="N306" s="31"/>
      <c r="O306" s="31"/>
      <c r="P306" s="31">
        <v>110137.5</v>
      </c>
    </row>
    <row r="307" spans="1:16" x14ac:dyDescent="0.25">
      <c r="A307" s="28" t="s">
        <v>1133</v>
      </c>
      <c r="B307" s="31">
        <v>2975856.3500000006</v>
      </c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>
        <v>2975856.3500000006</v>
      </c>
    </row>
    <row r="308" spans="1:16" x14ac:dyDescent="0.25">
      <c r="A308" s="28" t="s">
        <v>762</v>
      </c>
      <c r="B308" s="31"/>
      <c r="C308" s="31"/>
      <c r="D308" s="31">
        <v>1157417.8075000001</v>
      </c>
      <c r="E308" s="31">
        <v>163537.98250000001</v>
      </c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>
        <v>1320955.79</v>
      </c>
    </row>
    <row r="309" spans="1:16" x14ac:dyDescent="0.25">
      <c r="A309" s="28" t="s">
        <v>1059</v>
      </c>
      <c r="B309" s="31"/>
      <c r="C309" s="31"/>
      <c r="D309" s="31">
        <v>64891.666666666664</v>
      </c>
      <c r="E309" s="31">
        <v>294448.33333333331</v>
      </c>
      <c r="F309" s="31">
        <v>115500.41666666666</v>
      </c>
      <c r="G309" s="31">
        <v>28614.583333333332</v>
      </c>
      <c r="H309" s="31"/>
      <c r="I309" s="31"/>
      <c r="J309" s="31"/>
      <c r="K309" s="31"/>
      <c r="L309" s="31"/>
      <c r="M309" s="31"/>
      <c r="N309" s="31"/>
      <c r="O309" s="31"/>
      <c r="P309" s="31">
        <v>503454.99999999994</v>
      </c>
    </row>
    <row r="310" spans="1:16" x14ac:dyDescent="0.25">
      <c r="A310" s="28" t="s">
        <v>1278</v>
      </c>
      <c r="B310" s="31"/>
      <c r="C310" s="31"/>
      <c r="D310" s="31">
        <v>47750</v>
      </c>
      <c r="E310" s="31">
        <v>6083.333333333333</v>
      </c>
      <c r="F310" s="31">
        <v>13000</v>
      </c>
      <c r="G310" s="31">
        <v>459339.58333333331</v>
      </c>
      <c r="H310" s="31">
        <v>230004.16666666666</v>
      </c>
      <c r="I310" s="31">
        <v>14047.916666666666</v>
      </c>
      <c r="J310" s="31"/>
      <c r="K310" s="31"/>
      <c r="L310" s="31"/>
      <c r="M310" s="31"/>
      <c r="N310" s="31"/>
      <c r="O310" s="31"/>
      <c r="P310" s="31">
        <v>770224.99999999988</v>
      </c>
    </row>
    <row r="311" spans="1:16" x14ac:dyDescent="0.25">
      <c r="A311" s="28" t="s">
        <v>1209</v>
      </c>
      <c r="B311" s="31"/>
      <c r="C311" s="31"/>
      <c r="D311" s="31">
        <v>30680.246666666666</v>
      </c>
      <c r="E311" s="31">
        <v>47563.77916666666</v>
      </c>
      <c r="F311" s="31">
        <v>13640.964999999998</v>
      </c>
      <c r="G311" s="31">
        <v>324707.53416666662</v>
      </c>
      <c r="H311" s="31">
        <v>27876.134999999998</v>
      </c>
      <c r="I311" s="31"/>
      <c r="J311" s="31"/>
      <c r="K311" s="31"/>
      <c r="L311" s="31"/>
      <c r="M311" s="31"/>
      <c r="N311" s="31"/>
      <c r="O311" s="31"/>
      <c r="P311" s="31">
        <v>444468.65999999992</v>
      </c>
    </row>
    <row r="312" spans="1:16" x14ac:dyDescent="0.25">
      <c r="A312" s="28" t="s">
        <v>11</v>
      </c>
      <c r="B312" s="31">
        <v>11850441.000000002</v>
      </c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>
        <v>11850441.000000002</v>
      </c>
    </row>
    <row r="313" spans="1:16" x14ac:dyDescent="0.25">
      <c r="A313" s="28" t="s">
        <v>799</v>
      </c>
      <c r="B313" s="31">
        <v>82328.62</v>
      </c>
      <c r="C313" s="31"/>
      <c r="D313" s="31">
        <v>2093323.5299166669</v>
      </c>
      <c r="E313" s="31">
        <v>307403.05008333339</v>
      </c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>
        <v>2483055.2000000002</v>
      </c>
    </row>
    <row r="314" spans="1:16" x14ac:dyDescent="0.25">
      <c r="A314" s="28" t="s">
        <v>1104</v>
      </c>
      <c r="B314" s="31">
        <v>7040126.2199999997</v>
      </c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>
        <v>7040126.2199999997</v>
      </c>
    </row>
    <row r="315" spans="1:16" x14ac:dyDescent="0.25">
      <c r="A315" s="28" t="s">
        <v>749</v>
      </c>
      <c r="B315" s="31">
        <v>65718</v>
      </c>
      <c r="C315" s="31"/>
      <c r="D315" s="31">
        <v>28753.11</v>
      </c>
      <c r="E315" s="31">
        <v>1108518.4261250002</v>
      </c>
      <c r="F315" s="31">
        <v>95326.643875000009</v>
      </c>
      <c r="G315" s="31"/>
      <c r="H315" s="31"/>
      <c r="I315" s="31"/>
      <c r="J315" s="31"/>
      <c r="K315" s="31"/>
      <c r="L315" s="31"/>
      <c r="M315" s="31"/>
      <c r="N315" s="31"/>
      <c r="O315" s="31"/>
      <c r="P315" s="31">
        <v>1298316.1800000004</v>
      </c>
    </row>
    <row r="316" spans="1:16" x14ac:dyDescent="0.25">
      <c r="A316" s="28" t="s">
        <v>1188</v>
      </c>
      <c r="B316" s="31">
        <v>12180418.859999999</v>
      </c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>
        <v>12180418.859999999</v>
      </c>
    </row>
    <row r="317" spans="1:16" x14ac:dyDescent="0.25">
      <c r="A317" s="28" t="s">
        <v>921</v>
      </c>
      <c r="B317" s="31"/>
      <c r="C317" s="31"/>
      <c r="D317" s="31">
        <v>72473.166666666657</v>
      </c>
      <c r="E317" s="31">
        <v>1207891.5</v>
      </c>
      <c r="F317" s="31">
        <v>103333.33333333333</v>
      </c>
      <c r="G317" s="31"/>
      <c r="H317" s="31"/>
      <c r="I317" s="31"/>
      <c r="J317" s="31"/>
      <c r="K317" s="31"/>
      <c r="L317" s="31"/>
      <c r="M317" s="31"/>
      <c r="N317" s="31"/>
      <c r="O317" s="31"/>
      <c r="P317" s="31">
        <v>1383698</v>
      </c>
    </row>
    <row r="318" spans="1:16" x14ac:dyDescent="0.25">
      <c r="A318" s="28" t="s">
        <v>1149</v>
      </c>
      <c r="B318" s="31">
        <v>4590426.33</v>
      </c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>
        <v>4590426.33</v>
      </c>
    </row>
    <row r="319" spans="1:16" x14ac:dyDescent="0.25">
      <c r="A319" s="28" t="s">
        <v>919</v>
      </c>
      <c r="B319" s="31"/>
      <c r="C319" s="31"/>
      <c r="D319" s="31">
        <v>642010.16666666663</v>
      </c>
      <c r="E319" s="31">
        <v>49895.833333333328</v>
      </c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>
        <v>691906</v>
      </c>
    </row>
    <row r="320" spans="1:16" x14ac:dyDescent="0.25">
      <c r="A320" s="28" t="s">
        <v>909</v>
      </c>
      <c r="B320" s="31"/>
      <c r="C320" s="31"/>
      <c r="D320" s="31">
        <v>74612.583333333328</v>
      </c>
      <c r="E320" s="31">
        <v>770599.25</v>
      </c>
      <c r="F320" s="31">
        <v>65729.166666666672</v>
      </c>
      <c r="G320" s="31"/>
      <c r="H320" s="31"/>
      <c r="I320" s="31"/>
      <c r="J320" s="31"/>
      <c r="K320" s="31"/>
      <c r="L320" s="31"/>
      <c r="M320" s="31"/>
      <c r="N320" s="31"/>
      <c r="O320" s="31"/>
      <c r="P320" s="31">
        <v>910941</v>
      </c>
    </row>
    <row r="321" spans="1:16" x14ac:dyDescent="0.25">
      <c r="A321" s="28" t="s">
        <v>1147</v>
      </c>
      <c r="B321" s="31">
        <v>7666689.9900000002</v>
      </c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>
        <v>7666689.9900000002</v>
      </c>
    </row>
    <row r="322" spans="1:16" x14ac:dyDescent="0.25">
      <c r="A322" s="28" t="s">
        <v>1212</v>
      </c>
      <c r="B322" s="31"/>
      <c r="C322" s="31"/>
      <c r="D322" s="31">
        <v>32083.333333333332</v>
      </c>
      <c r="E322" s="31">
        <v>41370.833333333328</v>
      </c>
      <c r="F322" s="31">
        <v>22567.119999999999</v>
      </c>
      <c r="G322" s="31">
        <v>571450.40500000003</v>
      </c>
      <c r="H322" s="31">
        <v>48996.968333333331</v>
      </c>
      <c r="I322" s="31"/>
      <c r="J322" s="31"/>
      <c r="K322" s="31"/>
      <c r="L322" s="31"/>
      <c r="M322" s="31"/>
      <c r="N322" s="31"/>
      <c r="O322" s="31"/>
      <c r="P322" s="31">
        <v>716468.66</v>
      </c>
    </row>
    <row r="323" spans="1:16" x14ac:dyDescent="0.25">
      <c r="A323" s="28" t="s">
        <v>1127</v>
      </c>
      <c r="B323" s="31">
        <v>23073043.079999998</v>
      </c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>
        <v>23073043.079999998</v>
      </c>
    </row>
    <row r="324" spans="1:16" x14ac:dyDescent="0.25">
      <c r="A324" s="28" t="s">
        <v>1213</v>
      </c>
      <c r="B324" s="31"/>
      <c r="C324" s="31"/>
      <c r="D324" s="31">
        <v>47010.791666666664</v>
      </c>
      <c r="E324" s="31">
        <v>39473.708333333336</v>
      </c>
      <c r="F324" s="31">
        <v>11083.333333333332</v>
      </c>
      <c r="G324" s="31">
        <v>748750</v>
      </c>
      <c r="H324" s="31">
        <v>64366.666666666657</v>
      </c>
      <c r="I324" s="31"/>
      <c r="J324" s="31"/>
      <c r="K324" s="31"/>
      <c r="L324" s="31"/>
      <c r="M324" s="31"/>
      <c r="N324" s="31"/>
      <c r="O324" s="31"/>
      <c r="P324" s="31">
        <v>910684.5</v>
      </c>
    </row>
    <row r="325" spans="1:16" x14ac:dyDescent="0.25">
      <c r="A325" s="28" t="s">
        <v>927</v>
      </c>
      <c r="B325" s="31"/>
      <c r="C325" s="31"/>
      <c r="D325" s="31">
        <v>73608.916666666657</v>
      </c>
      <c r="E325" s="31">
        <v>770598.91666666663</v>
      </c>
      <c r="F325" s="31">
        <v>65729.166666666672</v>
      </c>
      <c r="G325" s="31"/>
      <c r="H325" s="31"/>
      <c r="I325" s="31"/>
      <c r="J325" s="31"/>
      <c r="K325" s="31"/>
      <c r="L325" s="31"/>
      <c r="M325" s="31"/>
      <c r="N325" s="31"/>
      <c r="O325" s="31"/>
      <c r="P325" s="31">
        <v>909936.99999999988</v>
      </c>
    </row>
    <row r="326" spans="1:16" x14ac:dyDescent="0.25">
      <c r="A326" s="28" t="s">
        <v>911</v>
      </c>
      <c r="B326" s="31"/>
      <c r="C326" s="31"/>
      <c r="D326" s="31">
        <v>58664.333333333328</v>
      </c>
      <c r="E326" s="31">
        <v>653954.33333333326</v>
      </c>
      <c r="F326" s="31">
        <v>55833.333333333328</v>
      </c>
      <c r="G326" s="31"/>
      <c r="H326" s="31"/>
      <c r="I326" s="31"/>
      <c r="J326" s="31"/>
      <c r="K326" s="31"/>
      <c r="L326" s="31"/>
      <c r="M326" s="31"/>
      <c r="N326" s="31"/>
      <c r="O326" s="31"/>
      <c r="P326" s="31">
        <v>768452</v>
      </c>
    </row>
    <row r="327" spans="1:16" x14ac:dyDescent="0.25">
      <c r="A327" s="28" t="s">
        <v>1148</v>
      </c>
      <c r="B327" s="31">
        <v>3240189.75</v>
      </c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>
        <v>3240189.75</v>
      </c>
    </row>
    <row r="328" spans="1:16" x14ac:dyDescent="0.25">
      <c r="A328" s="28" t="s">
        <v>778</v>
      </c>
      <c r="B328" s="31">
        <v>73455.37</v>
      </c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>
        <v>73455.37</v>
      </c>
    </row>
    <row r="329" spans="1:16" x14ac:dyDescent="0.25">
      <c r="A329" s="28" t="s">
        <v>906</v>
      </c>
      <c r="B329" s="31"/>
      <c r="C329" s="31"/>
      <c r="D329" s="31">
        <v>103760.83333333333</v>
      </c>
      <c r="E329" s="31">
        <v>454652.5</v>
      </c>
      <c r="F329" s="31">
        <v>38416.666666666664</v>
      </c>
      <c r="G329" s="31"/>
      <c r="H329" s="31"/>
      <c r="I329" s="31"/>
      <c r="J329" s="31"/>
      <c r="K329" s="31"/>
      <c r="L329" s="31"/>
      <c r="M329" s="31"/>
      <c r="N329" s="31"/>
      <c r="O329" s="31"/>
      <c r="P329" s="31">
        <v>596830</v>
      </c>
    </row>
    <row r="330" spans="1:16" x14ac:dyDescent="0.25">
      <c r="A330" s="28" t="s">
        <v>1118</v>
      </c>
      <c r="B330" s="31">
        <v>5532971.4199999999</v>
      </c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>
        <v>5532971.4199999999</v>
      </c>
    </row>
    <row r="331" spans="1:16" x14ac:dyDescent="0.25">
      <c r="A331" s="28" t="s">
        <v>781</v>
      </c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>
        <v>701468.06916666671</v>
      </c>
      <c r="O331" s="31">
        <v>60949.210833333331</v>
      </c>
      <c r="P331" s="31">
        <v>762417.28</v>
      </c>
    </row>
    <row r="332" spans="1:16" x14ac:dyDescent="0.25">
      <c r="A332" s="28" t="s">
        <v>836</v>
      </c>
      <c r="B332" s="31"/>
      <c r="C332" s="31"/>
      <c r="D332" s="31"/>
      <c r="E332" s="31"/>
      <c r="F332" s="31">
        <v>388098.33333333331</v>
      </c>
      <c r="G332" s="31">
        <v>299948.33333333331</v>
      </c>
      <c r="H332" s="31">
        <v>28208.333333333332</v>
      </c>
      <c r="I332" s="31">
        <v>625</v>
      </c>
      <c r="J332" s="31"/>
      <c r="K332" s="31"/>
      <c r="L332" s="31"/>
      <c r="M332" s="31"/>
      <c r="N332" s="31"/>
      <c r="O332" s="31"/>
      <c r="P332" s="31">
        <v>716880</v>
      </c>
    </row>
    <row r="333" spans="1:16" x14ac:dyDescent="0.25">
      <c r="A333" s="28" t="s">
        <v>1350</v>
      </c>
      <c r="B333" s="31">
        <v>525086398.50000012</v>
      </c>
      <c r="C333" s="31">
        <v>136663500.00898203</v>
      </c>
      <c r="D333" s="31">
        <v>222236135.97973341</v>
      </c>
      <c r="E333" s="31">
        <v>157297469.84373537</v>
      </c>
      <c r="F333" s="31">
        <v>93146878.858329102</v>
      </c>
      <c r="G333" s="31">
        <v>52119281.093068756</v>
      </c>
      <c r="H333" s="31">
        <v>12236131.527041666</v>
      </c>
      <c r="I333" s="31">
        <v>9693483.7708333321</v>
      </c>
      <c r="J333" s="31">
        <v>10813217.233333332</v>
      </c>
      <c r="K333" s="31">
        <v>10688457.483333334</v>
      </c>
      <c r="L333" s="31">
        <v>8096720.833333333</v>
      </c>
      <c r="M333" s="31">
        <v>6482844.583333333</v>
      </c>
      <c r="N333" s="31">
        <v>8085548.4024999999</v>
      </c>
      <c r="O333" s="31">
        <v>723176.2108333332</v>
      </c>
      <c r="P333" s="31">
        <v>1253369244.3283901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80"/>
  <sheetViews>
    <sheetView workbookViewId="0">
      <selection activeCell="A20" sqref="A20"/>
    </sheetView>
  </sheetViews>
  <sheetFormatPr defaultRowHeight="15" x14ac:dyDescent="0.25"/>
  <cols>
    <col min="1" max="1" width="134.7109375" bestFit="1" customWidth="1"/>
    <col min="2" max="2" width="20.85546875" style="30" bestFit="1" customWidth="1"/>
    <col min="3" max="5" width="12.28515625" style="30" bestFit="1" customWidth="1"/>
    <col min="6" max="8" width="11.28515625" style="30" bestFit="1" customWidth="1"/>
    <col min="9" max="9" width="10.28515625" style="30" bestFit="1" customWidth="1"/>
    <col min="10" max="11" width="11.28515625" style="30" bestFit="1" customWidth="1"/>
    <col min="12" max="14" width="10.28515625" style="30" bestFit="1" customWidth="1"/>
    <col min="15" max="15" width="8.85546875" style="30" bestFit="1" customWidth="1"/>
    <col min="16" max="16" width="12.28515625" style="30" bestFit="1" customWidth="1"/>
    <col min="17" max="17" width="11.28515625" style="30" bestFit="1" customWidth="1"/>
    <col min="18" max="28" width="12.28515625" style="30" bestFit="1" customWidth="1"/>
    <col min="29" max="29" width="11.28515625" style="30" bestFit="1" customWidth="1"/>
    <col min="30" max="30" width="14.7109375" style="30" bestFit="1" customWidth="1"/>
    <col min="31" max="31" width="20.85546875" style="30" bestFit="1" customWidth="1"/>
    <col min="32" max="32" width="14.7109375" style="30" bestFit="1" customWidth="1"/>
    <col min="33" max="36" width="5" bestFit="1" customWidth="1"/>
    <col min="37" max="37" width="19.42578125" bestFit="1" customWidth="1"/>
    <col min="38" max="38" width="13.28515625" bestFit="1" customWidth="1"/>
  </cols>
  <sheetData>
    <row r="1" spans="1:32" x14ac:dyDescent="0.25">
      <c r="A1" s="12" t="s">
        <v>1368</v>
      </c>
    </row>
    <row r="2" spans="1:32" ht="15.75" thickBot="1" x14ac:dyDescent="0.3">
      <c r="A2" s="20" t="s">
        <v>34</v>
      </c>
      <c r="B2" s="31" t="s">
        <v>1362</v>
      </c>
    </row>
    <row r="3" spans="1:32" ht="15.75" thickBot="1" x14ac:dyDescent="0.3">
      <c r="B3" s="36" t="s">
        <v>1366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  <c r="P3" s="36" t="s">
        <v>1367</v>
      </c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</row>
    <row r="4" spans="1:32" x14ac:dyDescent="0.25">
      <c r="A4" s="20" t="s">
        <v>1365</v>
      </c>
      <c r="B4" s="32" t="s">
        <v>1363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/>
      <c r="AF4"/>
    </row>
    <row r="5" spans="1:32" x14ac:dyDescent="0.25">
      <c r="B5" s="34" t="s">
        <v>1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1" t="s">
        <v>13</v>
      </c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 t="s">
        <v>1350</v>
      </c>
      <c r="AE5"/>
      <c r="AF5"/>
    </row>
    <row r="6" spans="1:32" x14ac:dyDescent="0.25">
      <c r="A6" s="20" t="s">
        <v>1349</v>
      </c>
      <c r="B6" s="35" t="s">
        <v>1364</v>
      </c>
      <c r="C6" s="35">
        <v>2026</v>
      </c>
      <c r="D6" s="35">
        <v>2027</v>
      </c>
      <c r="E6" s="35">
        <v>2028</v>
      </c>
      <c r="F6" s="35">
        <v>2029</v>
      </c>
      <c r="G6" s="35">
        <v>2030</v>
      </c>
      <c r="H6" s="35">
        <v>2031</v>
      </c>
      <c r="I6" s="35">
        <v>2032</v>
      </c>
      <c r="J6" s="35">
        <v>2033</v>
      </c>
      <c r="K6" s="35">
        <v>2034</v>
      </c>
      <c r="L6" s="35">
        <v>2035</v>
      </c>
      <c r="M6" s="35">
        <v>2036</v>
      </c>
      <c r="N6" s="35">
        <v>2037</v>
      </c>
      <c r="O6" s="35">
        <v>2038</v>
      </c>
      <c r="P6" s="33" t="s">
        <v>1364</v>
      </c>
      <c r="Q6" s="33">
        <v>2026</v>
      </c>
      <c r="R6" s="33">
        <v>2027</v>
      </c>
      <c r="S6" s="33">
        <v>2028</v>
      </c>
      <c r="T6" s="33">
        <v>2029</v>
      </c>
      <c r="U6" s="33">
        <v>2030</v>
      </c>
      <c r="V6" s="33">
        <v>2031</v>
      </c>
      <c r="W6" s="33">
        <v>2032</v>
      </c>
      <c r="X6" s="33">
        <v>2033</v>
      </c>
      <c r="Y6" s="33">
        <v>2034</v>
      </c>
      <c r="Z6" s="33">
        <v>2035</v>
      </c>
      <c r="AA6" s="33">
        <v>2036</v>
      </c>
      <c r="AB6" s="33">
        <v>2037</v>
      </c>
      <c r="AC6" s="33">
        <v>2038</v>
      </c>
      <c r="AD6" s="31"/>
      <c r="AE6"/>
      <c r="AF6"/>
    </row>
    <row r="7" spans="1:32" x14ac:dyDescent="0.25">
      <c r="A7" s="28" t="s">
        <v>781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/>
      <c r="AF7"/>
    </row>
    <row r="8" spans="1:32" x14ac:dyDescent="0.25">
      <c r="A8" s="29" t="s">
        <v>15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>
        <v>45833.333333333328</v>
      </c>
      <c r="O8" s="34">
        <v>4166.6666666666661</v>
      </c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>
        <v>49999.999999999993</v>
      </c>
      <c r="AE8"/>
      <c r="AF8"/>
    </row>
    <row r="9" spans="1:32" x14ac:dyDescent="0.25">
      <c r="A9" s="29" t="s">
        <v>16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>
        <v>84225.423333333325</v>
      </c>
      <c r="O9" s="34">
        <v>7656.8566666666666</v>
      </c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>
        <v>91882.28</v>
      </c>
      <c r="AE9"/>
      <c r="AF9"/>
    </row>
    <row r="10" spans="1:32" x14ac:dyDescent="0.25">
      <c r="A10" s="29" t="s">
        <v>14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>
        <v>571409.3125</v>
      </c>
      <c r="O10" s="34">
        <v>49125.6875</v>
      </c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>
        <v>620535</v>
      </c>
      <c r="AE10"/>
      <c r="AF10"/>
    </row>
    <row r="11" spans="1:32" x14ac:dyDescent="0.25">
      <c r="A11" s="28" t="s">
        <v>1123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/>
      <c r="AF11"/>
    </row>
    <row r="12" spans="1:32" x14ac:dyDescent="0.25">
      <c r="A12" s="29" t="s">
        <v>16</v>
      </c>
      <c r="B12" s="34">
        <v>11520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>
        <v>11520</v>
      </c>
      <c r="AE12"/>
      <c r="AF12"/>
    </row>
    <row r="13" spans="1:32" x14ac:dyDescent="0.25">
      <c r="A13" s="29" t="s">
        <v>14</v>
      </c>
      <c r="B13" s="34">
        <v>7962066.9199999999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>
        <v>7962066.9199999999</v>
      </c>
      <c r="AE13"/>
      <c r="AF13"/>
    </row>
    <row r="14" spans="1:32" x14ac:dyDescent="0.25">
      <c r="A14" s="28" t="s">
        <v>867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/>
      <c r="AF14"/>
    </row>
    <row r="15" spans="1:32" x14ac:dyDescent="0.25">
      <c r="A15" s="29" t="s">
        <v>15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1"/>
      <c r="Q15" s="31"/>
      <c r="R15" s="31">
        <v>12833.333333333332</v>
      </c>
      <c r="S15" s="31">
        <v>1166.6666666666665</v>
      </c>
      <c r="T15" s="31"/>
      <c r="U15" s="31">
        <v>916.66666666666663</v>
      </c>
      <c r="V15" s="31">
        <v>83.333333333333329</v>
      </c>
      <c r="W15" s="31"/>
      <c r="X15" s="31"/>
      <c r="Y15" s="31"/>
      <c r="Z15" s="31"/>
      <c r="AA15" s="31"/>
      <c r="AB15" s="31"/>
      <c r="AC15" s="31"/>
      <c r="AD15" s="31">
        <v>14999.999999999998</v>
      </c>
      <c r="AE15"/>
      <c r="AF15"/>
    </row>
    <row r="16" spans="1:32" x14ac:dyDescent="0.25">
      <c r="A16" s="29" t="s">
        <v>16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1"/>
      <c r="Q16" s="31"/>
      <c r="R16" s="31">
        <v>107949.925</v>
      </c>
      <c r="S16" s="31">
        <v>4722.958333333333</v>
      </c>
      <c r="T16" s="31">
        <v>2219.5500000000002</v>
      </c>
      <c r="U16" s="31">
        <v>2000</v>
      </c>
      <c r="V16" s="31">
        <v>166.66666666666666</v>
      </c>
      <c r="W16" s="31"/>
      <c r="X16" s="31"/>
      <c r="Y16" s="31"/>
      <c r="Z16" s="31"/>
      <c r="AA16" s="31"/>
      <c r="AB16" s="31"/>
      <c r="AC16" s="31"/>
      <c r="AD16" s="31">
        <v>117059.1</v>
      </c>
      <c r="AE16"/>
      <c r="AF16"/>
    </row>
    <row r="17" spans="1:32" x14ac:dyDescent="0.25">
      <c r="A17" s="29" t="s">
        <v>14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1"/>
      <c r="Q17" s="31"/>
      <c r="R17" s="31">
        <v>1579416.6666666665</v>
      </c>
      <c r="S17" s="31">
        <v>2855083.3333333335</v>
      </c>
      <c r="T17" s="31">
        <v>2423583.333333333</v>
      </c>
      <c r="U17" s="31">
        <v>557916.66666666663</v>
      </c>
      <c r="V17" s="31"/>
      <c r="W17" s="31"/>
      <c r="X17" s="31"/>
      <c r="Y17" s="31"/>
      <c r="Z17" s="31"/>
      <c r="AA17" s="31"/>
      <c r="AB17" s="31"/>
      <c r="AC17" s="31"/>
      <c r="AD17" s="31">
        <v>7416000</v>
      </c>
      <c r="AE17"/>
      <c r="AF17"/>
    </row>
    <row r="18" spans="1:32" x14ac:dyDescent="0.25">
      <c r="A18" s="28" t="s">
        <v>2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/>
      <c r="AF18"/>
    </row>
    <row r="19" spans="1:32" x14ac:dyDescent="0.25">
      <c r="A19" s="29" t="s">
        <v>15</v>
      </c>
      <c r="B19" s="34">
        <v>8027322.5499999998</v>
      </c>
      <c r="C19" s="34">
        <v>174744.65999999997</v>
      </c>
      <c r="D19" s="34">
        <v>190208.94750000001</v>
      </c>
      <c r="E19" s="34">
        <v>189364.64916666667</v>
      </c>
      <c r="F19" s="34">
        <v>303101.34583333333</v>
      </c>
      <c r="G19" s="34">
        <v>26132.577499999999</v>
      </c>
      <c r="H19" s="34"/>
      <c r="I19" s="34"/>
      <c r="J19" s="34"/>
      <c r="K19" s="34"/>
      <c r="L19" s="34"/>
      <c r="M19" s="34"/>
      <c r="N19" s="34"/>
      <c r="O19" s="34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>
        <v>8910874.7300000004</v>
      </c>
      <c r="AE19"/>
      <c r="AF19"/>
    </row>
    <row r="20" spans="1:32" x14ac:dyDescent="0.25">
      <c r="A20" s="29" t="s">
        <v>16</v>
      </c>
      <c r="B20" s="34">
        <v>1585584.7</v>
      </c>
      <c r="C20" s="34">
        <v>33771.5</v>
      </c>
      <c r="D20" s="34">
        <v>30304.954166666663</v>
      </c>
      <c r="E20" s="34">
        <v>2754.9958333333329</v>
      </c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>
        <v>1652416.15</v>
      </c>
      <c r="AE20"/>
      <c r="AF20"/>
    </row>
    <row r="21" spans="1:32" x14ac:dyDescent="0.25">
      <c r="A21" s="29" t="s">
        <v>14</v>
      </c>
      <c r="B21" s="34">
        <v>12446400.119999999</v>
      </c>
      <c r="C21" s="34">
        <v>34201697.813999996</v>
      </c>
      <c r="D21" s="34">
        <v>55602024.274041675</v>
      </c>
      <c r="E21" s="34">
        <v>5925142.2752916664</v>
      </c>
      <c r="F21" s="34">
        <v>166666.66666666666</v>
      </c>
      <c r="G21" s="34"/>
      <c r="H21" s="34"/>
      <c r="I21" s="34"/>
      <c r="J21" s="34"/>
      <c r="K21" s="34"/>
      <c r="L21" s="34"/>
      <c r="M21" s="34"/>
      <c r="N21" s="34"/>
      <c r="O21" s="34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>
        <v>108341931.15000001</v>
      </c>
      <c r="AE21"/>
      <c r="AF21"/>
    </row>
    <row r="22" spans="1:32" x14ac:dyDescent="0.25">
      <c r="A22" s="28" t="s">
        <v>1170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/>
      <c r="AF22"/>
    </row>
    <row r="23" spans="1:32" x14ac:dyDescent="0.25">
      <c r="A23" s="29" t="s">
        <v>15</v>
      </c>
      <c r="B23" s="34">
        <v>404208.87999999995</v>
      </c>
      <c r="C23" s="34">
        <v>60125.04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>
        <v>464333.91999999993</v>
      </c>
      <c r="AE23"/>
      <c r="AF23"/>
    </row>
    <row r="24" spans="1:32" x14ac:dyDescent="0.25">
      <c r="A24" s="29" t="s">
        <v>16</v>
      </c>
      <c r="B24" s="34">
        <v>550460.22</v>
      </c>
      <c r="C24" s="34">
        <v>480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>
        <v>550940.22</v>
      </c>
      <c r="AE24"/>
      <c r="AF24"/>
    </row>
    <row r="25" spans="1:32" x14ac:dyDescent="0.25">
      <c r="A25" s="29" t="s">
        <v>14</v>
      </c>
      <c r="B25" s="34">
        <v>44157349.859999999</v>
      </c>
      <c r="C25" s="34">
        <v>8306359.9949000003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>
        <v>52463709.854900002</v>
      </c>
      <c r="AE25"/>
      <c r="AF25"/>
    </row>
    <row r="26" spans="1:32" x14ac:dyDescent="0.25">
      <c r="A26" s="28" t="s">
        <v>1122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/>
      <c r="AF26"/>
    </row>
    <row r="27" spans="1:32" x14ac:dyDescent="0.25">
      <c r="A27" s="29" t="s">
        <v>16</v>
      </c>
      <c r="B27" s="34">
        <v>9408</v>
      </c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>
        <v>9408</v>
      </c>
      <c r="AE27"/>
      <c r="AF27"/>
    </row>
    <row r="28" spans="1:32" x14ac:dyDescent="0.25">
      <c r="A28" s="29" t="s">
        <v>14</v>
      </c>
      <c r="B28" s="34">
        <v>7599465.2100000018</v>
      </c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>
        <v>7599465.2100000018</v>
      </c>
      <c r="AE28"/>
      <c r="AF28"/>
    </row>
    <row r="29" spans="1:32" x14ac:dyDescent="0.25">
      <c r="A29" s="28" t="s">
        <v>1195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/>
      <c r="AF29"/>
    </row>
    <row r="30" spans="1:32" x14ac:dyDescent="0.25">
      <c r="A30" s="29" t="s">
        <v>15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1"/>
      <c r="Q30" s="31"/>
      <c r="R30" s="31">
        <v>84373.916666666657</v>
      </c>
      <c r="S30" s="31">
        <v>7343.083333333333</v>
      </c>
      <c r="T30" s="31">
        <v>19569.66</v>
      </c>
      <c r="U30" s="31">
        <v>1779.06</v>
      </c>
      <c r="V30" s="31"/>
      <c r="W30" s="31"/>
      <c r="X30" s="31"/>
      <c r="Y30" s="31"/>
      <c r="Z30" s="31"/>
      <c r="AA30" s="31"/>
      <c r="AB30" s="31"/>
      <c r="AC30" s="31"/>
      <c r="AD30" s="31">
        <v>113065.71999999999</v>
      </c>
      <c r="AE30"/>
      <c r="AF30"/>
    </row>
    <row r="31" spans="1:32" x14ac:dyDescent="0.25">
      <c r="A31" s="29" t="s">
        <v>16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1"/>
      <c r="Q31" s="31">
        <v>34216.339999999997</v>
      </c>
      <c r="R31" s="31">
        <v>19250</v>
      </c>
      <c r="S31" s="31">
        <v>1750</v>
      </c>
      <c r="T31" s="31">
        <v>11787.929999999998</v>
      </c>
      <c r="U31" s="31">
        <v>1071.6299999999999</v>
      </c>
      <c r="V31" s="31"/>
      <c r="W31" s="31"/>
      <c r="X31" s="31"/>
      <c r="Y31" s="31"/>
      <c r="Z31" s="31"/>
      <c r="AA31" s="31"/>
      <c r="AB31" s="31"/>
      <c r="AC31" s="31"/>
      <c r="AD31" s="31">
        <v>68075.899999999994</v>
      </c>
      <c r="AE31"/>
      <c r="AF31"/>
    </row>
    <row r="32" spans="1:32" x14ac:dyDescent="0.25">
      <c r="A32" s="29" t="s">
        <v>14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1"/>
      <c r="Q32" s="31"/>
      <c r="R32" s="31"/>
      <c r="S32" s="31"/>
      <c r="T32" s="31">
        <v>1020353.546875</v>
      </c>
      <c r="U32" s="31">
        <v>87722.703125</v>
      </c>
      <c r="V32" s="31"/>
      <c r="W32" s="31"/>
      <c r="X32" s="31"/>
      <c r="Y32" s="31"/>
      <c r="Z32" s="31"/>
      <c r="AA32" s="31"/>
      <c r="AB32" s="31"/>
      <c r="AC32" s="31"/>
      <c r="AD32" s="31">
        <v>1108076.25</v>
      </c>
      <c r="AE32"/>
      <c r="AF32"/>
    </row>
    <row r="33" spans="1:32" x14ac:dyDescent="0.25">
      <c r="A33" s="28" t="s">
        <v>1268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/>
      <c r="AF33"/>
    </row>
    <row r="34" spans="1:32" x14ac:dyDescent="0.25">
      <c r="A34" s="29" t="s">
        <v>16</v>
      </c>
      <c r="B34" s="34"/>
      <c r="C34" s="34">
        <v>138375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>
        <v>138375</v>
      </c>
      <c r="AE34"/>
      <c r="AF34"/>
    </row>
    <row r="35" spans="1:32" x14ac:dyDescent="0.25">
      <c r="A35" s="28" t="s">
        <v>1059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/>
      <c r="AF35"/>
    </row>
    <row r="36" spans="1:32" x14ac:dyDescent="0.25">
      <c r="A36" s="29" t="s">
        <v>15</v>
      </c>
      <c r="B36" s="34"/>
      <c r="C36" s="34"/>
      <c r="D36" s="34">
        <v>1000</v>
      </c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>
        <v>1000</v>
      </c>
      <c r="AE36"/>
      <c r="AF36"/>
    </row>
    <row r="37" spans="1:32" x14ac:dyDescent="0.25">
      <c r="A37" s="29" t="s">
        <v>16</v>
      </c>
      <c r="B37" s="34"/>
      <c r="C37" s="34"/>
      <c r="D37" s="34">
        <v>45100</v>
      </c>
      <c r="E37" s="34">
        <v>24958.75</v>
      </c>
      <c r="F37" s="34">
        <v>1896.25</v>
      </c>
      <c r="G37" s="34"/>
      <c r="H37" s="34"/>
      <c r="I37" s="34"/>
      <c r="J37" s="34"/>
      <c r="K37" s="34"/>
      <c r="L37" s="34"/>
      <c r="M37" s="34"/>
      <c r="N37" s="34"/>
      <c r="O37" s="34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>
        <v>71955</v>
      </c>
      <c r="AE37"/>
      <c r="AF37"/>
    </row>
    <row r="38" spans="1:32" x14ac:dyDescent="0.25">
      <c r="A38" s="29" t="s">
        <v>14</v>
      </c>
      <c r="B38" s="34"/>
      <c r="C38" s="34"/>
      <c r="D38" s="34">
        <v>18791.666666666664</v>
      </c>
      <c r="E38" s="34">
        <v>269489.58333333331</v>
      </c>
      <c r="F38" s="34">
        <v>113604.16666666666</v>
      </c>
      <c r="G38" s="34">
        <v>28614.583333333332</v>
      </c>
      <c r="H38" s="34"/>
      <c r="I38" s="34"/>
      <c r="J38" s="34"/>
      <c r="K38" s="34"/>
      <c r="L38" s="34"/>
      <c r="M38" s="34"/>
      <c r="N38" s="34"/>
      <c r="O38" s="34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>
        <v>430499.99999999994</v>
      </c>
      <c r="AE38"/>
      <c r="AF38"/>
    </row>
    <row r="39" spans="1:32" x14ac:dyDescent="0.25">
      <c r="A39" s="28" t="s">
        <v>1217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/>
      <c r="AF39"/>
    </row>
    <row r="40" spans="1:32" x14ac:dyDescent="0.25">
      <c r="A40" s="29" t="s">
        <v>15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1"/>
      <c r="Q40" s="31"/>
      <c r="R40" s="31">
        <v>6416.6666666666661</v>
      </c>
      <c r="S40" s="31">
        <v>583.33333333333326</v>
      </c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>
        <v>6999.9999999999991</v>
      </c>
      <c r="AE40"/>
      <c r="AF40"/>
    </row>
    <row r="41" spans="1:32" x14ac:dyDescent="0.25">
      <c r="A41" s="29" t="s">
        <v>16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1"/>
      <c r="Q41" s="31"/>
      <c r="R41" s="31">
        <v>84147.948999999993</v>
      </c>
      <c r="S41" s="31">
        <v>8011.2892999999985</v>
      </c>
      <c r="T41" s="31">
        <v>309.46799999999996</v>
      </c>
      <c r="U41" s="31"/>
      <c r="V41" s="31"/>
      <c r="W41" s="31"/>
      <c r="X41" s="31"/>
      <c r="Y41" s="31"/>
      <c r="Z41" s="31"/>
      <c r="AA41" s="31"/>
      <c r="AB41" s="31"/>
      <c r="AC41" s="31"/>
      <c r="AD41" s="31">
        <v>92468.706299999991</v>
      </c>
      <c r="AE41"/>
      <c r="AF41"/>
    </row>
    <row r="42" spans="1:32" x14ac:dyDescent="0.25">
      <c r="A42" s="29" t="s">
        <v>14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1"/>
      <c r="Q42" s="31"/>
      <c r="R42" s="31"/>
      <c r="S42" s="31">
        <v>566312.5</v>
      </c>
      <c r="T42" s="31">
        <v>48687.5</v>
      </c>
      <c r="U42" s="31"/>
      <c r="V42" s="31"/>
      <c r="W42" s="31"/>
      <c r="X42" s="31"/>
      <c r="Y42" s="31"/>
      <c r="Z42" s="31"/>
      <c r="AA42" s="31"/>
      <c r="AB42" s="31"/>
      <c r="AC42" s="31"/>
      <c r="AD42" s="31">
        <v>615000</v>
      </c>
      <c r="AE42"/>
      <c r="AF42"/>
    </row>
    <row r="43" spans="1:32" x14ac:dyDescent="0.25">
      <c r="A43" s="28" t="s">
        <v>1210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/>
      <c r="AF43"/>
    </row>
    <row r="44" spans="1:32" x14ac:dyDescent="0.25">
      <c r="A44" s="29" t="s">
        <v>15</v>
      </c>
      <c r="B44" s="34"/>
      <c r="C44" s="34"/>
      <c r="D44" s="34">
        <v>9166.6666666666661</v>
      </c>
      <c r="E44" s="34">
        <v>833.33333333333326</v>
      </c>
      <c r="F44" s="34">
        <v>9166.6666666666661</v>
      </c>
      <c r="G44" s="34">
        <v>833.33333333333326</v>
      </c>
      <c r="H44" s="34"/>
      <c r="I44" s="34"/>
      <c r="J44" s="34"/>
      <c r="K44" s="34"/>
      <c r="L44" s="34"/>
      <c r="M44" s="34"/>
      <c r="N44" s="34"/>
      <c r="O44" s="34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>
        <v>19999.999999999996</v>
      </c>
      <c r="AE44"/>
      <c r="AF44"/>
    </row>
    <row r="45" spans="1:32" x14ac:dyDescent="0.25">
      <c r="A45" s="29" t="s">
        <v>16</v>
      </c>
      <c r="B45" s="34"/>
      <c r="C45" s="34"/>
      <c r="D45" s="34">
        <v>134555.59833333333</v>
      </c>
      <c r="E45" s="34">
        <v>12549.844166666666</v>
      </c>
      <c r="F45" s="34">
        <v>479.1875</v>
      </c>
      <c r="G45" s="34"/>
      <c r="H45" s="34"/>
      <c r="I45" s="34"/>
      <c r="J45" s="34"/>
      <c r="K45" s="34"/>
      <c r="L45" s="34"/>
      <c r="M45" s="34"/>
      <c r="N45" s="34"/>
      <c r="O45" s="34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>
        <v>147584.63</v>
      </c>
      <c r="AE45"/>
      <c r="AF45"/>
    </row>
    <row r="46" spans="1:32" x14ac:dyDescent="0.25">
      <c r="A46" s="29" t="s">
        <v>14</v>
      </c>
      <c r="B46" s="34"/>
      <c r="C46" s="34"/>
      <c r="D46" s="34"/>
      <c r="E46" s="34">
        <v>1585675</v>
      </c>
      <c r="F46" s="34">
        <v>136325</v>
      </c>
      <c r="G46" s="34"/>
      <c r="H46" s="34"/>
      <c r="I46" s="34"/>
      <c r="J46" s="34"/>
      <c r="K46" s="34"/>
      <c r="L46" s="34"/>
      <c r="M46" s="34"/>
      <c r="N46" s="34"/>
      <c r="O46" s="34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>
        <v>1722000</v>
      </c>
      <c r="AE46"/>
      <c r="AF46"/>
    </row>
    <row r="47" spans="1:32" x14ac:dyDescent="0.25">
      <c r="A47" s="28" t="s">
        <v>1087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/>
      <c r="AF47"/>
    </row>
    <row r="48" spans="1:32" x14ac:dyDescent="0.25">
      <c r="A48" s="29" t="s">
        <v>15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1"/>
      <c r="Q48" s="31"/>
      <c r="R48" s="31">
        <v>49833.333333333328</v>
      </c>
      <c r="S48" s="31">
        <v>1166.6666666666665</v>
      </c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>
        <v>50999.999999999993</v>
      </c>
      <c r="AE48"/>
      <c r="AF48"/>
    </row>
    <row r="49" spans="1:32" x14ac:dyDescent="0.25">
      <c r="A49" s="29" t="s">
        <v>16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1">
        <v>71069.399999999994</v>
      </c>
      <c r="Q49" s="31"/>
      <c r="R49" s="31">
        <v>148283.51666666666</v>
      </c>
      <c r="S49" s="31">
        <v>12605.416666666666</v>
      </c>
      <c r="T49" s="31">
        <v>2000</v>
      </c>
      <c r="U49" s="31">
        <v>1083.3333333333333</v>
      </c>
      <c r="V49" s="31">
        <v>83.333333333333329</v>
      </c>
      <c r="W49" s="31"/>
      <c r="X49" s="31"/>
      <c r="Y49" s="31"/>
      <c r="Z49" s="31"/>
      <c r="AA49" s="31"/>
      <c r="AB49" s="31"/>
      <c r="AC49" s="31"/>
      <c r="AD49" s="31">
        <v>235125</v>
      </c>
      <c r="AE49"/>
      <c r="AF49"/>
    </row>
    <row r="50" spans="1:32" x14ac:dyDescent="0.25">
      <c r="A50" s="29" t="s">
        <v>14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1"/>
      <c r="Q50" s="31"/>
      <c r="R50" s="31">
        <v>75166.666666666657</v>
      </c>
      <c r="S50" s="31">
        <v>877666.66666666663</v>
      </c>
      <c r="T50" s="31">
        <v>794008.33333333326</v>
      </c>
      <c r="U50" s="31">
        <v>57158.333333333328</v>
      </c>
      <c r="V50" s="31"/>
      <c r="W50" s="31"/>
      <c r="X50" s="31"/>
      <c r="Y50" s="31"/>
      <c r="Z50" s="31"/>
      <c r="AA50" s="31"/>
      <c r="AB50" s="31"/>
      <c r="AC50" s="31"/>
      <c r="AD50" s="31">
        <v>1803999.9999999998</v>
      </c>
      <c r="AE50"/>
      <c r="AF50"/>
    </row>
    <row r="51" spans="1:32" x14ac:dyDescent="0.25">
      <c r="A51" s="28" t="s">
        <v>1284</v>
      </c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/>
      <c r="AF51"/>
    </row>
    <row r="52" spans="1:32" x14ac:dyDescent="0.25">
      <c r="A52" s="29" t="s">
        <v>16</v>
      </c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1"/>
      <c r="Q52" s="31"/>
      <c r="R52" s="31">
        <v>54120</v>
      </c>
      <c r="S52" s="31">
        <v>21832.5</v>
      </c>
      <c r="T52" s="31">
        <v>6400.4074999999993</v>
      </c>
      <c r="U52" s="31">
        <v>442.08249999999998</v>
      </c>
      <c r="V52" s="31"/>
      <c r="W52" s="31"/>
      <c r="X52" s="31"/>
      <c r="Y52" s="31"/>
      <c r="Z52" s="31"/>
      <c r="AA52" s="31"/>
      <c r="AB52" s="31"/>
      <c r="AC52" s="31"/>
      <c r="AD52" s="31">
        <v>82794.990000000005</v>
      </c>
      <c r="AE52"/>
      <c r="AF52"/>
    </row>
    <row r="53" spans="1:32" x14ac:dyDescent="0.25">
      <c r="A53" s="29" t="s">
        <v>14</v>
      </c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1"/>
      <c r="Q53" s="31"/>
      <c r="R53" s="31"/>
      <c r="S53" s="31">
        <v>348333.33333333331</v>
      </c>
      <c r="T53" s="31">
        <v>777660.41666666663</v>
      </c>
      <c r="U53" s="31">
        <v>97729.166666666657</v>
      </c>
      <c r="V53" s="31">
        <v>3202.083333333333</v>
      </c>
      <c r="W53" s="31"/>
      <c r="X53" s="31"/>
      <c r="Y53" s="31"/>
      <c r="Z53" s="31"/>
      <c r="AA53" s="31"/>
      <c r="AB53" s="31"/>
      <c r="AC53" s="31"/>
      <c r="AD53" s="31">
        <v>1226925</v>
      </c>
      <c r="AE53"/>
      <c r="AF53"/>
    </row>
    <row r="54" spans="1:32" x14ac:dyDescent="0.25">
      <c r="A54" s="28" t="s">
        <v>1286</v>
      </c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/>
      <c r="AF54"/>
    </row>
    <row r="55" spans="1:32" x14ac:dyDescent="0.25">
      <c r="A55" s="29" t="s">
        <v>15</v>
      </c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1"/>
      <c r="Q55" s="31"/>
      <c r="R55" s="31">
        <v>916.66666666666663</v>
      </c>
      <c r="S55" s="31">
        <v>4666.6666666666661</v>
      </c>
      <c r="T55" s="31">
        <v>2250</v>
      </c>
      <c r="U55" s="31">
        <v>166.66666666666666</v>
      </c>
      <c r="V55" s="31"/>
      <c r="W55" s="31"/>
      <c r="X55" s="31"/>
      <c r="Y55" s="31"/>
      <c r="Z55" s="31"/>
      <c r="AA55" s="31"/>
      <c r="AB55" s="31"/>
      <c r="AC55" s="31"/>
      <c r="AD55" s="31">
        <v>8000</v>
      </c>
      <c r="AE55"/>
      <c r="AF55"/>
    </row>
    <row r="56" spans="1:32" x14ac:dyDescent="0.25">
      <c r="A56" s="29" t="s">
        <v>16</v>
      </c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1"/>
      <c r="Q56" s="31"/>
      <c r="R56" s="31">
        <v>36798.666666666664</v>
      </c>
      <c r="S56" s="31">
        <v>7433.6666666666661</v>
      </c>
      <c r="T56" s="31">
        <v>2388.333333333333</v>
      </c>
      <c r="U56" s="31">
        <v>183.33333333333331</v>
      </c>
      <c r="V56" s="31"/>
      <c r="W56" s="31"/>
      <c r="X56" s="31"/>
      <c r="Y56" s="31"/>
      <c r="Z56" s="31"/>
      <c r="AA56" s="31"/>
      <c r="AB56" s="31"/>
      <c r="AC56" s="31"/>
      <c r="AD56" s="31">
        <v>46804</v>
      </c>
      <c r="AE56"/>
      <c r="AF56"/>
    </row>
    <row r="57" spans="1:32" x14ac:dyDescent="0.25">
      <c r="A57" s="29" t="s">
        <v>14</v>
      </c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1"/>
      <c r="Q57" s="31"/>
      <c r="R57" s="31"/>
      <c r="S57" s="31">
        <v>87083.333333333328</v>
      </c>
      <c r="T57" s="31">
        <v>491729.16666666663</v>
      </c>
      <c r="U57" s="31">
        <v>64791.666666666657</v>
      </c>
      <c r="V57" s="31">
        <v>2145.833333333333</v>
      </c>
      <c r="W57" s="31"/>
      <c r="X57" s="31"/>
      <c r="Y57" s="31"/>
      <c r="Z57" s="31"/>
      <c r="AA57" s="31"/>
      <c r="AB57" s="31"/>
      <c r="AC57" s="31"/>
      <c r="AD57" s="31">
        <v>645750</v>
      </c>
      <c r="AE57"/>
      <c r="AF57"/>
    </row>
    <row r="58" spans="1:32" x14ac:dyDescent="0.25">
      <c r="A58" s="28" t="s">
        <v>1187</v>
      </c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/>
      <c r="AF58"/>
    </row>
    <row r="59" spans="1:32" x14ac:dyDescent="0.25">
      <c r="A59" s="29" t="s">
        <v>15</v>
      </c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1">
        <v>294</v>
      </c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>
        <v>294</v>
      </c>
      <c r="AE59"/>
      <c r="AF59"/>
    </row>
    <row r="60" spans="1:32" x14ac:dyDescent="0.25">
      <c r="A60" s="29" t="s">
        <v>16</v>
      </c>
      <c r="B60" s="34">
        <v>10680</v>
      </c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>
        <v>10680</v>
      </c>
      <c r="AE60"/>
      <c r="AF60"/>
    </row>
    <row r="61" spans="1:32" x14ac:dyDescent="0.25">
      <c r="A61" s="29" t="s">
        <v>14</v>
      </c>
      <c r="B61" s="34">
        <v>487863.1</v>
      </c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>
        <v>487863.1</v>
      </c>
      <c r="AE61"/>
      <c r="AF61"/>
    </row>
    <row r="62" spans="1:32" x14ac:dyDescent="0.25">
      <c r="A62" s="28" t="s">
        <v>1061</v>
      </c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/>
      <c r="AF62"/>
    </row>
    <row r="63" spans="1:32" x14ac:dyDescent="0.25">
      <c r="A63" s="29" t="s">
        <v>15</v>
      </c>
      <c r="B63" s="34"/>
      <c r="C63" s="34"/>
      <c r="D63" s="34">
        <v>14916.666666666666</v>
      </c>
      <c r="E63" s="34">
        <v>83.333333333333329</v>
      </c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>
        <v>15000</v>
      </c>
      <c r="AE63"/>
      <c r="AF63"/>
    </row>
    <row r="64" spans="1:32" x14ac:dyDescent="0.25">
      <c r="A64" s="29" t="s">
        <v>16</v>
      </c>
      <c r="B64" s="34"/>
      <c r="C64" s="34"/>
      <c r="D64" s="34">
        <v>116317.81666666667</v>
      </c>
      <c r="E64" s="34">
        <v>9271.3166666666657</v>
      </c>
      <c r="F64" s="34">
        <v>1583.3333333333333</v>
      </c>
      <c r="G64" s="34">
        <v>83.333333333333329</v>
      </c>
      <c r="H64" s="34"/>
      <c r="I64" s="34"/>
      <c r="J64" s="34"/>
      <c r="K64" s="34"/>
      <c r="L64" s="34"/>
      <c r="M64" s="34"/>
      <c r="N64" s="34"/>
      <c r="O64" s="34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>
        <v>127255.79999999999</v>
      </c>
      <c r="AE64"/>
      <c r="AF64"/>
    </row>
    <row r="65" spans="1:32" x14ac:dyDescent="0.25">
      <c r="A65" s="29" t="s">
        <v>14</v>
      </c>
      <c r="B65" s="34"/>
      <c r="C65" s="34"/>
      <c r="D65" s="34">
        <v>93958.333333333343</v>
      </c>
      <c r="E65" s="34">
        <v>1817239.5833333333</v>
      </c>
      <c r="F65" s="34">
        <v>738854.16666666663</v>
      </c>
      <c r="G65" s="34">
        <v>40572.916666666664</v>
      </c>
      <c r="H65" s="34"/>
      <c r="I65" s="34"/>
      <c r="J65" s="34"/>
      <c r="K65" s="34"/>
      <c r="L65" s="34"/>
      <c r="M65" s="34"/>
      <c r="N65" s="34"/>
      <c r="O65" s="34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>
        <v>2690624.9999999995</v>
      </c>
      <c r="AE65"/>
      <c r="AF65"/>
    </row>
    <row r="66" spans="1:32" x14ac:dyDescent="0.25">
      <c r="A66" s="28" t="s">
        <v>1303</v>
      </c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/>
      <c r="AF66"/>
    </row>
    <row r="67" spans="1:32" x14ac:dyDescent="0.25">
      <c r="A67" s="29" t="s">
        <v>15</v>
      </c>
      <c r="B67" s="34"/>
      <c r="C67" s="34"/>
      <c r="D67" s="34">
        <v>916.66666666666663</v>
      </c>
      <c r="E67" s="34">
        <v>3750</v>
      </c>
      <c r="F67" s="34">
        <v>2166.6666666666665</v>
      </c>
      <c r="G67" s="34">
        <v>1083.3333333333333</v>
      </c>
      <c r="H67" s="34">
        <v>83.333333333333329</v>
      </c>
      <c r="I67" s="34"/>
      <c r="J67" s="34"/>
      <c r="K67" s="34"/>
      <c r="L67" s="34"/>
      <c r="M67" s="34"/>
      <c r="N67" s="34"/>
      <c r="O67" s="34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>
        <v>8000</v>
      </c>
      <c r="AE67"/>
      <c r="AF67"/>
    </row>
    <row r="68" spans="1:32" x14ac:dyDescent="0.25">
      <c r="A68" s="29" t="s">
        <v>16</v>
      </c>
      <c r="B68" s="34"/>
      <c r="C68" s="34"/>
      <c r="D68" s="34">
        <v>27500</v>
      </c>
      <c r="E68" s="34">
        <v>11666.666666666666</v>
      </c>
      <c r="F68" s="34">
        <v>5416.6666666666661</v>
      </c>
      <c r="G68" s="34">
        <v>2574.7291666666665</v>
      </c>
      <c r="H68" s="34">
        <v>196.1875</v>
      </c>
      <c r="I68" s="34"/>
      <c r="J68" s="34"/>
      <c r="K68" s="34"/>
      <c r="L68" s="34"/>
      <c r="M68" s="34"/>
      <c r="N68" s="34"/>
      <c r="O68" s="34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>
        <v>47354.249999999993</v>
      </c>
      <c r="AE68"/>
      <c r="AF68"/>
    </row>
    <row r="69" spans="1:32" x14ac:dyDescent="0.25">
      <c r="A69" s="29" t="s">
        <v>14</v>
      </c>
      <c r="B69" s="34"/>
      <c r="C69" s="34"/>
      <c r="D69" s="34"/>
      <c r="E69" s="34"/>
      <c r="F69" s="34">
        <v>174166.66666666666</v>
      </c>
      <c r="G69" s="34">
        <v>417145.83333333331</v>
      </c>
      <c r="H69" s="34">
        <v>52708.333333333328</v>
      </c>
      <c r="I69" s="34">
        <v>1729.1666666666665</v>
      </c>
      <c r="J69" s="34"/>
      <c r="K69" s="34"/>
      <c r="L69" s="34"/>
      <c r="M69" s="34"/>
      <c r="N69" s="34"/>
      <c r="O69" s="34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>
        <v>645750</v>
      </c>
      <c r="AE69"/>
      <c r="AF69"/>
    </row>
    <row r="70" spans="1:32" x14ac:dyDescent="0.25">
      <c r="A70" s="28" t="s">
        <v>1090</v>
      </c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/>
      <c r="AF70"/>
    </row>
    <row r="71" spans="1:32" x14ac:dyDescent="0.25">
      <c r="A71" s="29" t="s">
        <v>15</v>
      </c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1"/>
      <c r="Q71" s="31"/>
      <c r="R71" s="31"/>
      <c r="S71" s="31"/>
      <c r="T71" s="31"/>
      <c r="U71" s="31">
        <v>27500</v>
      </c>
      <c r="V71" s="31">
        <v>2500</v>
      </c>
      <c r="W71" s="31"/>
      <c r="X71" s="31">
        <v>18333.333333333332</v>
      </c>
      <c r="Y71" s="31">
        <v>1666.6666666666665</v>
      </c>
      <c r="Z71" s="31"/>
      <c r="AA71" s="31"/>
      <c r="AB71" s="31"/>
      <c r="AC71" s="31"/>
      <c r="AD71" s="31">
        <v>49999.999999999993</v>
      </c>
      <c r="AE71"/>
      <c r="AF71"/>
    </row>
    <row r="72" spans="1:32" x14ac:dyDescent="0.25">
      <c r="A72" s="29" t="s">
        <v>16</v>
      </c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1"/>
      <c r="Q72" s="31"/>
      <c r="R72" s="31"/>
      <c r="S72" s="31">
        <v>458333.33333333331</v>
      </c>
      <c r="T72" s="31">
        <v>958333.33333333326</v>
      </c>
      <c r="U72" s="31">
        <v>175000</v>
      </c>
      <c r="V72" s="31">
        <v>99999.999999999985</v>
      </c>
      <c r="W72" s="31">
        <v>141250</v>
      </c>
      <c r="X72" s="31">
        <v>12083.333333333332</v>
      </c>
      <c r="Y72" s="31"/>
      <c r="Z72" s="31"/>
      <c r="AA72" s="31"/>
      <c r="AB72" s="31"/>
      <c r="AC72" s="31"/>
      <c r="AD72" s="31">
        <v>1844999.9999999998</v>
      </c>
      <c r="AE72"/>
      <c r="AF72"/>
    </row>
    <row r="73" spans="1:32" x14ac:dyDescent="0.25">
      <c r="A73" s="29" t="s">
        <v>14</v>
      </c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1"/>
      <c r="Q73" s="31"/>
      <c r="R73" s="31"/>
      <c r="S73" s="31"/>
      <c r="T73" s="31"/>
      <c r="U73" s="31"/>
      <c r="V73" s="31"/>
      <c r="W73" s="31">
        <v>8708333.3333333321</v>
      </c>
      <c r="X73" s="31">
        <v>15104166.666666666</v>
      </c>
      <c r="Y73" s="31">
        <v>1187500</v>
      </c>
      <c r="Z73" s="31"/>
      <c r="AA73" s="31"/>
      <c r="AB73" s="31"/>
      <c r="AC73" s="31"/>
      <c r="AD73" s="31">
        <v>25000000</v>
      </c>
      <c r="AE73"/>
      <c r="AF73"/>
    </row>
    <row r="74" spans="1:32" x14ac:dyDescent="0.25">
      <c r="A74" s="28" t="s">
        <v>1097</v>
      </c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/>
      <c r="AF74"/>
    </row>
    <row r="75" spans="1:32" x14ac:dyDescent="0.25">
      <c r="A75" s="29" t="s">
        <v>16</v>
      </c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1">
        <v>73552.800000000003</v>
      </c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>
        <v>73552.800000000003</v>
      </c>
      <c r="AE75"/>
      <c r="AF75"/>
    </row>
    <row r="76" spans="1:32" x14ac:dyDescent="0.25">
      <c r="A76" s="29" t="s">
        <v>14</v>
      </c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1">
        <v>775651.64000000013</v>
      </c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>
        <v>775651.64000000013</v>
      </c>
      <c r="AE76"/>
      <c r="AF76"/>
    </row>
    <row r="77" spans="1:32" x14ac:dyDescent="0.25">
      <c r="A77" s="28" t="s">
        <v>1301</v>
      </c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/>
      <c r="AF77"/>
    </row>
    <row r="78" spans="1:32" x14ac:dyDescent="0.25">
      <c r="A78" s="29" t="s">
        <v>15</v>
      </c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1"/>
      <c r="Q78" s="31"/>
      <c r="R78" s="31">
        <v>916.66666666666663</v>
      </c>
      <c r="S78" s="31">
        <v>3750</v>
      </c>
      <c r="T78" s="31">
        <v>2166.6666666666665</v>
      </c>
      <c r="U78" s="31">
        <v>1083.3333333333333</v>
      </c>
      <c r="V78" s="31">
        <v>83.333333333333329</v>
      </c>
      <c r="W78" s="31"/>
      <c r="X78" s="31"/>
      <c r="Y78" s="31"/>
      <c r="Z78" s="31"/>
      <c r="AA78" s="31"/>
      <c r="AB78" s="31"/>
      <c r="AC78" s="31"/>
      <c r="AD78" s="31">
        <v>8000</v>
      </c>
      <c r="AE78"/>
      <c r="AF78"/>
    </row>
    <row r="79" spans="1:32" x14ac:dyDescent="0.25">
      <c r="A79" s="29" t="s">
        <v>16</v>
      </c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1"/>
      <c r="Q79" s="31"/>
      <c r="R79" s="31"/>
      <c r="S79" s="31">
        <v>45833.333333333328</v>
      </c>
      <c r="T79" s="31">
        <v>20666.666666666664</v>
      </c>
      <c r="U79" s="31">
        <v>3150</v>
      </c>
      <c r="V79" s="31">
        <v>2166.6666666666665</v>
      </c>
      <c r="W79" s="31">
        <v>183.33333333333331</v>
      </c>
      <c r="X79" s="31"/>
      <c r="Y79" s="31"/>
      <c r="Z79" s="31"/>
      <c r="AA79" s="31"/>
      <c r="AB79" s="31"/>
      <c r="AC79" s="31"/>
      <c r="AD79" s="31">
        <v>72000</v>
      </c>
      <c r="AE79"/>
      <c r="AF79"/>
    </row>
    <row r="80" spans="1:32" x14ac:dyDescent="0.25">
      <c r="A80" s="29" t="s">
        <v>14</v>
      </c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1"/>
      <c r="Q80" s="31"/>
      <c r="R80" s="31"/>
      <c r="S80" s="31"/>
      <c r="T80" s="31"/>
      <c r="U80" s="31">
        <v>362083.33333333331</v>
      </c>
      <c r="V80" s="31">
        <v>622033.33333333326</v>
      </c>
      <c r="W80" s="31">
        <v>49083.333333333328</v>
      </c>
      <c r="X80" s="31"/>
      <c r="Y80" s="31"/>
      <c r="Z80" s="31"/>
      <c r="AA80" s="31"/>
      <c r="AB80" s="31"/>
      <c r="AC80" s="31"/>
      <c r="AD80" s="31">
        <v>1033199.9999999999</v>
      </c>
      <c r="AE80"/>
      <c r="AF80"/>
    </row>
    <row r="81" spans="1:32" x14ac:dyDescent="0.25">
      <c r="A81" s="28" t="s">
        <v>1299</v>
      </c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/>
      <c r="AF81"/>
    </row>
    <row r="82" spans="1:32" x14ac:dyDescent="0.25">
      <c r="A82" s="29" t="s">
        <v>15</v>
      </c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1"/>
      <c r="Q82" s="31"/>
      <c r="R82" s="31">
        <v>916.66666666666663</v>
      </c>
      <c r="S82" s="31">
        <v>3750</v>
      </c>
      <c r="T82" s="31">
        <v>2166.6666666666665</v>
      </c>
      <c r="U82" s="31">
        <v>1083.3333333333333</v>
      </c>
      <c r="V82" s="31">
        <v>83.333333333333329</v>
      </c>
      <c r="W82" s="31"/>
      <c r="X82" s="31"/>
      <c r="Y82" s="31"/>
      <c r="Z82" s="31"/>
      <c r="AA82" s="31"/>
      <c r="AB82" s="31"/>
      <c r="AC82" s="31"/>
      <c r="AD82" s="31">
        <v>8000</v>
      </c>
      <c r="AE82"/>
      <c r="AF82"/>
    </row>
    <row r="83" spans="1:32" x14ac:dyDescent="0.25">
      <c r="A83" s="29" t="s">
        <v>16</v>
      </c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1"/>
      <c r="Q83" s="31"/>
      <c r="R83" s="31"/>
      <c r="S83" s="31">
        <v>48583.333333333328</v>
      </c>
      <c r="T83" s="31">
        <v>21833.333333333328</v>
      </c>
      <c r="U83" s="31">
        <v>3325</v>
      </c>
      <c r="V83" s="31">
        <v>1899.9999999999998</v>
      </c>
      <c r="W83" s="31">
        <v>158.33333333333331</v>
      </c>
      <c r="X83" s="31"/>
      <c r="Y83" s="31"/>
      <c r="Z83" s="31"/>
      <c r="AA83" s="31"/>
      <c r="AB83" s="31"/>
      <c r="AC83" s="31"/>
      <c r="AD83" s="31">
        <v>75799.999999999985</v>
      </c>
      <c r="AE83"/>
      <c r="AF83"/>
    </row>
    <row r="84" spans="1:32" x14ac:dyDescent="0.25">
      <c r="A84" s="29" t="s">
        <v>14</v>
      </c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1"/>
      <c r="Q84" s="31"/>
      <c r="R84" s="31"/>
      <c r="S84" s="31"/>
      <c r="T84" s="31"/>
      <c r="U84" s="31">
        <v>453749.99999999994</v>
      </c>
      <c r="V84" s="31">
        <v>598150</v>
      </c>
      <c r="W84" s="31">
        <v>45875</v>
      </c>
      <c r="X84" s="31"/>
      <c r="Y84" s="31"/>
      <c r="Z84" s="31"/>
      <c r="AA84" s="31"/>
      <c r="AB84" s="31"/>
      <c r="AC84" s="31"/>
      <c r="AD84" s="31">
        <v>1097775</v>
      </c>
      <c r="AE84"/>
      <c r="AF84"/>
    </row>
    <row r="85" spans="1:32" x14ac:dyDescent="0.25">
      <c r="A85" s="28" t="s">
        <v>811</v>
      </c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/>
      <c r="AF85"/>
    </row>
    <row r="86" spans="1:32" x14ac:dyDescent="0.25">
      <c r="A86" s="29" t="s">
        <v>15</v>
      </c>
      <c r="B86" s="34">
        <v>723.07999999999993</v>
      </c>
      <c r="C86" s="34"/>
      <c r="D86" s="34"/>
      <c r="E86" s="34">
        <v>2096.2150000000001</v>
      </c>
      <c r="F86" s="34">
        <v>190.565</v>
      </c>
      <c r="G86" s="34"/>
      <c r="H86" s="34"/>
      <c r="I86" s="34"/>
      <c r="J86" s="34"/>
      <c r="K86" s="34"/>
      <c r="L86" s="34"/>
      <c r="M86" s="34"/>
      <c r="N86" s="34"/>
      <c r="O86" s="34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>
        <v>3009.86</v>
      </c>
      <c r="AE86"/>
      <c r="AF86"/>
    </row>
    <row r="87" spans="1:32" x14ac:dyDescent="0.25">
      <c r="A87" s="29" t="s">
        <v>16</v>
      </c>
      <c r="B87" s="34">
        <v>44520</v>
      </c>
      <c r="C87" s="34">
        <v>9348</v>
      </c>
      <c r="D87" s="34">
        <v>2750</v>
      </c>
      <c r="E87" s="34">
        <v>4100</v>
      </c>
      <c r="F87" s="34">
        <v>350</v>
      </c>
      <c r="G87" s="34"/>
      <c r="H87" s="34"/>
      <c r="I87" s="34"/>
      <c r="J87" s="34"/>
      <c r="K87" s="34"/>
      <c r="L87" s="34"/>
      <c r="M87" s="34"/>
      <c r="N87" s="34"/>
      <c r="O87" s="34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>
        <v>61068</v>
      </c>
      <c r="AE87"/>
      <c r="AF87"/>
    </row>
    <row r="88" spans="1:32" x14ac:dyDescent="0.25">
      <c r="A88" s="29" t="s">
        <v>14</v>
      </c>
      <c r="B88" s="34"/>
      <c r="C88" s="34"/>
      <c r="D88" s="34">
        <v>391875</v>
      </c>
      <c r="E88" s="34">
        <v>413866.66666666663</v>
      </c>
      <c r="F88" s="34">
        <v>30658.333333333332</v>
      </c>
      <c r="G88" s="34"/>
      <c r="H88" s="34"/>
      <c r="I88" s="34"/>
      <c r="J88" s="34"/>
      <c r="K88" s="34"/>
      <c r="L88" s="34"/>
      <c r="M88" s="34"/>
      <c r="N88" s="34"/>
      <c r="O88" s="34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>
        <v>836400</v>
      </c>
      <c r="AE88"/>
      <c r="AF88"/>
    </row>
    <row r="89" spans="1:32" x14ac:dyDescent="0.25">
      <c r="A89" s="28" t="s">
        <v>794</v>
      </c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/>
      <c r="AF89"/>
    </row>
    <row r="90" spans="1:32" x14ac:dyDescent="0.25">
      <c r="A90" s="29" t="s">
        <v>15</v>
      </c>
      <c r="B90" s="34">
        <v>3648.6</v>
      </c>
      <c r="C90" s="34"/>
      <c r="D90" s="34">
        <v>61.7</v>
      </c>
      <c r="E90" s="34">
        <v>2179.7324999999996</v>
      </c>
      <c r="F90" s="34">
        <v>198.15749999999997</v>
      </c>
      <c r="G90" s="34"/>
      <c r="H90" s="34"/>
      <c r="I90" s="34"/>
      <c r="J90" s="34"/>
      <c r="K90" s="34"/>
      <c r="L90" s="34"/>
      <c r="M90" s="34"/>
      <c r="N90" s="34"/>
      <c r="O90" s="34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>
        <v>6088.19</v>
      </c>
      <c r="AE90"/>
      <c r="AF90"/>
    </row>
    <row r="91" spans="1:32" x14ac:dyDescent="0.25">
      <c r="A91" s="29" t="s">
        <v>16</v>
      </c>
      <c r="B91" s="34">
        <v>65050</v>
      </c>
      <c r="C91" s="34">
        <v>9348</v>
      </c>
      <c r="D91" s="34">
        <v>2750</v>
      </c>
      <c r="E91" s="34">
        <v>3000</v>
      </c>
      <c r="F91" s="34">
        <v>250</v>
      </c>
      <c r="G91" s="34"/>
      <c r="H91" s="34"/>
      <c r="I91" s="34"/>
      <c r="J91" s="34"/>
      <c r="K91" s="34"/>
      <c r="L91" s="34"/>
      <c r="M91" s="34"/>
      <c r="N91" s="34"/>
      <c r="O91" s="34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>
        <v>80398</v>
      </c>
      <c r="AE91"/>
      <c r="AF91"/>
    </row>
    <row r="92" spans="1:32" x14ac:dyDescent="0.25">
      <c r="A92" s="29" t="s">
        <v>14</v>
      </c>
      <c r="B92" s="34"/>
      <c r="C92" s="34"/>
      <c r="D92" s="34">
        <v>130625</v>
      </c>
      <c r="E92" s="34">
        <v>801000.00354166655</v>
      </c>
      <c r="F92" s="34">
        <v>67287.156458333338</v>
      </c>
      <c r="G92" s="34"/>
      <c r="H92" s="34"/>
      <c r="I92" s="34"/>
      <c r="J92" s="34"/>
      <c r="K92" s="34"/>
      <c r="L92" s="34"/>
      <c r="M92" s="34"/>
      <c r="N92" s="34"/>
      <c r="O92" s="34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>
        <v>998912.15999999992</v>
      </c>
      <c r="AE92"/>
      <c r="AF92"/>
    </row>
    <row r="93" spans="1:32" x14ac:dyDescent="0.25">
      <c r="A93" s="28" t="s">
        <v>4</v>
      </c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/>
      <c r="AF93"/>
    </row>
    <row r="94" spans="1:32" x14ac:dyDescent="0.25">
      <c r="A94" s="29" t="s">
        <v>15</v>
      </c>
      <c r="B94" s="34">
        <v>2811591.1500000004</v>
      </c>
      <c r="C94" s="34">
        <v>91946.11</v>
      </c>
      <c r="D94" s="34">
        <v>83710.733333333337</v>
      </c>
      <c r="E94" s="34">
        <v>7610.0666666666666</v>
      </c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>
        <v>2994858.0600000005</v>
      </c>
      <c r="AE94"/>
      <c r="AF94"/>
    </row>
    <row r="95" spans="1:32" x14ac:dyDescent="0.25">
      <c r="A95" s="29" t="s">
        <v>16</v>
      </c>
      <c r="B95" s="34">
        <v>918607.73</v>
      </c>
      <c r="C95" s="34">
        <v>6000</v>
      </c>
      <c r="D95" s="34">
        <v>13916.666666666666</v>
      </c>
      <c r="E95" s="34">
        <v>7839.1666666666661</v>
      </c>
      <c r="F95" s="34">
        <v>5083.833333333333</v>
      </c>
      <c r="G95" s="34">
        <v>3436.8333333333335</v>
      </c>
      <c r="H95" s="34">
        <v>275.5</v>
      </c>
      <c r="I95" s="34"/>
      <c r="J95" s="34"/>
      <c r="K95" s="34"/>
      <c r="L95" s="34"/>
      <c r="M95" s="34"/>
      <c r="N95" s="34"/>
      <c r="O95" s="34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>
        <v>955159.73</v>
      </c>
      <c r="AE95"/>
      <c r="AF95"/>
    </row>
    <row r="96" spans="1:32" x14ac:dyDescent="0.25">
      <c r="A96" s="29" t="s">
        <v>14</v>
      </c>
      <c r="B96" s="34"/>
      <c r="C96" s="34">
        <v>238545.94999999995</v>
      </c>
      <c r="D96" s="34">
        <v>20853402.953333329</v>
      </c>
      <c r="E96" s="34">
        <v>19456704.07333333</v>
      </c>
      <c r="F96" s="34">
        <v>15105379.261666665</v>
      </c>
      <c r="G96" s="34">
        <v>988562.34166666656</v>
      </c>
      <c r="H96" s="34"/>
      <c r="I96" s="34"/>
      <c r="J96" s="34"/>
      <c r="K96" s="34"/>
      <c r="L96" s="34"/>
      <c r="M96" s="34"/>
      <c r="N96" s="34"/>
      <c r="O96" s="34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>
        <v>56642594.579999991</v>
      </c>
      <c r="AE96"/>
      <c r="AF96"/>
    </row>
    <row r="97" spans="1:32" x14ac:dyDescent="0.25">
      <c r="A97" s="28" t="s">
        <v>927</v>
      </c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/>
      <c r="AF97"/>
    </row>
    <row r="98" spans="1:32" x14ac:dyDescent="0.25">
      <c r="A98" s="29" t="s">
        <v>15</v>
      </c>
      <c r="B98" s="34"/>
      <c r="C98" s="34"/>
      <c r="D98" s="34">
        <v>4000</v>
      </c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>
        <v>4000</v>
      </c>
      <c r="AE98"/>
      <c r="AF98"/>
    </row>
    <row r="99" spans="1:32" x14ac:dyDescent="0.25">
      <c r="A99" s="29" t="s">
        <v>16</v>
      </c>
      <c r="B99" s="34"/>
      <c r="C99" s="34"/>
      <c r="D99" s="34">
        <v>69608.916666666657</v>
      </c>
      <c r="E99" s="34">
        <v>10911.416666666666</v>
      </c>
      <c r="F99" s="34">
        <v>416.66666666666663</v>
      </c>
      <c r="G99" s="34"/>
      <c r="H99" s="34"/>
      <c r="I99" s="34"/>
      <c r="J99" s="34"/>
      <c r="K99" s="34"/>
      <c r="L99" s="34"/>
      <c r="M99" s="34"/>
      <c r="N99" s="34"/>
      <c r="O99" s="34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>
        <v>80937</v>
      </c>
      <c r="AE99"/>
      <c r="AF99"/>
    </row>
    <row r="100" spans="1:32" x14ac:dyDescent="0.25">
      <c r="A100" s="29" t="s">
        <v>14</v>
      </c>
      <c r="B100" s="34"/>
      <c r="C100" s="34"/>
      <c r="D100" s="34"/>
      <c r="E100" s="34">
        <v>759687.5</v>
      </c>
      <c r="F100" s="34">
        <v>65312.5</v>
      </c>
      <c r="G100" s="34"/>
      <c r="H100" s="34"/>
      <c r="I100" s="34"/>
      <c r="J100" s="34"/>
      <c r="K100" s="34"/>
      <c r="L100" s="34"/>
      <c r="M100" s="34"/>
      <c r="N100" s="34"/>
      <c r="O100" s="34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>
        <v>825000</v>
      </c>
      <c r="AE100"/>
      <c r="AF100"/>
    </row>
    <row r="101" spans="1:32" x14ac:dyDescent="0.25">
      <c r="A101" s="28" t="s">
        <v>994</v>
      </c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/>
      <c r="AF101"/>
    </row>
    <row r="102" spans="1:32" x14ac:dyDescent="0.25">
      <c r="A102" s="29" t="s">
        <v>15</v>
      </c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1"/>
      <c r="Q102" s="31"/>
      <c r="R102" s="31"/>
      <c r="S102" s="31">
        <v>18333.333333333332</v>
      </c>
      <c r="T102" s="31">
        <v>1666.6666666666665</v>
      </c>
      <c r="U102" s="31"/>
      <c r="V102" s="31"/>
      <c r="W102" s="31"/>
      <c r="X102" s="31"/>
      <c r="Y102" s="31"/>
      <c r="Z102" s="31"/>
      <c r="AA102" s="31"/>
      <c r="AB102" s="31"/>
      <c r="AC102" s="31"/>
      <c r="AD102" s="31">
        <v>20000</v>
      </c>
      <c r="AE102"/>
      <c r="AF102"/>
    </row>
    <row r="103" spans="1:32" x14ac:dyDescent="0.25">
      <c r="A103" s="29" t="s">
        <v>16</v>
      </c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1"/>
      <c r="Q103" s="31"/>
      <c r="R103" s="31"/>
      <c r="S103" s="31">
        <v>110000</v>
      </c>
      <c r="T103" s="31">
        <v>10000</v>
      </c>
      <c r="U103" s="31"/>
      <c r="V103" s="31"/>
      <c r="W103" s="31"/>
      <c r="X103" s="31"/>
      <c r="Y103" s="31"/>
      <c r="Z103" s="31"/>
      <c r="AA103" s="31"/>
      <c r="AB103" s="31"/>
      <c r="AC103" s="31"/>
      <c r="AD103" s="31">
        <v>120000</v>
      </c>
      <c r="AE103"/>
      <c r="AF103"/>
    </row>
    <row r="104" spans="1:32" x14ac:dyDescent="0.25">
      <c r="A104" s="29" t="s">
        <v>14</v>
      </c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1"/>
      <c r="Q104" s="31"/>
      <c r="R104" s="31"/>
      <c r="S104" s="31"/>
      <c r="T104" s="31">
        <v>435416.66666666663</v>
      </c>
      <c r="U104" s="31">
        <v>525000</v>
      </c>
      <c r="V104" s="31">
        <v>39583.333333333328</v>
      </c>
      <c r="W104" s="31"/>
      <c r="X104" s="31"/>
      <c r="Y104" s="31"/>
      <c r="Z104" s="31"/>
      <c r="AA104" s="31"/>
      <c r="AB104" s="31"/>
      <c r="AC104" s="31"/>
      <c r="AD104" s="31">
        <v>1000000</v>
      </c>
      <c r="AE104"/>
      <c r="AF104"/>
    </row>
    <row r="105" spans="1:32" x14ac:dyDescent="0.25">
      <c r="A105" s="28" t="s">
        <v>896</v>
      </c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/>
      <c r="AF105"/>
    </row>
    <row r="106" spans="1:32" x14ac:dyDescent="0.25">
      <c r="A106" s="29" t="s">
        <v>15</v>
      </c>
      <c r="B106" s="34">
        <v>9195.39</v>
      </c>
      <c r="C106" s="34">
        <v>37.14</v>
      </c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>
        <v>9232.5299999999988</v>
      </c>
      <c r="AE106"/>
      <c r="AF106"/>
    </row>
    <row r="107" spans="1:32" x14ac:dyDescent="0.25">
      <c r="A107" s="29" t="s">
        <v>16</v>
      </c>
      <c r="B107" s="34">
        <v>9220.0400000000009</v>
      </c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>
        <v>9220.0400000000009</v>
      </c>
      <c r="AE107"/>
      <c r="AF107"/>
    </row>
    <row r="108" spans="1:32" x14ac:dyDescent="0.25">
      <c r="A108" s="29" t="s">
        <v>14</v>
      </c>
      <c r="B108" s="34">
        <v>2334439.98</v>
      </c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>
        <v>2334439.98</v>
      </c>
      <c r="AE108"/>
      <c r="AF108"/>
    </row>
    <row r="109" spans="1:32" x14ac:dyDescent="0.25">
      <c r="A109" s="28" t="s">
        <v>984</v>
      </c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/>
      <c r="AF109"/>
    </row>
    <row r="110" spans="1:32" x14ac:dyDescent="0.25">
      <c r="A110" s="29" t="s">
        <v>15</v>
      </c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1"/>
      <c r="Q110" s="31"/>
      <c r="R110" s="31">
        <v>4000</v>
      </c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>
        <v>4000</v>
      </c>
      <c r="AE110"/>
      <c r="AF110"/>
    </row>
    <row r="111" spans="1:32" x14ac:dyDescent="0.25">
      <c r="A111" s="29" t="s">
        <v>16</v>
      </c>
      <c r="B111" s="34"/>
      <c r="C111" s="34"/>
      <c r="D111" s="34">
        <v>74184</v>
      </c>
      <c r="E111" s="34">
        <v>11327.333333333332</v>
      </c>
      <c r="F111" s="34">
        <v>416.66666666666663</v>
      </c>
      <c r="G111" s="34"/>
      <c r="H111" s="34"/>
      <c r="I111" s="34"/>
      <c r="J111" s="34"/>
      <c r="K111" s="34"/>
      <c r="L111" s="34"/>
      <c r="M111" s="34"/>
      <c r="N111" s="34"/>
      <c r="O111" s="34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>
        <v>85928</v>
      </c>
      <c r="AE111"/>
      <c r="AF111"/>
    </row>
    <row r="112" spans="1:32" x14ac:dyDescent="0.25">
      <c r="A112" s="29" t="s">
        <v>14</v>
      </c>
      <c r="B112" s="34"/>
      <c r="C112" s="34"/>
      <c r="D112" s="34"/>
      <c r="E112" s="34">
        <v>322291.66666666663</v>
      </c>
      <c r="F112" s="34">
        <v>27708.333333333332</v>
      </c>
      <c r="G112" s="34"/>
      <c r="H112" s="34"/>
      <c r="I112" s="34"/>
      <c r="J112" s="34"/>
      <c r="K112" s="34"/>
      <c r="L112" s="34"/>
      <c r="M112" s="34"/>
      <c r="N112" s="34"/>
      <c r="O112" s="34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>
        <v>349999.99999999994</v>
      </c>
      <c r="AE112"/>
      <c r="AF112"/>
    </row>
    <row r="113" spans="1:32" x14ac:dyDescent="0.25">
      <c r="A113" s="28" t="s">
        <v>954</v>
      </c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/>
      <c r="AF113"/>
    </row>
    <row r="114" spans="1:32" x14ac:dyDescent="0.25">
      <c r="A114" s="29" t="s">
        <v>16</v>
      </c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1"/>
      <c r="Q114" s="31"/>
      <c r="R114" s="31"/>
      <c r="S114" s="31">
        <v>64166.666666666664</v>
      </c>
      <c r="T114" s="31">
        <v>5833.333333333333</v>
      </c>
      <c r="U114" s="31"/>
      <c r="V114" s="31"/>
      <c r="W114" s="31"/>
      <c r="X114" s="31"/>
      <c r="Y114" s="31"/>
      <c r="Z114" s="31"/>
      <c r="AA114" s="31"/>
      <c r="AB114" s="31"/>
      <c r="AC114" s="31"/>
      <c r="AD114" s="31">
        <v>70000</v>
      </c>
      <c r="AE114"/>
      <c r="AF114"/>
    </row>
    <row r="115" spans="1:32" x14ac:dyDescent="0.25">
      <c r="A115" s="29" t="s">
        <v>14</v>
      </c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1"/>
      <c r="Q115" s="31"/>
      <c r="R115" s="31"/>
      <c r="S115" s="31"/>
      <c r="T115" s="31">
        <v>148041.66666666666</v>
      </c>
      <c r="U115" s="31">
        <v>178500</v>
      </c>
      <c r="V115" s="31">
        <v>13458.333333333332</v>
      </c>
      <c r="W115" s="31"/>
      <c r="X115" s="31"/>
      <c r="Y115" s="31"/>
      <c r="Z115" s="31"/>
      <c r="AA115" s="31"/>
      <c r="AB115" s="31"/>
      <c r="AC115" s="31"/>
      <c r="AD115" s="31">
        <v>339999.99999999994</v>
      </c>
      <c r="AE115"/>
      <c r="AF115"/>
    </row>
    <row r="116" spans="1:32" x14ac:dyDescent="0.25">
      <c r="A116" s="28" t="s">
        <v>959</v>
      </c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/>
      <c r="AF116"/>
    </row>
    <row r="117" spans="1:32" x14ac:dyDescent="0.25">
      <c r="A117" s="29" t="s">
        <v>15</v>
      </c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1"/>
      <c r="Q117" s="31"/>
      <c r="R117" s="31"/>
      <c r="S117" s="31">
        <v>4583.333333333333</v>
      </c>
      <c r="T117" s="31">
        <v>416.66666666666663</v>
      </c>
      <c r="U117" s="31"/>
      <c r="V117" s="31"/>
      <c r="W117" s="31"/>
      <c r="X117" s="31"/>
      <c r="Y117" s="31"/>
      <c r="Z117" s="31"/>
      <c r="AA117" s="31"/>
      <c r="AB117" s="31"/>
      <c r="AC117" s="31"/>
      <c r="AD117" s="31">
        <v>5000</v>
      </c>
      <c r="AE117"/>
      <c r="AF117"/>
    </row>
    <row r="118" spans="1:32" x14ac:dyDescent="0.25">
      <c r="A118" s="29" t="s">
        <v>16</v>
      </c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1"/>
      <c r="Q118" s="31"/>
      <c r="R118" s="31"/>
      <c r="S118" s="31">
        <v>82500</v>
      </c>
      <c r="T118" s="31">
        <v>7500</v>
      </c>
      <c r="U118" s="31"/>
      <c r="V118" s="31"/>
      <c r="W118" s="31"/>
      <c r="X118" s="31"/>
      <c r="Y118" s="31"/>
      <c r="Z118" s="31"/>
      <c r="AA118" s="31"/>
      <c r="AB118" s="31"/>
      <c r="AC118" s="31"/>
      <c r="AD118" s="31">
        <v>90000</v>
      </c>
      <c r="AE118"/>
      <c r="AF118"/>
    </row>
    <row r="119" spans="1:32" x14ac:dyDescent="0.25">
      <c r="A119" s="29" t="s">
        <v>14</v>
      </c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1"/>
      <c r="Q119" s="31"/>
      <c r="R119" s="31"/>
      <c r="S119" s="31"/>
      <c r="T119" s="31">
        <v>230770.83333333331</v>
      </c>
      <c r="U119" s="31">
        <v>278250</v>
      </c>
      <c r="V119" s="31">
        <v>20979.166666666664</v>
      </c>
      <c r="W119" s="31"/>
      <c r="X119" s="31"/>
      <c r="Y119" s="31"/>
      <c r="Z119" s="31"/>
      <c r="AA119" s="31"/>
      <c r="AB119" s="31"/>
      <c r="AC119" s="31"/>
      <c r="AD119" s="31">
        <v>530000</v>
      </c>
      <c r="AE119"/>
      <c r="AF119"/>
    </row>
    <row r="120" spans="1:32" x14ac:dyDescent="0.25">
      <c r="A120" s="28" t="s">
        <v>995</v>
      </c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/>
      <c r="AF120"/>
    </row>
    <row r="121" spans="1:32" x14ac:dyDescent="0.25">
      <c r="A121" s="29" t="s">
        <v>15</v>
      </c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1"/>
      <c r="Q121" s="31"/>
      <c r="R121" s="31"/>
      <c r="S121" s="31">
        <v>4583.333333333333</v>
      </c>
      <c r="T121" s="31">
        <v>416.66666666666663</v>
      </c>
      <c r="U121" s="31"/>
      <c r="V121" s="31"/>
      <c r="W121" s="31"/>
      <c r="X121" s="31"/>
      <c r="Y121" s="31"/>
      <c r="Z121" s="31"/>
      <c r="AA121" s="31"/>
      <c r="AB121" s="31"/>
      <c r="AC121" s="31"/>
      <c r="AD121" s="31">
        <v>5000</v>
      </c>
      <c r="AE121"/>
      <c r="AF121"/>
    </row>
    <row r="122" spans="1:32" x14ac:dyDescent="0.25">
      <c r="A122" s="29" t="s">
        <v>16</v>
      </c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1"/>
      <c r="Q122" s="31"/>
      <c r="R122" s="31"/>
      <c r="S122" s="31">
        <v>82500</v>
      </c>
      <c r="T122" s="31">
        <v>7500</v>
      </c>
      <c r="U122" s="31"/>
      <c r="V122" s="31"/>
      <c r="W122" s="31"/>
      <c r="X122" s="31"/>
      <c r="Y122" s="31"/>
      <c r="Z122" s="31"/>
      <c r="AA122" s="31"/>
      <c r="AB122" s="31"/>
      <c r="AC122" s="31"/>
      <c r="AD122" s="31">
        <v>90000</v>
      </c>
      <c r="AE122"/>
      <c r="AF122"/>
    </row>
    <row r="123" spans="1:32" x14ac:dyDescent="0.25">
      <c r="A123" s="29" t="s">
        <v>14</v>
      </c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1"/>
      <c r="Q123" s="31"/>
      <c r="R123" s="31"/>
      <c r="S123" s="31"/>
      <c r="T123" s="31">
        <v>239479.16666666666</v>
      </c>
      <c r="U123" s="31">
        <v>288750</v>
      </c>
      <c r="V123" s="31">
        <v>21770.833333333332</v>
      </c>
      <c r="W123" s="31"/>
      <c r="X123" s="31"/>
      <c r="Y123" s="31"/>
      <c r="Z123" s="31"/>
      <c r="AA123" s="31"/>
      <c r="AB123" s="31"/>
      <c r="AC123" s="31"/>
      <c r="AD123" s="31">
        <v>550000</v>
      </c>
      <c r="AE123"/>
      <c r="AF123"/>
    </row>
    <row r="124" spans="1:32" x14ac:dyDescent="0.25">
      <c r="A124" s="28" t="s">
        <v>946</v>
      </c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/>
      <c r="AF124"/>
    </row>
    <row r="125" spans="1:32" x14ac:dyDescent="0.25">
      <c r="A125" s="29" t="s">
        <v>15</v>
      </c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1"/>
      <c r="Q125" s="31"/>
      <c r="R125" s="31"/>
      <c r="S125" s="31">
        <v>22916.666666666664</v>
      </c>
      <c r="T125" s="31">
        <v>2083.333333333333</v>
      </c>
      <c r="U125" s="31"/>
      <c r="V125" s="31"/>
      <c r="W125" s="31"/>
      <c r="X125" s="31"/>
      <c r="Y125" s="31"/>
      <c r="Z125" s="31"/>
      <c r="AA125" s="31"/>
      <c r="AB125" s="31"/>
      <c r="AC125" s="31"/>
      <c r="AD125" s="31">
        <v>24999.999999999996</v>
      </c>
      <c r="AE125"/>
      <c r="AF125"/>
    </row>
    <row r="126" spans="1:32" x14ac:dyDescent="0.25">
      <c r="A126" s="29" t="s">
        <v>16</v>
      </c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1"/>
      <c r="Q126" s="31"/>
      <c r="R126" s="31"/>
      <c r="S126" s="31">
        <v>110000</v>
      </c>
      <c r="T126" s="31">
        <v>10000</v>
      </c>
      <c r="U126" s="31"/>
      <c r="V126" s="31"/>
      <c r="W126" s="31"/>
      <c r="X126" s="31"/>
      <c r="Y126" s="31"/>
      <c r="Z126" s="31"/>
      <c r="AA126" s="31"/>
      <c r="AB126" s="31"/>
      <c r="AC126" s="31"/>
      <c r="AD126" s="31">
        <v>120000</v>
      </c>
      <c r="AE126"/>
      <c r="AF126"/>
    </row>
    <row r="127" spans="1:32" x14ac:dyDescent="0.25">
      <c r="A127" s="29" t="s">
        <v>14</v>
      </c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1"/>
      <c r="Q127" s="31"/>
      <c r="R127" s="31"/>
      <c r="S127" s="31"/>
      <c r="T127" s="31">
        <v>391875</v>
      </c>
      <c r="U127" s="31">
        <v>472500</v>
      </c>
      <c r="V127" s="31">
        <v>35625</v>
      </c>
      <c r="W127" s="31"/>
      <c r="X127" s="31"/>
      <c r="Y127" s="31"/>
      <c r="Z127" s="31"/>
      <c r="AA127" s="31"/>
      <c r="AB127" s="31"/>
      <c r="AC127" s="31"/>
      <c r="AD127" s="31">
        <v>900000</v>
      </c>
      <c r="AE127"/>
      <c r="AF127"/>
    </row>
    <row r="128" spans="1:32" x14ac:dyDescent="0.25">
      <c r="A128" s="28" t="s">
        <v>1248</v>
      </c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/>
      <c r="AF128"/>
    </row>
    <row r="129" spans="1:32" x14ac:dyDescent="0.25">
      <c r="A129" s="29" t="s">
        <v>15</v>
      </c>
      <c r="B129" s="34"/>
      <c r="C129" s="34"/>
      <c r="D129" s="34">
        <v>1500</v>
      </c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>
        <v>1500</v>
      </c>
      <c r="AE129"/>
      <c r="AF129"/>
    </row>
    <row r="130" spans="1:32" x14ac:dyDescent="0.25">
      <c r="A130" s="29" t="s">
        <v>16</v>
      </c>
      <c r="B130" s="34"/>
      <c r="C130" s="34"/>
      <c r="D130" s="34">
        <v>68479.583333333328</v>
      </c>
      <c r="E130" s="34">
        <v>10808.75</v>
      </c>
      <c r="F130" s="34">
        <v>416.66666666666663</v>
      </c>
      <c r="G130" s="34"/>
      <c r="H130" s="34"/>
      <c r="I130" s="34"/>
      <c r="J130" s="34"/>
      <c r="K130" s="34"/>
      <c r="L130" s="34"/>
      <c r="M130" s="34"/>
      <c r="N130" s="34"/>
      <c r="O130" s="34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>
        <v>79705</v>
      </c>
      <c r="AE130"/>
      <c r="AF130"/>
    </row>
    <row r="131" spans="1:32" x14ac:dyDescent="0.25">
      <c r="A131" s="29" t="s">
        <v>14</v>
      </c>
      <c r="B131" s="34"/>
      <c r="C131" s="34"/>
      <c r="D131" s="34"/>
      <c r="E131" s="34">
        <v>759687.5</v>
      </c>
      <c r="F131" s="34">
        <v>65312.5</v>
      </c>
      <c r="G131" s="34"/>
      <c r="H131" s="34"/>
      <c r="I131" s="34"/>
      <c r="J131" s="34"/>
      <c r="K131" s="34"/>
      <c r="L131" s="34"/>
      <c r="M131" s="34"/>
      <c r="N131" s="34"/>
      <c r="O131" s="34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>
        <v>825000</v>
      </c>
      <c r="AE131"/>
      <c r="AF131"/>
    </row>
    <row r="132" spans="1:32" x14ac:dyDescent="0.25">
      <c r="A132" s="28" t="s">
        <v>894</v>
      </c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/>
      <c r="AF132"/>
    </row>
    <row r="133" spans="1:32" x14ac:dyDescent="0.25">
      <c r="A133" s="29" t="s">
        <v>15</v>
      </c>
      <c r="B133" s="34"/>
      <c r="C133" s="34"/>
      <c r="D133" s="34">
        <v>4000</v>
      </c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>
        <v>4000</v>
      </c>
      <c r="AE133"/>
      <c r="AF133"/>
    </row>
    <row r="134" spans="1:32" x14ac:dyDescent="0.25">
      <c r="A134" s="29" t="s">
        <v>16</v>
      </c>
      <c r="B134" s="34"/>
      <c r="C134" s="34"/>
      <c r="D134" s="34">
        <v>103932.58333333333</v>
      </c>
      <c r="E134" s="34">
        <v>14031.75</v>
      </c>
      <c r="F134" s="34">
        <v>416.66666666666663</v>
      </c>
      <c r="G134" s="34"/>
      <c r="H134" s="34"/>
      <c r="I134" s="34"/>
      <c r="J134" s="34"/>
      <c r="K134" s="34"/>
      <c r="L134" s="34"/>
      <c r="M134" s="34"/>
      <c r="N134" s="34"/>
      <c r="O134" s="34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>
        <v>118381</v>
      </c>
      <c r="AE134"/>
      <c r="AF134"/>
    </row>
    <row r="135" spans="1:32" x14ac:dyDescent="0.25">
      <c r="A135" s="29" t="s">
        <v>14</v>
      </c>
      <c r="B135" s="34"/>
      <c r="C135" s="34"/>
      <c r="D135" s="34"/>
      <c r="E135" s="34">
        <v>561708.33333333326</v>
      </c>
      <c r="F135" s="34">
        <v>48291.666666666664</v>
      </c>
      <c r="G135" s="34"/>
      <c r="H135" s="34"/>
      <c r="I135" s="34"/>
      <c r="J135" s="34"/>
      <c r="K135" s="34"/>
      <c r="L135" s="34"/>
      <c r="M135" s="34"/>
      <c r="N135" s="34"/>
      <c r="O135" s="34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>
        <v>609999.99999999988</v>
      </c>
      <c r="AE135"/>
      <c r="AF135"/>
    </row>
    <row r="136" spans="1:32" x14ac:dyDescent="0.25">
      <c r="A136" s="28" t="s">
        <v>803</v>
      </c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/>
      <c r="AF136"/>
    </row>
    <row r="137" spans="1:32" x14ac:dyDescent="0.25">
      <c r="A137" s="29" t="s">
        <v>15</v>
      </c>
      <c r="B137" s="34">
        <v>3745.0300000000007</v>
      </c>
      <c r="C137" s="34">
        <v>237.25</v>
      </c>
      <c r="D137" s="34">
        <v>10306.651666666667</v>
      </c>
      <c r="E137" s="34">
        <v>936.96833333333336</v>
      </c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>
        <v>15225.900000000001</v>
      </c>
      <c r="AE137"/>
      <c r="AF137"/>
    </row>
    <row r="138" spans="1:32" x14ac:dyDescent="0.25">
      <c r="A138" s="29" t="s">
        <v>16</v>
      </c>
      <c r="B138" s="34">
        <v>52968</v>
      </c>
      <c r="C138" s="34">
        <v>4920</v>
      </c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>
        <v>57888</v>
      </c>
      <c r="AE138"/>
      <c r="AF138"/>
    </row>
    <row r="139" spans="1:32" x14ac:dyDescent="0.25">
      <c r="A139" s="29" t="s">
        <v>14</v>
      </c>
      <c r="B139" s="34"/>
      <c r="C139" s="34">
        <v>500000</v>
      </c>
      <c r="D139" s="34">
        <v>25233.693141667056</v>
      </c>
      <c r="E139" s="34">
        <v>77283.682858333341</v>
      </c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>
        <v>602517.3760000004</v>
      </c>
      <c r="AE139"/>
      <c r="AF139"/>
    </row>
    <row r="140" spans="1:32" x14ac:dyDescent="0.25">
      <c r="A140" s="28" t="s">
        <v>1028</v>
      </c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/>
      <c r="AF140"/>
    </row>
    <row r="141" spans="1:32" x14ac:dyDescent="0.25">
      <c r="A141" s="29" t="s">
        <v>15</v>
      </c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1"/>
      <c r="Q141" s="31"/>
      <c r="R141" s="31">
        <v>59166.666666666664</v>
      </c>
      <c r="S141" s="31">
        <v>833.33333333333326</v>
      </c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>
        <v>60000</v>
      </c>
      <c r="AE141"/>
      <c r="AF141"/>
    </row>
    <row r="142" spans="1:32" x14ac:dyDescent="0.25">
      <c r="A142" s="29" t="s">
        <v>16</v>
      </c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1">
        <v>85276.21</v>
      </c>
      <c r="Q142" s="31">
        <v>171835.92</v>
      </c>
      <c r="R142" s="31"/>
      <c r="S142" s="31">
        <v>7463.5</v>
      </c>
      <c r="T142" s="31">
        <v>678.5</v>
      </c>
      <c r="U142" s="31"/>
      <c r="V142" s="31"/>
      <c r="W142" s="31"/>
      <c r="X142" s="31"/>
      <c r="Y142" s="31"/>
      <c r="Z142" s="31"/>
      <c r="AA142" s="31"/>
      <c r="AB142" s="31"/>
      <c r="AC142" s="31"/>
      <c r="AD142" s="31">
        <v>265254.13</v>
      </c>
      <c r="AE142"/>
      <c r="AF142"/>
    </row>
    <row r="143" spans="1:32" x14ac:dyDescent="0.25">
      <c r="A143" s="29" t="s">
        <v>14</v>
      </c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1"/>
      <c r="Q143" s="31"/>
      <c r="R143" s="31"/>
      <c r="S143" s="31"/>
      <c r="T143" s="31"/>
      <c r="U143" s="31"/>
      <c r="V143" s="31"/>
      <c r="W143" s="31">
        <v>21861560.618333336</v>
      </c>
      <c r="X143" s="31">
        <v>31088175.521666668</v>
      </c>
      <c r="Y143" s="31">
        <v>28560361.638333336</v>
      </c>
      <c r="Z143" s="31">
        <v>1987414.6016666666</v>
      </c>
      <c r="AA143" s="31"/>
      <c r="AB143" s="31"/>
      <c r="AC143" s="31"/>
      <c r="AD143" s="31">
        <v>83497512.379999995</v>
      </c>
      <c r="AE143"/>
      <c r="AF143"/>
    </row>
    <row r="144" spans="1:32" x14ac:dyDescent="0.25">
      <c r="A144" s="28" t="s">
        <v>809</v>
      </c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/>
      <c r="AF144"/>
    </row>
    <row r="145" spans="1:32" x14ac:dyDescent="0.25">
      <c r="A145" s="29" t="s">
        <v>15</v>
      </c>
      <c r="B145" s="34">
        <v>722.70999999999992</v>
      </c>
      <c r="C145" s="34">
        <v>58</v>
      </c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>
        <v>780.70999999999992</v>
      </c>
      <c r="AE145"/>
      <c r="AF145"/>
    </row>
    <row r="146" spans="1:32" x14ac:dyDescent="0.25">
      <c r="A146" s="29" t="s">
        <v>16</v>
      </c>
      <c r="B146" s="34">
        <v>75660</v>
      </c>
      <c r="C146" s="34">
        <v>4920</v>
      </c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>
        <v>80580</v>
      </c>
      <c r="AE146"/>
      <c r="AF146"/>
    </row>
    <row r="147" spans="1:32" x14ac:dyDescent="0.25">
      <c r="A147" s="29" t="s">
        <v>14</v>
      </c>
      <c r="B147" s="34"/>
      <c r="C147" s="34"/>
      <c r="D147" s="34">
        <v>594927.77</v>
      </c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>
        <v>594927.77</v>
      </c>
      <c r="AE147"/>
      <c r="AF147"/>
    </row>
    <row r="148" spans="1:32" x14ac:dyDescent="0.25">
      <c r="A148" s="28" t="s">
        <v>1246</v>
      </c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/>
      <c r="AF148"/>
    </row>
    <row r="149" spans="1:32" x14ac:dyDescent="0.25">
      <c r="A149" s="29" t="s">
        <v>15</v>
      </c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1"/>
      <c r="Q149" s="31"/>
      <c r="R149" s="31"/>
      <c r="S149" s="31">
        <v>1375</v>
      </c>
      <c r="T149" s="31">
        <v>125</v>
      </c>
      <c r="U149" s="31"/>
      <c r="V149" s="31"/>
      <c r="W149" s="31"/>
      <c r="X149" s="31"/>
      <c r="Y149" s="31"/>
      <c r="Z149" s="31"/>
      <c r="AA149" s="31"/>
      <c r="AB149" s="31"/>
      <c r="AC149" s="31"/>
      <c r="AD149" s="31">
        <v>1500</v>
      </c>
      <c r="AE149"/>
      <c r="AF149"/>
    </row>
    <row r="150" spans="1:32" x14ac:dyDescent="0.25">
      <c r="A150" s="29" t="s">
        <v>16</v>
      </c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1"/>
      <c r="Q150" s="31"/>
      <c r="R150" s="31"/>
      <c r="S150" s="31">
        <v>57252.25</v>
      </c>
      <c r="T150" s="31">
        <v>5204.75</v>
      </c>
      <c r="U150" s="31"/>
      <c r="V150" s="31"/>
      <c r="W150" s="31"/>
      <c r="X150" s="31"/>
      <c r="Y150" s="31"/>
      <c r="Z150" s="31"/>
      <c r="AA150" s="31"/>
      <c r="AB150" s="31"/>
      <c r="AC150" s="31"/>
      <c r="AD150" s="31">
        <v>62457</v>
      </c>
      <c r="AE150"/>
      <c r="AF150"/>
    </row>
    <row r="151" spans="1:32" x14ac:dyDescent="0.25">
      <c r="A151" s="29" t="s">
        <v>14</v>
      </c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1"/>
      <c r="Q151" s="31"/>
      <c r="R151" s="31"/>
      <c r="S151" s="31"/>
      <c r="T151" s="31">
        <v>265604.16666666663</v>
      </c>
      <c r="U151" s="31">
        <v>320249.99999999994</v>
      </c>
      <c r="V151" s="31">
        <v>24145.833333333332</v>
      </c>
      <c r="W151" s="31"/>
      <c r="X151" s="31"/>
      <c r="Y151" s="31"/>
      <c r="Z151" s="31"/>
      <c r="AA151" s="31"/>
      <c r="AB151" s="31"/>
      <c r="AC151" s="31"/>
      <c r="AD151" s="31">
        <v>609999.99999999988</v>
      </c>
      <c r="AE151"/>
      <c r="AF151"/>
    </row>
    <row r="152" spans="1:32" x14ac:dyDescent="0.25">
      <c r="A152" s="28" t="s">
        <v>1251</v>
      </c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/>
      <c r="AF152"/>
    </row>
    <row r="153" spans="1:32" x14ac:dyDescent="0.25">
      <c r="A153" s="29" t="s">
        <v>15</v>
      </c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1"/>
      <c r="Q153" s="31"/>
      <c r="R153" s="31">
        <v>1500</v>
      </c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>
        <v>1500</v>
      </c>
      <c r="AE153"/>
      <c r="AF153"/>
    </row>
    <row r="154" spans="1:32" x14ac:dyDescent="0.25">
      <c r="A154" s="29" t="s">
        <v>16</v>
      </c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1"/>
      <c r="Q154" s="31"/>
      <c r="R154" s="31">
        <v>52690</v>
      </c>
      <c r="S154" s="31">
        <v>9373.3333333333321</v>
      </c>
      <c r="T154" s="31">
        <v>416.66666666666663</v>
      </c>
      <c r="U154" s="31"/>
      <c r="V154" s="31"/>
      <c r="W154" s="31"/>
      <c r="X154" s="31"/>
      <c r="Y154" s="31"/>
      <c r="Z154" s="31"/>
      <c r="AA154" s="31"/>
      <c r="AB154" s="31"/>
      <c r="AC154" s="31"/>
      <c r="AD154" s="31">
        <v>62479.999999999993</v>
      </c>
      <c r="AE154"/>
      <c r="AF154"/>
    </row>
    <row r="155" spans="1:32" x14ac:dyDescent="0.25">
      <c r="A155" s="29" t="s">
        <v>14</v>
      </c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1"/>
      <c r="Q155" s="31"/>
      <c r="R155" s="31"/>
      <c r="S155" s="31">
        <v>561708.33333333326</v>
      </c>
      <c r="T155" s="31">
        <v>48291.666666666664</v>
      </c>
      <c r="U155" s="31"/>
      <c r="V155" s="31"/>
      <c r="W155" s="31"/>
      <c r="X155" s="31"/>
      <c r="Y155" s="31"/>
      <c r="Z155" s="31"/>
      <c r="AA155" s="31"/>
      <c r="AB155" s="31"/>
      <c r="AC155" s="31"/>
      <c r="AD155" s="31">
        <v>609999.99999999988</v>
      </c>
      <c r="AE155"/>
      <c r="AF155"/>
    </row>
    <row r="156" spans="1:32" x14ac:dyDescent="0.25">
      <c r="A156" s="28" t="s">
        <v>969</v>
      </c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/>
      <c r="AF156"/>
    </row>
    <row r="157" spans="1:32" x14ac:dyDescent="0.25">
      <c r="A157" s="29" t="s">
        <v>16</v>
      </c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1"/>
      <c r="Q157" s="31"/>
      <c r="R157" s="31"/>
      <c r="S157" s="31">
        <v>64166.666666666664</v>
      </c>
      <c r="T157" s="31">
        <v>5833.333333333333</v>
      </c>
      <c r="U157" s="31"/>
      <c r="V157" s="31"/>
      <c r="W157" s="31"/>
      <c r="X157" s="31"/>
      <c r="Y157" s="31"/>
      <c r="Z157" s="31"/>
      <c r="AA157" s="31"/>
      <c r="AB157" s="31"/>
      <c r="AC157" s="31"/>
      <c r="AD157" s="31">
        <v>70000</v>
      </c>
      <c r="AE157"/>
      <c r="AF157"/>
    </row>
    <row r="158" spans="1:32" x14ac:dyDescent="0.25">
      <c r="A158" s="29" t="s">
        <v>14</v>
      </c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1"/>
      <c r="Q158" s="31"/>
      <c r="R158" s="31"/>
      <c r="S158" s="31"/>
      <c r="T158" s="31">
        <v>130625</v>
      </c>
      <c r="U158" s="31">
        <v>157500</v>
      </c>
      <c r="V158" s="31">
        <v>11875</v>
      </c>
      <c r="W158" s="31"/>
      <c r="X158" s="31"/>
      <c r="Y158" s="31"/>
      <c r="Z158" s="31"/>
      <c r="AA158" s="31"/>
      <c r="AB158" s="31"/>
      <c r="AC158" s="31"/>
      <c r="AD158" s="31">
        <v>300000</v>
      </c>
      <c r="AE158"/>
      <c r="AF158"/>
    </row>
    <row r="159" spans="1:32" x14ac:dyDescent="0.25">
      <c r="A159" s="28" t="s">
        <v>937</v>
      </c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/>
      <c r="AF159"/>
    </row>
    <row r="160" spans="1:32" x14ac:dyDescent="0.25">
      <c r="A160" s="29" t="s">
        <v>16</v>
      </c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1"/>
      <c r="Q160" s="31"/>
      <c r="R160" s="31"/>
      <c r="S160" s="31">
        <v>64166.666666666664</v>
      </c>
      <c r="T160" s="31">
        <v>5833.333333333333</v>
      </c>
      <c r="U160" s="31"/>
      <c r="V160" s="31"/>
      <c r="W160" s="31"/>
      <c r="X160" s="31"/>
      <c r="Y160" s="31"/>
      <c r="Z160" s="31"/>
      <c r="AA160" s="31"/>
      <c r="AB160" s="31"/>
      <c r="AC160" s="31"/>
      <c r="AD160" s="31">
        <v>70000</v>
      </c>
      <c r="AE160"/>
      <c r="AF160"/>
    </row>
    <row r="161" spans="1:32" x14ac:dyDescent="0.25">
      <c r="A161" s="29" t="s">
        <v>14</v>
      </c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1"/>
      <c r="Q161" s="31"/>
      <c r="R161" s="31"/>
      <c r="S161" s="31"/>
      <c r="T161" s="31">
        <v>130625</v>
      </c>
      <c r="U161" s="31">
        <v>157500</v>
      </c>
      <c r="V161" s="31">
        <v>11875</v>
      </c>
      <c r="W161" s="31"/>
      <c r="X161" s="31"/>
      <c r="Y161" s="31"/>
      <c r="Z161" s="31"/>
      <c r="AA161" s="31"/>
      <c r="AB161" s="31"/>
      <c r="AC161" s="31"/>
      <c r="AD161" s="31">
        <v>300000</v>
      </c>
      <c r="AE161"/>
      <c r="AF161"/>
    </row>
    <row r="162" spans="1:32" x14ac:dyDescent="0.25">
      <c r="A162" s="28" t="s">
        <v>920</v>
      </c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/>
      <c r="AF162"/>
    </row>
    <row r="163" spans="1:32" x14ac:dyDescent="0.25">
      <c r="A163" s="29" t="s">
        <v>15</v>
      </c>
      <c r="B163" s="34"/>
      <c r="C163" s="34"/>
      <c r="D163" s="34">
        <v>10000</v>
      </c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>
        <v>10000</v>
      </c>
      <c r="AE163"/>
      <c r="AF163"/>
    </row>
    <row r="164" spans="1:32" x14ac:dyDescent="0.25">
      <c r="A164" s="29" t="s">
        <v>16</v>
      </c>
      <c r="B164" s="34"/>
      <c r="C164" s="34"/>
      <c r="D164" s="34">
        <v>114387.16666666666</v>
      </c>
      <c r="E164" s="34">
        <v>14982.166666666664</v>
      </c>
      <c r="F164" s="34">
        <v>416.66666666666663</v>
      </c>
      <c r="G164" s="34"/>
      <c r="H164" s="34"/>
      <c r="I164" s="34"/>
      <c r="J164" s="34"/>
      <c r="K164" s="34"/>
      <c r="L164" s="34"/>
      <c r="M164" s="34"/>
      <c r="N164" s="34"/>
      <c r="O164" s="34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>
        <v>129785.99999999999</v>
      </c>
      <c r="AE164"/>
      <c r="AF164"/>
    </row>
    <row r="165" spans="1:32" x14ac:dyDescent="0.25">
      <c r="A165" s="29" t="s">
        <v>14</v>
      </c>
      <c r="B165" s="34"/>
      <c r="C165" s="34"/>
      <c r="D165" s="34"/>
      <c r="E165" s="34">
        <v>478833.33333333331</v>
      </c>
      <c r="F165" s="34">
        <v>41166.666666666664</v>
      </c>
      <c r="G165" s="34"/>
      <c r="H165" s="34"/>
      <c r="I165" s="34"/>
      <c r="J165" s="34"/>
      <c r="K165" s="34"/>
      <c r="L165" s="34"/>
      <c r="M165" s="34"/>
      <c r="N165" s="34"/>
      <c r="O165" s="34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>
        <v>520000</v>
      </c>
      <c r="AE165"/>
      <c r="AF165"/>
    </row>
    <row r="166" spans="1:32" x14ac:dyDescent="0.25">
      <c r="A166" s="28" t="s">
        <v>911</v>
      </c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/>
      <c r="AF166"/>
    </row>
    <row r="167" spans="1:32" x14ac:dyDescent="0.25">
      <c r="A167" s="29" t="s">
        <v>15</v>
      </c>
      <c r="B167" s="34"/>
      <c r="C167" s="34"/>
      <c r="D167" s="34">
        <v>6000</v>
      </c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>
        <v>6000</v>
      </c>
      <c r="AE167"/>
      <c r="AF167"/>
    </row>
    <row r="168" spans="1:32" x14ac:dyDescent="0.25">
      <c r="A168" s="29" t="s">
        <v>16</v>
      </c>
      <c r="B168" s="34"/>
      <c r="C168" s="34"/>
      <c r="D168" s="34">
        <v>52664.333333333328</v>
      </c>
      <c r="E168" s="34">
        <v>9371</v>
      </c>
      <c r="F168" s="34">
        <v>416.66666666666663</v>
      </c>
      <c r="G168" s="34"/>
      <c r="H168" s="34"/>
      <c r="I168" s="34"/>
      <c r="J168" s="34"/>
      <c r="K168" s="34"/>
      <c r="L168" s="34"/>
      <c r="M168" s="34"/>
      <c r="N168" s="34"/>
      <c r="O168" s="34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>
        <v>62451.999999999993</v>
      </c>
      <c r="AE168"/>
      <c r="AF168"/>
    </row>
    <row r="169" spans="1:32" x14ac:dyDescent="0.25">
      <c r="A169" s="29" t="s">
        <v>14</v>
      </c>
      <c r="B169" s="34"/>
      <c r="C169" s="34"/>
      <c r="D169" s="34"/>
      <c r="E169" s="34">
        <v>644583.33333333326</v>
      </c>
      <c r="F169" s="34">
        <v>55416.666666666664</v>
      </c>
      <c r="G169" s="34"/>
      <c r="H169" s="34"/>
      <c r="I169" s="34"/>
      <c r="J169" s="34"/>
      <c r="K169" s="34"/>
      <c r="L169" s="34"/>
      <c r="M169" s="34"/>
      <c r="N169" s="34"/>
      <c r="O169" s="34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>
        <v>699999.99999999988</v>
      </c>
      <c r="AE169"/>
      <c r="AF169"/>
    </row>
    <row r="170" spans="1:32" x14ac:dyDescent="0.25">
      <c r="A170" s="28" t="s">
        <v>923</v>
      </c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/>
      <c r="AF170"/>
    </row>
    <row r="171" spans="1:32" x14ac:dyDescent="0.25">
      <c r="A171" s="29" t="s">
        <v>15</v>
      </c>
      <c r="B171" s="34"/>
      <c r="C171" s="34"/>
      <c r="D171" s="34">
        <v>6000</v>
      </c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>
        <v>6000</v>
      </c>
      <c r="AE171"/>
      <c r="AF171"/>
    </row>
    <row r="172" spans="1:32" x14ac:dyDescent="0.25">
      <c r="A172" s="29" t="s">
        <v>16</v>
      </c>
      <c r="B172" s="34"/>
      <c r="C172" s="34"/>
      <c r="D172" s="34">
        <v>73094.333333333328</v>
      </c>
      <c r="E172" s="34">
        <v>416.66666666666663</v>
      </c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>
        <v>73511</v>
      </c>
      <c r="AE172"/>
      <c r="AF172"/>
    </row>
    <row r="173" spans="1:32" x14ac:dyDescent="0.25">
      <c r="A173" s="29" t="s">
        <v>14</v>
      </c>
      <c r="B173" s="34"/>
      <c r="C173" s="34"/>
      <c r="D173" s="34">
        <v>257833.33333333331</v>
      </c>
      <c r="E173" s="34">
        <v>22166.666666666664</v>
      </c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>
        <v>280000</v>
      </c>
      <c r="AE173"/>
      <c r="AF173"/>
    </row>
    <row r="174" spans="1:32" x14ac:dyDescent="0.25">
      <c r="A174" s="28" t="s">
        <v>945</v>
      </c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/>
      <c r="AF174"/>
    </row>
    <row r="175" spans="1:32" x14ac:dyDescent="0.25">
      <c r="A175" s="29" t="s">
        <v>15</v>
      </c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1"/>
      <c r="Q175" s="31"/>
      <c r="R175" s="31"/>
      <c r="S175" s="31">
        <v>27500</v>
      </c>
      <c r="T175" s="31">
        <v>2500</v>
      </c>
      <c r="U175" s="31"/>
      <c r="V175" s="31"/>
      <c r="W175" s="31"/>
      <c r="X175" s="31"/>
      <c r="Y175" s="31"/>
      <c r="Z175" s="31"/>
      <c r="AA175" s="31"/>
      <c r="AB175" s="31"/>
      <c r="AC175" s="31"/>
      <c r="AD175" s="31">
        <v>30000</v>
      </c>
      <c r="AE175"/>
      <c r="AF175"/>
    </row>
    <row r="176" spans="1:32" x14ac:dyDescent="0.25">
      <c r="A176" s="29" t="s">
        <v>16</v>
      </c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1"/>
      <c r="Q176" s="31"/>
      <c r="R176" s="31"/>
      <c r="S176" s="31">
        <v>137500</v>
      </c>
      <c r="T176" s="31">
        <v>12500</v>
      </c>
      <c r="U176" s="31"/>
      <c r="V176" s="31"/>
      <c r="W176" s="31"/>
      <c r="X176" s="31"/>
      <c r="Y176" s="31"/>
      <c r="Z176" s="31"/>
      <c r="AA176" s="31"/>
      <c r="AB176" s="31"/>
      <c r="AC176" s="31"/>
      <c r="AD176" s="31">
        <v>150000</v>
      </c>
      <c r="AE176"/>
      <c r="AF176"/>
    </row>
    <row r="177" spans="1:32" x14ac:dyDescent="0.25">
      <c r="A177" s="29" t="s">
        <v>14</v>
      </c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1"/>
      <c r="Q177" s="31"/>
      <c r="R177" s="31"/>
      <c r="S177" s="31"/>
      <c r="T177" s="31">
        <v>522500</v>
      </c>
      <c r="U177" s="31">
        <v>630000</v>
      </c>
      <c r="V177" s="31">
        <v>47500</v>
      </c>
      <c r="W177" s="31"/>
      <c r="X177" s="31"/>
      <c r="Y177" s="31"/>
      <c r="Z177" s="31"/>
      <c r="AA177" s="31"/>
      <c r="AB177" s="31"/>
      <c r="AC177" s="31"/>
      <c r="AD177" s="31">
        <v>1200000</v>
      </c>
      <c r="AE177"/>
      <c r="AF177"/>
    </row>
    <row r="178" spans="1:32" x14ac:dyDescent="0.25">
      <c r="A178" s="28" t="s">
        <v>1270</v>
      </c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/>
      <c r="AF178"/>
    </row>
    <row r="179" spans="1:32" x14ac:dyDescent="0.25">
      <c r="A179" s="29" t="s">
        <v>15</v>
      </c>
      <c r="B179" s="34"/>
      <c r="C179" s="34"/>
      <c r="D179" s="34">
        <v>14666.666666666666</v>
      </c>
      <c r="E179" s="34">
        <v>4083.333333333333</v>
      </c>
      <c r="F179" s="34">
        <v>250</v>
      </c>
      <c r="G179" s="34"/>
      <c r="H179" s="34"/>
      <c r="I179" s="34"/>
      <c r="J179" s="34"/>
      <c r="K179" s="34"/>
      <c r="L179" s="34"/>
      <c r="M179" s="34"/>
      <c r="N179" s="34"/>
      <c r="O179" s="34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>
        <v>19000</v>
      </c>
      <c r="AE179"/>
      <c r="AF179"/>
    </row>
    <row r="180" spans="1:32" x14ac:dyDescent="0.25">
      <c r="A180" s="29" t="s">
        <v>16</v>
      </c>
      <c r="B180" s="34"/>
      <c r="C180" s="34"/>
      <c r="D180" s="34">
        <v>121155</v>
      </c>
      <c r="E180" s="34">
        <v>6428.333333333333</v>
      </c>
      <c r="F180" s="34">
        <v>2559.998333333333</v>
      </c>
      <c r="G180" s="34">
        <v>194.8483333333333</v>
      </c>
      <c r="H180" s="34"/>
      <c r="I180" s="34"/>
      <c r="J180" s="34"/>
      <c r="K180" s="34"/>
      <c r="L180" s="34"/>
      <c r="M180" s="34"/>
      <c r="N180" s="34"/>
      <c r="O180" s="34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>
        <v>130338.18</v>
      </c>
      <c r="AE180"/>
      <c r="AF180"/>
    </row>
    <row r="181" spans="1:32" x14ac:dyDescent="0.25">
      <c r="A181" s="29" t="s">
        <v>14</v>
      </c>
      <c r="B181" s="34"/>
      <c r="C181" s="34"/>
      <c r="D181" s="34"/>
      <c r="E181" s="34">
        <v>704000</v>
      </c>
      <c r="F181" s="34">
        <v>1262400</v>
      </c>
      <c r="G181" s="34">
        <v>100000</v>
      </c>
      <c r="H181" s="34"/>
      <c r="I181" s="34"/>
      <c r="J181" s="34"/>
      <c r="K181" s="34"/>
      <c r="L181" s="34"/>
      <c r="M181" s="34"/>
      <c r="N181" s="34"/>
      <c r="O181" s="34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>
        <v>2066400</v>
      </c>
      <c r="AE181"/>
      <c r="AF181"/>
    </row>
    <row r="182" spans="1:32" x14ac:dyDescent="0.25">
      <c r="A182" s="28" t="s">
        <v>1017</v>
      </c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/>
      <c r="AF182"/>
    </row>
    <row r="183" spans="1:32" x14ac:dyDescent="0.25">
      <c r="A183" s="29" t="s">
        <v>15</v>
      </c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1"/>
      <c r="Q183" s="31"/>
      <c r="R183" s="31">
        <v>18333.333333333332</v>
      </c>
      <c r="S183" s="31">
        <v>1666.6666666666665</v>
      </c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>
        <v>20000</v>
      </c>
      <c r="AE183"/>
      <c r="AF183"/>
    </row>
    <row r="184" spans="1:32" x14ac:dyDescent="0.25">
      <c r="A184" s="29" t="s">
        <v>16</v>
      </c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1"/>
      <c r="Q184" s="31"/>
      <c r="R184" s="31"/>
      <c r="S184" s="31"/>
      <c r="T184" s="31"/>
      <c r="U184" s="31"/>
      <c r="V184" s="31"/>
      <c r="W184" s="31"/>
      <c r="X184" s="31"/>
      <c r="Y184" s="31">
        <v>105416.66666666666</v>
      </c>
      <c r="Z184" s="31">
        <v>24420.5</v>
      </c>
      <c r="AA184" s="31">
        <v>1348.8333333333333</v>
      </c>
      <c r="AB184" s="31"/>
      <c r="AC184" s="31"/>
      <c r="AD184" s="31">
        <v>131186</v>
      </c>
      <c r="AE184"/>
      <c r="AF184"/>
    </row>
    <row r="185" spans="1:32" x14ac:dyDescent="0.25">
      <c r="A185" s="29" t="s">
        <v>14</v>
      </c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>
        <v>435416.66666666663</v>
      </c>
      <c r="AA185" s="31">
        <v>478958.33333333331</v>
      </c>
      <c r="AB185" s="31">
        <v>35625</v>
      </c>
      <c r="AC185" s="31"/>
      <c r="AD185" s="31">
        <v>950000</v>
      </c>
      <c r="AE185"/>
      <c r="AF185"/>
    </row>
    <row r="186" spans="1:32" x14ac:dyDescent="0.25">
      <c r="A186" s="28" t="s">
        <v>1036</v>
      </c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/>
      <c r="AF186"/>
    </row>
    <row r="187" spans="1:32" x14ac:dyDescent="0.25">
      <c r="A187" s="29" t="s">
        <v>15</v>
      </c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1"/>
      <c r="Q187" s="31"/>
      <c r="R187" s="31">
        <v>32083.333333333332</v>
      </c>
      <c r="S187" s="31">
        <v>2916.6666666666665</v>
      </c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>
        <v>35000</v>
      </c>
      <c r="AE187"/>
      <c r="AF187"/>
    </row>
    <row r="188" spans="1:32" x14ac:dyDescent="0.25">
      <c r="A188" s="29" t="s">
        <v>16</v>
      </c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1"/>
      <c r="Q188" s="31"/>
      <c r="R188" s="31"/>
      <c r="S188" s="31"/>
      <c r="T188" s="31"/>
      <c r="U188" s="31"/>
      <c r="V188" s="31"/>
      <c r="W188" s="31"/>
      <c r="X188" s="31"/>
      <c r="Y188" s="31">
        <v>123750</v>
      </c>
      <c r="Z188" s="31">
        <v>102916.66666666666</v>
      </c>
      <c r="AA188" s="31">
        <v>12916.666666666664</v>
      </c>
      <c r="AB188" s="31">
        <v>5000</v>
      </c>
      <c r="AC188" s="31">
        <v>416.66666666666663</v>
      </c>
      <c r="AD188" s="31">
        <v>244999.99999999997</v>
      </c>
      <c r="AE188"/>
      <c r="AF188"/>
    </row>
    <row r="189" spans="1:32" x14ac:dyDescent="0.25">
      <c r="A189" s="29" t="s">
        <v>14</v>
      </c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>
        <v>8177083.333333333</v>
      </c>
      <c r="AB189" s="31">
        <v>6768750</v>
      </c>
      <c r="AC189" s="31">
        <v>554166.66666666663</v>
      </c>
      <c r="AD189" s="31">
        <v>15499999.999999998</v>
      </c>
      <c r="AE189"/>
      <c r="AF189"/>
    </row>
    <row r="190" spans="1:32" x14ac:dyDescent="0.25">
      <c r="A190" s="28" t="s">
        <v>1306</v>
      </c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/>
      <c r="AF190"/>
    </row>
    <row r="191" spans="1:32" x14ac:dyDescent="0.25">
      <c r="A191" s="29" t="s">
        <v>16</v>
      </c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1"/>
      <c r="Q191" s="31"/>
      <c r="R191" s="31">
        <v>90000</v>
      </c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>
        <v>90000</v>
      </c>
      <c r="AE191"/>
      <c r="AF191"/>
    </row>
    <row r="192" spans="1:32" x14ac:dyDescent="0.25">
      <c r="A192" s="29" t="s">
        <v>14</v>
      </c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1"/>
      <c r="Q192" s="31"/>
      <c r="R192" s="31">
        <v>368333.33333333331</v>
      </c>
      <c r="S192" s="31">
        <v>31666.666666666664</v>
      </c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>
        <v>400000</v>
      </c>
      <c r="AE192"/>
      <c r="AF192"/>
    </row>
    <row r="193" spans="1:32" x14ac:dyDescent="0.25">
      <c r="A193" s="28" t="s">
        <v>1033</v>
      </c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/>
      <c r="AF193"/>
    </row>
    <row r="194" spans="1:32" x14ac:dyDescent="0.25">
      <c r="A194" s="29" t="s">
        <v>15</v>
      </c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1"/>
      <c r="Q194" s="31"/>
      <c r="R194" s="31">
        <v>45833.333333333328</v>
      </c>
      <c r="S194" s="31">
        <v>4166.6666666666661</v>
      </c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>
        <v>49999.999999999993</v>
      </c>
      <c r="AE194"/>
      <c r="AF194"/>
    </row>
    <row r="195" spans="1:32" x14ac:dyDescent="0.25">
      <c r="A195" s="29" t="s">
        <v>16</v>
      </c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1"/>
      <c r="Q195" s="31"/>
      <c r="R195" s="31"/>
      <c r="S195" s="31"/>
      <c r="T195" s="31"/>
      <c r="U195" s="31">
        <v>165000</v>
      </c>
      <c r="V195" s="31">
        <v>15000</v>
      </c>
      <c r="W195" s="31">
        <v>18333.333333333332</v>
      </c>
      <c r="X195" s="31">
        <v>20000</v>
      </c>
      <c r="Y195" s="31">
        <v>1666.6666666666665</v>
      </c>
      <c r="Z195" s="31"/>
      <c r="AA195" s="31"/>
      <c r="AB195" s="31"/>
      <c r="AC195" s="31"/>
      <c r="AD195" s="31">
        <v>220000</v>
      </c>
      <c r="AE195"/>
      <c r="AF195"/>
    </row>
    <row r="196" spans="1:32" x14ac:dyDescent="0.25">
      <c r="A196" s="29" t="s">
        <v>14</v>
      </c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1"/>
      <c r="Q196" s="31"/>
      <c r="R196" s="31"/>
      <c r="S196" s="31"/>
      <c r="T196" s="31"/>
      <c r="U196" s="31"/>
      <c r="V196" s="31"/>
      <c r="W196" s="31">
        <v>5660416.666666666</v>
      </c>
      <c r="X196" s="31">
        <v>7745833.333333333</v>
      </c>
      <c r="Y196" s="31">
        <v>593750</v>
      </c>
      <c r="Z196" s="31"/>
      <c r="AA196" s="31"/>
      <c r="AB196" s="31"/>
      <c r="AC196" s="31"/>
      <c r="AD196" s="31">
        <v>14000000</v>
      </c>
      <c r="AE196"/>
      <c r="AF196"/>
    </row>
    <row r="197" spans="1:32" x14ac:dyDescent="0.25">
      <c r="A197" s="28" t="s">
        <v>1263</v>
      </c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/>
      <c r="AF197"/>
    </row>
    <row r="198" spans="1:32" x14ac:dyDescent="0.25">
      <c r="A198" s="29" t="s">
        <v>15</v>
      </c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1"/>
      <c r="Q198" s="31"/>
      <c r="R198" s="31">
        <v>45833.333333333328</v>
      </c>
      <c r="S198" s="31">
        <v>4166.6666666666661</v>
      </c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>
        <v>49999.999999999993</v>
      </c>
      <c r="AE198"/>
      <c r="AF198"/>
    </row>
    <row r="199" spans="1:32" x14ac:dyDescent="0.25">
      <c r="A199" s="29" t="s">
        <v>16</v>
      </c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1"/>
      <c r="Q199" s="31"/>
      <c r="R199" s="31"/>
      <c r="S199" s="31">
        <v>82500</v>
      </c>
      <c r="T199" s="31">
        <v>7500</v>
      </c>
      <c r="U199" s="31"/>
      <c r="V199" s="31"/>
      <c r="W199" s="31"/>
      <c r="X199" s="31"/>
      <c r="Y199" s="31"/>
      <c r="Z199" s="31"/>
      <c r="AA199" s="31"/>
      <c r="AB199" s="31"/>
      <c r="AC199" s="31"/>
      <c r="AD199" s="31">
        <v>90000</v>
      </c>
      <c r="AE199"/>
      <c r="AF199"/>
    </row>
    <row r="200" spans="1:32" x14ac:dyDescent="0.25">
      <c r="A200" s="29" t="s">
        <v>14</v>
      </c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1"/>
      <c r="Q200" s="31"/>
      <c r="R200" s="31"/>
      <c r="S200" s="31"/>
      <c r="T200" s="31"/>
      <c r="U200" s="31">
        <v>839800</v>
      </c>
      <c r="V200" s="31">
        <v>72200</v>
      </c>
      <c r="W200" s="31"/>
      <c r="X200" s="31"/>
      <c r="Y200" s="31"/>
      <c r="Z200" s="31"/>
      <c r="AA200" s="31"/>
      <c r="AB200" s="31"/>
      <c r="AC200" s="31"/>
      <c r="AD200" s="31">
        <v>912000</v>
      </c>
      <c r="AE200"/>
      <c r="AF200"/>
    </row>
    <row r="201" spans="1:32" x14ac:dyDescent="0.25">
      <c r="A201" s="28" t="s">
        <v>1085</v>
      </c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/>
      <c r="AF201"/>
    </row>
    <row r="202" spans="1:32" x14ac:dyDescent="0.25">
      <c r="A202" s="29" t="s">
        <v>15</v>
      </c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1">
        <v>62766.400000000001</v>
      </c>
      <c r="Q202" s="31"/>
      <c r="R202" s="31">
        <v>229250</v>
      </c>
      <c r="S202" s="31">
        <v>20750</v>
      </c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>
        <v>312766.40000000002</v>
      </c>
      <c r="AE202"/>
      <c r="AF202"/>
    </row>
    <row r="203" spans="1:32" x14ac:dyDescent="0.25">
      <c r="A203" s="29" t="s">
        <v>16</v>
      </c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1">
        <v>11188</v>
      </c>
      <c r="Q203" s="31"/>
      <c r="R203" s="31">
        <v>45833.333333333328</v>
      </c>
      <c r="S203" s="31">
        <v>19406.240833333333</v>
      </c>
      <c r="T203" s="31">
        <v>4135.4158333333335</v>
      </c>
      <c r="U203" s="31">
        <v>2197.9166666666665</v>
      </c>
      <c r="V203" s="31">
        <v>177.08333333333331</v>
      </c>
      <c r="W203" s="31"/>
      <c r="X203" s="31"/>
      <c r="Y203" s="31"/>
      <c r="Z203" s="31"/>
      <c r="AA203" s="31"/>
      <c r="AB203" s="31"/>
      <c r="AC203" s="31"/>
      <c r="AD203" s="31">
        <v>82937.989999999991</v>
      </c>
      <c r="AE203"/>
      <c r="AF203"/>
    </row>
    <row r="204" spans="1:32" x14ac:dyDescent="0.25">
      <c r="A204" s="29" t="s">
        <v>14</v>
      </c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1"/>
      <c r="Q204" s="31"/>
      <c r="R204" s="31">
        <v>25039.895833333336</v>
      </c>
      <c r="S204" s="31">
        <v>2276.354166666667</v>
      </c>
      <c r="T204" s="31">
        <v>237879.01041666666</v>
      </c>
      <c r="U204" s="31">
        <v>286820.625</v>
      </c>
      <c r="V204" s="31">
        <v>21625.364583333332</v>
      </c>
      <c r="W204" s="31"/>
      <c r="X204" s="31"/>
      <c r="Y204" s="31"/>
      <c r="Z204" s="31"/>
      <c r="AA204" s="31"/>
      <c r="AB204" s="31"/>
      <c r="AC204" s="31"/>
      <c r="AD204" s="31">
        <v>573641.25000000012</v>
      </c>
      <c r="AE204"/>
      <c r="AF204"/>
    </row>
    <row r="205" spans="1:32" x14ac:dyDescent="0.25">
      <c r="A205" s="28" t="s">
        <v>1020</v>
      </c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/>
      <c r="AF205"/>
    </row>
    <row r="206" spans="1:32" x14ac:dyDescent="0.25">
      <c r="A206" s="29" t="s">
        <v>15</v>
      </c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1"/>
      <c r="Q206" s="31"/>
      <c r="R206" s="31">
        <v>45833.333333333328</v>
      </c>
      <c r="S206" s="31">
        <v>4166.6666666666661</v>
      </c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>
        <v>49999.999999999993</v>
      </c>
      <c r="AE206"/>
      <c r="AF206"/>
    </row>
    <row r="207" spans="1:32" x14ac:dyDescent="0.25">
      <c r="A207" s="29" t="s">
        <v>16</v>
      </c>
      <c r="B207" s="34"/>
      <c r="C207" s="34"/>
      <c r="D207" s="34">
        <v>232428.48</v>
      </c>
      <c r="E207" s="34">
        <v>750</v>
      </c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>
        <v>233178.48</v>
      </c>
      <c r="AE207"/>
      <c r="AF207"/>
    </row>
    <row r="208" spans="1:32" x14ac:dyDescent="0.25">
      <c r="A208" s="29" t="s">
        <v>14</v>
      </c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1"/>
      <c r="Q208" s="31"/>
      <c r="R208" s="31"/>
      <c r="S208" s="31">
        <v>3593333.333333333</v>
      </c>
      <c r="T208" s="31">
        <v>8591333.3333333321</v>
      </c>
      <c r="U208" s="31">
        <v>6342666.666666666</v>
      </c>
      <c r="V208" s="31">
        <v>424666.66666666663</v>
      </c>
      <c r="W208" s="31"/>
      <c r="X208" s="31"/>
      <c r="Y208" s="31"/>
      <c r="Z208" s="31"/>
      <c r="AA208" s="31"/>
      <c r="AB208" s="31"/>
      <c r="AC208" s="31"/>
      <c r="AD208" s="31">
        <v>18951999.999999996</v>
      </c>
      <c r="AE208"/>
      <c r="AF208"/>
    </row>
    <row r="209" spans="1:32" x14ac:dyDescent="0.25">
      <c r="A209" s="28" t="s">
        <v>1021</v>
      </c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/>
      <c r="AF209"/>
    </row>
    <row r="210" spans="1:32" x14ac:dyDescent="0.25">
      <c r="A210" s="29" t="s">
        <v>16</v>
      </c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1">
        <v>1750</v>
      </c>
      <c r="Q210" s="31"/>
      <c r="R210" s="31">
        <v>6416.6666666666661</v>
      </c>
      <c r="S210" s="31">
        <v>583.33333333333326</v>
      </c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>
        <v>8750</v>
      </c>
      <c r="AE210"/>
      <c r="AF210"/>
    </row>
    <row r="211" spans="1:32" x14ac:dyDescent="0.25">
      <c r="A211" s="29" t="s">
        <v>14</v>
      </c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1"/>
      <c r="Q211" s="31"/>
      <c r="R211" s="31">
        <v>9847179.6500000004</v>
      </c>
      <c r="S211" s="31">
        <v>15668278.65</v>
      </c>
      <c r="T211" s="31">
        <v>1225000</v>
      </c>
      <c r="U211" s="31"/>
      <c r="V211" s="31"/>
      <c r="W211" s="31"/>
      <c r="X211" s="31"/>
      <c r="Y211" s="31"/>
      <c r="Z211" s="31"/>
      <c r="AA211" s="31"/>
      <c r="AB211" s="31"/>
      <c r="AC211" s="31"/>
      <c r="AD211" s="31">
        <v>26740458.300000001</v>
      </c>
      <c r="AE211"/>
      <c r="AF211"/>
    </row>
    <row r="212" spans="1:32" x14ac:dyDescent="0.25">
      <c r="A212" s="28" t="s">
        <v>1273</v>
      </c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/>
      <c r="AF212"/>
    </row>
    <row r="213" spans="1:32" x14ac:dyDescent="0.25">
      <c r="A213" s="29" t="s">
        <v>15</v>
      </c>
      <c r="B213" s="34"/>
      <c r="C213" s="34"/>
      <c r="D213" s="34">
        <v>8333.3333333333321</v>
      </c>
      <c r="E213" s="34">
        <v>1583.3333333333333</v>
      </c>
      <c r="F213" s="34">
        <v>83.333333333333329</v>
      </c>
      <c r="G213" s="34"/>
      <c r="H213" s="34"/>
      <c r="I213" s="34"/>
      <c r="J213" s="34"/>
      <c r="K213" s="34"/>
      <c r="L213" s="34"/>
      <c r="M213" s="34"/>
      <c r="N213" s="34"/>
      <c r="O213" s="34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>
        <v>10000</v>
      </c>
      <c r="AE213"/>
      <c r="AF213"/>
    </row>
    <row r="214" spans="1:32" x14ac:dyDescent="0.25">
      <c r="A214" s="29" t="s">
        <v>16</v>
      </c>
      <c r="B214" s="34"/>
      <c r="C214" s="34"/>
      <c r="D214" s="34">
        <v>9166.6666666666661</v>
      </c>
      <c r="E214" s="34">
        <v>22993.126666666663</v>
      </c>
      <c r="F214" s="34">
        <v>33340.986666666664</v>
      </c>
      <c r="G214" s="34">
        <v>2847.8599999999997</v>
      </c>
      <c r="H214" s="34"/>
      <c r="I214" s="34"/>
      <c r="J214" s="34"/>
      <c r="K214" s="34"/>
      <c r="L214" s="34"/>
      <c r="M214" s="34"/>
      <c r="N214" s="34"/>
      <c r="O214" s="34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>
        <v>68348.639999999985</v>
      </c>
      <c r="AE214"/>
      <c r="AF214"/>
    </row>
    <row r="215" spans="1:32" x14ac:dyDescent="0.25">
      <c r="A215" s="29" t="s">
        <v>14</v>
      </c>
      <c r="B215" s="34"/>
      <c r="C215" s="34"/>
      <c r="D215" s="34"/>
      <c r="E215" s="34">
        <v>193897.91666666666</v>
      </c>
      <c r="F215" s="34">
        <v>656029.16666666663</v>
      </c>
      <c r="G215" s="34">
        <v>54122.916666666664</v>
      </c>
      <c r="H215" s="34"/>
      <c r="I215" s="34"/>
      <c r="J215" s="34"/>
      <c r="K215" s="34"/>
      <c r="L215" s="34"/>
      <c r="M215" s="34"/>
      <c r="N215" s="34"/>
      <c r="O215" s="34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>
        <v>904049.99999999988</v>
      </c>
      <c r="AE215"/>
      <c r="AF215"/>
    </row>
    <row r="216" spans="1:32" x14ac:dyDescent="0.25">
      <c r="A216" s="28" t="s">
        <v>1304</v>
      </c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/>
      <c r="AF216"/>
    </row>
    <row r="217" spans="1:32" x14ac:dyDescent="0.25">
      <c r="A217" s="29" t="s">
        <v>15</v>
      </c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1"/>
      <c r="Q217" s="31"/>
      <c r="R217" s="31">
        <v>916.66666666666663</v>
      </c>
      <c r="S217" s="31">
        <v>9250</v>
      </c>
      <c r="T217" s="31">
        <v>3583.333333333333</v>
      </c>
      <c r="U217" s="31">
        <v>1166.6666666666665</v>
      </c>
      <c r="V217" s="31">
        <v>83.333333333333329</v>
      </c>
      <c r="W217" s="31"/>
      <c r="X217" s="31"/>
      <c r="Y217" s="31"/>
      <c r="Z217" s="31"/>
      <c r="AA217" s="31"/>
      <c r="AB217" s="31"/>
      <c r="AC217" s="31"/>
      <c r="AD217" s="31">
        <v>15000</v>
      </c>
      <c r="AE217"/>
      <c r="AF217"/>
    </row>
    <row r="218" spans="1:32" x14ac:dyDescent="0.25">
      <c r="A218" s="29" t="s">
        <v>16</v>
      </c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1"/>
      <c r="Q218" s="31"/>
      <c r="R218" s="31"/>
      <c r="S218" s="31">
        <v>75166.666666666657</v>
      </c>
      <c r="T218" s="31">
        <v>33416.666666666664</v>
      </c>
      <c r="U218" s="31">
        <v>5075</v>
      </c>
      <c r="V218" s="31">
        <v>3174.9999999999995</v>
      </c>
      <c r="W218" s="31">
        <v>266.66666666666663</v>
      </c>
      <c r="X218" s="31"/>
      <c r="Y218" s="31"/>
      <c r="Z218" s="31"/>
      <c r="AA218" s="31"/>
      <c r="AB218" s="31"/>
      <c r="AC218" s="31"/>
      <c r="AD218" s="31">
        <v>117099.99999999999</v>
      </c>
      <c r="AE218"/>
      <c r="AF218"/>
    </row>
    <row r="219" spans="1:32" x14ac:dyDescent="0.25">
      <c r="A219" s="29" t="s">
        <v>14</v>
      </c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1"/>
      <c r="Q219" s="31"/>
      <c r="R219" s="31"/>
      <c r="S219" s="31"/>
      <c r="T219" s="31"/>
      <c r="U219" s="31">
        <v>651658.33333333326</v>
      </c>
      <c r="V219" s="31">
        <v>1072183.3333333333</v>
      </c>
      <c r="W219" s="31">
        <v>84258.333333333328</v>
      </c>
      <c r="X219" s="31"/>
      <c r="Y219" s="31"/>
      <c r="Z219" s="31"/>
      <c r="AA219" s="31"/>
      <c r="AB219" s="31"/>
      <c r="AC219" s="31"/>
      <c r="AD219" s="31">
        <v>1808099.9999999998</v>
      </c>
      <c r="AE219"/>
      <c r="AF219"/>
    </row>
    <row r="220" spans="1:32" x14ac:dyDescent="0.25">
      <c r="A220" s="28" t="s">
        <v>1062</v>
      </c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/>
      <c r="AF220"/>
    </row>
    <row r="221" spans="1:32" x14ac:dyDescent="0.25">
      <c r="A221" s="29" t="s">
        <v>15</v>
      </c>
      <c r="B221" s="34"/>
      <c r="C221" s="34"/>
      <c r="D221" s="34">
        <v>8333.3333333333321</v>
      </c>
      <c r="E221" s="34">
        <v>15333.333333333332</v>
      </c>
      <c r="F221" s="34">
        <v>5916.6666666666661</v>
      </c>
      <c r="G221" s="34">
        <v>416.66666666666663</v>
      </c>
      <c r="H221" s="34"/>
      <c r="I221" s="34"/>
      <c r="J221" s="34"/>
      <c r="K221" s="34"/>
      <c r="L221" s="34"/>
      <c r="M221" s="34"/>
      <c r="N221" s="34"/>
      <c r="O221" s="34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>
        <v>29999.999999999996</v>
      </c>
      <c r="AE221"/>
      <c r="AF221"/>
    </row>
    <row r="222" spans="1:32" x14ac:dyDescent="0.25">
      <c r="A222" s="29" t="s">
        <v>16</v>
      </c>
      <c r="B222" s="34"/>
      <c r="C222" s="34"/>
      <c r="D222" s="34"/>
      <c r="E222" s="34">
        <v>82500</v>
      </c>
      <c r="F222" s="34">
        <v>16666.666666666664</v>
      </c>
      <c r="G222" s="34">
        <v>3125</v>
      </c>
      <c r="H222" s="34">
        <v>208.33333333333331</v>
      </c>
      <c r="I222" s="34"/>
      <c r="J222" s="34"/>
      <c r="K222" s="34"/>
      <c r="L222" s="34"/>
      <c r="M222" s="34"/>
      <c r="N222" s="34"/>
      <c r="O222" s="34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>
        <v>102499.99999999999</v>
      </c>
      <c r="AE222"/>
      <c r="AF222"/>
    </row>
    <row r="223" spans="1:32" x14ac:dyDescent="0.25">
      <c r="A223" s="29" t="s">
        <v>14</v>
      </c>
      <c r="B223" s="34"/>
      <c r="C223" s="34"/>
      <c r="D223" s="34"/>
      <c r="E223" s="34"/>
      <c r="F223" s="34">
        <v>91666.666666666657</v>
      </c>
      <c r="G223" s="34">
        <v>1105666.6666666665</v>
      </c>
      <c r="H223" s="34">
        <v>94166.666666666657</v>
      </c>
      <c r="I223" s="34"/>
      <c r="J223" s="34"/>
      <c r="K223" s="34"/>
      <c r="L223" s="34"/>
      <c r="M223" s="34"/>
      <c r="N223" s="34"/>
      <c r="O223" s="34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>
        <v>1291500</v>
      </c>
      <c r="AE223"/>
      <c r="AF223"/>
    </row>
    <row r="224" spans="1:32" x14ac:dyDescent="0.25">
      <c r="A224" s="28" t="s">
        <v>1144</v>
      </c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/>
      <c r="AF224"/>
    </row>
    <row r="225" spans="1:32" x14ac:dyDescent="0.25">
      <c r="A225" s="29" t="s">
        <v>15</v>
      </c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1"/>
      <c r="Q225" s="31"/>
      <c r="R225" s="31">
        <v>500000</v>
      </c>
      <c r="S225" s="31">
        <v>1833333.3333333333</v>
      </c>
      <c r="T225" s="31">
        <v>2458333.333333333</v>
      </c>
      <c r="U225" s="31">
        <v>208333.33333333331</v>
      </c>
      <c r="V225" s="31"/>
      <c r="W225" s="31"/>
      <c r="X225" s="31"/>
      <c r="Y225" s="31"/>
      <c r="Z225" s="31"/>
      <c r="AA225" s="31"/>
      <c r="AB225" s="31"/>
      <c r="AC225" s="31"/>
      <c r="AD225" s="31">
        <v>4999999.9999999991</v>
      </c>
      <c r="AE225"/>
      <c r="AF225"/>
    </row>
    <row r="226" spans="1:32" x14ac:dyDescent="0.25">
      <c r="A226" s="29" t="s">
        <v>16</v>
      </c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1">
        <v>1431152.56</v>
      </c>
      <c r="Q226" s="31">
        <v>25423.200000000001</v>
      </c>
      <c r="R226" s="31"/>
      <c r="S226" s="31"/>
      <c r="T226" s="31"/>
      <c r="U226" s="31"/>
      <c r="V226" s="31"/>
      <c r="W226" s="31">
        <v>430833.33333333331</v>
      </c>
      <c r="X226" s="31">
        <v>589166.66666666663</v>
      </c>
      <c r="Y226" s="31">
        <v>50000</v>
      </c>
      <c r="Z226" s="31"/>
      <c r="AA226" s="31"/>
      <c r="AB226" s="31"/>
      <c r="AC226" s="31"/>
      <c r="AD226" s="31">
        <v>2526575.7599999998</v>
      </c>
      <c r="AE226"/>
      <c r="AF226"/>
    </row>
    <row r="227" spans="1:32" x14ac:dyDescent="0.25">
      <c r="A227" s="29" t="s">
        <v>14</v>
      </c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1"/>
      <c r="Q227" s="31"/>
      <c r="R227" s="31"/>
      <c r="S227" s="31"/>
      <c r="T227" s="31"/>
      <c r="U227" s="31"/>
      <c r="V227" s="31"/>
      <c r="W227" s="31"/>
      <c r="X227" s="31">
        <v>13672083.333333332</v>
      </c>
      <c r="Y227" s="31">
        <v>1242916.6666666665</v>
      </c>
      <c r="Z227" s="31">
        <v>13062500</v>
      </c>
      <c r="AA227" s="31">
        <v>17535000</v>
      </c>
      <c r="AB227" s="31">
        <v>18604166.666666664</v>
      </c>
      <c r="AC227" s="31">
        <v>1583333.3333333333</v>
      </c>
      <c r="AD227" s="31">
        <v>65700000</v>
      </c>
      <c r="AE227"/>
      <c r="AF227"/>
    </row>
    <row r="228" spans="1:32" x14ac:dyDescent="0.25">
      <c r="A228" s="28" t="s">
        <v>1281</v>
      </c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/>
      <c r="AF228"/>
    </row>
    <row r="229" spans="1:32" x14ac:dyDescent="0.25">
      <c r="A229" s="29" t="s">
        <v>15</v>
      </c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1"/>
      <c r="Q229" s="31"/>
      <c r="R229" s="31">
        <v>1916.6666666666665</v>
      </c>
      <c r="S229" s="31">
        <v>5583.333333333333</v>
      </c>
      <c r="T229" s="31">
        <v>2333.333333333333</v>
      </c>
      <c r="U229" s="31">
        <v>166.66666666666666</v>
      </c>
      <c r="V229" s="31"/>
      <c r="W229" s="31"/>
      <c r="X229" s="31"/>
      <c r="Y229" s="31"/>
      <c r="Z229" s="31"/>
      <c r="AA229" s="31"/>
      <c r="AB229" s="31"/>
      <c r="AC229" s="31"/>
      <c r="AD229" s="31">
        <v>9999.9999999999982</v>
      </c>
      <c r="AE229"/>
      <c r="AF229"/>
    </row>
    <row r="230" spans="1:32" x14ac:dyDescent="0.25">
      <c r="A230" s="29" t="s">
        <v>16</v>
      </c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1"/>
      <c r="Q230" s="31"/>
      <c r="R230" s="31">
        <v>51333.333333333328</v>
      </c>
      <c r="S230" s="31">
        <v>25117.5</v>
      </c>
      <c r="T230" s="31">
        <v>4670.3999999999996</v>
      </c>
      <c r="U230" s="31">
        <v>255.56666666666666</v>
      </c>
      <c r="V230" s="31"/>
      <c r="W230" s="31"/>
      <c r="X230" s="31"/>
      <c r="Y230" s="31"/>
      <c r="Z230" s="31"/>
      <c r="AA230" s="31"/>
      <c r="AB230" s="31"/>
      <c r="AC230" s="31"/>
      <c r="AD230" s="31">
        <v>81376.799999999988</v>
      </c>
      <c r="AE230"/>
      <c r="AF230"/>
    </row>
    <row r="231" spans="1:32" x14ac:dyDescent="0.25">
      <c r="A231" s="29" t="s">
        <v>14</v>
      </c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1"/>
      <c r="Q231" s="31"/>
      <c r="R231" s="31"/>
      <c r="S231" s="31">
        <v>435416.66666666663</v>
      </c>
      <c r="T231" s="31">
        <v>646445.83333333326</v>
      </c>
      <c r="U231" s="31">
        <v>77958.333333333328</v>
      </c>
      <c r="V231" s="31">
        <v>2529.1666666666665</v>
      </c>
      <c r="W231" s="31"/>
      <c r="X231" s="31"/>
      <c r="Y231" s="31"/>
      <c r="Z231" s="31"/>
      <c r="AA231" s="31"/>
      <c r="AB231" s="31"/>
      <c r="AC231" s="31"/>
      <c r="AD231" s="31">
        <v>1162350</v>
      </c>
      <c r="AE231"/>
      <c r="AF231"/>
    </row>
    <row r="232" spans="1:32" x14ac:dyDescent="0.25">
      <c r="A232" s="28" t="s">
        <v>1271</v>
      </c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/>
      <c r="AF232"/>
    </row>
    <row r="233" spans="1:32" x14ac:dyDescent="0.25">
      <c r="A233" s="29" t="s">
        <v>15</v>
      </c>
      <c r="B233" s="34"/>
      <c r="C233" s="34"/>
      <c r="D233" s="34">
        <v>24833.333333333332</v>
      </c>
      <c r="E233" s="34">
        <v>4916.6666666666661</v>
      </c>
      <c r="F233" s="34">
        <v>250</v>
      </c>
      <c r="G233" s="34"/>
      <c r="H233" s="34"/>
      <c r="I233" s="34"/>
      <c r="J233" s="34"/>
      <c r="K233" s="34"/>
      <c r="L233" s="34"/>
      <c r="M233" s="34"/>
      <c r="N233" s="34"/>
      <c r="O233" s="34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>
        <v>30000</v>
      </c>
      <c r="AE233"/>
      <c r="AF233"/>
    </row>
    <row r="234" spans="1:32" x14ac:dyDescent="0.25">
      <c r="A234" s="29" t="s">
        <v>16</v>
      </c>
      <c r="B234" s="34"/>
      <c r="C234" s="34"/>
      <c r="D234" s="34">
        <v>95837.5</v>
      </c>
      <c r="E234" s="34">
        <v>44792.5</v>
      </c>
      <c r="F234" s="34">
        <v>7863.333333333333</v>
      </c>
      <c r="G234" s="34">
        <v>2669.3658333333328</v>
      </c>
      <c r="H234" s="34">
        <v>204.7908333333333</v>
      </c>
      <c r="I234" s="34"/>
      <c r="J234" s="34"/>
      <c r="K234" s="34"/>
      <c r="L234" s="34"/>
      <c r="M234" s="34"/>
      <c r="N234" s="34"/>
      <c r="O234" s="34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>
        <v>151367.49000000002</v>
      </c>
      <c r="AE234"/>
      <c r="AF234"/>
    </row>
    <row r="235" spans="1:32" x14ac:dyDescent="0.25">
      <c r="A235" s="29" t="s">
        <v>14</v>
      </c>
      <c r="B235" s="34"/>
      <c r="C235" s="34"/>
      <c r="D235" s="34"/>
      <c r="E235" s="34">
        <v>45833.333333333328</v>
      </c>
      <c r="F235" s="34">
        <v>500862.49999999994</v>
      </c>
      <c r="G235" s="34">
        <v>1761725</v>
      </c>
      <c r="H235" s="34">
        <v>145429.16666666666</v>
      </c>
      <c r="I235" s="34"/>
      <c r="J235" s="34"/>
      <c r="K235" s="34"/>
      <c r="L235" s="34"/>
      <c r="M235" s="34"/>
      <c r="N235" s="34"/>
      <c r="O235" s="34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>
        <v>2453849.9999999995</v>
      </c>
      <c r="AE235"/>
      <c r="AF235"/>
    </row>
    <row r="236" spans="1:32" x14ac:dyDescent="0.25">
      <c r="A236" s="28" t="s">
        <v>1272</v>
      </c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/>
      <c r="AF236"/>
    </row>
    <row r="237" spans="1:32" x14ac:dyDescent="0.25">
      <c r="A237" s="29" t="s">
        <v>15</v>
      </c>
      <c r="B237" s="34"/>
      <c r="C237" s="34"/>
      <c r="D237" s="34">
        <v>8333.3333333333321</v>
      </c>
      <c r="E237" s="34">
        <v>1583.3333333333333</v>
      </c>
      <c r="F237" s="34">
        <v>83.333333333333329</v>
      </c>
      <c r="G237" s="34"/>
      <c r="H237" s="34"/>
      <c r="I237" s="34"/>
      <c r="J237" s="34"/>
      <c r="K237" s="34"/>
      <c r="L237" s="34"/>
      <c r="M237" s="34"/>
      <c r="N237" s="34"/>
      <c r="O237" s="34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>
        <v>10000</v>
      </c>
      <c r="AE237"/>
      <c r="AF237"/>
    </row>
    <row r="238" spans="1:32" x14ac:dyDescent="0.25">
      <c r="A238" s="29" t="s">
        <v>16</v>
      </c>
      <c r="B238" s="34"/>
      <c r="C238" s="34"/>
      <c r="D238" s="34">
        <v>78925</v>
      </c>
      <c r="E238" s="34">
        <v>24087.5</v>
      </c>
      <c r="F238" s="34">
        <v>3370.833333333333</v>
      </c>
      <c r="G238" s="34">
        <v>2214.188333333333</v>
      </c>
      <c r="H238" s="34">
        <v>186.13833333333332</v>
      </c>
      <c r="I238" s="34"/>
      <c r="J238" s="34"/>
      <c r="K238" s="34"/>
      <c r="L238" s="34"/>
      <c r="M238" s="34"/>
      <c r="N238" s="34"/>
      <c r="O238" s="34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>
        <v>108783.66</v>
      </c>
      <c r="AE238"/>
      <c r="AF238"/>
    </row>
    <row r="239" spans="1:32" x14ac:dyDescent="0.25">
      <c r="A239" s="29" t="s">
        <v>14</v>
      </c>
      <c r="B239" s="34"/>
      <c r="C239" s="34"/>
      <c r="D239" s="34"/>
      <c r="E239" s="34">
        <v>27454.166666666664</v>
      </c>
      <c r="F239" s="34">
        <v>569958.33333333326</v>
      </c>
      <c r="G239" s="34">
        <v>1002370.8333333333</v>
      </c>
      <c r="H239" s="34">
        <v>79166.666666666657</v>
      </c>
      <c r="I239" s="34"/>
      <c r="J239" s="34"/>
      <c r="K239" s="34"/>
      <c r="L239" s="34"/>
      <c r="M239" s="34"/>
      <c r="N239" s="34"/>
      <c r="O239" s="34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>
        <v>1678949.9999999998</v>
      </c>
      <c r="AE239"/>
      <c r="AF239"/>
    </row>
    <row r="240" spans="1:32" x14ac:dyDescent="0.25">
      <c r="A240" s="28" t="s">
        <v>1031</v>
      </c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/>
      <c r="AF240"/>
    </row>
    <row r="241" spans="1:32" x14ac:dyDescent="0.25">
      <c r="A241" s="29" t="s">
        <v>15</v>
      </c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1"/>
      <c r="Q241" s="31"/>
      <c r="R241" s="31">
        <v>9166.6666666666661</v>
      </c>
      <c r="S241" s="31">
        <v>833.33333333333326</v>
      </c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>
        <v>10000</v>
      </c>
      <c r="AE241"/>
      <c r="AF241"/>
    </row>
    <row r="242" spans="1:32" x14ac:dyDescent="0.25">
      <c r="A242" s="29" t="s">
        <v>16</v>
      </c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1"/>
      <c r="Q242" s="31"/>
      <c r="R242" s="31"/>
      <c r="S242" s="31"/>
      <c r="T242" s="31"/>
      <c r="U242" s="31"/>
      <c r="V242" s="31"/>
      <c r="W242" s="31"/>
      <c r="X242" s="31"/>
      <c r="Y242" s="31">
        <v>50416.666666666664</v>
      </c>
      <c r="Z242" s="31">
        <v>4583.333333333333</v>
      </c>
      <c r="AA242" s="31"/>
      <c r="AB242" s="31"/>
      <c r="AC242" s="31"/>
      <c r="AD242" s="31">
        <v>55000</v>
      </c>
      <c r="AE242"/>
      <c r="AF242"/>
    </row>
    <row r="243" spans="1:32" x14ac:dyDescent="0.25">
      <c r="A243" s="29" t="s">
        <v>14</v>
      </c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>
        <v>348333.33333333331</v>
      </c>
      <c r="AA243" s="31">
        <v>4840000</v>
      </c>
      <c r="AB243" s="31">
        <v>411666.66666666663</v>
      </c>
      <c r="AC243" s="31"/>
      <c r="AD243" s="31">
        <v>5600000</v>
      </c>
      <c r="AE243"/>
      <c r="AF243"/>
    </row>
    <row r="244" spans="1:32" x14ac:dyDescent="0.25">
      <c r="A244" s="28" t="s">
        <v>1086</v>
      </c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/>
      <c r="AF244"/>
    </row>
    <row r="245" spans="1:32" x14ac:dyDescent="0.25">
      <c r="A245" s="29" t="s">
        <v>16</v>
      </c>
      <c r="B245" s="34">
        <v>21924</v>
      </c>
      <c r="C245" s="34">
        <v>6864</v>
      </c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>
        <v>28788</v>
      </c>
      <c r="AE245"/>
      <c r="AF245"/>
    </row>
    <row r="246" spans="1:32" x14ac:dyDescent="0.25">
      <c r="A246" s="29" t="s">
        <v>14</v>
      </c>
      <c r="B246" s="34"/>
      <c r="C246" s="34">
        <v>870224.80249999999</v>
      </c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>
        <v>870224.80249999999</v>
      </c>
      <c r="AE246"/>
      <c r="AF246"/>
    </row>
    <row r="247" spans="1:32" x14ac:dyDescent="0.25">
      <c r="A247" s="28" t="s">
        <v>1300</v>
      </c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/>
      <c r="AF247"/>
    </row>
    <row r="248" spans="1:32" x14ac:dyDescent="0.25">
      <c r="A248" s="29" t="s">
        <v>15</v>
      </c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1"/>
      <c r="Q248" s="31"/>
      <c r="R248" s="31">
        <v>916.66666666666663</v>
      </c>
      <c r="S248" s="31">
        <v>3750</v>
      </c>
      <c r="T248" s="31">
        <v>2166.6666666666665</v>
      </c>
      <c r="U248" s="31">
        <v>1083.3333333333333</v>
      </c>
      <c r="V248" s="31">
        <v>83.333333333333329</v>
      </c>
      <c r="W248" s="31"/>
      <c r="X248" s="31"/>
      <c r="Y248" s="31"/>
      <c r="Z248" s="31"/>
      <c r="AA248" s="31"/>
      <c r="AB248" s="31"/>
      <c r="AC248" s="31"/>
      <c r="AD248" s="31">
        <v>8000</v>
      </c>
      <c r="AE248"/>
      <c r="AF248"/>
    </row>
    <row r="249" spans="1:32" x14ac:dyDescent="0.25">
      <c r="A249" s="29" t="s">
        <v>16</v>
      </c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1"/>
      <c r="Q249" s="31"/>
      <c r="R249" s="31"/>
      <c r="S249" s="31">
        <v>45833.333333333328</v>
      </c>
      <c r="T249" s="31">
        <v>20666.666666666664</v>
      </c>
      <c r="U249" s="31">
        <v>3150</v>
      </c>
      <c r="V249" s="31">
        <v>2166.6666666666665</v>
      </c>
      <c r="W249" s="31">
        <v>183.33333333333331</v>
      </c>
      <c r="X249" s="31"/>
      <c r="Y249" s="31"/>
      <c r="Z249" s="31"/>
      <c r="AA249" s="31"/>
      <c r="AB249" s="31"/>
      <c r="AC249" s="31"/>
      <c r="AD249" s="31">
        <v>72000</v>
      </c>
      <c r="AE249"/>
      <c r="AF249"/>
    </row>
    <row r="250" spans="1:32" x14ac:dyDescent="0.25">
      <c r="A250" s="29" t="s">
        <v>14</v>
      </c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1"/>
      <c r="Q250" s="31"/>
      <c r="R250" s="31"/>
      <c r="S250" s="31"/>
      <c r="T250" s="31"/>
      <c r="U250" s="31">
        <v>362083.33333333331</v>
      </c>
      <c r="V250" s="31">
        <v>622033.33333333326</v>
      </c>
      <c r="W250" s="31">
        <v>49083.333333333328</v>
      </c>
      <c r="X250" s="31"/>
      <c r="Y250" s="31"/>
      <c r="Z250" s="31"/>
      <c r="AA250" s="31"/>
      <c r="AB250" s="31"/>
      <c r="AC250" s="31"/>
      <c r="AD250" s="31">
        <v>1033199.9999999999</v>
      </c>
      <c r="AE250"/>
      <c r="AF250"/>
    </row>
    <row r="251" spans="1:32" x14ac:dyDescent="0.25">
      <c r="A251" s="28" t="s">
        <v>1016</v>
      </c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/>
      <c r="AF251"/>
    </row>
    <row r="252" spans="1:32" x14ac:dyDescent="0.25">
      <c r="A252" s="29" t="s">
        <v>15</v>
      </c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1"/>
      <c r="Q252" s="31"/>
      <c r="R252" s="31">
        <v>183333.33333333331</v>
      </c>
      <c r="S252" s="31">
        <v>16666.666666666664</v>
      </c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>
        <v>199999.99999999997</v>
      </c>
      <c r="AE252"/>
      <c r="AF252"/>
    </row>
    <row r="253" spans="1:32" x14ac:dyDescent="0.25">
      <c r="A253" s="29" t="s">
        <v>16</v>
      </c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1">
        <v>79080</v>
      </c>
      <c r="Q253" s="31"/>
      <c r="R253" s="31">
        <v>299849.40000000002</v>
      </c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>
        <v>378929.4</v>
      </c>
      <c r="AE253"/>
      <c r="AF253"/>
    </row>
    <row r="254" spans="1:32" x14ac:dyDescent="0.25">
      <c r="A254" s="29" t="s">
        <v>14</v>
      </c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1"/>
      <c r="Q254" s="31"/>
      <c r="R254" s="31"/>
      <c r="S254" s="31"/>
      <c r="T254" s="31"/>
      <c r="U254" s="31"/>
      <c r="V254" s="31"/>
      <c r="W254" s="31">
        <v>6531250</v>
      </c>
      <c r="X254" s="31">
        <v>7125000</v>
      </c>
      <c r="Y254" s="31">
        <v>5027083.333333333</v>
      </c>
      <c r="Z254" s="31">
        <v>316666.66666666663</v>
      </c>
      <c r="AA254" s="31"/>
      <c r="AB254" s="31"/>
      <c r="AC254" s="31"/>
      <c r="AD254" s="31">
        <v>19000000</v>
      </c>
      <c r="AE254"/>
      <c r="AF254"/>
    </row>
    <row r="255" spans="1:32" x14ac:dyDescent="0.25">
      <c r="A255" s="28" t="s">
        <v>1276</v>
      </c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/>
      <c r="AF255"/>
    </row>
    <row r="256" spans="1:32" x14ac:dyDescent="0.25">
      <c r="A256" s="29" t="s">
        <v>15</v>
      </c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1"/>
      <c r="Q256" s="31"/>
      <c r="R256" s="31">
        <v>5583.333333333333</v>
      </c>
      <c r="S256" s="31">
        <v>1333.3333333333333</v>
      </c>
      <c r="T256" s="31">
        <v>1000</v>
      </c>
      <c r="U256" s="31">
        <v>83.333333333333329</v>
      </c>
      <c r="V256" s="31"/>
      <c r="W256" s="31"/>
      <c r="X256" s="31"/>
      <c r="Y256" s="31"/>
      <c r="Z256" s="31"/>
      <c r="AA256" s="31"/>
      <c r="AB256" s="31"/>
      <c r="AC256" s="31"/>
      <c r="AD256" s="31">
        <v>7999.9999999999991</v>
      </c>
      <c r="AE256"/>
      <c r="AF256"/>
    </row>
    <row r="257" spans="1:32" x14ac:dyDescent="0.25">
      <c r="A257" s="29" t="s">
        <v>16</v>
      </c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1"/>
      <c r="Q257" s="31"/>
      <c r="R257" s="31">
        <v>71122.290000000008</v>
      </c>
      <c r="S257" s="31">
        <v>4407.5</v>
      </c>
      <c r="T257" s="31">
        <v>4038.5</v>
      </c>
      <c r="U257" s="31">
        <v>348.5</v>
      </c>
      <c r="V257" s="31"/>
      <c r="W257" s="31"/>
      <c r="X257" s="31"/>
      <c r="Y257" s="31"/>
      <c r="Z257" s="31"/>
      <c r="AA257" s="31"/>
      <c r="AB257" s="31"/>
      <c r="AC257" s="31"/>
      <c r="AD257" s="31">
        <v>79916.790000000008</v>
      </c>
      <c r="AE257"/>
      <c r="AF257"/>
    </row>
    <row r="258" spans="1:32" x14ac:dyDescent="0.25">
      <c r="A258" s="29" t="s">
        <v>14</v>
      </c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1"/>
      <c r="Q258" s="31"/>
      <c r="R258" s="31"/>
      <c r="S258" s="31">
        <v>461541.66666666663</v>
      </c>
      <c r="T258" s="31">
        <v>737333.33333333326</v>
      </c>
      <c r="U258" s="31">
        <v>89708.333333333328</v>
      </c>
      <c r="V258" s="31">
        <v>2916.6666666666665</v>
      </c>
      <c r="W258" s="31"/>
      <c r="X258" s="31"/>
      <c r="Y258" s="31"/>
      <c r="Z258" s="31"/>
      <c r="AA258" s="31"/>
      <c r="AB258" s="31"/>
      <c r="AC258" s="31"/>
      <c r="AD258" s="31">
        <v>1291500</v>
      </c>
      <c r="AE258"/>
      <c r="AF258"/>
    </row>
    <row r="259" spans="1:32" x14ac:dyDescent="0.25">
      <c r="A259" s="28" t="s">
        <v>1312</v>
      </c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/>
      <c r="AF259"/>
    </row>
    <row r="260" spans="1:32" x14ac:dyDescent="0.25">
      <c r="A260" s="29" t="s">
        <v>14</v>
      </c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1"/>
      <c r="Q260" s="31"/>
      <c r="R260" s="31">
        <v>16472611.364499999</v>
      </c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>
        <v>16472611.364499999</v>
      </c>
      <c r="AE260"/>
      <c r="AF260"/>
    </row>
    <row r="261" spans="1:32" x14ac:dyDescent="0.25">
      <c r="A261" s="28" t="s">
        <v>1077</v>
      </c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/>
      <c r="AF261"/>
    </row>
    <row r="262" spans="1:32" x14ac:dyDescent="0.25">
      <c r="A262" s="29" t="s">
        <v>15</v>
      </c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1"/>
      <c r="Q262" s="31"/>
      <c r="R262" s="31">
        <v>458333.33333333331</v>
      </c>
      <c r="S262" s="31">
        <v>362500</v>
      </c>
      <c r="T262" s="31">
        <v>75000</v>
      </c>
      <c r="U262" s="31">
        <v>49999.999999999993</v>
      </c>
      <c r="V262" s="31">
        <v>49999.999999999993</v>
      </c>
      <c r="W262" s="31">
        <v>462500</v>
      </c>
      <c r="X262" s="31">
        <v>41666.666666666664</v>
      </c>
      <c r="Y262" s="31"/>
      <c r="Z262" s="31"/>
      <c r="AA262" s="31"/>
      <c r="AB262" s="31"/>
      <c r="AC262" s="31"/>
      <c r="AD262" s="31">
        <v>1500000</v>
      </c>
      <c r="AE262"/>
      <c r="AF262"/>
    </row>
    <row r="263" spans="1:32" x14ac:dyDescent="0.25">
      <c r="A263" s="29" t="s">
        <v>16</v>
      </c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1">
        <v>161955.14000000001</v>
      </c>
      <c r="Q263" s="31"/>
      <c r="R263" s="31"/>
      <c r="S263" s="31">
        <v>657708.33333333326</v>
      </c>
      <c r="T263" s="31">
        <v>999374.99999999988</v>
      </c>
      <c r="U263" s="31">
        <v>555208.33333333326</v>
      </c>
      <c r="V263" s="31">
        <v>230625</v>
      </c>
      <c r="W263" s="31">
        <v>64062.5</v>
      </c>
      <c r="X263" s="31">
        <v>51250</v>
      </c>
      <c r="Y263" s="31">
        <v>4270.833333333333</v>
      </c>
      <c r="Z263" s="31"/>
      <c r="AA263" s="31"/>
      <c r="AB263" s="31"/>
      <c r="AC263" s="31"/>
      <c r="AD263" s="31">
        <v>2724455.14</v>
      </c>
      <c r="AE263"/>
      <c r="AF263"/>
    </row>
    <row r="264" spans="1:32" x14ac:dyDescent="0.25">
      <c r="A264" s="29" t="s">
        <v>14</v>
      </c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1"/>
      <c r="Q264" s="31"/>
      <c r="R264" s="31"/>
      <c r="S264" s="31">
        <v>469791.66666666663</v>
      </c>
      <c r="T264" s="31">
        <v>982291.66666666663</v>
      </c>
      <c r="U264" s="31">
        <v>9951041.666666666</v>
      </c>
      <c r="V264" s="31">
        <v>19124791.666666664</v>
      </c>
      <c r="W264" s="31">
        <v>19509166.666666664</v>
      </c>
      <c r="X264" s="31">
        <v>11736250</v>
      </c>
      <c r="Y264" s="31">
        <v>649166.66666666663</v>
      </c>
      <c r="Z264" s="31"/>
      <c r="AA264" s="31"/>
      <c r="AB264" s="31"/>
      <c r="AC264" s="31"/>
      <c r="AD264" s="31">
        <v>62422499.999999993</v>
      </c>
      <c r="AE264"/>
      <c r="AF264"/>
    </row>
    <row r="265" spans="1:32" x14ac:dyDescent="0.25">
      <c r="A265" s="28" t="s">
        <v>908</v>
      </c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/>
      <c r="AF265"/>
    </row>
    <row r="266" spans="1:32" x14ac:dyDescent="0.25">
      <c r="A266" s="29" t="s">
        <v>15</v>
      </c>
      <c r="B266" s="34"/>
      <c r="C266" s="34"/>
      <c r="D266" s="34">
        <v>6000</v>
      </c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>
        <v>6000</v>
      </c>
      <c r="AE266"/>
      <c r="AF266"/>
    </row>
    <row r="267" spans="1:32" x14ac:dyDescent="0.25">
      <c r="A267" s="29" t="s">
        <v>16</v>
      </c>
      <c r="B267" s="34"/>
      <c r="C267" s="34"/>
      <c r="D267" s="34">
        <v>72582.583333333328</v>
      </c>
      <c r="E267" s="34">
        <v>11181.75</v>
      </c>
      <c r="F267" s="34">
        <v>416.66666666666663</v>
      </c>
      <c r="G267" s="34"/>
      <c r="H267" s="34"/>
      <c r="I267" s="34"/>
      <c r="J267" s="34"/>
      <c r="K267" s="34"/>
      <c r="L267" s="34"/>
      <c r="M267" s="34"/>
      <c r="N267" s="34"/>
      <c r="O267" s="34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>
        <v>84181</v>
      </c>
      <c r="AE267"/>
      <c r="AF267"/>
    </row>
    <row r="268" spans="1:32" x14ac:dyDescent="0.25">
      <c r="A268" s="29" t="s">
        <v>14</v>
      </c>
      <c r="B268" s="34"/>
      <c r="C268" s="34"/>
      <c r="D268" s="34"/>
      <c r="E268" s="34">
        <v>469625</v>
      </c>
      <c r="F268" s="34">
        <v>40375</v>
      </c>
      <c r="G268" s="34"/>
      <c r="H268" s="34"/>
      <c r="I268" s="34"/>
      <c r="J268" s="34"/>
      <c r="K268" s="34"/>
      <c r="L268" s="34"/>
      <c r="M268" s="34"/>
      <c r="N268" s="34"/>
      <c r="O268" s="34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>
        <v>510000</v>
      </c>
      <c r="AE268"/>
      <c r="AF268"/>
    </row>
    <row r="269" spans="1:32" x14ac:dyDescent="0.25">
      <c r="A269" s="28" t="s">
        <v>889</v>
      </c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/>
      <c r="AF269"/>
    </row>
    <row r="270" spans="1:32" x14ac:dyDescent="0.25">
      <c r="A270" s="29" t="s">
        <v>15</v>
      </c>
      <c r="B270" s="34">
        <v>2000</v>
      </c>
      <c r="C270" s="34">
        <v>65000</v>
      </c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>
        <v>67000</v>
      </c>
      <c r="AE270"/>
      <c r="AF270"/>
    </row>
    <row r="271" spans="1:32" x14ac:dyDescent="0.25">
      <c r="A271" s="29" t="s">
        <v>16</v>
      </c>
      <c r="B271" s="34">
        <v>166105.08000000002</v>
      </c>
      <c r="C271" s="34">
        <v>18456.12</v>
      </c>
      <c r="D271" s="34"/>
      <c r="E271" s="34">
        <v>4663.083333333333</v>
      </c>
      <c r="F271" s="34">
        <v>4090.583333333333</v>
      </c>
      <c r="G271" s="34">
        <v>333.33333333333331</v>
      </c>
      <c r="H271" s="34"/>
      <c r="I271" s="34"/>
      <c r="J271" s="34"/>
      <c r="K271" s="34"/>
      <c r="L271" s="34"/>
      <c r="M271" s="34"/>
      <c r="N271" s="34"/>
      <c r="O271" s="34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>
        <v>193648.20000000004</v>
      </c>
      <c r="AE271"/>
      <c r="AF271"/>
    </row>
    <row r="272" spans="1:32" x14ac:dyDescent="0.25">
      <c r="A272" s="29" t="s">
        <v>14</v>
      </c>
      <c r="B272" s="34"/>
      <c r="C272" s="34"/>
      <c r="D272" s="34"/>
      <c r="E272" s="34">
        <v>9570183.3333333321</v>
      </c>
      <c r="F272" s="34">
        <v>6150733.333333333</v>
      </c>
      <c r="G272" s="34">
        <v>408883.33333333331</v>
      </c>
      <c r="H272" s="34"/>
      <c r="I272" s="34"/>
      <c r="J272" s="34"/>
      <c r="K272" s="34"/>
      <c r="L272" s="34"/>
      <c r="M272" s="34"/>
      <c r="N272" s="34"/>
      <c r="O272" s="34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>
        <v>16129799.999999998</v>
      </c>
      <c r="AE272"/>
      <c r="AF272"/>
    </row>
    <row r="273" spans="1:32" x14ac:dyDescent="0.25">
      <c r="A273" s="28" t="s">
        <v>988</v>
      </c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/>
      <c r="AF273"/>
    </row>
    <row r="274" spans="1:32" x14ac:dyDescent="0.25">
      <c r="A274" s="29" t="s">
        <v>16</v>
      </c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1"/>
      <c r="Q274" s="31"/>
      <c r="R274" s="31"/>
      <c r="S274" s="31">
        <v>64166.666666666664</v>
      </c>
      <c r="T274" s="31">
        <v>5833.333333333333</v>
      </c>
      <c r="U274" s="31"/>
      <c r="V274" s="31"/>
      <c r="W274" s="31"/>
      <c r="X274" s="31"/>
      <c r="Y274" s="31"/>
      <c r="Z274" s="31"/>
      <c r="AA274" s="31"/>
      <c r="AB274" s="31"/>
      <c r="AC274" s="31"/>
      <c r="AD274" s="31">
        <v>70000</v>
      </c>
      <c r="AE274"/>
      <c r="AF274"/>
    </row>
    <row r="275" spans="1:32" x14ac:dyDescent="0.25">
      <c r="A275" s="29" t="s">
        <v>14</v>
      </c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1"/>
      <c r="Q275" s="31"/>
      <c r="R275" s="31"/>
      <c r="S275" s="31"/>
      <c r="T275" s="31">
        <v>130625</v>
      </c>
      <c r="U275" s="31">
        <v>157500</v>
      </c>
      <c r="V275" s="31">
        <v>11875</v>
      </c>
      <c r="W275" s="31"/>
      <c r="X275" s="31"/>
      <c r="Y275" s="31"/>
      <c r="Z275" s="31"/>
      <c r="AA275" s="31"/>
      <c r="AB275" s="31"/>
      <c r="AC275" s="31"/>
      <c r="AD275" s="31">
        <v>300000</v>
      </c>
      <c r="AE275"/>
      <c r="AF275"/>
    </row>
    <row r="276" spans="1:32" x14ac:dyDescent="0.25">
      <c r="A276" s="28" t="s">
        <v>960</v>
      </c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/>
      <c r="AF276"/>
    </row>
    <row r="277" spans="1:32" x14ac:dyDescent="0.25">
      <c r="A277" s="29" t="s">
        <v>15</v>
      </c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1"/>
      <c r="Q277" s="31"/>
      <c r="R277" s="31"/>
      <c r="S277" s="31">
        <v>4583.333333333333</v>
      </c>
      <c r="T277" s="31">
        <v>416.66666666666663</v>
      </c>
      <c r="U277" s="31"/>
      <c r="V277" s="31"/>
      <c r="W277" s="31"/>
      <c r="X277" s="31"/>
      <c r="Y277" s="31"/>
      <c r="Z277" s="31"/>
      <c r="AA277" s="31"/>
      <c r="AB277" s="31"/>
      <c r="AC277" s="31"/>
      <c r="AD277" s="31">
        <v>5000</v>
      </c>
      <c r="AE277"/>
      <c r="AF277"/>
    </row>
    <row r="278" spans="1:32" x14ac:dyDescent="0.25">
      <c r="A278" s="29" t="s">
        <v>16</v>
      </c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1"/>
      <c r="Q278" s="31"/>
      <c r="R278" s="31"/>
      <c r="S278" s="31">
        <v>82500</v>
      </c>
      <c r="T278" s="31">
        <v>7500</v>
      </c>
      <c r="U278" s="31"/>
      <c r="V278" s="31"/>
      <c r="W278" s="31"/>
      <c r="X278" s="31"/>
      <c r="Y278" s="31"/>
      <c r="Z278" s="31"/>
      <c r="AA278" s="31"/>
      <c r="AB278" s="31"/>
      <c r="AC278" s="31"/>
      <c r="AD278" s="31">
        <v>90000</v>
      </c>
      <c r="AE278"/>
      <c r="AF278"/>
    </row>
    <row r="279" spans="1:32" x14ac:dyDescent="0.25">
      <c r="A279" s="29" t="s">
        <v>14</v>
      </c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1"/>
      <c r="Q279" s="31"/>
      <c r="R279" s="31"/>
      <c r="S279" s="31"/>
      <c r="T279" s="31">
        <v>217708.33333333331</v>
      </c>
      <c r="U279" s="31">
        <v>262500</v>
      </c>
      <c r="V279" s="31">
        <v>19791.666666666664</v>
      </c>
      <c r="W279" s="31"/>
      <c r="X279" s="31"/>
      <c r="Y279" s="31"/>
      <c r="Z279" s="31"/>
      <c r="AA279" s="31"/>
      <c r="AB279" s="31"/>
      <c r="AC279" s="31"/>
      <c r="AD279" s="31">
        <v>500000</v>
      </c>
      <c r="AE279"/>
      <c r="AF279"/>
    </row>
    <row r="280" spans="1:32" x14ac:dyDescent="0.25">
      <c r="A280" s="28" t="s">
        <v>931</v>
      </c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/>
      <c r="AF280"/>
    </row>
    <row r="281" spans="1:32" x14ac:dyDescent="0.25">
      <c r="A281" s="29" t="s">
        <v>15</v>
      </c>
      <c r="B281" s="34"/>
      <c r="C281" s="34"/>
      <c r="D281" s="34">
        <v>6000</v>
      </c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>
        <v>6000</v>
      </c>
      <c r="AE281"/>
      <c r="AF281"/>
    </row>
    <row r="282" spans="1:32" x14ac:dyDescent="0.25">
      <c r="A282" s="29" t="s">
        <v>16</v>
      </c>
      <c r="B282" s="34"/>
      <c r="C282" s="34"/>
      <c r="D282" s="34">
        <v>51515.75</v>
      </c>
      <c r="E282" s="34">
        <v>9266.5833333333321</v>
      </c>
      <c r="F282" s="34">
        <v>416.66666666666663</v>
      </c>
      <c r="G282" s="34"/>
      <c r="H282" s="34"/>
      <c r="I282" s="34"/>
      <c r="J282" s="34"/>
      <c r="K282" s="34"/>
      <c r="L282" s="34"/>
      <c r="M282" s="34"/>
      <c r="N282" s="34"/>
      <c r="O282" s="34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>
        <v>61198.999999999993</v>
      </c>
      <c r="AE282"/>
      <c r="AF282"/>
    </row>
    <row r="283" spans="1:32" x14ac:dyDescent="0.25">
      <c r="A283" s="29" t="s">
        <v>14</v>
      </c>
      <c r="B283" s="34"/>
      <c r="C283" s="34"/>
      <c r="D283" s="34"/>
      <c r="E283" s="34">
        <v>469625</v>
      </c>
      <c r="F283" s="34">
        <v>40375</v>
      </c>
      <c r="G283" s="34"/>
      <c r="H283" s="34"/>
      <c r="I283" s="34"/>
      <c r="J283" s="34"/>
      <c r="K283" s="34"/>
      <c r="L283" s="34"/>
      <c r="M283" s="34"/>
      <c r="N283" s="34"/>
      <c r="O283" s="34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>
        <v>510000</v>
      </c>
      <c r="AE283"/>
      <c r="AF283"/>
    </row>
    <row r="284" spans="1:32" x14ac:dyDescent="0.25">
      <c r="A284" s="28" t="s">
        <v>1252</v>
      </c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/>
      <c r="AF284"/>
    </row>
    <row r="285" spans="1:32" x14ac:dyDescent="0.25">
      <c r="A285" s="29" t="s">
        <v>15</v>
      </c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1"/>
      <c r="Q285" s="31"/>
      <c r="R285" s="31">
        <v>6000</v>
      </c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>
        <v>6000</v>
      </c>
      <c r="AE285"/>
      <c r="AF285"/>
    </row>
    <row r="286" spans="1:32" x14ac:dyDescent="0.25">
      <c r="A286" s="29" t="s">
        <v>16</v>
      </c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1"/>
      <c r="Q286" s="31"/>
      <c r="R286" s="31">
        <v>51503.833333333328</v>
      </c>
      <c r="S286" s="31">
        <v>9265.5</v>
      </c>
      <c r="T286" s="31">
        <v>416.66666666666663</v>
      </c>
      <c r="U286" s="31"/>
      <c r="V286" s="31"/>
      <c r="W286" s="31"/>
      <c r="X286" s="31"/>
      <c r="Y286" s="31"/>
      <c r="Z286" s="31"/>
      <c r="AA286" s="31"/>
      <c r="AB286" s="31"/>
      <c r="AC286" s="31"/>
      <c r="AD286" s="31">
        <v>61185.999999999993</v>
      </c>
      <c r="AE286"/>
      <c r="AF286"/>
    </row>
    <row r="287" spans="1:32" x14ac:dyDescent="0.25">
      <c r="A287" s="29" t="s">
        <v>14</v>
      </c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1"/>
      <c r="Q287" s="31"/>
      <c r="R287" s="31"/>
      <c r="S287" s="31">
        <v>444125</v>
      </c>
      <c r="T287" s="31">
        <v>40375</v>
      </c>
      <c r="U287" s="31">
        <v>25500</v>
      </c>
      <c r="V287" s="31"/>
      <c r="W287" s="31"/>
      <c r="X287" s="31"/>
      <c r="Y287" s="31"/>
      <c r="Z287" s="31"/>
      <c r="AA287" s="31"/>
      <c r="AB287" s="31"/>
      <c r="AC287" s="31"/>
      <c r="AD287" s="31">
        <v>510000</v>
      </c>
      <c r="AE287"/>
      <c r="AF287"/>
    </row>
    <row r="288" spans="1:32" x14ac:dyDescent="0.25">
      <c r="A288" s="28" t="s">
        <v>972</v>
      </c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/>
      <c r="AF288"/>
    </row>
    <row r="289" spans="1:32" x14ac:dyDescent="0.25">
      <c r="A289" s="29" t="s">
        <v>16</v>
      </c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1"/>
      <c r="Q289" s="31"/>
      <c r="R289" s="31"/>
      <c r="S289" s="31">
        <v>64166.666666666664</v>
      </c>
      <c r="T289" s="31">
        <v>5833.333333333333</v>
      </c>
      <c r="U289" s="31"/>
      <c r="V289" s="31"/>
      <c r="W289" s="31"/>
      <c r="X289" s="31"/>
      <c r="Y289" s="31"/>
      <c r="Z289" s="31"/>
      <c r="AA289" s="31"/>
      <c r="AB289" s="31"/>
      <c r="AC289" s="31"/>
      <c r="AD289" s="31">
        <v>70000</v>
      </c>
      <c r="AE289"/>
      <c r="AF289"/>
    </row>
    <row r="290" spans="1:32" x14ac:dyDescent="0.25">
      <c r="A290" s="29" t="s">
        <v>14</v>
      </c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1"/>
      <c r="Q290" s="31"/>
      <c r="R290" s="31"/>
      <c r="S290" s="31"/>
      <c r="T290" s="31">
        <v>130625</v>
      </c>
      <c r="U290" s="31">
        <v>157500</v>
      </c>
      <c r="V290" s="31">
        <v>11875</v>
      </c>
      <c r="W290" s="31"/>
      <c r="X290" s="31"/>
      <c r="Y290" s="31"/>
      <c r="Z290" s="31"/>
      <c r="AA290" s="31"/>
      <c r="AB290" s="31"/>
      <c r="AC290" s="31"/>
      <c r="AD290" s="31">
        <v>300000</v>
      </c>
      <c r="AE290"/>
      <c r="AF290"/>
    </row>
    <row r="291" spans="1:32" x14ac:dyDescent="0.25">
      <c r="A291" s="28" t="s">
        <v>997</v>
      </c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/>
      <c r="AF291"/>
    </row>
    <row r="292" spans="1:32" x14ac:dyDescent="0.25">
      <c r="A292" s="29" t="s">
        <v>15</v>
      </c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1"/>
      <c r="Q292" s="31"/>
      <c r="R292" s="31"/>
      <c r="S292" s="31">
        <v>4583.333333333333</v>
      </c>
      <c r="T292" s="31">
        <v>416.66666666666663</v>
      </c>
      <c r="U292" s="31"/>
      <c r="V292" s="31"/>
      <c r="W292" s="31"/>
      <c r="X292" s="31"/>
      <c r="Y292" s="31"/>
      <c r="Z292" s="31"/>
      <c r="AA292" s="31"/>
      <c r="AB292" s="31"/>
      <c r="AC292" s="31"/>
      <c r="AD292" s="31">
        <v>5000</v>
      </c>
      <c r="AE292"/>
      <c r="AF292"/>
    </row>
    <row r="293" spans="1:32" x14ac:dyDescent="0.25">
      <c r="A293" s="29" t="s">
        <v>16</v>
      </c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1"/>
      <c r="Q293" s="31"/>
      <c r="R293" s="31"/>
      <c r="S293" s="31">
        <v>82500</v>
      </c>
      <c r="T293" s="31">
        <v>7500</v>
      </c>
      <c r="U293" s="31"/>
      <c r="V293" s="31"/>
      <c r="W293" s="31"/>
      <c r="X293" s="31"/>
      <c r="Y293" s="31"/>
      <c r="Z293" s="31"/>
      <c r="AA293" s="31"/>
      <c r="AB293" s="31"/>
      <c r="AC293" s="31"/>
      <c r="AD293" s="31">
        <v>90000</v>
      </c>
      <c r="AE293"/>
      <c r="AF293"/>
    </row>
    <row r="294" spans="1:32" x14ac:dyDescent="0.25">
      <c r="A294" s="29" t="s">
        <v>14</v>
      </c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1"/>
      <c r="Q294" s="31"/>
      <c r="R294" s="31"/>
      <c r="S294" s="31"/>
      <c r="T294" s="31">
        <v>239479.16666666666</v>
      </c>
      <c r="U294" s="31">
        <v>288750</v>
      </c>
      <c r="V294" s="31">
        <v>21770.833333333332</v>
      </c>
      <c r="W294" s="31"/>
      <c r="X294" s="31"/>
      <c r="Y294" s="31"/>
      <c r="Z294" s="31"/>
      <c r="AA294" s="31"/>
      <c r="AB294" s="31"/>
      <c r="AC294" s="31"/>
      <c r="AD294" s="31">
        <v>550000</v>
      </c>
      <c r="AE294"/>
      <c r="AF294"/>
    </row>
    <row r="295" spans="1:32" x14ac:dyDescent="0.25">
      <c r="A295" s="28" t="s">
        <v>885</v>
      </c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/>
      <c r="AF295"/>
    </row>
    <row r="296" spans="1:32" x14ac:dyDescent="0.25">
      <c r="A296" s="29" t="s">
        <v>15</v>
      </c>
      <c r="B296" s="34">
        <v>1580.57</v>
      </c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>
        <v>1580.57</v>
      </c>
      <c r="AE296"/>
      <c r="AF296"/>
    </row>
    <row r="297" spans="1:32" x14ac:dyDescent="0.25">
      <c r="A297" s="29" t="s">
        <v>16</v>
      </c>
      <c r="B297" s="34">
        <v>74894.820000000007</v>
      </c>
      <c r="C297" s="34">
        <v>7020.2</v>
      </c>
      <c r="D297" s="34">
        <v>2500</v>
      </c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>
        <v>84415.02</v>
      </c>
      <c r="AE297"/>
      <c r="AF297"/>
    </row>
    <row r="298" spans="1:32" x14ac:dyDescent="0.25">
      <c r="A298" s="29" t="s">
        <v>14</v>
      </c>
      <c r="B298" s="34"/>
      <c r="C298" s="34">
        <v>379493.64999999991</v>
      </c>
      <c r="D298" s="34">
        <v>230406.34999999998</v>
      </c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>
        <v>609899.99999999988</v>
      </c>
      <c r="AE298"/>
      <c r="AF298"/>
    </row>
    <row r="299" spans="1:32" x14ac:dyDescent="0.25">
      <c r="A299" s="28" t="s">
        <v>1307</v>
      </c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/>
      <c r="AF299"/>
    </row>
    <row r="300" spans="1:32" x14ac:dyDescent="0.25">
      <c r="A300" s="29" t="s">
        <v>15</v>
      </c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1"/>
      <c r="Q300" s="31"/>
      <c r="R300" s="31">
        <v>330</v>
      </c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>
        <v>330</v>
      </c>
      <c r="AE300"/>
      <c r="AF300"/>
    </row>
    <row r="301" spans="1:32" x14ac:dyDescent="0.25">
      <c r="A301" s="28" t="s">
        <v>987</v>
      </c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/>
      <c r="AF301"/>
    </row>
    <row r="302" spans="1:32" x14ac:dyDescent="0.25">
      <c r="A302" s="29" t="s">
        <v>16</v>
      </c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1"/>
      <c r="Q302" s="31"/>
      <c r="R302" s="31"/>
      <c r="S302" s="31">
        <v>64166.666666666664</v>
      </c>
      <c r="T302" s="31">
        <v>5833.333333333333</v>
      </c>
      <c r="U302" s="31"/>
      <c r="V302" s="31"/>
      <c r="W302" s="31"/>
      <c r="X302" s="31"/>
      <c r="Y302" s="31"/>
      <c r="Z302" s="31"/>
      <c r="AA302" s="31"/>
      <c r="AB302" s="31"/>
      <c r="AC302" s="31"/>
      <c r="AD302" s="31">
        <v>70000</v>
      </c>
      <c r="AE302"/>
      <c r="AF302"/>
    </row>
    <row r="303" spans="1:32" x14ac:dyDescent="0.25">
      <c r="A303" s="29" t="s">
        <v>14</v>
      </c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1"/>
      <c r="Q303" s="31"/>
      <c r="R303" s="31"/>
      <c r="S303" s="31"/>
      <c r="T303" s="31">
        <v>130625</v>
      </c>
      <c r="U303" s="31">
        <v>157500</v>
      </c>
      <c r="V303" s="31">
        <v>11875</v>
      </c>
      <c r="W303" s="31"/>
      <c r="X303" s="31"/>
      <c r="Y303" s="31"/>
      <c r="Z303" s="31"/>
      <c r="AA303" s="31"/>
      <c r="AB303" s="31"/>
      <c r="AC303" s="31"/>
      <c r="AD303" s="31">
        <v>300000</v>
      </c>
      <c r="AE303"/>
      <c r="AF303"/>
    </row>
    <row r="304" spans="1:32" x14ac:dyDescent="0.25">
      <c r="A304" s="28" t="s">
        <v>928</v>
      </c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/>
      <c r="AF304"/>
    </row>
    <row r="305" spans="1:32" x14ac:dyDescent="0.25">
      <c r="A305" s="29" t="s">
        <v>15</v>
      </c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1"/>
      <c r="Q305" s="31"/>
      <c r="R305" s="31"/>
      <c r="S305" s="31">
        <v>1833.3333333333333</v>
      </c>
      <c r="T305" s="31">
        <v>166.66666666666666</v>
      </c>
      <c r="U305" s="31"/>
      <c r="V305" s="31"/>
      <c r="W305" s="31"/>
      <c r="X305" s="31"/>
      <c r="Y305" s="31"/>
      <c r="Z305" s="31"/>
      <c r="AA305" s="31"/>
      <c r="AB305" s="31"/>
      <c r="AC305" s="31"/>
      <c r="AD305" s="31">
        <v>2000</v>
      </c>
      <c r="AE305"/>
      <c r="AF305"/>
    </row>
    <row r="306" spans="1:32" x14ac:dyDescent="0.25">
      <c r="A306" s="29" t="s">
        <v>14</v>
      </c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1"/>
      <c r="Q306" s="31"/>
      <c r="R306" s="31">
        <v>143687.5</v>
      </c>
      <c r="S306" s="31">
        <v>173250</v>
      </c>
      <c r="T306" s="31">
        <v>13062.5</v>
      </c>
      <c r="U306" s="31"/>
      <c r="V306" s="31"/>
      <c r="W306" s="31"/>
      <c r="X306" s="31"/>
      <c r="Y306" s="31"/>
      <c r="Z306" s="31"/>
      <c r="AA306" s="31"/>
      <c r="AB306" s="31"/>
      <c r="AC306" s="31"/>
      <c r="AD306" s="31">
        <v>330000</v>
      </c>
      <c r="AE306"/>
      <c r="AF306"/>
    </row>
    <row r="307" spans="1:32" x14ac:dyDescent="0.25">
      <c r="A307" s="28" t="s">
        <v>1255</v>
      </c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/>
      <c r="AF307"/>
    </row>
    <row r="308" spans="1:32" x14ac:dyDescent="0.25">
      <c r="A308" s="29" t="s">
        <v>15</v>
      </c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1"/>
      <c r="Q308" s="31"/>
      <c r="R308" s="31"/>
      <c r="S308" s="31">
        <v>4583.333333333333</v>
      </c>
      <c r="T308" s="31">
        <v>416.66666666666663</v>
      </c>
      <c r="U308" s="31"/>
      <c r="V308" s="31"/>
      <c r="W308" s="31"/>
      <c r="X308" s="31"/>
      <c r="Y308" s="31"/>
      <c r="Z308" s="31"/>
      <c r="AA308" s="31"/>
      <c r="AB308" s="31"/>
      <c r="AC308" s="31"/>
      <c r="AD308" s="31">
        <v>5000</v>
      </c>
      <c r="AE308"/>
      <c r="AF308"/>
    </row>
    <row r="309" spans="1:32" x14ac:dyDescent="0.25">
      <c r="A309" s="29" t="s">
        <v>16</v>
      </c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1"/>
      <c r="Q309" s="31"/>
      <c r="R309" s="31"/>
      <c r="S309" s="31">
        <v>57207.333333333328</v>
      </c>
      <c r="T309" s="31">
        <v>5200.6666666666661</v>
      </c>
      <c r="U309" s="31"/>
      <c r="V309" s="31"/>
      <c r="W309" s="31"/>
      <c r="X309" s="31"/>
      <c r="Y309" s="31"/>
      <c r="Z309" s="31"/>
      <c r="AA309" s="31"/>
      <c r="AB309" s="31"/>
      <c r="AC309" s="31"/>
      <c r="AD309" s="31">
        <v>62407.999999999993</v>
      </c>
      <c r="AE309"/>
      <c r="AF309"/>
    </row>
    <row r="310" spans="1:32" x14ac:dyDescent="0.25">
      <c r="A310" s="29" t="s">
        <v>14</v>
      </c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1"/>
      <c r="Q310" s="31"/>
      <c r="R310" s="31"/>
      <c r="S310" s="31"/>
      <c r="T310" s="31">
        <v>130625</v>
      </c>
      <c r="U310" s="31">
        <v>157500</v>
      </c>
      <c r="V310" s="31">
        <v>11875</v>
      </c>
      <c r="W310" s="31"/>
      <c r="X310" s="31"/>
      <c r="Y310" s="31"/>
      <c r="Z310" s="31"/>
      <c r="AA310" s="31"/>
      <c r="AB310" s="31"/>
      <c r="AC310" s="31"/>
      <c r="AD310" s="31">
        <v>300000</v>
      </c>
      <c r="AE310"/>
      <c r="AF310"/>
    </row>
    <row r="311" spans="1:32" x14ac:dyDescent="0.25">
      <c r="A311" s="28" t="s">
        <v>922</v>
      </c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/>
      <c r="AF311"/>
    </row>
    <row r="312" spans="1:32" x14ac:dyDescent="0.25">
      <c r="A312" s="29" t="s">
        <v>15</v>
      </c>
      <c r="B312" s="34"/>
      <c r="C312" s="34"/>
      <c r="D312" s="34">
        <v>15000</v>
      </c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>
        <v>15000</v>
      </c>
      <c r="AE312"/>
      <c r="AF312"/>
    </row>
    <row r="313" spans="1:32" x14ac:dyDescent="0.25">
      <c r="A313" s="29" t="s">
        <v>16</v>
      </c>
      <c r="B313" s="34"/>
      <c r="C313" s="34"/>
      <c r="D313" s="34">
        <v>114974.75</v>
      </c>
      <c r="E313" s="34">
        <v>10452.25</v>
      </c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>
        <v>125427</v>
      </c>
      <c r="AE313"/>
      <c r="AF313"/>
    </row>
    <row r="314" spans="1:32" x14ac:dyDescent="0.25">
      <c r="A314" s="29" t="s">
        <v>14</v>
      </c>
      <c r="B314" s="34"/>
      <c r="C314" s="34"/>
      <c r="D314" s="34"/>
      <c r="E314" s="34">
        <v>18416666.666666664</v>
      </c>
      <c r="F314" s="34">
        <v>1583333.3333333333</v>
      </c>
      <c r="G314" s="34"/>
      <c r="H314" s="34"/>
      <c r="I314" s="34"/>
      <c r="J314" s="34"/>
      <c r="K314" s="34"/>
      <c r="L314" s="34"/>
      <c r="M314" s="34"/>
      <c r="N314" s="34"/>
      <c r="O314" s="34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>
        <v>19999999.999999996</v>
      </c>
      <c r="AE314"/>
      <c r="AF314"/>
    </row>
    <row r="315" spans="1:32" x14ac:dyDescent="0.25">
      <c r="A315" s="28" t="s">
        <v>983</v>
      </c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/>
      <c r="AF315"/>
    </row>
    <row r="316" spans="1:32" x14ac:dyDescent="0.25">
      <c r="A316" s="29" t="s">
        <v>15</v>
      </c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1"/>
      <c r="Q316" s="31"/>
      <c r="R316" s="31">
        <v>25000</v>
      </c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>
        <v>25000</v>
      </c>
      <c r="AE316"/>
      <c r="AF316"/>
    </row>
    <row r="317" spans="1:32" x14ac:dyDescent="0.25">
      <c r="A317" s="29" t="s">
        <v>16</v>
      </c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1"/>
      <c r="Q317" s="31"/>
      <c r="R317" s="31">
        <v>105416.66666666666</v>
      </c>
      <c r="S317" s="31">
        <v>14166.666666666664</v>
      </c>
      <c r="T317" s="31">
        <v>416.66666666666663</v>
      </c>
      <c r="U317" s="31"/>
      <c r="V317" s="31"/>
      <c r="W317" s="31"/>
      <c r="X317" s="31"/>
      <c r="Y317" s="31"/>
      <c r="Z317" s="31"/>
      <c r="AA317" s="31"/>
      <c r="AB317" s="31"/>
      <c r="AC317" s="31"/>
      <c r="AD317" s="31">
        <v>119999.99999999999</v>
      </c>
      <c r="AE317"/>
      <c r="AF317"/>
    </row>
    <row r="318" spans="1:32" x14ac:dyDescent="0.25">
      <c r="A318" s="29" t="s">
        <v>14</v>
      </c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1"/>
      <c r="Q318" s="31"/>
      <c r="R318" s="31"/>
      <c r="S318" s="31">
        <v>828750</v>
      </c>
      <c r="T318" s="31">
        <v>71250</v>
      </c>
      <c r="U318" s="31"/>
      <c r="V318" s="31"/>
      <c r="W318" s="31"/>
      <c r="X318" s="31"/>
      <c r="Y318" s="31"/>
      <c r="Z318" s="31"/>
      <c r="AA318" s="31"/>
      <c r="AB318" s="31"/>
      <c r="AC318" s="31"/>
      <c r="AD318" s="31">
        <v>900000</v>
      </c>
      <c r="AE318"/>
      <c r="AF318"/>
    </row>
    <row r="319" spans="1:32" x14ac:dyDescent="0.25">
      <c r="A319" s="28" t="s">
        <v>926</v>
      </c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/>
      <c r="AF319"/>
    </row>
    <row r="320" spans="1:32" x14ac:dyDescent="0.25">
      <c r="A320" s="29" t="s">
        <v>15</v>
      </c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1"/>
      <c r="Q320" s="31"/>
      <c r="R320" s="31"/>
      <c r="S320" s="31">
        <v>3666.6666666666665</v>
      </c>
      <c r="T320" s="31">
        <v>333.33333333333331</v>
      </c>
      <c r="U320" s="31"/>
      <c r="V320" s="31"/>
      <c r="W320" s="31"/>
      <c r="X320" s="31"/>
      <c r="Y320" s="31"/>
      <c r="Z320" s="31"/>
      <c r="AA320" s="31"/>
      <c r="AB320" s="31"/>
      <c r="AC320" s="31"/>
      <c r="AD320" s="31">
        <v>4000</v>
      </c>
      <c r="AE320"/>
      <c r="AF320"/>
    </row>
    <row r="321" spans="1:32" x14ac:dyDescent="0.25">
      <c r="A321" s="29" t="s">
        <v>16</v>
      </c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1"/>
      <c r="Q321" s="31"/>
      <c r="R321" s="31"/>
      <c r="S321" s="31">
        <v>74189.5</v>
      </c>
      <c r="T321" s="31">
        <v>6744.5</v>
      </c>
      <c r="U321" s="31"/>
      <c r="V321" s="31"/>
      <c r="W321" s="31"/>
      <c r="X321" s="31"/>
      <c r="Y321" s="31"/>
      <c r="Z321" s="31"/>
      <c r="AA321" s="31"/>
      <c r="AB321" s="31"/>
      <c r="AC321" s="31"/>
      <c r="AD321" s="31">
        <v>80934</v>
      </c>
      <c r="AE321"/>
      <c r="AF321"/>
    </row>
    <row r="322" spans="1:32" x14ac:dyDescent="0.25">
      <c r="A322" s="29" t="s">
        <v>14</v>
      </c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1"/>
      <c r="Q322" s="31"/>
      <c r="R322" s="31"/>
      <c r="S322" s="31"/>
      <c r="T322" s="31">
        <v>359218.75</v>
      </c>
      <c r="U322" s="31">
        <v>433125</v>
      </c>
      <c r="V322" s="31">
        <v>32656.25</v>
      </c>
      <c r="W322" s="31"/>
      <c r="X322" s="31"/>
      <c r="Y322" s="31"/>
      <c r="Z322" s="31"/>
      <c r="AA322" s="31"/>
      <c r="AB322" s="31"/>
      <c r="AC322" s="31"/>
      <c r="AD322" s="31">
        <v>825000</v>
      </c>
      <c r="AE322"/>
      <c r="AF322"/>
    </row>
    <row r="323" spans="1:32" x14ac:dyDescent="0.25">
      <c r="A323" s="28" t="s">
        <v>948</v>
      </c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/>
      <c r="AF323"/>
    </row>
    <row r="324" spans="1:32" x14ac:dyDescent="0.25">
      <c r="A324" s="29" t="s">
        <v>15</v>
      </c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1"/>
      <c r="Q324" s="31"/>
      <c r="R324" s="31">
        <v>5000</v>
      </c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>
        <v>5000</v>
      </c>
      <c r="AE324"/>
      <c r="AF324"/>
    </row>
    <row r="325" spans="1:32" x14ac:dyDescent="0.25">
      <c r="A325" s="29" t="s">
        <v>16</v>
      </c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1"/>
      <c r="Q325" s="31"/>
      <c r="R325" s="31">
        <v>79281.333333333328</v>
      </c>
      <c r="S325" s="31">
        <v>416.66666666666663</v>
      </c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>
        <v>79698</v>
      </c>
      <c r="AE325"/>
      <c r="AF325"/>
    </row>
    <row r="326" spans="1:32" x14ac:dyDescent="0.25">
      <c r="A326" s="29" t="s">
        <v>14</v>
      </c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1"/>
      <c r="Q326" s="31"/>
      <c r="R326" s="31">
        <v>257833.33333333331</v>
      </c>
      <c r="S326" s="31">
        <v>22166.666666666664</v>
      </c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>
        <v>280000</v>
      </c>
      <c r="AE326"/>
      <c r="AF326"/>
    </row>
    <row r="327" spans="1:32" x14ac:dyDescent="0.25">
      <c r="A327" s="28" t="s">
        <v>891</v>
      </c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/>
      <c r="AF327"/>
    </row>
    <row r="328" spans="1:32" x14ac:dyDescent="0.25">
      <c r="A328" s="29" t="s">
        <v>15</v>
      </c>
      <c r="B328" s="34"/>
      <c r="C328" s="34"/>
      <c r="D328" s="34">
        <v>4000</v>
      </c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>
        <v>4000</v>
      </c>
      <c r="AE328"/>
      <c r="AF328"/>
    </row>
    <row r="329" spans="1:32" x14ac:dyDescent="0.25">
      <c r="A329" s="29" t="s">
        <v>16</v>
      </c>
      <c r="B329" s="34"/>
      <c r="C329" s="34"/>
      <c r="D329" s="34">
        <v>73223.333333333328</v>
      </c>
      <c r="E329" s="34">
        <v>6656.6666666666661</v>
      </c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>
        <v>79880</v>
      </c>
      <c r="AE329"/>
      <c r="AF329"/>
    </row>
    <row r="330" spans="1:32" x14ac:dyDescent="0.25">
      <c r="A330" s="29" t="s">
        <v>14</v>
      </c>
      <c r="B330" s="34"/>
      <c r="C330" s="34"/>
      <c r="D330" s="34"/>
      <c r="E330" s="34">
        <v>759687.5</v>
      </c>
      <c r="F330" s="34">
        <v>65312.5</v>
      </c>
      <c r="G330" s="34"/>
      <c r="H330" s="34"/>
      <c r="I330" s="34"/>
      <c r="J330" s="34"/>
      <c r="K330" s="34"/>
      <c r="L330" s="34"/>
      <c r="M330" s="34"/>
      <c r="N330" s="34"/>
      <c r="O330" s="34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>
        <v>825000</v>
      </c>
      <c r="AE330"/>
      <c r="AF330"/>
    </row>
    <row r="331" spans="1:32" x14ac:dyDescent="0.25">
      <c r="A331" s="28" t="s">
        <v>936</v>
      </c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/>
      <c r="AF331"/>
    </row>
    <row r="332" spans="1:32" x14ac:dyDescent="0.25">
      <c r="A332" s="29" t="s">
        <v>15</v>
      </c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1"/>
      <c r="Q332" s="31"/>
      <c r="R332" s="31"/>
      <c r="S332" s="31">
        <v>3666.6666666666665</v>
      </c>
      <c r="T332" s="31">
        <v>333.33333333333331</v>
      </c>
      <c r="U332" s="31"/>
      <c r="V332" s="31"/>
      <c r="W332" s="31"/>
      <c r="X332" s="31"/>
      <c r="Y332" s="31"/>
      <c r="Z332" s="31"/>
      <c r="AA332" s="31"/>
      <c r="AB332" s="31"/>
      <c r="AC332" s="31"/>
      <c r="AD332" s="31">
        <v>4000</v>
      </c>
      <c r="AE332"/>
      <c r="AF332"/>
    </row>
    <row r="333" spans="1:32" x14ac:dyDescent="0.25">
      <c r="A333" s="29" t="s">
        <v>16</v>
      </c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1"/>
      <c r="Q333" s="31"/>
      <c r="R333" s="31"/>
      <c r="S333" s="31">
        <v>74187.666666666657</v>
      </c>
      <c r="T333" s="31">
        <v>6744.333333333333</v>
      </c>
      <c r="U333" s="31"/>
      <c r="V333" s="31"/>
      <c r="W333" s="31"/>
      <c r="X333" s="31"/>
      <c r="Y333" s="31"/>
      <c r="Z333" s="31"/>
      <c r="AA333" s="31"/>
      <c r="AB333" s="31"/>
      <c r="AC333" s="31"/>
      <c r="AD333" s="31">
        <v>80931.999999999985</v>
      </c>
      <c r="AE333"/>
      <c r="AF333"/>
    </row>
    <row r="334" spans="1:32" x14ac:dyDescent="0.25">
      <c r="A334" s="29" t="s">
        <v>14</v>
      </c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1"/>
      <c r="Q334" s="31"/>
      <c r="R334" s="31"/>
      <c r="S334" s="31"/>
      <c r="T334" s="31">
        <v>359218.75</v>
      </c>
      <c r="U334" s="31">
        <v>433125</v>
      </c>
      <c r="V334" s="31">
        <v>32656.25</v>
      </c>
      <c r="W334" s="31"/>
      <c r="X334" s="31"/>
      <c r="Y334" s="31"/>
      <c r="Z334" s="31"/>
      <c r="AA334" s="31"/>
      <c r="AB334" s="31"/>
      <c r="AC334" s="31"/>
      <c r="AD334" s="31">
        <v>825000</v>
      </c>
      <c r="AE334"/>
      <c r="AF334"/>
    </row>
    <row r="335" spans="1:32" x14ac:dyDescent="0.25">
      <c r="A335" s="28" t="s">
        <v>886</v>
      </c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/>
      <c r="AF335"/>
    </row>
    <row r="336" spans="1:32" x14ac:dyDescent="0.25">
      <c r="A336" s="29" t="s">
        <v>16</v>
      </c>
      <c r="B336" s="34">
        <v>40284</v>
      </c>
      <c r="C336" s="34">
        <v>7578.5</v>
      </c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>
        <v>47862.5</v>
      </c>
      <c r="AE336"/>
      <c r="AF336"/>
    </row>
    <row r="337" spans="1:32" x14ac:dyDescent="0.25">
      <c r="A337" s="29" t="s">
        <v>14</v>
      </c>
      <c r="B337" s="34"/>
      <c r="C337" s="34">
        <v>645625.69999999995</v>
      </c>
      <c r="D337" s="34">
        <v>60843.756999999998</v>
      </c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>
        <v>706469.45699999994</v>
      </c>
      <c r="AE337"/>
      <c r="AF337"/>
    </row>
    <row r="338" spans="1:32" x14ac:dyDescent="0.25">
      <c r="A338" s="28" t="s">
        <v>990</v>
      </c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/>
      <c r="AF338"/>
    </row>
    <row r="339" spans="1:32" x14ac:dyDescent="0.25">
      <c r="A339" s="29" t="s">
        <v>15</v>
      </c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1"/>
      <c r="Q339" s="31"/>
      <c r="R339" s="31"/>
      <c r="S339" s="31">
        <v>4583.333333333333</v>
      </c>
      <c r="T339" s="31">
        <v>416.66666666666663</v>
      </c>
      <c r="U339" s="31"/>
      <c r="V339" s="31"/>
      <c r="W339" s="31"/>
      <c r="X339" s="31"/>
      <c r="Y339" s="31"/>
      <c r="Z339" s="31"/>
      <c r="AA339" s="31"/>
      <c r="AB339" s="31"/>
      <c r="AC339" s="31"/>
      <c r="AD339" s="31">
        <v>5000</v>
      </c>
      <c r="AE339"/>
      <c r="AF339"/>
    </row>
    <row r="340" spans="1:32" x14ac:dyDescent="0.25">
      <c r="A340" s="29" t="s">
        <v>16</v>
      </c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1"/>
      <c r="Q340" s="31"/>
      <c r="R340" s="31"/>
      <c r="S340" s="31">
        <v>82500</v>
      </c>
      <c r="T340" s="31">
        <v>7500</v>
      </c>
      <c r="U340" s="31"/>
      <c r="V340" s="31"/>
      <c r="W340" s="31"/>
      <c r="X340" s="31"/>
      <c r="Y340" s="31"/>
      <c r="Z340" s="31"/>
      <c r="AA340" s="31"/>
      <c r="AB340" s="31"/>
      <c r="AC340" s="31"/>
      <c r="AD340" s="31">
        <v>90000</v>
      </c>
      <c r="AE340"/>
      <c r="AF340"/>
    </row>
    <row r="341" spans="1:32" x14ac:dyDescent="0.25">
      <c r="A341" s="29" t="s">
        <v>14</v>
      </c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1"/>
      <c r="Q341" s="31"/>
      <c r="R341" s="31"/>
      <c r="S341" s="31"/>
      <c r="T341" s="31">
        <v>239479.16666666666</v>
      </c>
      <c r="U341" s="31">
        <v>288750</v>
      </c>
      <c r="V341" s="31">
        <v>21770.833333333332</v>
      </c>
      <c r="W341" s="31"/>
      <c r="X341" s="31"/>
      <c r="Y341" s="31"/>
      <c r="Z341" s="31"/>
      <c r="AA341" s="31"/>
      <c r="AB341" s="31"/>
      <c r="AC341" s="31"/>
      <c r="AD341" s="31">
        <v>550000</v>
      </c>
      <c r="AE341"/>
      <c r="AF341"/>
    </row>
    <row r="342" spans="1:32" x14ac:dyDescent="0.25">
      <c r="A342" s="28" t="s">
        <v>957</v>
      </c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/>
      <c r="AF342"/>
    </row>
    <row r="343" spans="1:32" x14ac:dyDescent="0.25">
      <c r="A343" s="29" t="s">
        <v>16</v>
      </c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1"/>
      <c r="Q343" s="31"/>
      <c r="R343" s="31"/>
      <c r="S343" s="31">
        <v>64166.666666666664</v>
      </c>
      <c r="T343" s="31">
        <v>5833.333333333333</v>
      </c>
      <c r="U343" s="31"/>
      <c r="V343" s="31"/>
      <c r="W343" s="31"/>
      <c r="X343" s="31"/>
      <c r="Y343" s="31"/>
      <c r="Z343" s="31"/>
      <c r="AA343" s="31"/>
      <c r="AB343" s="31"/>
      <c r="AC343" s="31"/>
      <c r="AD343" s="31">
        <v>70000</v>
      </c>
      <c r="AE343"/>
      <c r="AF343"/>
    </row>
    <row r="344" spans="1:32" x14ac:dyDescent="0.25">
      <c r="A344" s="29" t="s">
        <v>14</v>
      </c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1"/>
      <c r="Q344" s="31"/>
      <c r="R344" s="31"/>
      <c r="S344" s="31"/>
      <c r="T344" s="31">
        <v>130625</v>
      </c>
      <c r="U344" s="31">
        <v>157500</v>
      </c>
      <c r="V344" s="31">
        <v>11875</v>
      </c>
      <c r="W344" s="31"/>
      <c r="X344" s="31"/>
      <c r="Y344" s="31"/>
      <c r="Z344" s="31"/>
      <c r="AA344" s="31"/>
      <c r="AB344" s="31"/>
      <c r="AC344" s="31"/>
      <c r="AD344" s="31">
        <v>300000</v>
      </c>
      <c r="AE344"/>
      <c r="AF344"/>
    </row>
    <row r="345" spans="1:32" x14ac:dyDescent="0.25">
      <c r="A345" s="28" t="s">
        <v>899</v>
      </c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/>
      <c r="AF345"/>
    </row>
    <row r="346" spans="1:32" x14ac:dyDescent="0.25">
      <c r="A346" s="29" t="s">
        <v>15</v>
      </c>
      <c r="B346" s="34"/>
      <c r="C346" s="34"/>
      <c r="D346" s="34">
        <v>85000</v>
      </c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>
        <v>85000</v>
      </c>
      <c r="AE346"/>
      <c r="AF346"/>
    </row>
    <row r="347" spans="1:32" x14ac:dyDescent="0.25">
      <c r="A347" s="29" t="s">
        <v>16</v>
      </c>
      <c r="B347" s="34"/>
      <c r="C347" s="34"/>
      <c r="D347" s="34">
        <v>59583.333333333328</v>
      </c>
      <c r="E347" s="34">
        <v>10000</v>
      </c>
      <c r="F347" s="34">
        <v>416.66666666666663</v>
      </c>
      <c r="G347" s="34"/>
      <c r="H347" s="34"/>
      <c r="I347" s="34"/>
      <c r="J347" s="34"/>
      <c r="K347" s="34"/>
      <c r="L347" s="34"/>
      <c r="M347" s="34"/>
      <c r="N347" s="34"/>
      <c r="O347" s="34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>
        <v>70000</v>
      </c>
      <c r="AE347"/>
      <c r="AF347"/>
    </row>
    <row r="348" spans="1:32" x14ac:dyDescent="0.25">
      <c r="A348" s="29" t="s">
        <v>14</v>
      </c>
      <c r="B348" s="34"/>
      <c r="C348" s="34"/>
      <c r="D348" s="34"/>
      <c r="E348" s="34">
        <v>1197083.3333333333</v>
      </c>
      <c r="F348" s="34">
        <v>102916.66666666666</v>
      </c>
      <c r="G348" s="34"/>
      <c r="H348" s="34"/>
      <c r="I348" s="34"/>
      <c r="J348" s="34"/>
      <c r="K348" s="34"/>
      <c r="L348" s="34"/>
      <c r="M348" s="34"/>
      <c r="N348" s="34"/>
      <c r="O348" s="34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>
        <v>1300000</v>
      </c>
      <c r="AE348"/>
      <c r="AF348"/>
    </row>
    <row r="349" spans="1:32" x14ac:dyDescent="0.25">
      <c r="A349" s="28" t="s">
        <v>993</v>
      </c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/>
      <c r="AF349"/>
    </row>
    <row r="350" spans="1:32" x14ac:dyDescent="0.25">
      <c r="A350" s="29" t="s">
        <v>16</v>
      </c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1"/>
      <c r="Q350" s="31"/>
      <c r="R350" s="31"/>
      <c r="S350" s="31">
        <v>64166.666666666664</v>
      </c>
      <c r="T350" s="31">
        <v>5833.333333333333</v>
      </c>
      <c r="U350" s="31"/>
      <c r="V350" s="31"/>
      <c r="W350" s="31"/>
      <c r="X350" s="31"/>
      <c r="Y350" s="31"/>
      <c r="Z350" s="31"/>
      <c r="AA350" s="31"/>
      <c r="AB350" s="31"/>
      <c r="AC350" s="31"/>
      <c r="AD350" s="31">
        <v>70000</v>
      </c>
      <c r="AE350"/>
      <c r="AF350"/>
    </row>
    <row r="351" spans="1:32" x14ac:dyDescent="0.25">
      <c r="A351" s="29" t="s">
        <v>14</v>
      </c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1"/>
      <c r="Q351" s="31"/>
      <c r="R351" s="31"/>
      <c r="S351" s="31"/>
      <c r="T351" s="31">
        <v>130625</v>
      </c>
      <c r="U351" s="31">
        <v>157500</v>
      </c>
      <c r="V351" s="31">
        <v>11875</v>
      </c>
      <c r="W351" s="31"/>
      <c r="X351" s="31"/>
      <c r="Y351" s="31"/>
      <c r="Z351" s="31"/>
      <c r="AA351" s="31"/>
      <c r="AB351" s="31"/>
      <c r="AC351" s="31"/>
      <c r="AD351" s="31">
        <v>300000</v>
      </c>
      <c r="AE351"/>
      <c r="AF351"/>
    </row>
    <row r="352" spans="1:32" x14ac:dyDescent="0.25">
      <c r="A352" s="28" t="s">
        <v>913</v>
      </c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/>
      <c r="AF352"/>
    </row>
    <row r="353" spans="1:32" x14ac:dyDescent="0.25">
      <c r="A353" s="29" t="s">
        <v>15</v>
      </c>
      <c r="B353" s="34"/>
      <c r="C353" s="34"/>
      <c r="D353" s="34"/>
      <c r="E353" s="34">
        <v>3666.6666666666665</v>
      </c>
      <c r="F353" s="34">
        <v>333.33333333333331</v>
      </c>
      <c r="G353" s="34"/>
      <c r="H353" s="34"/>
      <c r="I353" s="34"/>
      <c r="J353" s="34"/>
      <c r="K353" s="34"/>
      <c r="L353" s="34"/>
      <c r="M353" s="34"/>
      <c r="N353" s="34"/>
      <c r="O353" s="34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>
        <v>4000</v>
      </c>
      <c r="AE353"/>
      <c r="AF353"/>
    </row>
    <row r="354" spans="1:32" x14ac:dyDescent="0.25">
      <c r="A354" s="29" t="s">
        <v>16</v>
      </c>
      <c r="B354" s="34"/>
      <c r="C354" s="34"/>
      <c r="D354" s="34"/>
      <c r="E354" s="34">
        <v>55000</v>
      </c>
      <c r="F354" s="34">
        <v>5000</v>
      </c>
      <c r="G354" s="34"/>
      <c r="H354" s="34"/>
      <c r="I354" s="34"/>
      <c r="J354" s="34"/>
      <c r="K354" s="34"/>
      <c r="L354" s="34"/>
      <c r="M354" s="34"/>
      <c r="N354" s="34"/>
      <c r="O354" s="34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>
        <v>60000</v>
      </c>
      <c r="AE354"/>
      <c r="AF354"/>
    </row>
    <row r="355" spans="1:32" x14ac:dyDescent="0.25">
      <c r="A355" s="29" t="s">
        <v>14</v>
      </c>
      <c r="B355" s="34"/>
      <c r="C355" s="34"/>
      <c r="D355" s="34"/>
      <c r="E355" s="34"/>
      <c r="F355" s="34">
        <v>209000</v>
      </c>
      <c r="G355" s="34">
        <v>252000</v>
      </c>
      <c r="H355" s="34">
        <v>19000</v>
      </c>
      <c r="I355" s="34"/>
      <c r="J355" s="34"/>
      <c r="K355" s="34"/>
      <c r="L355" s="34"/>
      <c r="M355" s="34"/>
      <c r="N355" s="34"/>
      <c r="O355" s="34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>
        <v>480000</v>
      </c>
      <c r="AE355"/>
      <c r="AF355"/>
    </row>
    <row r="356" spans="1:32" x14ac:dyDescent="0.25">
      <c r="A356" s="28" t="s">
        <v>961</v>
      </c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/>
      <c r="AF356"/>
    </row>
    <row r="357" spans="1:32" x14ac:dyDescent="0.25">
      <c r="A357" s="29" t="s">
        <v>16</v>
      </c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1"/>
      <c r="Q357" s="31"/>
      <c r="R357" s="31"/>
      <c r="S357" s="31">
        <v>64166.666666666664</v>
      </c>
      <c r="T357" s="31">
        <v>5833.333333333333</v>
      </c>
      <c r="U357" s="31"/>
      <c r="V357" s="31"/>
      <c r="W357" s="31"/>
      <c r="X357" s="31"/>
      <c r="Y357" s="31"/>
      <c r="Z357" s="31"/>
      <c r="AA357" s="31"/>
      <c r="AB357" s="31"/>
      <c r="AC357" s="31"/>
      <c r="AD357" s="31">
        <v>70000</v>
      </c>
      <c r="AE357"/>
      <c r="AF357"/>
    </row>
    <row r="358" spans="1:32" x14ac:dyDescent="0.25">
      <c r="A358" s="29" t="s">
        <v>14</v>
      </c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1"/>
      <c r="Q358" s="31"/>
      <c r="R358" s="31"/>
      <c r="S358" s="31"/>
      <c r="T358" s="31">
        <v>130625</v>
      </c>
      <c r="U358" s="31">
        <v>157500</v>
      </c>
      <c r="V358" s="31">
        <v>11875</v>
      </c>
      <c r="W358" s="31"/>
      <c r="X358" s="31"/>
      <c r="Y358" s="31"/>
      <c r="Z358" s="31"/>
      <c r="AA358" s="31"/>
      <c r="AB358" s="31"/>
      <c r="AC358" s="31"/>
      <c r="AD358" s="31">
        <v>300000</v>
      </c>
      <c r="AE358"/>
      <c r="AF358"/>
    </row>
    <row r="359" spans="1:32" x14ac:dyDescent="0.25">
      <c r="A359" s="28" t="s">
        <v>950</v>
      </c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/>
      <c r="AF359"/>
    </row>
    <row r="360" spans="1:32" x14ac:dyDescent="0.25">
      <c r="A360" s="29" t="s">
        <v>16</v>
      </c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1"/>
      <c r="Q360" s="31"/>
      <c r="R360" s="31">
        <v>59583.333333333328</v>
      </c>
      <c r="S360" s="31">
        <v>10000</v>
      </c>
      <c r="T360" s="31">
        <v>416.66666666666663</v>
      </c>
      <c r="U360" s="31"/>
      <c r="V360" s="31"/>
      <c r="W360" s="31"/>
      <c r="X360" s="31"/>
      <c r="Y360" s="31"/>
      <c r="Z360" s="31"/>
      <c r="AA360" s="31"/>
      <c r="AB360" s="31"/>
      <c r="AC360" s="31"/>
      <c r="AD360" s="31">
        <v>70000</v>
      </c>
      <c r="AE360"/>
      <c r="AF360"/>
    </row>
    <row r="361" spans="1:32" x14ac:dyDescent="0.25">
      <c r="A361" s="29" t="s">
        <v>14</v>
      </c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1"/>
      <c r="Q361" s="31"/>
      <c r="R361" s="31"/>
      <c r="S361" s="31">
        <v>285458.33333333331</v>
      </c>
      <c r="T361" s="31">
        <v>24541.666666666664</v>
      </c>
      <c r="U361" s="31"/>
      <c r="V361" s="31"/>
      <c r="W361" s="31"/>
      <c r="X361" s="31"/>
      <c r="Y361" s="31"/>
      <c r="Z361" s="31"/>
      <c r="AA361" s="31"/>
      <c r="AB361" s="31"/>
      <c r="AC361" s="31"/>
      <c r="AD361" s="31">
        <v>310000</v>
      </c>
      <c r="AE361"/>
      <c r="AF361"/>
    </row>
    <row r="362" spans="1:32" x14ac:dyDescent="0.25">
      <c r="A362" s="28" t="s">
        <v>1011</v>
      </c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/>
      <c r="AF362"/>
    </row>
    <row r="363" spans="1:32" x14ac:dyDescent="0.25">
      <c r="A363" s="29" t="s">
        <v>15</v>
      </c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1"/>
      <c r="Q363" s="31"/>
      <c r="R363" s="31"/>
      <c r="S363" s="31">
        <v>114583.33333333333</v>
      </c>
      <c r="T363" s="31">
        <v>10416.666666666666</v>
      </c>
      <c r="U363" s="31"/>
      <c r="V363" s="31"/>
      <c r="W363" s="31"/>
      <c r="X363" s="31"/>
      <c r="Y363" s="31"/>
      <c r="Z363" s="31"/>
      <c r="AA363" s="31"/>
      <c r="AB363" s="31"/>
      <c r="AC363" s="31"/>
      <c r="AD363" s="31">
        <v>125000</v>
      </c>
      <c r="AE363"/>
      <c r="AF363"/>
    </row>
    <row r="364" spans="1:32" x14ac:dyDescent="0.25">
      <c r="A364" s="29" t="s">
        <v>16</v>
      </c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1">
        <v>76634</v>
      </c>
      <c r="Q364" s="31"/>
      <c r="R364" s="31"/>
      <c r="S364" s="31"/>
      <c r="T364" s="31"/>
      <c r="U364" s="31"/>
      <c r="V364" s="31"/>
      <c r="W364" s="31"/>
      <c r="X364" s="31">
        <v>8250</v>
      </c>
      <c r="Y364" s="31">
        <v>750</v>
      </c>
      <c r="Z364" s="31"/>
      <c r="AA364" s="31"/>
      <c r="AB364" s="31"/>
      <c r="AC364" s="31"/>
      <c r="AD364" s="31">
        <v>85634</v>
      </c>
      <c r="AE364"/>
      <c r="AF364"/>
    </row>
    <row r="365" spans="1:32" x14ac:dyDescent="0.25">
      <c r="A365" s="29" t="s">
        <v>14</v>
      </c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1"/>
      <c r="Q365" s="31"/>
      <c r="R365" s="31"/>
      <c r="S365" s="31"/>
      <c r="T365" s="31"/>
      <c r="U365" s="31"/>
      <c r="V365" s="31"/>
      <c r="W365" s="31"/>
      <c r="X365" s="31">
        <v>1335208.3333333333</v>
      </c>
      <c r="Y365" s="31">
        <v>114791.66666666666</v>
      </c>
      <c r="Z365" s="31"/>
      <c r="AA365" s="31"/>
      <c r="AB365" s="31"/>
      <c r="AC365" s="31"/>
      <c r="AD365" s="31">
        <v>1450000</v>
      </c>
      <c r="AE365"/>
      <c r="AF365"/>
    </row>
    <row r="366" spans="1:32" x14ac:dyDescent="0.25">
      <c r="A366" s="28" t="s">
        <v>1012</v>
      </c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/>
      <c r="AF366"/>
    </row>
    <row r="367" spans="1:32" x14ac:dyDescent="0.25">
      <c r="A367" s="29" t="s">
        <v>15</v>
      </c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1"/>
      <c r="Q367" s="31"/>
      <c r="R367" s="31">
        <v>9166.6666666666661</v>
      </c>
      <c r="S367" s="31">
        <v>833.33333333333326</v>
      </c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>
        <v>10000</v>
      </c>
      <c r="AE367"/>
      <c r="AF367"/>
    </row>
    <row r="368" spans="1:32" x14ac:dyDescent="0.25">
      <c r="A368" s="29" t="s">
        <v>16</v>
      </c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1">
        <v>66815.399999999994</v>
      </c>
      <c r="Q368" s="31"/>
      <c r="R368" s="31"/>
      <c r="S368" s="31"/>
      <c r="T368" s="31"/>
      <c r="U368" s="31"/>
      <c r="V368" s="31"/>
      <c r="W368" s="31"/>
      <c r="X368" s="31"/>
      <c r="Y368" s="31">
        <v>4329.5999999999995</v>
      </c>
      <c r="Z368" s="31">
        <v>393.59999999999997</v>
      </c>
      <c r="AA368" s="31"/>
      <c r="AB368" s="31"/>
      <c r="AC368" s="31"/>
      <c r="AD368" s="31">
        <v>71538.600000000006</v>
      </c>
      <c r="AE368"/>
      <c r="AF368"/>
    </row>
    <row r="369" spans="1:32" x14ac:dyDescent="0.25">
      <c r="A369" s="29" t="s">
        <v>14</v>
      </c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1"/>
      <c r="Q369" s="31"/>
      <c r="R369" s="31"/>
      <c r="S369" s="31"/>
      <c r="T369" s="31"/>
      <c r="U369" s="31"/>
      <c r="V369" s="31"/>
      <c r="W369" s="31"/>
      <c r="X369" s="31"/>
      <c r="Y369" s="31">
        <v>552500</v>
      </c>
      <c r="Z369" s="31">
        <v>47500</v>
      </c>
      <c r="AA369" s="31"/>
      <c r="AB369" s="31"/>
      <c r="AC369" s="31"/>
      <c r="AD369" s="31">
        <v>600000</v>
      </c>
      <c r="AE369"/>
      <c r="AF369"/>
    </row>
    <row r="370" spans="1:32" x14ac:dyDescent="0.25">
      <c r="A370" s="28" t="s">
        <v>940</v>
      </c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/>
      <c r="AF370"/>
    </row>
    <row r="371" spans="1:32" x14ac:dyDescent="0.25">
      <c r="A371" s="29" t="s">
        <v>15</v>
      </c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1"/>
      <c r="Q371" s="31"/>
      <c r="R371" s="31">
        <v>4000</v>
      </c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>
        <v>4000</v>
      </c>
      <c r="AE371"/>
      <c r="AF371"/>
    </row>
    <row r="372" spans="1:32" x14ac:dyDescent="0.25">
      <c r="A372" s="29" t="s">
        <v>16</v>
      </c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1"/>
      <c r="Q372" s="31"/>
      <c r="R372" s="31">
        <v>66808.5</v>
      </c>
      <c r="S372" s="31">
        <v>10656.833333333332</v>
      </c>
      <c r="T372" s="31">
        <v>416.66666666666663</v>
      </c>
      <c r="U372" s="31"/>
      <c r="V372" s="31"/>
      <c r="W372" s="31"/>
      <c r="X372" s="31"/>
      <c r="Y372" s="31"/>
      <c r="Z372" s="31"/>
      <c r="AA372" s="31"/>
      <c r="AB372" s="31"/>
      <c r="AC372" s="31"/>
      <c r="AD372" s="31">
        <v>77882</v>
      </c>
      <c r="AE372"/>
      <c r="AF372"/>
    </row>
    <row r="373" spans="1:32" x14ac:dyDescent="0.25">
      <c r="A373" s="29" t="s">
        <v>14</v>
      </c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1"/>
      <c r="Q373" s="31"/>
      <c r="R373" s="31"/>
      <c r="S373" s="31">
        <v>760240</v>
      </c>
      <c r="T373" s="31">
        <v>65360</v>
      </c>
      <c r="U373" s="31"/>
      <c r="V373" s="31"/>
      <c r="W373" s="31"/>
      <c r="X373" s="31"/>
      <c r="Y373" s="31"/>
      <c r="Z373" s="31"/>
      <c r="AA373" s="31"/>
      <c r="AB373" s="31"/>
      <c r="AC373" s="31"/>
      <c r="AD373" s="31">
        <v>825600</v>
      </c>
      <c r="AE373"/>
      <c r="AF373"/>
    </row>
    <row r="374" spans="1:32" x14ac:dyDescent="0.25">
      <c r="A374" s="28" t="s">
        <v>952</v>
      </c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/>
      <c r="AF374"/>
    </row>
    <row r="375" spans="1:32" x14ac:dyDescent="0.25">
      <c r="A375" s="29" t="s">
        <v>15</v>
      </c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1"/>
      <c r="Q375" s="31"/>
      <c r="R375" s="31"/>
      <c r="S375" s="31">
        <v>4583.333333333333</v>
      </c>
      <c r="T375" s="31">
        <v>416.66666666666663</v>
      </c>
      <c r="U375" s="31"/>
      <c r="V375" s="31"/>
      <c r="W375" s="31"/>
      <c r="X375" s="31"/>
      <c r="Y375" s="31"/>
      <c r="Z375" s="31"/>
      <c r="AA375" s="31"/>
      <c r="AB375" s="31"/>
      <c r="AC375" s="31"/>
      <c r="AD375" s="31">
        <v>5000</v>
      </c>
      <c r="AE375"/>
      <c r="AF375"/>
    </row>
    <row r="376" spans="1:32" x14ac:dyDescent="0.25">
      <c r="A376" s="29" t="s">
        <v>16</v>
      </c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1"/>
      <c r="Q376" s="31"/>
      <c r="R376" s="31"/>
      <c r="S376" s="31">
        <v>82500</v>
      </c>
      <c r="T376" s="31">
        <v>7500</v>
      </c>
      <c r="U376" s="31"/>
      <c r="V376" s="31"/>
      <c r="W376" s="31"/>
      <c r="X376" s="31"/>
      <c r="Y376" s="31"/>
      <c r="Z376" s="31"/>
      <c r="AA376" s="31"/>
      <c r="AB376" s="31"/>
      <c r="AC376" s="31"/>
      <c r="AD376" s="31">
        <v>90000</v>
      </c>
      <c r="AE376"/>
      <c r="AF376"/>
    </row>
    <row r="377" spans="1:32" x14ac:dyDescent="0.25">
      <c r="A377" s="29" t="s">
        <v>14</v>
      </c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1"/>
      <c r="Q377" s="31"/>
      <c r="R377" s="31"/>
      <c r="S377" s="31"/>
      <c r="T377" s="31">
        <v>243833.33333333331</v>
      </c>
      <c r="U377" s="31">
        <v>294000</v>
      </c>
      <c r="V377" s="31">
        <v>22166.666666666664</v>
      </c>
      <c r="W377" s="31"/>
      <c r="X377" s="31"/>
      <c r="Y377" s="31"/>
      <c r="Z377" s="31"/>
      <c r="AA377" s="31"/>
      <c r="AB377" s="31"/>
      <c r="AC377" s="31"/>
      <c r="AD377" s="31">
        <v>559999.99999999988</v>
      </c>
      <c r="AE377"/>
      <c r="AF377"/>
    </row>
    <row r="378" spans="1:32" x14ac:dyDescent="0.25">
      <c r="A378" s="28" t="s">
        <v>999</v>
      </c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/>
      <c r="AF378"/>
    </row>
    <row r="379" spans="1:32" x14ac:dyDescent="0.25">
      <c r="A379" s="29" t="s">
        <v>15</v>
      </c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1"/>
      <c r="Q379" s="31"/>
      <c r="R379" s="31"/>
      <c r="S379" s="31">
        <v>18333.333333333332</v>
      </c>
      <c r="T379" s="31">
        <v>1666.6666666666665</v>
      </c>
      <c r="U379" s="31"/>
      <c r="V379" s="31"/>
      <c r="W379" s="31"/>
      <c r="X379" s="31"/>
      <c r="Y379" s="31"/>
      <c r="Z379" s="31"/>
      <c r="AA379" s="31"/>
      <c r="AB379" s="31"/>
      <c r="AC379" s="31"/>
      <c r="AD379" s="31">
        <v>20000</v>
      </c>
      <c r="AE379"/>
      <c r="AF379"/>
    </row>
    <row r="380" spans="1:32" x14ac:dyDescent="0.25">
      <c r="A380" s="29" t="s">
        <v>16</v>
      </c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1"/>
      <c r="Q380" s="31"/>
      <c r="R380" s="31"/>
      <c r="S380" s="31">
        <v>110000</v>
      </c>
      <c r="T380" s="31">
        <v>10000</v>
      </c>
      <c r="U380" s="31"/>
      <c r="V380" s="31"/>
      <c r="W380" s="31"/>
      <c r="X380" s="31"/>
      <c r="Y380" s="31"/>
      <c r="Z380" s="31"/>
      <c r="AA380" s="31"/>
      <c r="AB380" s="31"/>
      <c r="AC380" s="31"/>
      <c r="AD380" s="31">
        <v>120000</v>
      </c>
      <c r="AE380"/>
      <c r="AF380"/>
    </row>
    <row r="381" spans="1:32" x14ac:dyDescent="0.25">
      <c r="A381" s="29" t="s">
        <v>14</v>
      </c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1"/>
      <c r="Q381" s="31"/>
      <c r="R381" s="31"/>
      <c r="S381" s="31"/>
      <c r="T381" s="31">
        <v>435416.66666666663</v>
      </c>
      <c r="U381" s="31">
        <v>525000</v>
      </c>
      <c r="V381" s="31">
        <v>39583.333333333328</v>
      </c>
      <c r="W381" s="31"/>
      <c r="X381" s="31"/>
      <c r="Y381" s="31"/>
      <c r="Z381" s="31"/>
      <c r="AA381" s="31"/>
      <c r="AB381" s="31"/>
      <c r="AC381" s="31"/>
      <c r="AD381" s="31">
        <v>1000000</v>
      </c>
      <c r="AE381"/>
      <c r="AF381"/>
    </row>
    <row r="382" spans="1:32" x14ac:dyDescent="0.25">
      <c r="A382" s="28" t="s">
        <v>998</v>
      </c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/>
      <c r="AF382"/>
    </row>
    <row r="383" spans="1:32" x14ac:dyDescent="0.25">
      <c r="A383" s="29" t="s">
        <v>15</v>
      </c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1"/>
      <c r="Q383" s="31"/>
      <c r="R383" s="31"/>
      <c r="S383" s="31">
        <v>27500</v>
      </c>
      <c r="T383" s="31">
        <v>2500</v>
      </c>
      <c r="U383" s="31"/>
      <c r="V383" s="31"/>
      <c r="W383" s="31"/>
      <c r="X383" s="31"/>
      <c r="Y383" s="31"/>
      <c r="Z383" s="31"/>
      <c r="AA383" s="31"/>
      <c r="AB383" s="31"/>
      <c r="AC383" s="31"/>
      <c r="AD383" s="31">
        <v>30000</v>
      </c>
      <c r="AE383"/>
      <c r="AF383"/>
    </row>
    <row r="384" spans="1:32" x14ac:dyDescent="0.25">
      <c r="A384" s="29" t="s">
        <v>16</v>
      </c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1"/>
      <c r="Q384" s="31"/>
      <c r="R384" s="31"/>
      <c r="S384" s="31">
        <v>137500</v>
      </c>
      <c r="T384" s="31">
        <v>12500</v>
      </c>
      <c r="U384" s="31"/>
      <c r="V384" s="31"/>
      <c r="W384" s="31"/>
      <c r="X384" s="31"/>
      <c r="Y384" s="31"/>
      <c r="Z384" s="31"/>
      <c r="AA384" s="31"/>
      <c r="AB384" s="31"/>
      <c r="AC384" s="31"/>
      <c r="AD384" s="31">
        <v>150000</v>
      </c>
      <c r="AE384"/>
      <c r="AF384"/>
    </row>
    <row r="385" spans="1:32" x14ac:dyDescent="0.25">
      <c r="A385" s="29" t="s">
        <v>14</v>
      </c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1"/>
      <c r="Q385" s="31"/>
      <c r="R385" s="31"/>
      <c r="S385" s="31"/>
      <c r="T385" s="31">
        <v>653125</v>
      </c>
      <c r="U385" s="31">
        <v>787500</v>
      </c>
      <c r="V385" s="31">
        <v>59375</v>
      </c>
      <c r="W385" s="31"/>
      <c r="X385" s="31"/>
      <c r="Y385" s="31"/>
      <c r="Z385" s="31"/>
      <c r="AA385" s="31"/>
      <c r="AB385" s="31"/>
      <c r="AC385" s="31"/>
      <c r="AD385" s="31">
        <v>1500000</v>
      </c>
      <c r="AE385"/>
      <c r="AF385"/>
    </row>
    <row r="386" spans="1:32" x14ac:dyDescent="0.25">
      <c r="A386" s="28" t="s">
        <v>901</v>
      </c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/>
      <c r="AF386"/>
    </row>
    <row r="387" spans="1:32" x14ac:dyDescent="0.25">
      <c r="A387" s="29" t="s">
        <v>15</v>
      </c>
      <c r="B387" s="34"/>
      <c r="C387" s="34"/>
      <c r="D387" s="34">
        <v>3000</v>
      </c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>
        <v>3000</v>
      </c>
      <c r="AE387"/>
      <c r="AF387"/>
    </row>
    <row r="388" spans="1:32" x14ac:dyDescent="0.25">
      <c r="A388" s="29" t="s">
        <v>16</v>
      </c>
      <c r="B388" s="34"/>
      <c r="C388" s="34"/>
      <c r="D388" s="34">
        <v>69389.833333333328</v>
      </c>
      <c r="E388" s="34">
        <v>9974.8333333333321</v>
      </c>
      <c r="F388" s="34">
        <v>333.33333333333331</v>
      </c>
      <c r="G388" s="34"/>
      <c r="H388" s="34"/>
      <c r="I388" s="34"/>
      <c r="J388" s="34"/>
      <c r="K388" s="34"/>
      <c r="L388" s="34"/>
      <c r="M388" s="34"/>
      <c r="N388" s="34"/>
      <c r="O388" s="34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>
        <v>79697.999999999985</v>
      </c>
      <c r="AE388"/>
      <c r="AF388"/>
    </row>
    <row r="389" spans="1:32" x14ac:dyDescent="0.25">
      <c r="A389" s="29" t="s">
        <v>14</v>
      </c>
      <c r="B389" s="34"/>
      <c r="C389" s="34"/>
      <c r="D389" s="34">
        <v>359218.75</v>
      </c>
      <c r="E389" s="34">
        <v>433125</v>
      </c>
      <c r="F389" s="34">
        <v>32656.25</v>
      </c>
      <c r="G389" s="34"/>
      <c r="H389" s="34"/>
      <c r="I389" s="34"/>
      <c r="J389" s="34"/>
      <c r="K389" s="34"/>
      <c r="L389" s="34"/>
      <c r="M389" s="34"/>
      <c r="N389" s="34"/>
      <c r="O389" s="34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>
        <v>825000</v>
      </c>
      <c r="AE389"/>
      <c r="AF389"/>
    </row>
    <row r="390" spans="1:32" x14ac:dyDescent="0.25">
      <c r="A390" s="28" t="s">
        <v>1197</v>
      </c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/>
      <c r="AF390"/>
    </row>
    <row r="391" spans="1:32" x14ac:dyDescent="0.25">
      <c r="A391" s="29" t="s">
        <v>15</v>
      </c>
      <c r="B391" s="34"/>
      <c r="C391" s="34"/>
      <c r="D391" s="34">
        <v>9395.8333333333321</v>
      </c>
      <c r="E391" s="34">
        <v>10249.999999999998</v>
      </c>
      <c r="F391" s="34">
        <v>854.16666666666663</v>
      </c>
      <c r="G391" s="34"/>
      <c r="H391" s="34"/>
      <c r="I391" s="34"/>
      <c r="J391" s="34"/>
      <c r="K391" s="34"/>
      <c r="L391" s="34"/>
      <c r="M391" s="34"/>
      <c r="N391" s="34"/>
      <c r="O391" s="34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>
        <v>20499.999999999996</v>
      </c>
      <c r="AE391"/>
      <c r="AF391"/>
    </row>
    <row r="392" spans="1:32" x14ac:dyDescent="0.25">
      <c r="A392" s="29" t="s">
        <v>16</v>
      </c>
      <c r="B392" s="34"/>
      <c r="C392" s="34"/>
      <c r="D392" s="34">
        <v>33190.448333333334</v>
      </c>
      <c r="E392" s="34">
        <v>54361.603333333333</v>
      </c>
      <c r="F392" s="34">
        <v>4916.6083333333327</v>
      </c>
      <c r="G392" s="34"/>
      <c r="H392" s="34"/>
      <c r="I392" s="34"/>
      <c r="J392" s="34"/>
      <c r="K392" s="34"/>
      <c r="L392" s="34"/>
      <c r="M392" s="34"/>
      <c r="N392" s="34"/>
      <c r="O392" s="34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>
        <v>92468.66</v>
      </c>
      <c r="AE392"/>
      <c r="AF392"/>
    </row>
    <row r="393" spans="1:32" x14ac:dyDescent="0.25">
      <c r="A393" s="29" t="s">
        <v>14</v>
      </c>
      <c r="B393" s="34"/>
      <c r="C393" s="34"/>
      <c r="D393" s="34"/>
      <c r="E393" s="34">
        <v>697697</v>
      </c>
      <c r="F393" s="34">
        <v>59983</v>
      </c>
      <c r="G393" s="34"/>
      <c r="H393" s="34"/>
      <c r="I393" s="34"/>
      <c r="J393" s="34"/>
      <c r="K393" s="34"/>
      <c r="L393" s="34"/>
      <c r="M393" s="34"/>
      <c r="N393" s="34"/>
      <c r="O393" s="34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>
        <v>757680</v>
      </c>
      <c r="AE393"/>
      <c r="AF393"/>
    </row>
    <row r="394" spans="1:32" x14ac:dyDescent="0.25">
      <c r="A394" s="28" t="s">
        <v>766</v>
      </c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/>
      <c r="AF394"/>
    </row>
    <row r="395" spans="1:32" x14ac:dyDescent="0.25">
      <c r="A395" s="29" t="s">
        <v>15</v>
      </c>
      <c r="B395" s="34"/>
      <c r="C395" s="34"/>
      <c r="D395" s="34">
        <v>9395.8333333333321</v>
      </c>
      <c r="E395" s="34">
        <v>10249.999999999998</v>
      </c>
      <c r="F395" s="34">
        <v>854.16666666666663</v>
      </c>
      <c r="G395" s="34"/>
      <c r="H395" s="34"/>
      <c r="I395" s="34"/>
      <c r="J395" s="34"/>
      <c r="K395" s="34"/>
      <c r="L395" s="34"/>
      <c r="M395" s="34"/>
      <c r="N395" s="34"/>
      <c r="O395" s="34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>
        <v>20499.999999999996</v>
      </c>
      <c r="AE395"/>
      <c r="AF395"/>
    </row>
    <row r="396" spans="1:32" x14ac:dyDescent="0.25">
      <c r="A396" s="29" t="s">
        <v>16</v>
      </c>
      <c r="B396" s="34"/>
      <c r="C396" s="34"/>
      <c r="D396" s="34">
        <v>87447.75</v>
      </c>
      <c r="E396" s="34">
        <v>22261.159166666665</v>
      </c>
      <c r="F396" s="34">
        <v>1637.9008333333331</v>
      </c>
      <c r="G396" s="34"/>
      <c r="H396" s="34"/>
      <c r="I396" s="34"/>
      <c r="J396" s="34"/>
      <c r="K396" s="34"/>
      <c r="L396" s="34"/>
      <c r="M396" s="34"/>
      <c r="N396" s="34"/>
      <c r="O396" s="34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>
        <v>111346.81</v>
      </c>
      <c r="AE396"/>
      <c r="AF396"/>
    </row>
    <row r="397" spans="1:32" x14ac:dyDescent="0.25">
      <c r="A397" s="29" t="s">
        <v>14</v>
      </c>
      <c r="B397" s="34"/>
      <c r="C397" s="34"/>
      <c r="D397" s="34"/>
      <c r="E397" s="34">
        <v>697697</v>
      </c>
      <c r="F397" s="34">
        <v>59983</v>
      </c>
      <c r="G397" s="34"/>
      <c r="H397" s="34"/>
      <c r="I397" s="34"/>
      <c r="J397" s="34"/>
      <c r="K397" s="34"/>
      <c r="L397" s="34"/>
      <c r="M397" s="34"/>
      <c r="N397" s="34"/>
      <c r="O397" s="34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>
        <v>757680</v>
      </c>
      <c r="AE397"/>
      <c r="AF397"/>
    </row>
    <row r="398" spans="1:32" x14ac:dyDescent="0.25">
      <c r="A398" s="28" t="s">
        <v>757</v>
      </c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/>
      <c r="AF398"/>
    </row>
    <row r="399" spans="1:32" x14ac:dyDescent="0.25">
      <c r="A399" s="29" t="s">
        <v>15</v>
      </c>
      <c r="B399" s="34"/>
      <c r="C399" s="34"/>
      <c r="D399" s="34">
        <v>9395.8333333333321</v>
      </c>
      <c r="E399" s="34">
        <v>10249.999999999998</v>
      </c>
      <c r="F399" s="34">
        <v>854.16666666666663</v>
      </c>
      <c r="G399" s="34"/>
      <c r="H399" s="34"/>
      <c r="I399" s="34"/>
      <c r="J399" s="34"/>
      <c r="K399" s="34"/>
      <c r="L399" s="34"/>
      <c r="M399" s="34"/>
      <c r="N399" s="34"/>
      <c r="O399" s="34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>
        <v>20499.999999999996</v>
      </c>
      <c r="AE399"/>
      <c r="AF399"/>
    </row>
    <row r="400" spans="1:32" x14ac:dyDescent="0.25">
      <c r="A400" s="29" t="s">
        <v>16</v>
      </c>
      <c r="B400" s="34"/>
      <c r="C400" s="34">
        <v>54709.29</v>
      </c>
      <c r="D400" s="34">
        <v>61129.033333333333</v>
      </c>
      <c r="E400" s="34">
        <v>3284.583333333333</v>
      </c>
      <c r="F400" s="34">
        <v>272.08333333333331</v>
      </c>
      <c r="G400" s="34"/>
      <c r="H400" s="34"/>
      <c r="I400" s="34"/>
      <c r="J400" s="34"/>
      <c r="K400" s="34"/>
      <c r="L400" s="34"/>
      <c r="M400" s="34"/>
      <c r="N400" s="34"/>
      <c r="O400" s="34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>
        <v>119394.98999999999</v>
      </c>
      <c r="AE400"/>
      <c r="AF400"/>
    </row>
    <row r="401" spans="1:32" x14ac:dyDescent="0.25">
      <c r="A401" s="29" t="s">
        <v>14</v>
      </c>
      <c r="B401" s="34"/>
      <c r="C401" s="34"/>
      <c r="D401" s="34">
        <v>176343.75</v>
      </c>
      <c r="E401" s="34">
        <v>358807.29166666663</v>
      </c>
      <c r="F401" s="34">
        <v>28598.958333333332</v>
      </c>
      <c r="G401" s="34"/>
      <c r="H401" s="34"/>
      <c r="I401" s="34"/>
      <c r="J401" s="34"/>
      <c r="K401" s="34"/>
      <c r="L401" s="34"/>
      <c r="M401" s="34"/>
      <c r="N401" s="34"/>
      <c r="O401" s="34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>
        <v>563750</v>
      </c>
      <c r="AE401"/>
      <c r="AF401"/>
    </row>
    <row r="402" spans="1:32" x14ac:dyDescent="0.25">
      <c r="A402" s="28" t="s">
        <v>1208</v>
      </c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/>
      <c r="AF402"/>
    </row>
    <row r="403" spans="1:32" x14ac:dyDescent="0.25">
      <c r="A403" s="29" t="s">
        <v>15</v>
      </c>
      <c r="B403" s="34"/>
      <c r="C403" s="34"/>
      <c r="D403" s="34"/>
      <c r="E403" s="34">
        <v>3666.6666666666665</v>
      </c>
      <c r="F403" s="34">
        <v>333.33333333333331</v>
      </c>
      <c r="G403" s="34">
        <v>2750</v>
      </c>
      <c r="H403" s="34">
        <v>250</v>
      </c>
      <c r="I403" s="34"/>
      <c r="J403" s="34"/>
      <c r="K403" s="34"/>
      <c r="L403" s="34"/>
      <c r="M403" s="34"/>
      <c r="N403" s="34"/>
      <c r="O403" s="34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>
        <v>7000</v>
      </c>
      <c r="AE403"/>
      <c r="AF403"/>
    </row>
    <row r="404" spans="1:32" x14ac:dyDescent="0.25">
      <c r="A404" s="29" t="s">
        <v>16</v>
      </c>
      <c r="B404" s="34"/>
      <c r="C404" s="34"/>
      <c r="D404" s="34">
        <v>30680.246666666666</v>
      </c>
      <c r="E404" s="34">
        <v>43897.112499999996</v>
      </c>
      <c r="F404" s="34">
        <v>13307.631666666664</v>
      </c>
      <c r="G404" s="34">
        <v>4274.2008333333333</v>
      </c>
      <c r="H404" s="34">
        <v>309.46833333333331</v>
      </c>
      <c r="I404" s="34"/>
      <c r="J404" s="34"/>
      <c r="K404" s="34"/>
      <c r="L404" s="34"/>
      <c r="M404" s="34"/>
      <c r="N404" s="34"/>
      <c r="O404" s="34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>
        <v>92468.66</v>
      </c>
      <c r="AE404"/>
      <c r="AF404"/>
    </row>
    <row r="405" spans="1:32" x14ac:dyDescent="0.25">
      <c r="A405" s="29" t="s">
        <v>14</v>
      </c>
      <c r="B405" s="34"/>
      <c r="C405" s="34"/>
      <c r="D405" s="34"/>
      <c r="E405" s="34"/>
      <c r="F405" s="34"/>
      <c r="G405" s="34">
        <v>534083.33333333326</v>
      </c>
      <c r="H405" s="34">
        <v>45916.666666666664</v>
      </c>
      <c r="I405" s="34"/>
      <c r="J405" s="34"/>
      <c r="K405" s="34"/>
      <c r="L405" s="34"/>
      <c r="M405" s="34"/>
      <c r="N405" s="34"/>
      <c r="O405" s="34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>
        <v>579999.99999999988</v>
      </c>
      <c r="AE405"/>
      <c r="AF405"/>
    </row>
    <row r="406" spans="1:32" x14ac:dyDescent="0.25">
      <c r="A406" s="28" t="s">
        <v>1209</v>
      </c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/>
      <c r="AF406"/>
    </row>
    <row r="407" spans="1:32" x14ac:dyDescent="0.25">
      <c r="A407" s="29" t="s">
        <v>15</v>
      </c>
      <c r="B407" s="34"/>
      <c r="C407" s="34"/>
      <c r="D407" s="34"/>
      <c r="E407" s="34">
        <v>3666.6666666666665</v>
      </c>
      <c r="F407" s="34">
        <v>333.33333333333331</v>
      </c>
      <c r="G407" s="34">
        <v>3666.6666666666665</v>
      </c>
      <c r="H407" s="34">
        <v>333.33333333333331</v>
      </c>
      <c r="I407" s="34"/>
      <c r="J407" s="34"/>
      <c r="K407" s="34"/>
      <c r="L407" s="34"/>
      <c r="M407" s="34"/>
      <c r="N407" s="34"/>
      <c r="O407" s="34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>
        <v>7999.9999999999991</v>
      </c>
      <c r="AE407"/>
      <c r="AF407"/>
    </row>
    <row r="408" spans="1:32" x14ac:dyDescent="0.25">
      <c r="A408" s="29" t="s">
        <v>16</v>
      </c>
      <c r="B408" s="34"/>
      <c r="C408" s="34"/>
      <c r="D408" s="34">
        <v>30680.246666666666</v>
      </c>
      <c r="E408" s="34">
        <v>43897.112499999996</v>
      </c>
      <c r="F408" s="34">
        <v>13307.631666666664</v>
      </c>
      <c r="G408" s="34">
        <v>4274.2008333333333</v>
      </c>
      <c r="H408" s="34">
        <v>309.46833333333331</v>
      </c>
      <c r="I408" s="34"/>
      <c r="J408" s="34"/>
      <c r="K408" s="34"/>
      <c r="L408" s="34"/>
      <c r="M408" s="34"/>
      <c r="N408" s="34"/>
      <c r="O408" s="34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>
        <v>92468.66</v>
      </c>
      <c r="AE408"/>
      <c r="AF408"/>
    </row>
    <row r="409" spans="1:32" x14ac:dyDescent="0.25">
      <c r="A409" s="29" t="s">
        <v>14</v>
      </c>
      <c r="B409" s="34"/>
      <c r="C409" s="34"/>
      <c r="D409" s="34"/>
      <c r="E409" s="34"/>
      <c r="F409" s="34"/>
      <c r="G409" s="34">
        <v>316766.66666666663</v>
      </c>
      <c r="H409" s="34">
        <v>27233.333333333332</v>
      </c>
      <c r="I409" s="34"/>
      <c r="J409" s="34"/>
      <c r="K409" s="34"/>
      <c r="L409" s="34"/>
      <c r="M409" s="34"/>
      <c r="N409" s="34"/>
      <c r="O409" s="34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>
        <v>343999.99999999994</v>
      </c>
      <c r="AE409"/>
      <c r="AF409"/>
    </row>
    <row r="410" spans="1:32" x14ac:dyDescent="0.25">
      <c r="A410" s="28" t="s">
        <v>930</v>
      </c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/>
      <c r="AF410"/>
    </row>
    <row r="411" spans="1:32" x14ac:dyDescent="0.25">
      <c r="A411" s="29" t="s">
        <v>16</v>
      </c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1"/>
      <c r="Q411" s="31"/>
      <c r="R411" s="31"/>
      <c r="S411" s="31">
        <v>64166.666666666664</v>
      </c>
      <c r="T411" s="31">
        <v>5833.333333333333</v>
      </c>
      <c r="U411" s="31"/>
      <c r="V411" s="31"/>
      <c r="W411" s="31"/>
      <c r="X411" s="31"/>
      <c r="Y411" s="31"/>
      <c r="Z411" s="31"/>
      <c r="AA411" s="31"/>
      <c r="AB411" s="31"/>
      <c r="AC411" s="31"/>
      <c r="AD411" s="31">
        <v>70000</v>
      </c>
      <c r="AE411"/>
      <c r="AF411"/>
    </row>
    <row r="412" spans="1:32" x14ac:dyDescent="0.25">
      <c r="A412" s="29" t="s">
        <v>14</v>
      </c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1"/>
      <c r="Q412" s="31"/>
      <c r="R412" s="31"/>
      <c r="S412" s="31"/>
      <c r="T412" s="31">
        <v>130625</v>
      </c>
      <c r="U412" s="31">
        <v>157500</v>
      </c>
      <c r="V412" s="31">
        <v>11875</v>
      </c>
      <c r="W412" s="31"/>
      <c r="X412" s="31"/>
      <c r="Y412" s="31"/>
      <c r="Z412" s="31"/>
      <c r="AA412" s="31"/>
      <c r="AB412" s="31"/>
      <c r="AC412" s="31"/>
      <c r="AD412" s="31">
        <v>300000</v>
      </c>
      <c r="AE412"/>
      <c r="AF412"/>
    </row>
    <row r="413" spans="1:32" x14ac:dyDescent="0.25">
      <c r="A413" s="28" t="s">
        <v>929</v>
      </c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/>
      <c r="AF413"/>
    </row>
    <row r="414" spans="1:32" x14ac:dyDescent="0.25">
      <c r="A414" s="29" t="s">
        <v>15</v>
      </c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1"/>
      <c r="Q414" s="31"/>
      <c r="R414" s="31"/>
      <c r="S414" s="31">
        <v>4583.333333333333</v>
      </c>
      <c r="T414" s="31">
        <v>416.66666666666663</v>
      </c>
      <c r="U414" s="31"/>
      <c r="V414" s="31"/>
      <c r="W414" s="31"/>
      <c r="X414" s="31"/>
      <c r="Y414" s="31"/>
      <c r="Z414" s="31"/>
      <c r="AA414" s="31"/>
      <c r="AB414" s="31"/>
      <c r="AC414" s="31"/>
      <c r="AD414" s="31">
        <v>5000</v>
      </c>
      <c r="AE414"/>
      <c r="AF414"/>
    </row>
    <row r="415" spans="1:32" x14ac:dyDescent="0.25">
      <c r="A415" s="29" t="s">
        <v>16</v>
      </c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1"/>
      <c r="Q415" s="31"/>
      <c r="R415" s="31"/>
      <c r="S415" s="31">
        <v>82500</v>
      </c>
      <c r="T415" s="31">
        <v>7500</v>
      </c>
      <c r="U415" s="31"/>
      <c r="V415" s="31"/>
      <c r="W415" s="31"/>
      <c r="X415" s="31"/>
      <c r="Y415" s="31"/>
      <c r="Z415" s="31"/>
      <c r="AA415" s="31"/>
      <c r="AB415" s="31"/>
      <c r="AC415" s="31"/>
      <c r="AD415" s="31">
        <v>90000</v>
      </c>
      <c r="AE415"/>
      <c r="AF415"/>
    </row>
    <row r="416" spans="1:32" x14ac:dyDescent="0.25">
      <c r="A416" s="29" t="s">
        <v>14</v>
      </c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1"/>
      <c r="Q416" s="31"/>
      <c r="R416" s="31"/>
      <c r="S416" s="31"/>
      <c r="T416" s="31">
        <v>239479.16666666666</v>
      </c>
      <c r="U416" s="31">
        <v>288750</v>
      </c>
      <c r="V416" s="31">
        <v>21770.833333333332</v>
      </c>
      <c r="W416" s="31"/>
      <c r="X416" s="31"/>
      <c r="Y416" s="31"/>
      <c r="Z416" s="31"/>
      <c r="AA416" s="31"/>
      <c r="AB416" s="31"/>
      <c r="AC416" s="31"/>
      <c r="AD416" s="31">
        <v>550000</v>
      </c>
      <c r="AE416"/>
      <c r="AF416"/>
    </row>
    <row r="417" spans="1:32" x14ac:dyDescent="0.25">
      <c r="A417" s="28" t="s">
        <v>912</v>
      </c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/>
      <c r="AF417"/>
    </row>
    <row r="418" spans="1:32" x14ac:dyDescent="0.25">
      <c r="A418" s="29" t="s">
        <v>15</v>
      </c>
      <c r="B418" s="34"/>
      <c r="C418" s="34"/>
      <c r="D418" s="34">
        <v>3000</v>
      </c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>
        <v>3000</v>
      </c>
      <c r="AE418"/>
      <c r="AF418"/>
    </row>
    <row r="419" spans="1:32" x14ac:dyDescent="0.25">
      <c r="A419" s="29" t="s">
        <v>16</v>
      </c>
      <c r="B419" s="34"/>
      <c r="C419" s="34"/>
      <c r="D419" s="34">
        <v>79296.333333333328</v>
      </c>
      <c r="E419" s="34">
        <v>416.66666666666663</v>
      </c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>
        <v>79713</v>
      </c>
      <c r="AE419"/>
      <c r="AF419"/>
    </row>
    <row r="420" spans="1:32" x14ac:dyDescent="0.25">
      <c r="A420" s="29" t="s">
        <v>14</v>
      </c>
      <c r="B420" s="34"/>
      <c r="C420" s="34"/>
      <c r="D420" s="34">
        <v>478833.33333333331</v>
      </c>
      <c r="E420" s="34">
        <v>41166.666666666664</v>
      </c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>
        <v>520000</v>
      </c>
      <c r="AE420"/>
      <c r="AF420"/>
    </row>
    <row r="421" spans="1:32" x14ac:dyDescent="0.25">
      <c r="A421" s="28" t="s">
        <v>1030</v>
      </c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/>
      <c r="AF421"/>
    </row>
    <row r="422" spans="1:32" x14ac:dyDescent="0.25">
      <c r="A422" s="29" t="s">
        <v>15</v>
      </c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1"/>
      <c r="Q422" s="31"/>
      <c r="R422" s="31">
        <v>82500</v>
      </c>
      <c r="S422" s="31">
        <v>7500</v>
      </c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>
        <v>90000</v>
      </c>
      <c r="AE422"/>
      <c r="AF422"/>
    </row>
    <row r="423" spans="1:32" x14ac:dyDescent="0.25">
      <c r="A423" s="29" t="s">
        <v>16</v>
      </c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1">
        <v>39196.61</v>
      </c>
      <c r="Q423" s="31">
        <v>210373.05</v>
      </c>
      <c r="R423" s="31"/>
      <c r="S423" s="31"/>
      <c r="T423" s="31"/>
      <c r="U423" s="31"/>
      <c r="V423" s="31"/>
      <c r="W423" s="31"/>
      <c r="X423" s="31"/>
      <c r="Y423" s="31"/>
      <c r="Z423" s="31">
        <v>14335.034999999998</v>
      </c>
      <c r="AA423" s="31">
        <v>1303.1849999999999</v>
      </c>
      <c r="AB423" s="31"/>
      <c r="AC423" s="31"/>
      <c r="AD423" s="31">
        <v>265207.87999999995</v>
      </c>
      <c r="AE423"/>
      <c r="AF423"/>
    </row>
    <row r="424" spans="1:32" x14ac:dyDescent="0.25">
      <c r="A424" s="29" t="s">
        <v>14</v>
      </c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1"/>
      <c r="Q424" s="31"/>
      <c r="R424" s="31"/>
      <c r="S424" s="31"/>
      <c r="T424" s="31"/>
      <c r="U424" s="31"/>
      <c r="V424" s="31"/>
      <c r="W424" s="31"/>
      <c r="X424" s="31"/>
      <c r="Y424" s="31">
        <v>348333.33333333331</v>
      </c>
      <c r="Z424" s="31">
        <v>1525000</v>
      </c>
      <c r="AA424" s="31">
        <v>126666.66666666666</v>
      </c>
      <c r="AB424" s="31"/>
      <c r="AC424" s="31"/>
      <c r="AD424" s="31">
        <v>2000000</v>
      </c>
      <c r="AE424"/>
      <c r="AF424"/>
    </row>
    <row r="425" spans="1:32" x14ac:dyDescent="0.25">
      <c r="A425" s="28" t="s">
        <v>1258</v>
      </c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/>
      <c r="AF425"/>
    </row>
    <row r="426" spans="1:32" x14ac:dyDescent="0.25">
      <c r="A426" s="29" t="s">
        <v>15</v>
      </c>
      <c r="B426" s="34"/>
      <c r="C426" s="34"/>
      <c r="D426" s="34">
        <v>15000</v>
      </c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>
        <v>15000</v>
      </c>
      <c r="AE426"/>
      <c r="AF426"/>
    </row>
    <row r="427" spans="1:32" x14ac:dyDescent="0.25">
      <c r="A427" s="29" t="s">
        <v>16</v>
      </c>
      <c r="B427" s="34"/>
      <c r="C427" s="34"/>
      <c r="D427" s="34">
        <v>84283.925000000003</v>
      </c>
      <c r="E427" s="34">
        <v>15912.174999999999</v>
      </c>
      <c r="F427" s="34">
        <v>750</v>
      </c>
      <c r="G427" s="34"/>
      <c r="H427" s="34"/>
      <c r="I427" s="34"/>
      <c r="J427" s="34"/>
      <c r="K427" s="34"/>
      <c r="L427" s="34"/>
      <c r="M427" s="34"/>
      <c r="N427" s="34"/>
      <c r="O427" s="34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>
        <v>100946.1</v>
      </c>
      <c r="AE427"/>
      <c r="AF427"/>
    </row>
    <row r="428" spans="1:32" x14ac:dyDescent="0.25">
      <c r="A428" s="29" t="s">
        <v>14</v>
      </c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1"/>
      <c r="Q428" s="31"/>
      <c r="R428" s="31"/>
      <c r="S428" s="31"/>
      <c r="T428" s="31"/>
      <c r="U428" s="31">
        <v>696666.66666666663</v>
      </c>
      <c r="V428" s="31">
        <v>3050000</v>
      </c>
      <c r="W428" s="31">
        <v>253333.33333333331</v>
      </c>
      <c r="X428" s="31"/>
      <c r="Y428" s="31"/>
      <c r="Z428" s="31"/>
      <c r="AA428" s="31"/>
      <c r="AB428" s="31"/>
      <c r="AC428" s="31"/>
      <c r="AD428" s="31">
        <v>4000000</v>
      </c>
      <c r="AE428"/>
      <c r="AF428"/>
    </row>
    <row r="429" spans="1:32" x14ac:dyDescent="0.25">
      <c r="A429" s="28" t="s">
        <v>1046</v>
      </c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/>
      <c r="AF429"/>
    </row>
    <row r="430" spans="1:32" x14ac:dyDescent="0.25">
      <c r="A430" s="29" t="s">
        <v>15</v>
      </c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1"/>
      <c r="Q430" s="31"/>
      <c r="R430" s="31">
        <v>70000</v>
      </c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>
        <v>70000</v>
      </c>
      <c r="AE430"/>
      <c r="AF430"/>
    </row>
    <row r="431" spans="1:32" x14ac:dyDescent="0.25">
      <c r="A431" s="29" t="s">
        <v>16</v>
      </c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1">
        <v>49310.400000000001</v>
      </c>
      <c r="Q431" s="31">
        <v>75872.55</v>
      </c>
      <c r="R431" s="31"/>
      <c r="S431" s="31"/>
      <c r="T431" s="31"/>
      <c r="U431" s="31"/>
      <c r="V431" s="31"/>
      <c r="W431" s="31"/>
      <c r="X431" s="31">
        <v>9290.6</v>
      </c>
      <c r="Y431" s="31">
        <v>844.6</v>
      </c>
      <c r="Z431" s="31"/>
      <c r="AA431" s="31"/>
      <c r="AB431" s="31"/>
      <c r="AC431" s="31"/>
      <c r="AD431" s="31">
        <v>135318.15000000002</v>
      </c>
      <c r="AE431"/>
      <c r="AF431"/>
    </row>
    <row r="432" spans="1:32" x14ac:dyDescent="0.25">
      <c r="A432" s="29" t="s">
        <v>14</v>
      </c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1"/>
      <c r="Q432" s="31"/>
      <c r="R432" s="31"/>
      <c r="S432" s="31"/>
      <c r="T432" s="31"/>
      <c r="U432" s="31"/>
      <c r="V432" s="31"/>
      <c r="W432" s="31"/>
      <c r="X432" s="31">
        <v>2944505.208333333</v>
      </c>
      <c r="Y432" s="31">
        <v>2278411.458333333</v>
      </c>
      <c r="Z432" s="31">
        <v>158333.33333333331</v>
      </c>
      <c r="AA432" s="31"/>
      <c r="AB432" s="31"/>
      <c r="AC432" s="31"/>
      <c r="AD432" s="31">
        <v>5381249.9999999991</v>
      </c>
      <c r="AE432"/>
      <c r="AF432"/>
    </row>
    <row r="433" spans="1:32" x14ac:dyDescent="0.25">
      <c r="A433" s="28" t="s">
        <v>953</v>
      </c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/>
      <c r="AF433"/>
    </row>
    <row r="434" spans="1:32" x14ac:dyDescent="0.25">
      <c r="A434" s="29" t="s">
        <v>15</v>
      </c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1"/>
      <c r="Q434" s="31"/>
      <c r="R434" s="31"/>
      <c r="S434" s="31">
        <v>3666.6666666666665</v>
      </c>
      <c r="T434" s="31">
        <v>333.33333333333331</v>
      </c>
      <c r="U434" s="31"/>
      <c r="V434" s="31"/>
      <c r="W434" s="31"/>
      <c r="X434" s="31"/>
      <c r="Y434" s="31"/>
      <c r="Z434" s="31"/>
      <c r="AA434" s="31"/>
      <c r="AB434" s="31"/>
      <c r="AC434" s="31"/>
      <c r="AD434" s="31">
        <v>4000</v>
      </c>
      <c r="AE434"/>
      <c r="AF434"/>
    </row>
    <row r="435" spans="1:32" x14ac:dyDescent="0.25">
      <c r="A435" s="29" t="s">
        <v>16</v>
      </c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1"/>
      <c r="Q435" s="31"/>
      <c r="R435" s="31"/>
      <c r="S435" s="31">
        <v>77916.666666666657</v>
      </c>
      <c r="T435" s="31">
        <v>9375</v>
      </c>
      <c r="U435" s="31">
        <v>2500</v>
      </c>
      <c r="V435" s="31">
        <v>208.33333333333331</v>
      </c>
      <c r="W435" s="31"/>
      <c r="X435" s="31"/>
      <c r="Y435" s="31"/>
      <c r="Z435" s="31"/>
      <c r="AA435" s="31"/>
      <c r="AB435" s="31"/>
      <c r="AC435" s="31"/>
      <c r="AD435" s="31">
        <v>89999.999999999985</v>
      </c>
      <c r="AE435"/>
      <c r="AF435"/>
    </row>
    <row r="436" spans="1:32" x14ac:dyDescent="0.25">
      <c r="A436" s="29" t="s">
        <v>14</v>
      </c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1"/>
      <c r="Q436" s="31"/>
      <c r="R436" s="31"/>
      <c r="S436" s="31"/>
      <c r="T436" s="31">
        <v>239479.16666666666</v>
      </c>
      <c r="U436" s="31">
        <v>288750</v>
      </c>
      <c r="V436" s="31">
        <v>21770.833333333332</v>
      </c>
      <c r="W436" s="31"/>
      <c r="X436" s="31"/>
      <c r="Y436" s="31"/>
      <c r="Z436" s="31"/>
      <c r="AA436" s="31"/>
      <c r="AB436" s="31"/>
      <c r="AC436" s="31"/>
      <c r="AD436" s="31">
        <v>550000</v>
      </c>
      <c r="AE436"/>
      <c r="AF436"/>
    </row>
    <row r="437" spans="1:32" x14ac:dyDescent="0.25">
      <c r="A437" s="28" t="s">
        <v>906</v>
      </c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/>
      <c r="AF437"/>
    </row>
    <row r="438" spans="1:32" x14ac:dyDescent="0.25">
      <c r="A438" s="29" t="s">
        <v>15</v>
      </c>
      <c r="B438" s="34"/>
      <c r="C438" s="34"/>
      <c r="D438" s="34">
        <v>15000</v>
      </c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>
        <v>15000</v>
      </c>
      <c r="AE438"/>
      <c r="AF438"/>
    </row>
    <row r="439" spans="1:32" x14ac:dyDescent="0.25">
      <c r="A439" s="29" t="s">
        <v>16</v>
      </c>
      <c r="B439" s="34"/>
      <c r="C439" s="34"/>
      <c r="D439" s="34">
        <v>88760.833333333328</v>
      </c>
      <c r="E439" s="34">
        <v>12652.5</v>
      </c>
      <c r="F439" s="34">
        <v>416.66666666666663</v>
      </c>
      <c r="G439" s="34"/>
      <c r="H439" s="34"/>
      <c r="I439" s="34"/>
      <c r="J439" s="34"/>
      <c r="K439" s="34"/>
      <c r="L439" s="34"/>
      <c r="M439" s="34"/>
      <c r="N439" s="34"/>
      <c r="O439" s="34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>
        <v>101830</v>
      </c>
      <c r="AE439"/>
      <c r="AF439"/>
    </row>
    <row r="440" spans="1:32" x14ac:dyDescent="0.25">
      <c r="A440" s="29" t="s">
        <v>14</v>
      </c>
      <c r="B440" s="34"/>
      <c r="C440" s="34"/>
      <c r="D440" s="34"/>
      <c r="E440" s="34">
        <v>442000</v>
      </c>
      <c r="F440" s="34">
        <v>38000</v>
      </c>
      <c r="G440" s="34"/>
      <c r="H440" s="34"/>
      <c r="I440" s="34"/>
      <c r="J440" s="34"/>
      <c r="K440" s="34"/>
      <c r="L440" s="34"/>
      <c r="M440" s="34"/>
      <c r="N440" s="34"/>
      <c r="O440" s="34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>
        <v>480000</v>
      </c>
      <c r="AE440"/>
      <c r="AF440"/>
    </row>
    <row r="441" spans="1:32" x14ac:dyDescent="0.25">
      <c r="A441" s="28" t="s">
        <v>996</v>
      </c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/>
      <c r="AF441"/>
    </row>
    <row r="442" spans="1:32" x14ac:dyDescent="0.25">
      <c r="A442" s="29" t="s">
        <v>15</v>
      </c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1"/>
      <c r="Q442" s="31"/>
      <c r="R442" s="31"/>
      <c r="S442" s="31">
        <v>22916.666666666664</v>
      </c>
      <c r="T442" s="31">
        <v>2083.333333333333</v>
      </c>
      <c r="U442" s="31"/>
      <c r="V442" s="31"/>
      <c r="W442" s="31"/>
      <c r="X442" s="31"/>
      <c r="Y442" s="31"/>
      <c r="Z442" s="31"/>
      <c r="AA442" s="31"/>
      <c r="AB442" s="31"/>
      <c r="AC442" s="31"/>
      <c r="AD442" s="31">
        <v>24999.999999999996</v>
      </c>
      <c r="AE442"/>
      <c r="AF442"/>
    </row>
    <row r="443" spans="1:32" x14ac:dyDescent="0.25">
      <c r="A443" s="29" t="s">
        <v>16</v>
      </c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1"/>
      <c r="Q443" s="31"/>
      <c r="R443" s="31"/>
      <c r="S443" s="31">
        <v>123750</v>
      </c>
      <c r="T443" s="31">
        <v>13541.666666666666</v>
      </c>
      <c r="U443" s="31">
        <v>2500</v>
      </c>
      <c r="V443" s="31">
        <v>208.33333333333331</v>
      </c>
      <c r="W443" s="31"/>
      <c r="X443" s="31"/>
      <c r="Y443" s="31"/>
      <c r="Z443" s="31"/>
      <c r="AA443" s="31"/>
      <c r="AB443" s="31"/>
      <c r="AC443" s="31"/>
      <c r="AD443" s="31">
        <v>140000</v>
      </c>
      <c r="AE443"/>
      <c r="AF443"/>
    </row>
    <row r="444" spans="1:32" x14ac:dyDescent="0.25">
      <c r="A444" s="29" t="s">
        <v>14</v>
      </c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1"/>
      <c r="Q444" s="31"/>
      <c r="R444" s="31"/>
      <c r="S444" s="31"/>
      <c r="T444" s="31">
        <v>522500</v>
      </c>
      <c r="U444" s="31">
        <v>630000</v>
      </c>
      <c r="V444" s="31">
        <v>47500</v>
      </c>
      <c r="W444" s="31"/>
      <c r="X444" s="31"/>
      <c r="Y444" s="31"/>
      <c r="Z444" s="31"/>
      <c r="AA444" s="31"/>
      <c r="AB444" s="31"/>
      <c r="AC444" s="31"/>
      <c r="AD444" s="31">
        <v>1200000</v>
      </c>
      <c r="AE444"/>
      <c r="AF444"/>
    </row>
    <row r="445" spans="1:32" x14ac:dyDescent="0.25">
      <c r="A445" s="28" t="s">
        <v>905</v>
      </c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/>
      <c r="AF445"/>
    </row>
    <row r="446" spans="1:32" x14ac:dyDescent="0.25">
      <c r="A446" s="29" t="s">
        <v>15</v>
      </c>
      <c r="B446" s="34"/>
      <c r="C446" s="34"/>
      <c r="D446" s="34">
        <v>15000</v>
      </c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>
        <v>15000</v>
      </c>
      <c r="AE446"/>
      <c r="AF446"/>
    </row>
    <row r="447" spans="1:32" x14ac:dyDescent="0.25">
      <c r="A447" s="29" t="s">
        <v>16</v>
      </c>
      <c r="B447" s="34"/>
      <c r="C447" s="34"/>
      <c r="D447" s="34">
        <v>70687.833333333328</v>
      </c>
      <c r="E447" s="34">
        <v>11009.5</v>
      </c>
      <c r="F447" s="34">
        <v>416.66666666666663</v>
      </c>
      <c r="G447" s="34"/>
      <c r="H447" s="34"/>
      <c r="I447" s="34"/>
      <c r="J447" s="34"/>
      <c r="K447" s="34"/>
      <c r="L447" s="34"/>
      <c r="M447" s="34"/>
      <c r="N447" s="34"/>
      <c r="O447" s="34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>
        <v>82114</v>
      </c>
      <c r="AE447"/>
      <c r="AF447"/>
    </row>
    <row r="448" spans="1:32" x14ac:dyDescent="0.25">
      <c r="A448" s="29" t="s">
        <v>14</v>
      </c>
      <c r="B448" s="34"/>
      <c r="C448" s="34"/>
      <c r="D448" s="34"/>
      <c r="E448" s="34">
        <v>478833.33333333331</v>
      </c>
      <c r="F448" s="34">
        <v>41166.666666666664</v>
      </c>
      <c r="G448" s="34"/>
      <c r="H448" s="34"/>
      <c r="I448" s="34"/>
      <c r="J448" s="34"/>
      <c r="K448" s="34"/>
      <c r="L448" s="34"/>
      <c r="M448" s="34"/>
      <c r="N448" s="34"/>
      <c r="O448" s="34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>
        <v>520000</v>
      </c>
      <c r="AE448"/>
      <c r="AF448"/>
    </row>
    <row r="449" spans="1:32" x14ac:dyDescent="0.25">
      <c r="A449" s="28" t="s">
        <v>904</v>
      </c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/>
      <c r="AF449"/>
    </row>
    <row r="450" spans="1:32" x14ac:dyDescent="0.25">
      <c r="A450" s="29" t="s">
        <v>15</v>
      </c>
      <c r="B450" s="34"/>
      <c r="C450" s="34"/>
      <c r="D450" s="34">
        <v>7000</v>
      </c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>
        <v>7000</v>
      </c>
      <c r="AE450"/>
      <c r="AF450"/>
    </row>
    <row r="451" spans="1:32" x14ac:dyDescent="0.25">
      <c r="A451" s="29" t="s">
        <v>16</v>
      </c>
      <c r="B451" s="34"/>
      <c r="C451" s="34"/>
      <c r="D451" s="34">
        <v>79309.333333333328</v>
      </c>
      <c r="E451" s="34">
        <v>416.66666666666663</v>
      </c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>
        <v>79726</v>
      </c>
      <c r="AE451"/>
      <c r="AF451"/>
    </row>
    <row r="452" spans="1:32" x14ac:dyDescent="0.25">
      <c r="A452" s="29" t="s">
        <v>14</v>
      </c>
      <c r="B452" s="34"/>
      <c r="C452" s="34"/>
      <c r="D452" s="34">
        <v>598541.66666666663</v>
      </c>
      <c r="E452" s="34">
        <v>51458.333333333328</v>
      </c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>
        <v>650000</v>
      </c>
      <c r="AE452"/>
      <c r="AF452"/>
    </row>
    <row r="453" spans="1:32" x14ac:dyDescent="0.25">
      <c r="A453" s="28" t="s">
        <v>1296</v>
      </c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/>
      <c r="AF453"/>
    </row>
    <row r="454" spans="1:32" x14ac:dyDescent="0.25">
      <c r="A454" s="29" t="s">
        <v>15</v>
      </c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1"/>
      <c r="Q454" s="31"/>
      <c r="R454" s="31">
        <v>916.66666666666663</v>
      </c>
      <c r="S454" s="31">
        <v>3750</v>
      </c>
      <c r="T454" s="31">
        <v>2166.6666666666665</v>
      </c>
      <c r="U454" s="31">
        <v>1083.3333333333333</v>
      </c>
      <c r="V454" s="31">
        <v>83.333333333333329</v>
      </c>
      <c r="W454" s="31"/>
      <c r="X454" s="31"/>
      <c r="Y454" s="31"/>
      <c r="Z454" s="31"/>
      <c r="AA454" s="31"/>
      <c r="AB454" s="31"/>
      <c r="AC454" s="31"/>
      <c r="AD454" s="31">
        <v>8000</v>
      </c>
      <c r="AE454"/>
      <c r="AF454"/>
    </row>
    <row r="455" spans="1:32" x14ac:dyDescent="0.25">
      <c r="A455" s="29" t="s">
        <v>16</v>
      </c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1"/>
      <c r="Q455" s="31"/>
      <c r="R455" s="31"/>
      <c r="S455" s="31">
        <v>30250</v>
      </c>
      <c r="T455" s="31">
        <v>13750</v>
      </c>
      <c r="U455" s="31">
        <v>2100</v>
      </c>
      <c r="V455" s="31">
        <v>1566.6666666666665</v>
      </c>
      <c r="W455" s="31">
        <v>133.33333333333331</v>
      </c>
      <c r="X455" s="31"/>
      <c r="Y455" s="31"/>
      <c r="Z455" s="31"/>
      <c r="AA455" s="31"/>
      <c r="AB455" s="31"/>
      <c r="AC455" s="31"/>
      <c r="AD455" s="31">
        <v>47800</v>
      </c>
      <c r="AE455"/>
      <c r="AF455"/>
    </row>
    <row r="456" spans="1:32" x14ac:dyDescent="0.25">
      <c r="A456" s="29" t="s">
        <v>14</v>
      </c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1"/>
      <c r="Q456" s="31"/>
      <c r="R456" s="31"/>
      <c r="S456" s="31"/>
      <c r="T456" s="31"/>
      <c r="U456" s="31">
        <v>215416.66666666666</v>
      </c>
      <c r="V456" s="31">
        <v>398666.66666666663</v>
      </c>
      <c r="W456" s="31">
        <v>31666.666666666664</v>
      </c>
      <c r="X456" s="31"/>
      <c r="Y456" s="31"/>
      <c r="Z456" s="31"/>
      <c r="AA456" s="31"/>
      <c r="AB456" s="31"/>
      <c r="AC456" s="31"/>
      <c r="AD456" s="31">
        <v>645749.99999999988</v>
      </c>
      <c r="AE456"/>
      <c r="AF456"/>
    </row>
    <row r="457" spans="1:32" x14ac:dyDescent="0.25">
      <c r="A457" s="28" t="s">
        <v>773</v>
      </c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/>
      <c r="AF457"/>
    </row>
    <row r="458" spans="1:32" x14ac:dyDescent="0.25">
      <c r="A458" s="29" t="s">
        <v>16</v>
      </c>
      <c r="B458" s="34">
        <v>3182.4</v>
      </c>
      <c r="C458" s="34">
        <v>6609.6</v>
      </c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>
        <v>9792</v>
      </c>
      <c r="AE458"/>
      <c r="AF458"/>
    </row>
    <row r="459" spans="1:32" x14ac:dyDescent="0.25">
      <c r="A459" s="29" t="s">
        <v>14</v>
      </c>
      <c r="B459" s="34">
        <v>2192364.83</v>
      </c>
      <c r="C459" s="34">
        <v>182515.3615</v>
      </c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>
        <v>2374880.1915000002</v>
      </c>
      <c r="AE459"/>
      <c r="AF459"/>
    </row>
    <row r="460" spans="1:32" x14ac:dyDescent="0.25">
      <c r="A460" s="28" t="s">
        <v>1242</v>
      </c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/>
      <c r="AF460"/>
    </row>
    <row r="461" spans="1:32" x14ac:dyDescent="0.25">
      <c r="A461" s="29" t="s">
        <v>15</v>
      </c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1"/>
      <c r="Q461" s="31"/>
      <c r="R461" s="31"/>
      <c r="S461" s="31"/>
      <c r="T461" s="31">
        <v>73333.333333333328</v>
      </c>
      <c r="U461" s="31">
        <v>32333.333333333328</v>
      </c>
      <c r="V461" s="31">
        <v>6000</v>
      </c>
      <c r="W461" s="31">
        <v>333.33333333333331</v>
      </c>
      <c r="X461" s="31"/>
      <c r="Y461" s="31"/>
      <c r="Z461" s="31"/>
      <c r="AA461" s="31"/>
      <c r="AB461" s="31"/>
      <c r="AC461" s="31"/>
      <c r="AD461" s="31">
        <v>111999.99999999999</v>
      </c>
      <c r="AE461"/>
      <c r="AF461"/>
    </row>
    <row r="462" spans="1:32" x14ac:dyDescent="0.25">
      <c r="A462" s="29" t="s">
        <v>16</v>
      </c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1"/>
      <c r="Q462" s="31"/>
      <c r="R462" s="31">
        <v>137500</v>
      </c>
      <c r="S462" s="31">
        <v>12500</v>
      </c>
      <c r="T462" s="31">
        <v>41250</v>
      </c>
      <c r="U462" s="31">
        <v>12916.666666666666</v>
      </c>
      <c r="V462" s="31">
        <v>14583.333333333334</v>
      </c>
      <c r="W462" s="31">
        <v>1250</v>
      </c>
      <c r="X462" s="31"/>
      <c r="Y462" s="31"/>
      <c r="Z462" s="31"/>
      <c r="AA462" s="31"/>
      <c r="AB462" s="31"/>
      <c r="AC462" s="31"/>
      <c r="AD462" s="31">
        <v>220000</v>
      </c>
      <c r="AE462"/>
      <c r="AF462"/>
    </row>
    <row r="463" spans="1:32" x14ac:dyDescent="0.25">
      <c r="A463" s="29" t="s">
        <v>14</v>
      </c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1"/>
      <c r="Q463" s="31"/>
      <c r="R463" s="31"/>
      <c r="S463" s="31"/>
      <c r="T463" s="31"/>
      <c r="U463" s="31">
        <v>2874666.6666666665</v>
      </c>
      <c r="V463" s="31">
        <v>4973333.333333333</v>
      </c>
      <c r="W463" s="31">
        <v>392000</v>
      </c>
      <c r="X463" s="31"/>
      <c r="Y463" s="31"/>
      <c r="Z463" s="31"/>
      <c r="AA463" s="31"/>
      <c r="AB463" s="31"/>
      <c r="AC463" s="31"/>
      <c r="AD463" s="31">
        <v>8240000</v>
      </c>
      <c r="AE463"/>
      <c r="AF463"/>
    </row>
    <row r="464" spans="1:32" x14ac:dyDescent="0.25">
      <c r="A464" s="28" t="s">
        <v>806</v>
      </c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/>
      <c r="AF464"/>
    </row>
    <row r="465" spans="1:32" x14ac:dyDescent="0.25">
      <c r="A465" s="29" t="s">
        <v>15</v>
      </c>
      <c r="B465" s="34">
        <v>10002.240000000002</v>
      </c>
      <c r="C465" s="34">
        <v>430</v>
      </c>
      <c r="D465" s="34">
        <v>2070.7133333333331</v>
      </c>
      <c r="E465" s="34">
        <v>188.24666666666667</v>
      </c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>
        <v>12691.2</v>
      </c>
      <c r="AE465"/>
      <c r="AF465"/>
    </row>
    <row r="466" spans="1:32" x14ac:dyDescent="0.25">
      <c r="A466" s="29" t="s">
        <v>16</v>
      </c>
      <c r="B466" s="34">
        <v>48294</v>
      </c>
      <c r="C466" s="34">
        <v>246</v>
      </c>
      <c r="D466" s="34">
        <v>5949.1666666666661</v>
      </c>
      <c r="E466" s="34">
        <v>540.83333333333326</v>
      </c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>
        <v>55030</v>
      </c>
      <c r="AE466"/>
      <c r="AF466"/>
    </row>
    <row r="467" spans="1:32" x14ac:dyDescent="0.25">
      <c r="A467" s="29" t="s">
        <v>14</v>
      </c>
      <c r="B467" s="34"/>
      <c r="C467" s="34">
        <v>855000</v>
      </c>
      <c r="D467" s="34">
        <v>61271.280833333331</v>
      </c>
      <c r="E467" s="34">
        <v>1577.0591666666664</v>
      </c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>
        <v>917848.34000000008</v>
      </c>
      <c r="AE467"/>
      <c r="AF467"/>
    </row>
    <row r="468" spans="1:32" x14ac:dyDescent="0.25">
      <c r="A468" s="28" t="s">
        <v>874</v>
      </c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/>
      <c r="AF468"/>
    </row>
    <row r="469" spans="1:32" x14ac:dyDescent="0.25">
      <c r="A469" s="29" t="s">
        <v>15</v>
      </c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1"/>
      <c r="Q469" s="31"/>
      <c r="R469" s="31">
        <v>192500</v>
      </c>
      <c r="S469" s="31">
        <v>26666.666666666664</v>
      </c>
      <c r="T469" s="31">
        <v>10000</v>
      </c>
      <c r="U469" s="31">
        <v>5416.6666666666661</v>
      </c>
      <c r="V469" s="31">
        <v>5000</v>
      </c>
      <c r="W469" s="31">
        <v>416.66666666666663</v>
      </c>
      <c r="X469" s="31"/>
      <c r="Y469" s="31"/>
      <c r="Z469" s="31"/>
      <c r="AA469" s="31"/>
      <c r="AB469" s="31"/>
      <c r="AC469" s="31"/>
      <c r="AD469" s="31">
        <v>239999.99999999997</v>
      </c>
      <c r="AE469"/>
      <c r="AF469"/>
    </row>
    <row r="470" spans="1:32" x14ac:dyDescent="0.25">
      <c r="A470" s="29" t="s">
        <v>16</v>
      </c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1">
        <v>199632</v>
      </c>
      <c r="Q470" s="31"/>
      <c r="R470" s="31">
        <v>77948.75</v>
      </c>
      <c r="S470" s="31">
        <v>117086.25</v>
      </c>
      <c r="T470" s="31">
        <v>147500</v>
      </c>
      <c r="U470" s="31">
        <v>30833.333333333332</v>
      </c>
      <c r="V470" s="31">
        <v>20000</v>
      </c>
      <c r="W470" s="31">
        <v>47499.999999999993</v>
      </c>
      <c r="X470" s="31">
        <v>10089.25</v>
      </c>
      <c r="Y470" s="31">
        <v>23455.083333333332</v>
      </c>
      <c r="Z470" s="31">
        <v>2083.333333333333</v>
      </c>
      <c r="AA470" s="31"/>
      <c r="AB470" s="31"/>
      <c r="AC470" s="31"/>
      <c r="AD470" s="31">
        <v>676128.00000000012</v>
      </c>
      <c r="AE470"/>
      <c r="AF470"/>
    </row>
    <row r="471" spans="1:32" x14ac:dyDescent="0.25">
      <c r="A471" s="29" t="s">
        <v>14</v>
      </c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1"/>
      <c r="Q471" s="31"/>
      <c r="R471" s="31"/>
      <c r="S471" s="31"/>
      <c r="T471" s="31"/>
      <c r="U471" s="31"/>
      <c r="V471" s="31"/>
      <c r="W471" s="31"/>
      <c r="X471" s="31">
        <v>11103125</v>
      </c>
      <c r="Y471" s="31">
        <v>12112500</v>
      </c>
      <c r="Z471" s="31">
        <v>7976041.666666666</v>
      </c>
      <c r="AA471" s="31">
        <v>7599999.9999999991</v>
      </c>
      <c r="AB471" s="31">
        <v>11456250</v>
      </c>
      <c r="AC471" s="31">
        <v>752083.33333333326</v>
      </c>
      <c r="AD471" s="31">
        <v>51000000</v>
      </c>
      <c r="AE471"/>
      <c r="AF471"/>
    </row>
    <row r="472" spans="1:32" x14ac:dyDescent="0.25">
      <c r="A472" s="28" t="s">
        <v>24</v>
      </c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/>
      <c r="AF472"/>
    </row>
    <row r="473" spans="1:32" x14ac:dyDescent="0.25">
      <c r="A473" s="29" t="s">
        <v>15</v>
      </c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1">
        <v>787709.37</v>
      </c>
      <c r="Q473" s="31"/>
      <c r="R473" s="31"/>
      <c r="S473" s="31">
        <v>5390</v>
      </c>
      <c r="T473" s="31">
        <v>34370.054999999993</v>
      </c>
      <c r="U473" s="31">
        <v>48696.024166666662</v>
      </c>
      <c r="V473" s="31">
        <v>4146.9108333333334</v>
      </c>
      <c r="W473" s="31"/>
      <c r="X473" s="31">
        <v>178750</v>
      </c>
      <c r="Y473" s="31">
        <v>16250</v>
      </c>
      <c r="Z473" s="31"/>
      <c r="AA473" s="31"/>
      <c r="AB473" s="31"/>
      <c r="AC473" s="31"/>
      <c r="AD473" s="31">
        <v>1075312.3600000001</v>
      </c>
      <c r="AE473"/>
      <c r="AF473"/>
    </row>
    <row r="474" spans="1:32" x14ac:dyDescent="0.25">
      <c r="A474" s="29" t="s">
        <v>16</v>
      </c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1">
        <v>253002.89</v>
      </c>
      <c r="Q474" s="31"/>
      <c r="R474" s="31"/>
      <c r="S474" s="31">
        <v>86625</v>
      </c>
      <c r="T474" s="31">
        <v>18416.666666666664</v>
      </c>
      <c r="U474" s="31">
        <v>68700.009166666656</v>
      </c>
      <c r="V474" s="31">
        <v>10741.6675</v>
      </c>
      <c r="W474" s="31">
        <v>14166.666666666666</v>
      </c>
      <c r="X474" s="31">
        <v>6841.6666666666661</v>
      </c>
      <c r="Y474" s="31">
        <v>508.33333333333331</v>
      </c>
      <c r="Z474" s="31"/>
      <c r="AA474" s="31"/>
      <c r="AB474" s="31"/>
      <c r="AC474" s="31"/>
      <c r="AD474" s="31">
        <v>459002.9</v>
      </c>
      <c r="AE474"/>
      <c r="AF474"/>
    </row>
    <row r="475" spans="1:32" x14ac:dyDescent="0.25">
      <c r="A475" s="29" t="s">
        <v>14</v>
      </c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1"/>
      <c r="Q475" s="31"/>
      <c r="R475" s="31"/>
      <c r="S475" s="31"/>
      <c r="T475" s="31"/>
      <c r="U475" s="31"/>
      <c r="V475" s="31">
        <v>3570416.6666666665</v>
      </c>
      <c r="W475" s="31">
        <v>7988671.2437499994</v>
      </c>
      <c r="X475" s="31">
        <v>3229486.9229166661</v>
      </c>
      <c r="Y475" s="31">
        <v>162291.66666666666</v>
      </c>
      <c r="Z475" s="31"/>
      <c r="AA475" s="31"/>
      <c r="AB475" s="31"/>
      <c r="AC475" s="31"/>
      <c r="AD475" s="31">
        <v>14950866.499999998</v>
      </c>
      <c r="AE475"/>
      <c r="AF475"/>
    </row>
    <row r="476" spans="1:32" x14ac:dyDescent="0.25">
      <c r="A476" s="28" t="s">
        <v>18</v>
      </c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/>
      <c r="AF476"/>
    </row>
    <row r="477" spans="1:32" x14ac:dyDescent="0.25">
      <c r="A477" s="29" t="s">
        <v>15</v>
      </c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1"/>
      <c r="Q477" s="31"/>
      <c r="R477" s="31"/>
      <c r="S477" s="31"/>
      <c r="T477" s="31">
        <v>647166.66666666663</v>
      </c>
      <c r="U477" s="31">
        <v>783603.16666666663</v>
      </c>
      <c r="V477" s="31">
        <v>203388.16666666666</v>
      </c>
      <c r="W477" s="31">
        <v>150000</v>
      </c>
      <c r="X477" s="31">
        <v>104166.66666666666</v>
      </c>
      <c r="Y477" s="31">
        <v>8333.3333333333321</v>
      </c>
      <c r="Z477" s="31"/>
      <c r="AA477" s="31"/>
      <c r="AB477" s="31"/>
      <c r="AC477" s="31"/>
      <c r="AD477" s="31">
        <v>1896658</v>
      </c>
      <c r="AE477"/>
      <c r="AF477"/>
    </row>
    <row r="478" spans="1:32" x14ac:dyDescent="0.25">
      <c r="A478" s="29" t="s">
        <v>16</v>
      </c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1"/>
      <c r="Q478" s="31"/>
      <c r="R478" s="31"/>
      <c r="S478" s="31">
        <v>226875</v>
      </c>
      <c r="T478" s="31">
        <v>46750</v>
      </c>
      <c r="U478" s="31">
        <v>180208.33333333331</v>
      </c>
      <c r="V478" s="31">
        <v>43666.666666666664</v>
      </c>
      <c r="W478" s="31">
        <v>30000</v>
      </c>
      <c r="X478" s="31">
        <v>30000</v>
      </c>
      <c r="Y478" s="31">
        <v>2500</v>
      </c>
      <c r="Z478" s="31"/>
      <c r="AA478" s="31"/>
      <c r="AB478" s="31"/>
      <c r="AC478" s="31"/>
      <c r="AD478" s="31">
        <v>560000</v>
      </c>
      <c r="AE478"/>
      <c r="AF478"/>
    </row>
    <row r="479" spans="1:32" x14ac:dyDescent="0.25">
      <c r="A479" s="29" t="s">
        <v>14</v>
      </c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1"/>
      <c r="Q479" s="31"/>
      <c r="R479" s="31"/>
      <c r="S479" s="31"/>
      <c r="T479" s="31"/>
      <c r="U479" s="31"/>
      <c r="V479" s="31">
        <v>7402083.333333333</v>
      </c>
      <c r="W479" s="31">
        <v>7639583.333333333</v>
      </c>
      <c r="X479" s="31">
        <v>10110747.612500001</v>
      </c>
      <c r="Y479" s="31">
        <v>743872.72083333333</v>
      </c>
      <c r="Z479" s="31"/>
      <c r="AA479" s="31"/>
      <c r="AB479" s="31"/>
      <c r="AC479" s="31"/>
      <c r="AD479" s="31">
        <v>25896287.000000004</v>
      </c>
      <c r="AE479"/>
      <c r="AF479"/>
    </row>
    <row r="480" spans="1:32" x14ac:dyDescent="0.25">
      <c r="A480" s="28" t="s">
        <v>878</v>
      </c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/>
      <c r="AF480"/>
    </row>
    <row r="481" spans="1:32" x14ac:dyDescent="0.25">
      <c r="A481" s="29" t="s">
        <v>15</v>
      </c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1"/>
      <c r="Q481" s="31"/>
      <c r="R481" s="31"/>
      <c r="S481" s="31"/>
      <c r="T481" s="31">
        <v>29333.333333333332</v>
      </c>
      <c r="U481" s="31">
        <v>3583.333333333333</v>
      </c>
      <c r="V481" s="31">
        <v>2375</v>
      </c>
      <c r="W481" s="31">
        <v>666.66666666666663</v>
      </c>
      <c r="X481" s="31">
        <v>41.666666666666664</v>
      </c>
      <c r="Y481" s="31"/>
      <c r="Z481" s="31"/>
      <c r="AA481" s="31"/>
      <c r="AB481" s="31"/>
      <c r="AC481" s="31"/>
      <c r="AD481" s="31">
        <v>35999.999999999993</v>
      </c>
      <c r="AE481"/>
      <c r="AF481"/>
    </row>
    <row r="482" spans="1:32" x14ac:dyDescent="0.25">
      <c r="A482" s="29" t="s">
        <v>16</v>
      </c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1"/>
      <c r="Q482" s="31"/>
      <c r="R482" s="31">
        <v>183333.33333333331</v>
      </c>
      <c r="S482" s="31">
        <v>16666.666666666664</v>
      </c>
      <c r="T482" s="31">
        <v>13750</v>
      </c>
      <c r="U482" s="31">
        <v>14083.333333333332</v>
      </c>
      <c r="V482" s="31">
        <v>2083.333333333333</v>
      </c>
      <c r="W482" s="31">
        <v>83.333333333333329</v>
      </c>
      <c r="X482" s="31"/>
      <c r="Y482" s="31"/>
      <c r="Z482" s="31"/>
      <c r="AA482" s="31"/>
      <c r="AB482" s="31"/>
      <c r="AC482" s="31"/>
      <c r="AD482" s="31">
        <v>230000</v>
      </c>
      <c r="AE482"/>
      <c r="AF482"/>
    </row>
    <row r="483" spans="1:32" x14ac:dyDescent="0.25">
      <c r="A483" s="29" t="s">
        <v>14</v>
      </c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1"/>
      <c r="Q483" s="31"/>
      <c r="R483" s="31"/>
      <c r="S483" s="31"/>
      <c r="T483" s="31">
        <v>10450000</v>
      </c>
      <c r="U483" s="31">
        <v>10529166.666666666</v>
      </c>
      <c r="V483" s="31">
        <v>2941666.6666666665</v>
      </c>
      <c r="W483" s="31">
        <v>79166.666666666657</v>
      </c>
      <c r="X483" s="31"/>
      <c r="Y483" s="31"/>
      <c r="Z483" s="31"/>
      <c r="AA483" s="31"/>
      <c r="AB483" s="31"/>
      <c r="AC483" s="31"/>
      <c r="AD483" s="31">
        <v>24000000</v>
      </c>
      <c r="AE483"/>
      <c r="AF483"/>
    </row>
    <row r="484" spans="1:32" x14ac:dyDescent="0.25">
      <c r="A484" s="28" t="s">
        <v>877</v>
      </c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/>
      <c r="AF484"/>
    </row>
    <row r="485" spans="1:32" x14ac:dyDescent="0.25">
      <c r="A485" s="29" t="s">
        <v>15</v>
      </c>
      <c r="B485" s="34"/>
      <c r="C485" s="34"/>
      <c r="D485" s="34">
        <v>36666.666666666664</v>
      </c>
      <c r="E485" s="34">
        <v>3791.6666666666665</v>
      </c>
      <c r="F485" s="34">
        <v>958.33333333333326</v>
      </c>
      <c r="G485" s="34">
        <v>541.66666666666663</v>
      </c>
      <c r="H485" s="34">
        <v>41.666666666666664</v>
      </c>
      <c r="I485" s="34"/>
      <c r="J485" s="34"/>
      <c r="K485" s="34"/>
      <c r="L485" s="34"/>
      <c r="M485" s="34"/>
      <c r="N485" s="34"/>
      <c r="O485" s="34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>
        <v>41999.999999999993</v>
      </c>
      <c r="AE485"/>
      <c r="AF485"/>
    </row>
    <row r="486" spans="1:32" x14ac:dyDescent="0.25">
      <c r="A486" s="29" t="s">
        <v>16</v>
      </c>
      <c r="B486" s="34"/>
      <c r="C486" s="34"/>
      <c r="D486" s="34">
        <v>227916.66666666666</v>
      </c>
      <c r="E486" s="34">
        <v>14916.666666666664</v>
      </c>
      <c r="F486" s="34">
        <v>10333.333333333332</v>
      </c>
      <c r="G486" s="34">
        <v>6441.4449999999988</v>
      </c>
      <c r="H486" s="34">
        <v>509.82833333333326</v>
      </c>
      <c r="I486" s="34"/>
      <c r="J486" s="34"/>
      <c r="K486" s="34"/>
      <c r="L486" s="34"/>
      <c r="M486" s="34"/>
      <c r="N486" s="34"/>
      <c r="O486" s="34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>
        <v>260117.94</v>
      </c>
      <c r="AE486"/>
      <c r="AF486"/>
    </row>
    <row r="487" spans="1:32" x14ac:dyDescent="0.25">
      <c r="A487" s="29" t="s">
        <v>14</v>
      </c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1"/>
      <c r="Q487" s="31"/>
      <c r="R487" s="31">
        <v>2177083.333333333</v>
      </c>
      <c r="S487" s="31">
        <v>8906249.9999999981</v>
      </c>
      <c r="T487" s="31">
        <v>8193750</v>
      </c>
      <c r="U487" s="31">
        <v>1722916.6666666665</v>
      </c>
      <c r="V487" s="31"/>
      <c r="W487" s="31"/>
      <c r="X487" s="31"/>
      <c r="Y487" s="31"/>
      <c r="Z487" s="31"/>
      <c r="AA487" s="31"/>
      <c r="AB487" s="31"/>
      <c r="AC487" s="31"/>
      <c r="AD487" s="31">
        <v>21000000</v>
      </c>
      <c r="AE487"/>
      <c r="AF487"/>
    </row>
    <row r="488" spans="1:32" x14ac:dyDescent="0.25">
      <c r="A488" s="28" t="s">
        <v>1093</v>
      </c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/>
      <c r="AF488"/>
    </row>
    <row r="489" spans="1:32" x14ac:dyDescent="0.25">
      <c r="A489" s="29" t="s">
        <v>15</v>
      </c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1"/>
      <c r="Q489" s="31"/>
      <c r="R489" s="31"/>
      <c r="S489" s="31"/>
      <c r="T489" s="31">
        <v>687500</v>
      </c>
      <c r="U489" s="31">
        <v>429166.66666666663</v>
      </c>
      <c r="V489" s="31">
        <v>354166.66666666663</v>
      </c>
      <c r="W489" s="31">
        <v>29166.666666666664</v>
      </c>
      <c r="X489" s="31"/>
      <c r="Y489" s="31"/>
      <c r="Z489" s="31"/>
      <c r="AA489" s="31"/>
      <c r="AB489" s="31"/>
      <c r="AC489" s="31"/>
      <c r="AD489" s="31">
        <v>1499999.9999999998</v>
      </c>
      <c r="AE489"/>
      <c r="AF489"/>
    </row>
    <row r="490" spans="1:32" x14ac:dyDescent="0.25">
      <c r="A490" s="29" t="s">
        <v>16</v>
      </c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1"/>
      <c r="Q490" s="31"/>
      <c r="R490" s="31"/>
      <c r="S490" s="31">
        <v>229166.66666666666</v>
      </c>
      <c r="T490" s="31">
        <v>341666.66666666663</v>
      </c>
      <c r="U490" s="31">
        <v>29166.666666666664</v>
      </c>
      <c r="V490" s="31"/>
      <c r="W490" s="31"/>
      <c r="X490" s="31"/>
      <c r="Y490" s="31"/>
      <c r="Z490" s="31"/>
      <c r="AA490" s="31"/>
      <c r="AB490" s="31"/>
      <c r="AC490" s="31"/>
      <c r="AD490" s="31">
        <v>599999.99999999988</v>
      </c>
      <c r="AE490"/>
      <c r="AF490"/>
    </row>
    <row r="491" spans="1:32" x14ac:dyDescent="0.25">
      <c r="A491" s="29" t="s">
        <v>14</v>
      </c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1"/>
      <c r="Q491" s="31"/>
      <c r="R491" s="31"/>
      <c r="S491" s="31"/>
      <c r="T491" s="31"/>
      <c r="U491" s="31">
        <v>6095833.333333333</v>
      </c>
      <c r="V491" s="31">
        <v>4908333.333333333</v>
      </c>
      <c r="W491" s="31">
        <v>1266666.6666666665</v>
      </c>
      <c r="X491" s="31">
        <v>729166.66666666663</v>
      </c>
      <c r="Y491" s="31"/>
      <c r="Z491" s="31"/>
      <c r="AA491" s="31"/>
      <c r="AB491" s="31"/>
      <c r="AC491" s="31"/>
      <c r="AD491" s="31">
        <v>12999999.999999998</v>
      </c>
      <c r="AE491"/>
      <c r="AF491"/>
    </row>
    <row r="492" spans="1:32" x14ac:dyDescent="0.25">
      <c r="A492" s="28" t="s">
        <v>102</v>
      </c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/>
      <c r="AF492"/>
    </row>
    <row r="493" spans="1:32" x14ac:dyDescent="0.25">
      <c r="A493" s="29" t="s">
        <v>15</v>
      </c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1"/>
      <c r="Q493" s="31"/>
      <c r="R493" s="31"/>
      <c r="S493" s="31"/>
      <c r="T493" s="31"/>
      <c r="U493" s="31"/>
      <c r="V493" s="31">
        <v>1833333.3333333333</v>
      </c>
      <c r="W493" s="31">
        <v>166666.66666666666</v>
      </c>
      <c r="X493" s="31">
        <v>183333.33333333331</v>
      </c>
      <c r="Y493" s="31">
        <v>199999.99999999997</v>
      </c>
      <c r="Z493" s="31">
        <v>199999.99999999997</v>
      </c>
      <c r="AA493" s="31">
        <v>16666.666666666664</v>
      </c>
      <c r="AB493" s="31"/>
      <c r="AC493" s="31"/>
      <c r="AD493" s="31">
        <v>2600000</v>
      </c>
      <c r="AE493"/>
      <c r="AF493"/>
    </row>
    <row r="494" spans="1:32" x14ac:dyDescent="0.25">
      <c r="A494" s="29" t="s">
        <v>16</v>
      </c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1"/>
      <c r="Q494" s="31"/>
      <c r="R494" s="31">
        <v>91666.666666666657</v>
      </c>
      <c r="S494" s="31">
        <v>8333.3333333333321</v>
      </c>
      <c r="T494" s="31"/>
      <c r="U494" s="31"/>
      <c r="V494" s="31">
        <v>275000</v>
      </c>
      <c r="W494" s="31">
        <v>391666.66666666663</v>
      </c>
      <c r="X494" s="31">
        <v>33333.333333333328</v>
      </c>
      <c r="Y494" s="31"/>
      <c r="Z494" s="31"/>
      <c r="AA494" s="31"/>
      <c r="AB494" s="31"/>
      <c r="AC494" s="31"/>
      <c r="AD494" s="31">
        <v>800000</v>
      </c>
      <c r="AE494"/>
      <c r="AF494"/>
    </row>
    <row r="495" spans="1:32" x14ac:dyDescent="0.25">
      <c r="A495" s="29" t="s">
        <v>14</v>
      </c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1"/>
      <c r="Q495" s="31"/>
      <c r="R495" s="31"/>
      <c r="S495" s="31"/>
      <c r="T495" s="31"/>
      <c r="U495" s="31"/>
      <c r="V495" s="31"/>
      <c r="W495" s="31"/>
      <c r="X495" s="31">
        <v>8708333.3333333321</v>
      </c>
      <c r="Y495" s="31">
        <v>11241666.666666666</v>
      </c>
      <c r="Z495" s="31">
        <v>11258333.333333332</v>
      </c>
      <c r="AA495" s="31">
        <v>791666.66666666663</v>
      </c>
      <c r="AB495" s="31"/>
      <c r="AC495" s="31"/>
      <c r="AD495" s="31">
        <v>32000000</v>
      </c>
      <c r="AE495"/>
      <c r="AF495"/>
    </row>
    <row r="496" spans="1:32" x14ac:dyDescent="0.25">
      <c r="A496" s="28" t="s">
        <v>779</v>
      </c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/>
      <c r="AF496"/>
    </row>
    <row r="497" spans="1:32" x14ac:dyDescent="0.25">
      <c r="A497" s="29" t="s">
        <v>15</v>
      </c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1"/>
      <c r="Q497" s="31"/>
      <c r="R497" s="31"/>
      <c r="S497" s="31"/>
      <c r="T497" s="31"/>
      <c r="U497" s="31">
        <v>27500</v>
      </c>
      <c r="V497" s="31">
        <v>204166.66666666666</v>
      </c>
      <c r="W497" s="31">
        <v>18333.333333333332</v>
      </c>
      <c r="X497" s="31">
        <v>165000</v>
      </c>
      <c r="Y497" s="31">
        <v>15000</v>
      </c>
      <c r="Z497" s="31"/>
      <c r="AA497" s="31"/>
      <c r="AB497" s="31">
        <v>73333.333333333328</v>
      </c>
      <c r="AC497" s="31">
        <v>6666.6666666666661</v>
      </c>
      <c r="AD497" s="31">
        <v>510000</v>
      </c>
      <c r="AE497"/>
      <c r="AF497"/>
    </row>
    <row r="498" spans="1:32" x14ac:dyDescent="0.25">
      <c r="A498" s="29" t="s">
        <v>16</v>
      </c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1">
        <v>49334.879999999997</v>
      </c>
      <c r="Q498" s="31"/>
      <c r="R498" s="31"/>
      <c r="S498" s="31"/>
      <c r="T498" s="31">
        <v>225926.19500000001</v>
      </c>
      <c r="U498" s="31">
        <v>324074.17499999999</v>
      </c>
      <c r="V498" s="31">
        <v>42260.796666666662</v>
      </c>
      <c r="W498" s="31">
        <v>92999.999999999985</v>
      </c>
      <c r="X498" s="31">
        <v>8333.3333333333321</v>
      </c>
      <c r="Y498" s="31"/>
      <c r="Z498" s="31"/>
      <c r="AA498" s="31">
        <v>27500</v>
      </c>
      <c r="AB498" s="31">
        <v>2500</v>
      </c>
      <c r="AC498" s="31"/>
      <c r="AD498" s="31">
        <v>772929.38</v>
      </c>
      <c r="AE498"/>
      <c r="AF498"/>
    </row>
    <row r="499" spans="1:32" x14ac:dyDescent="0.25">
      <c r="A499" s="29" t="s">
        <v>14</v>
      </c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>
        <v>8708333.3333333321</v>
      </c>
      <c r="AA499" s="31">
        <v>9499999.9999999981</v>
      </c>
      <c r="AB499" s="31">
        <v>10791523.011041664</v>
      </c>
      <c r="AC499" s="31">
        <v>773743.3056249998</v>
      </c>
      <c r="AD499" s="31">
        <v>29773599.649999991</v>
      </c>
      <c r="AE499"/>
      <c r="AF499"/>
    </row>
    <row r="500" spans="1:32" x14ac:dyDescent="0.25">
      <c r="A500" s="28" t="s">
        <v>1206</v>
      </c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/>
      <c r="AF500"/>
    </row>
    <row r="501" spans="1:32" x14ac:dyDescent="0.25">
      <c r="A501" s="29" t="s">
        <v>15</v>
      </c>
      <c r="B501" s="34"/>
      <c r="C501" s="34"/>
      <c r="D501" s="34">
        <v>6416.6666666666661</v>
      </c>
      <c r="E501" s="34">
        <v>583.33333333333326</v>
      </c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>
        <v>6999.9999999999991</v>
      </c>
      <c r="AE501"/>
      <c r="AF501"/>
    </row>
    <row r="502" spans="1:32" x14ac:dyDescent="0.25">
      <c r="A502" s="29" t="s">
        <v>16</v>
      </c>
      <c r="B502" s="34"/>
      <c r="C502" s="34"/>
      <c r="D502" s="34">
        <v>30679.916666666664</v>
      </c>
      <c r="E502" s="34">
        <v>43897</v>
      </c>
      <c r="F502" s="34">
        <v>13308</v>
      </c>
      <c r="G502" s="34">
        <v>4274.583333333333</v>
      </c>
      <c r="H502" s="34">
        <v>309.5</v>
      </c>
      <c r="I502" s="34"/>
      <c r="J502" s="34"/>
      <c r="K502" s="34"/>
      <c r="L502" s="34"/>
      <c r="M502" s="34"/>
      <c r="N502" s="34"/>
      <c r="O502" s="34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>
        <v>92468.999999999985</v>
      </c>
      <c r="AE502"/>
      <c r="AF502"/>
    </row>
    <row r="503" spans="1:32" x14ac:dyDescent="0.25">
      <c r="A503" s="29" t="s">
        <v>14</v>
      </c>
      <c r="B503" s="34"/>
      <c r="C503" s="34"/>
      <c r="D503" s="34"/>
      <c r="E503" s="34"/>
      <c r="F503" s="34">
        <v>291729.16666666663</v>
      </c>
      <c r="G503" s="34">
        <v>255799.16666666666</v>
      </c>
      <c r="H503" s="34">
        <v>18271.666666666664</v>
      </c>
      <c r="I503" s="34"/>
      <c r="J503" s="34"/>
      <c r="K503" s="34"/>
      <c r="L503" s="34"/>
      <c r="M503" s="34"/>
      <c r="N503" s="34"/>
      <c r="O503" s="34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>
        <v>565799.99999999988</v>
      </c>
      <c r="AE503"/>
      <c r="AF503"/>
    </row>
    <row r="504" spans="1:32" x14ac:dyDescent="0.25">
      <c r="A504" s="28" t="s">
        <v>1216</v>
      </c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/>
      <c r="AF504"/>
    </row>
    <row r="505" spans="1:32" x14ac:dyDescent="0.25">
      <c r="A505" s="29" t="s">
        <v>15</v>
      </c>
      <c r="B505" s="34"/>
      <c r="C505" s="34"/>
      <c r="D505" s="34"/>
      <c r="E505" s="34"/>
      <c r="F505" s="34">
        <v>6416.6666666666661</v>
      </c>
      <c r="G505" s="34">
        <v>583.33333333333326</v>
      </c>
      <c r="H505" s="34"/>
      <c r="I505" s="34"/>
      <c r="J505" s="34"/>
      <c r="K505" s="34"/>
      <c r="L505" s="34"/>
      <c r="M505" s="34"/>
      <c r="N505" s="34"/>
      <c r="O505" s="34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>
        <v>6999.9999999999991</v>
      </c>
      <c r="AE505"/>
      <c r="AF505"/>
    </row>
    <row r="506" spans="1:32" x14ac:dyDescent="0.25">
      <c r="A506" s="29" t="s">
        <v>16</v>
      </c>
      <c r="B506" s="34"/>
      <c r="C506" s="34"/>
      <c r="D506" s="34">
        <v>30680.278474999996</v>
      </c>
      <c r="E506" s="34">
        <v>53467.670524999994</v>
      </c>
      <c r="F506" s="34">
        <v>4607.1412999999993</v>
      </c>
      <c r="G506" s="34">
        <v>3404.1479999999992</v>
      </c>
      <c r="H506" s="34">
        <v>309.46799999999996</v>
      </c>
      <c r="I506" s="34"/>
      <c r="J506" s="34"/>
      <c r="K506" s="34"/>
      <c r="L506" s="34"/>
      <c r="M506" s="34"/>
      <c r="N506" s="34"/>
      <c r="O506" s="34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>
        <v>92468.706299999991</v>
      </c>
      <c r="AE506"/>
      <c r="AF506"/>
    </row>
    <row r="507" spans="1:32" x14ac:dyDescent="0.25">
      <c r="A507" s="29" t="s">
        <v>14</v>
      </c>
      <c r="B507" s="34"/>
      <c r="C507" s="34"/>
      <c r="D507" s="34"/>
      <c r="E507" s="34"/>
      <c r="F507" s="34">
        <v>322208.33333333331</v>
      </c>
      <c r="G507" s="34">
        <v>273395.83333333331</v>
      </c>
      <c r="H507" s="34">
        <v>19395.833333333332</v>
      </c>
      <c r="I507" s="34"/>
      <c r="J507" s="34"/>
      <c r="K507" s="34"/>
      <c r="L507" s="34"/>
      <c r="M507" s="34"/>
      <c r="N507" s="34"/>
      <c r="O507" s="34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>
        <v>615000</v>
      </c>
      <c r="AE507"/>
      <c r="AF507"/>
    </row>
    <row r="508" spans="1:32" x14ac:dyDescent="0.25">
      <c r="A508" s="28" t="s">
        <v>1203</v>
      </c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/>
      <c r="AF508"/>
    </row>
    <row r="509" spans="1:32" x14ac:dyDescent="0.25">
      <c r="A509" s="29" t="s">
        <v>15</v>
      </c>
      <c r="B509" s="34"/>
      <c r="C509" s="34"/>
      <c r="D509" s="34">
        <v>6416.6666666666661</v>
      </c>
      <c r="E509" s="34">
        <v>583.33333333333326</v>
      </c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>
        <v>6999.9999999999991</v>
      </c>
      <c r="AE509"/>
      <c r="AF509"/>
    </row>
    <row r="510" spans="1:32" x14ac:dyDescent="0.25">
      <c r="A510" s="29" t="s">
        <v>16</v>
      </c>
      <c r="B510" s="34"/>
      <c r="C510" s="34"/>
      <c r="D510" s="34">
        <v>74576.916666666657</v>
      </c>
      <c r="E510" s="34">
        <v>16712.5</v>
      </c>
      <c r="F510" s="34">
        <v>1179.5833333333333</v>
      </c>
      <c r="G510" s="34"/>
      <c r="H510" s="34"/>
      <c r="I510" s="34"/>
      <c r="J510" s="34"/>
      <c r="K510" s="34"/>
      <c r="L510" s="34"/>
      <c r="M510" s="34"/>
      <c r="N510" s="34"/>
      <c r="O510" s="34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>
        <v>92468.999999999985</v>
      </c>
      <c r="AE510"/>
      <c r="AF510"/>
    </row>
    <row r="511" spans="1:32" x14ac:dyDescent="0.25">
      <c r="A511" s="29" t="s">
        <v>14</v>
      </c>
      <c r="B511" s="34"/>
      <c r="C511" s="34"/>
      <c r="D511" s="34"/>
      <c r="E511" s="34">
        <v>577638.75</v>
      </c>
      <c r="F511" s="34">
        <v>49661.25</v>
      </c>
      <c r="G511" s="34"/>
      <c r="H511" s="34"/>
      <c r="I511" s="34"/>
      <c r="J511" s="34"/>
      <c r="K511" s="34"/>
      <c r="L511" s="34"/>
      <c r="M511" s="34"/>
      <c r="N511" s="34"/>
      <c r="O511" s="34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>
        <v>627300</v>
      </c>
      <c r="AE511"/>
      <c r="AF511"/>
    </row>
    <row r="512" spans="1:32" x14ac:dyDescent="0.25">
      <c r="A512" s="28" t="s">
        <v>767</v>
      </c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/>
      <c r="AF512"/>
    </row>
    <row r="513" spans="1:32" x14ac:dyDescent="0.25">
      <c r="A513" s="29" t="s">
        <v>15</v>
      </c>
      <c r="B513" s="34"/>
      <c r="C513" s="34"/>
      <c r="D513" s="34"/>
      <c r="E513" s="34">
        <v>4583.333333333333</v>
      </c>
      <c r="F513" s="34">
        <v>416.66666666666663</v>
      </c>
      <c r="G513" s="34">
        <v>13750</v>
      </c>
      <c r="H513" s="34">
        <v>1250</v>
      </c>
      <c r="I513" s="34"/>
      <c r="J513" s="34"/>
      <c r="K513" s="34"/>
      <c r="L513" s="34"/>
      <c r="M513" s="34"/>
      <c r="N513" s="34"/>
      <c r="O513" s="34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>
        <v>20000</v>
      </c>
      <c r="AE513"/>
      <c r="AF513"/>
    </row>
    <row r="514" spans="1:32" x14ac:dyDescent="0.25">
      <c r="A514" s="29" t="s">
        <v>16</v>
      </c>
      <c r="B514" s="34"/>
      <c r="C514" s="34"/>
      <c r="D514" s="34">
        <v>32775.416666666664</v>
      </c>
      <c r="E514" s="34">
        <v>76988.371666666659</v>
      </c>
      <c r="F514" s="34">
        <v>6728.0716666666667</v>
      </c>
      <c r="G514" s="34">
        <v>10484.822333333334</v>
      </c>
      <c r="H514" s="34">
        <v>953.16566666666665</v>
      </c>
      <c r="I514" s="34"/>
      <c r="J514" s="34"/>
      <c r="K514" s="34"/>
      <c r="L514" s="34"/>
      <c r="M514" s="34"/>
      <c r="N514" s="34"/>
      <c r="O514" s="34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>
        <v>127929.848</v>
      </c>
      <c r="AE514"/>
      <c r="AF514"/>
    </row>
    <row r="515" spans="1:32" x14ac:dyDescent="0.25">
      <c r="A515" s="29" t="s">
        <v>14</v>
      </c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1"/>
      <c r="Q515" s="31"/>
      <c r="R515" s="31"/>
      <c r="S515" s="31"/>
      <c r="T515" s="31">
        <v>1045000</v>
      </c>
      <c r="U515" s="31">
        <v>975462.5</v>
      </c>
      <c r="V515" s="31">
        <v>70537.5</v>
      </c>
      <c r="W515" s="31"/>
      <c r="X515" s="31"/>
      <c r="Y515" s="31"/>
      <c r="Z515" s="31"/>
      <c r="AA515" s="31"/>
      <c r="AB515" s="31"/>
      <c r="AC515" s="31"/>
      <c r="AD515" s="31">
        <v>2091000</v>
      </c>
      <c r="AE515"/>
      <c r="AF515"/>
    </row>
    <row r="516" spans="1:32" x14ac:dyDescent="0.25">
      <c r="A516" s="28" t="s">
        <v>758</v>
      </c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/>
      <c r="AF516"/>
    </row>
    <row r="517" spans="1:32" x14ac:dyDescent="0.25">
      <c r="A517" s="29" t="s">
        <v>15</v>
      </c>
      <c r="B517" s="34">
        <v>320</v>
      </c>
      <c r="C517" s="34"/>
      <c r="D517" s="34">
        <v>6453.0491666666658</v>
      </c>
      <c r="E517" s="34">
        <v>586.64083333333326</v>
      </c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>
        <v>7359.6899999999987</v>
      </c>
      <c r="AE517"/>
      <c r="AF517"/>
    </row>
    <row r="518" spans="1:32" x14ac:dyDescent="0.25">
      <c r="A518" s="29" t="s">
        <v>16</v>
      </c>
      <c r="B518" s="34">
        <v>66636</v>
      </c>
      <c r="C518" s="34">
        <v>17349.150000000001</v>
      </c>
      <c r="D518" s="34">
        <v>5390</v>
      </c>
      <c r="E518" s="34">
        <v>490</v>
      </c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>
        <v>89865.15</v>
      </c>
      <c r="AE518"/>
      <c r="AF518"/>
    </row>
    <row r="519" spans="1:32" x14ac:dyDescent="0.25">
      <c r="A519" s="29" t="s">
        <v>14</v>
      </c>
      <c r="B519" s="34"/>
      <c r="C519" s="34"/>
      <c r="D519" s="34">
        <v>2721886.0211666664</v>
      </c>
      <c r="E519" s="34">
        <v>217673.45883333334</v>
      </c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>
        <v>2939559.4799999995</v>
      </c>
      <c r="AE519"/>
      <c r="AF519"/>
    </row>
    <row r="520" spans="1:32" x14ac:dyDescent="0.25">
      <c r="A520" s="28" t="s">
        <v>1207</v>
      </c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/>
      <c r="AF520"/>
    </row>
    <row r="521" spans="1:32" x14ac:dyDescent="0.25">
      <c r="A521" s="29" t="s">
        <v>15</v>
      </c>
      <c r="B521" s="34"/>
      <c r="C521" s="34"/>
      <c r="D521" s="34">
        <v>4812.5</v>
      </c>
      <c r="E521" s="34">
        <v>437.5</v>
      </c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>
        <v>5250</v>
      </c>
      <c r="AE521"/>
      <c r="AF521"/>
    </row>
    <row r="522" spans="1:32" x14ac:dyDescent="0.25">
      <c r="A522" s="29" t="s">
        <v>16</v>
      </c>
      <c r="B522" s="34"/>
      <c r="C522" s="34"/>
      <c r="D522" s="34">
        <v>30679.916666666664</v>
      </c>
      <c r="E522" s="34">
        <v>43897</v>
      </c>
      <c r="F522" s="34">
        <v>13308</v>
      </c>
      <c r="G522" s="34">
        <v>4274.583333333333</v>
      </c>
      <c r="H522" s="34">
        <v>309.5</v>
      </c>
      <c r="I522" s="34"/>
      <c r="J522" s="34"/>
      <c r="K522" s="34"/>
      <c r="L522" s="34"/>
      <c r="M522" s="34"/>
      <c r="N522" s="34"/>
      <c r="O522" s="34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>
        <v>92468.999999999985</v>
      </c>
      <c r="AE522"/>
      <c r="AF522"/>
    </row>
    <row r="523" spans="1:32" x14ac:dyDescent="0.25">
      <c r="A523" s="29" t="s">
        <v>14</v>
      </c>
      <c r="B523" s="34"/>
      <c r="C523" s="34"/>
      <c r="D523" s="34"/>
      <c r="E523" s="34"/>
      <c r="F523" s="34">
        <v>250974.16666666666</v>
      </c>
      <c r="G523" s="34">
        <v>156934.16666666666</v>
      </c>
      <c r="H523" s="34">
        <v>10291.666666666666</v>
      </c>
      <c r="I523" s="34"/>
      <c r="J523" s="34"/>
      <c r="K523" s="34"/>
      <c r="L523" s="34"/>
      <c r="M523" s="34"/>
      <c r="N523" s="34"/>
      <c r="O523" s="34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>
        <v>418200</v>
      </c>
      <c r="AE523"/>
      <c r="AF523"/>
    </row>
    <row r="524" spans="1:32" x14ac:dyDescent="0.25">
      <c r="A524" s="28" t="s">
        <v>761</v>
      </c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/>
      <c r="AF524"/>
    </row>
    <row r="525" spans="1:32" x14ac:dyDescent="0.25">
      <c r="A525" s="29" t="s">
        <v>15</v>
      </c>
      <c r="B525" s="34"/>
      <c r="C525" s="34">
        <v>20000</v>
      </c>
      <c r="D525" s="34">
        <v>18333.333333333332</v>
      </c>
      <c r="E525" s="34">
        <v>1666.6666666666665</v>
      </c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>
        <v>39999.999999999993</v>
      </c>
      <c r="AE525"/>
      <c r="AF525"/>
    </row>
    <row r="526" spans="1:32" x14ac:dyDescent="0.25">
      <c r="A526" s="29" t="s">
        <v>16</v>
      </c>
      <c r="B526" s="34">
        <v>12817.2</v>
      </c>
      <c r="C526" s="34">
        <v>141450</v>
      </c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>
        <v>154267.20000000001</v>
      </c>
      <c r="AE526"/>
      <c r="AF526"/>
    </row>
    <row r="527" spans="1:32" x14ac:dyDescent="0.25">
      <c r="A527" s="29" t="s">
        <v>14</v>
      </c>
      <c r="B527" s="34"/>
      <c r="C527" s="34"/>
      <c r="D527" s="34">
        <v>1333361.784916667</v>
      </c>
      <c r="E527" s="34">
        <v>28874.995083333335</v>
      </c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>
        <v>1362236.7800000003</v>
      </c>
      <c r="AE527"/>
      <c r="AF527"/>
    </row>
    <row r="528" spans="1:32" x14ac:dyDescent="0.25">
      <c r="A528" s="28" t="s">
        <v>1218</v>
      </c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/>
      <c r="AF528"/>
    </row>
    <row r="529" spans="1:32" x14ac:dyDescent="0.25">
      <c r="A529" s="29" t="s">
        <v>15</v>
      </c>
      <c r="B529" s="34"/>
      <c r="C529" s="34"/>
      <c r="D529" s="34"/>
      <c r="E529" s="34">
        <v>18333.333333333332</v>
      </c>
      <c r="F529" s="34">
        <v>1666.6666666666665</v>
      </c>
      <c r="G529" s="34"/>
      <c r="H529" s="34"/>
      <c r="I529" s="34"/>
      <c r="J529" s="34"/>
      <c r="K529" s="34"/>
      <c r="L529" s="34"/>
      <c r="M529" s="34"/>
      <c r="N529" s="34"/>
      <c r="O529" s="34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>
        <v>20000</v>
      </c>
      <c r="AE529"/>
      <c r="AF529"/>
    </row>
    <row r="530" spans="1:32" x14ac:dyDescent="0.25">
      <c r="A530" s="29" t="s">
        <v>16</v>
      </c>
      <c r="B530" s="34"/>
      <c r="C530" s="34"/>
      <c r="D530" s="34">
        <v>93775</v>
      </c>
      <c r="E530" s="34">
        <v>38316.666666666664</v>
      </c>
      <c r="F530" s="34">
        <v>21926.249999999996</v>
      </c>
      <c r="G530" s="34">
        <v>10913.75</v>
      </c>
      <c r="H530" s="34">
        <v>833.33333333333326</v>
      </c>
      <c r="I530" s="34"/>
      <c r="J530" s="34"/>
      <c r="K530" s="34"/>
      <c r="L530" s="34"/>
      <c r="M530" s="34"/>
      <c r="N530" s="34"/>
      <c r="O530" s="34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>
        <v>165765</v>
      </c>
      <c r="AE530"/>
      <c r="AF530"/>
    </row>
    <row r="531" spans="1:32" x14ac:dyDescent="0.25">
      <c r="A531" s="29" t="s">
        <v>14</v>
      </c>
      <c r="B531" s="34"/>
      <c r="C531" s="34"/>
      <c r="D531" s="34"/>
      <c r="E531" s="34"/>
      <c r="F531" s="34"/>
      <c r="G531" s="34">
        <v>1698937.5</v>
      </c>
      <c r="H531" s="34">
        <v>146062.5</v>
      </c>
      <c r="I531" s="34"/>
      <c r="J531" s="34"/>
      <c r="K531" s="34"/>
      <c r="L531" s="34"/>
      <c r="M531" s="34"/>
      <c r="N531" s="34"/>
      <c r="O531" s="34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>
        <v>1845000</v>
      </c>
      <c r="AE531"/>
      <c r="AF531"/>
    </row>
    <row r="532" spans="1:32" x14ac:dyDescent="0.25">
      <c r="A532" s="28" t="s">
        <v>22</v>
      </c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/>
      <c r="AF532"/>
    </row>
    <row r="533" spans="1:32" x14ac:dyDescent="0.25">
      <c r="A533" s="29" t="s">
        <v>15</v>
      </c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1"/>
      <c r="Q533" s="31"/>
      <c r="R533" s="31"/>
      <c r="S533" s="31"/>
      <c r="T533" s="31"/>
      <c r="U533" s="31">
        <v>916666.66666666663</v>
      </c>
      <c r="V533" s="31">
        <v>2375000</v>
      </c>
      <c r="W533" s="31">
        <v>208333.33333333331</v>
      </c>
      <c r="X533" s="31"/>
      <c r="Y533" s="31">
        <v>23530.833333333332</v>
      </c>
      <c r="Z533" s="31">
        <v>2139.1666666666665</v>
      </c>
      <c r="AA533" s="31"/>
      <c r="AB533" s="31"/>
      <c r="AC533" s="31"/>
      <c r="AD533" s="31">
        <v>3525670</v>
      </c>
      <c r="AE533"/>
      <c r="AF533"/>
    </row>
    <row r="534" spans="1:32" x14ac:dyDescent="0.25">
      <c r="A534" s="29" t="s">
        <v>16</v>
      </c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1">
        <v>259038.42</v>
      </c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>
        <v>259038.42</v>
      </c>
      <c r="AE534"/>
      <c r="AF534"/>
    </row>
    <row r="535" spans="1:32" x14ac:dyDescent="0.25">
      <c r="A535" s="29" t="s">
        <v>14</v>
      </c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1"/>
      <c r="Q535" s="31"/>
      <c r="R535" s="31"/>
      <c r="S535" s="31"/>
      <c r="T535" s="31"/>
      <c r="U535" s="31"/>
      <c r="V535" s="31"/>
      <c r="W535" s="31">
        <v>13933333.333333332</v>
      </c>
      <c r="X535" s="31">
        <v>16941666.666666664</v>
      </c>
      <c r="Y535" s="31">
        <v>15743623.091666665</v>
      </c>
      <c r="Z535" s="31">
        <v>3823814.9083333332</v>
      </c>
      <c r="AA535" s="31"/>
      <c r="AB535" s="31"/>
      <c r="AC535" s="31"/>
      <c r="AD535" s="31">
        <v>50442437.999999993</v>
      </c>
      <c r="AE535"/>
      <c r="AF535"/>
    </row>
    <row r="536" spans="1:32" x14ac:dyDescent="0.25">
      <c r="A536" s="28" t="s">
        <v>1221</v>
      </c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/>
      <c r="AF536"/>
    </row>
    <row r="537" spans="1:32" x14ac:dyDescent="0.25">
      <c r="A537" s="29" t="s">
        <v>15</v>
      </c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1"/>
      <c r="Q537" s="31"/>
      <c r="R537" s="31"/>
      <c r="S537" s="31"/>
      <c r="T537" s="31">
        <v>146666.66666666666</v>
      </c>
      <c r="U537" s="31">
        <v>50000</v>
      </c>
      <c r="V537" s="31">
        <v>3333.333333333333</v>
      </c>
      <c r="W537" s="31"/>
      <c r="X537" s="31"/>
      <c r="Y537" s="31"/>
      <c r="Z537" s="31"/>
      <c r="AA537" s="31"/>
      <c r="AB537" s="31"/>
      <c r="AC537" s="31"/>
      <c r="AD537" s="31">
        <v>200000</v>
      </c>
      <c r="AE537"/>
      <c r="AF537"/>
    </row>
    <row r="538" spans="1:32" x14ac:dyDescent="0.25">
      <c r="A538" s="29" t="s">
        <v>16</v>
      </c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1"/>
      <c r="Q538" s="31"/>
      <c r="R538" s="31"/>
      <c r="S538" s="31">
        <v>64166.666666666664</v>
      </c>
      <c r="T538" s="31">
        <v>97499.999999999985</v>
      </c>
      <c r="U538" s="31">
        <v>145833.33333333334</v>
      </c>
      <c r="V538" s="31">
        <v>12500</v>
      </c>
      <c r="W538" s="31"/>
      <c r="X538" s="31"/>
      <c r="Y538" s="31"/>
      <c r="Z538" s="31"/>
      <c r="AA538" s="31"/>
      <c r="AB538" s="31"/>
      <c r="AC538" s="31"/>
      <c r="AD538" s="31">
        <v>320000</v>
      </c>
      <c r="AE538"/>
      <c r="AF538"/>
    </row>
    <row r="539" spans="1:32" x14ac:dyDescent="0.25">
      <c r="A539" s="29" t="s">
        <v>14</v>
      </c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1"/>
      <c r="Q539" s="31"/>
      <c r="R539" s="31"/>
      <c r="S539" s="31"/>
      <c r="T539" s="31"/>
      <c r="U539" s="31"/>
      <c r="V539" s="31">
        <v>2830208.333333333</v>
      </c>
      <c r="W539" s="31">
        <v>2491666.6666666665</v>
      </c>
      <c r="X539" s="31">
        <v>178125</v>
      </c>
      <c r="Y539" s="31"/>
      <c r="Z539" s="31"/>
      <c r="AA539" s="31"/>
      <c r="AB539" s="31"/>
      <c r="AC539" s="31"/>
      <c r="AD539" s="31">
        <v>5500000</v>
      </c>
      <c r="AE539"/>
      <c r="AF539"/>
    </row>
    <row r="540" spans="1:32" x14ac:dyDescent="0.25">
      <c r="A540" s="28" t="s">
        <v>1194</v>
      </c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/>
      <c r="AF540"/>
    </row>
    <row r="541" spans="1:32" x14ac:dyDescent="0.25">
      <c r="A541" s="29" t="s">
        <v>14</v>
      </c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1">
        <v>39604.92</v>
      </c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>
        <v>39604.92</v>
      </c>
      <c r="AE541"/>
      <c r="AF541"/>
    </row>
    <row r="542" spans="1:32" x14ac:dyDescent="0.25">
      <c r="A542" s="28" t="s">
        <v>801</v>
      </c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/>
      <c r="AF542"/>
    </row>
    <row r="543" spans="1:32" x14ac:dyDescent="0.25">
      <c r="A543" s="29" t="s">
        <v>15</v>
      </c>
      <c r="B543" s="34">
        <v>37952.120000000003</v>
      </c>
      <c r="C543" s="34">
        <v>11741.76</v>
      </c>
      <c r="D543" s="34"/>
      <c r="E543" s="34">
        <v>2855.3066666666668</v>
      </c>
      <c r="F543" s="34">
        <v>259.57333333333332</v>
      </c>
      <c r="G543" s="34"/>
      <c r="H543" s="34"/>
      <c r="I543" s="34"/>
      <c r="J543" s="34"/>
      <c r="K543" s="34"/>
      <c r="L543" s="34"/>
      <c r="M543" s="34"/>
      <c r="N543" s="34"/>
      <c r="O543" s="34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>
        <v>52808.76</v>
      </c>
      <c r="AE543"/>
      <c r="AF543"/>
    </row>
    <row r="544" spans="1:32" x14ac:dyDescent="0.25">
      <c r="A544" s="29" t="s">
        <v>16</v>
      </c>
      <c r="B544" s="34">
        <v>65028</v>
      </c>
      <c r="C544" s="34">
        <v>4808.1000000000004</v>
      </c>
      <c r="D544" s="34">
        <v>2200</v>
      </c>
      <c r="E544" s="34">
        <v>200</v>
      </c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>
        <v>72236.100000000006</v>
      </c>
      <c r="AE544"/>
      <c r="AF544"/>
    </row>
    <row r="545" spans="1:32" x14ac:dyDescent="0.25">
      <c r="A545" s="29" t="s">
        <v>14</v>
      </c>
      <c r="B545" s="34"/>
      <c r="C545" s="34"/>
      <c r="D545" s="34">
        <v>548625</v>
      </c>
      <c r="E545" s="34">
        <v>1867708.3333333333</v>
      </c>
      <c r="F545" s="34">
        <v>182083.33333333334</v>
      </c>
      <c r="G545" s="34">
        <v>2583.333333333333</v>
      </c>
      <c r="H545" s="34"/>
      <c r="I545" s="34"/>
      <c r="J545" s="34"/>
      <c r="K545" s="34"/>
      <c r="L545" s="34"/>
      <c r="M545" s="34"/>
      <c r="N545" s="34"/>
      <c r="O545" s="34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>
        <v>2601000</v>
      </c>
      <c r="AE545"/>
      <c r="AF545"/>
    </row>
    <row r="546" spans="1:32" x14ac:dyDescent="0.25">
      <c r="A546" s="28" t="s">
        <v>1113</v>
      </c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/>
      <c r="AF546"/>
    </row>
    <row r="547" spans="1:32" x14ac:dyDescent="0.25">
      <c r="A547" s="29" t="s">
        <v>15</v>
      </c>
      <c r="B547" s="34">
        <v>293394.58999999997</v>
      </c>
      <c r="C547" s="34">
        <v>513.09</v>
      </c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>
        <v>293907.68</v>
      </c>
      <c r="AE547"/>
      <c r="AF547"/>
    </row>
    <row r="548" spans="1:32" x14ac:dyDescent="0.25">
      <c r="A548" s="29" t="s">
        <v>16</v>
      </c>
      <c r="B548" s="34">
        <v>238248</v>
      </c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>
        <v>238248</v>
      </c>
      <c r="AE548"/>
      <c r="AF548"/>
    </row>
    <row r="549" spans="1:32" x14ac:dyDescent="0.25">
      <c r="A549" s="29" t="s">
        <v>14</v>
      </c>
      <c r="B549" s="34">
        <v>3854480.47</v>
      </c>
      <c r="C549" s="34">
        <v>12714.82</v>
      </c>
      <c r="D549" s="34">
        <v>11072.489083333332</v>
      </c>
      <c r="E549" s="34">
        <v>1006.5899166666666</v>
      </c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>
        <v>3879274.3689999999</v>
      </c>
      <c r="AE549"/>
      <c r="AF549"/>
    </row>
    <row r="550" spans="1:32" x14ac:dyDescent="0.25">
      <c r="A550" s="28" t="s">
        <v>872</v>
      </c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/>
      <c r="AF550"/>
    </row>
    <row r="551" spans="1:32" x14ac:dyDescent="0.25">
      <c r="A551" s="29" t="s">
        <v>15</v>
      </c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1">
        <v>432124.14</v>
      </c>
      <c r="Q551" s="31"/>
      <c r="R551" s="31"/>
      <c r="S551" s="31">
        <v>8250</v>
      </c>
      <c r="T551" s="31">
        <v>9000</v>
      </c>
      <c r="U551" s="31">
        <v>750</v>
      </c>
      <c r="V551" s="31"/>
      <c r="W551" s="31"/>
      <c r="X551" s="31"/>
      <c r="Y551" s="31"/>
      <c r="Z551" s="31"/>
      <c r="AA551" s="31"/>
      <c r="AB551" s="31"/>
      <c r="AC551" s="31"/>
      <c r="AD551" s="31">
        <v>450124.14</v>
      </c>
      <c r="AE551"/>
      <c r="AF551"/>
    </row>
    <row r="552" spans="1:32" x14ac:dyDescent="0.25">
      <c r="A552" s="29" t="s">
        <v>16</v>
      </c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1">
        <v>83403.549999999988</v>
      </c>
      <c r="Q552" s="31">
        <v>231120.86</v>
      </c>
      <c r="R552" s="31">
        <v>21599.9575</v>
      </c>
      <c r="S552" s="31">
        <v>14396.932499999999</v>
      </c>
      <c r="T552" s="31">
        <v>1130.3</v>
      </c>
      <c r="U552" s="31"/>
      <c r="V552" s="31"/>
      <c r="W552" s="31"/>
      <c r="X552" s="31"/>
      <c r="Y552" s="31"/>
      <c r="Z552" s="31"/>
      <c r="AA552" s="31"/>
      <c r="AB552" s="31"/>
      <c r="AC552" s="31"/>
      <c r="AD552" s="31">
        <v>351651.6</v>
      </c>
      <c r="AE552"/>
      <c r="AF552"/>
    </row>
    <row r="553" spans="1:32" x14ac:dyDescent="0.25">
      <c r="A553" s="29" t="s">
        <v>14</v>
      </c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1"/>
      <c r="Q553" s="31"/>
      <c r="R553" s="31">
        <v>1741666.6666666665</v>
      </c>
      <c r="S553" s="31">
        <v>9414891.666666666</v>
      </c>
      <c r="T553" s="31">
        <v>833275</v>
      </c>
      <c r="U553" s="31">
        <v>4166.6666666666661</v>
      </c>
      <c r="V553" s="31"/>
      <c r="W553" s="31"/>
      <c r="X553" s="31"/>
      <c r="Y553" s="31"/>
      <c r="Z553" s="31"/>
      <c r="AA553" s="31"/>
      <c r="AB553" s="31"/>
      <c r="AC553" s="31"/>
      <c r="AD553" s="31">
        <v>11993999.999999998</v>
      </c>
      <c r="AE553"/>
      <c r="AF553"/>
    </row>
    <row r="554" spans="1:32" x14ac:dyDescent="0.25">
      <c r="A554" s="28" t="s">
        <v>859</v>
      </c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/>
      <c r="AF554"/>
    </row>
    <row r="555" spans="1:32" x14ac:dyDescent="0.25">
      <c r="A555" s="29" t="s">
        <v>15</v>
      </c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1"/>
      <c r="Q555" s="31"/>
      <c r="R555" s="31"/>
      <c r="S555" s="31"/>
      <c r="T555" s="31"/>
      <c r="U555" s="31"/>
      <c r="V555" s="31">
        <v>20166.666666666664</v>
      </c>
      <c r="W555" s="31">
        <v>2750</v>
      </c>
      <c r="X555" s="31">
        <v>1916.6666666666665</v>
      </c>
      <c r="Y555" s="31">
        <v>166.66666666666666</v>
      </c>
      <c r="Z555" s="31"/>
      <c r="AA555" s="31"/>
      <c r="AB555" s="31"/>
      <c r="AC555" s="31"/>
      <c r="AD555" s="31">
        <v>25000</v>
      </c>
      <c r="AE555"/>
      <c r="AF555"/>
    </row>
    <row r="556" spans="1:32" x14ac:dyDescent="0.25">
      <c r="A556" s="29" t="s">
        <v>16</v>
      </c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1"/>
      <c r="Q556" s="31"/>
      <c r="R556" s="31"/>
      <c r="S556" s="31"/>
      <c r="T556" s="31">
        <v>70583.333333333328</v>
      </c>
      <c r="U556" s="31">
        <v>82500</v>
      </c>
      <c r="V556" s="31">
        <v>25250</v>
      </c>
      <c r="W556" s="31">
        <v>15416.666666666666</v>
      </c>
      <c r="X556" s="31">
        <v>15000</v>
      </c>
      <c r="Y556" s="31">
        <v>1250</v>
      </c>
      <c r="Z556" s="31"/>
      <c r="AA556" s="31"/>
      <c r="AB556" s="31"/>
      <c r="AC556" s="31"/>
      <c r="AD556" s="31">
        <v>209999.99999999997</v>
      </c>
      <c r="AE556"/>
      <c r="AF556"/>
    </row>
    <row r="557" spans="1:32" x14ac:dyDescent="0.25">
      <c r="A557" s="29" t="s">
        <v>14</v>
      </c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1"/>
      <c r="Q557" s="31"/>
      <c r="R557" s="31"/>
      <c r="S557" s="31"/>
      <c r="T557" s="31"/>
      <c r="U557" s="31"/>
      <c r="V557" s="31"/>
      <c r="W557" s="31">
        <v>870833.33333333326</v>
      </c>
      <c r="X557" s="31">
        <v>1510416.6666666667</v>
      </c>
      <c r="Y557" s="31">
        <v>118750</v>
      </c>
      <c r="Z557" s="31"/>
      <c r="AA557" s="31"/>
      <c r="AB557" s="31"/>
      <c r="AC557" s="31"/>
      <c r="AD557" s="31">
        <v>2500000</v>
      </c>
      <c r="AE557"/>
      <c r="AF557"/>
    </row>
    <row r="558" spans="1:32" x14ac:dyDescent="0.25">
      <c r="A558" s="28" t="s">
        <v>870</v>
      </c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/>
      <c r="AF558"/>
    </row>
    <row r="559" spans="1:32" x14ac:dyDescent="0.25">
      <c r="A559" s="29" t="s">
        <v>15</v>
      </c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1"/>
      <c r="Q559" s="31"/>
      <c r="R559" s="31"/>
      <c r="S559" s="31"/>
      <c r="T559" s="31"/>
      <c r="U559" s="31">
        <v>82500</v>
      </c>
      <c r="V559" s="31">
        <v>7500</v>
      </c>
      <c r="W559" s="31"/>
      <c r="X559" s="31"/>
      <c r="Y559" s="31"/>
      <c r="Z559" s="31"/>
      <c r="AA559" s="31"/>
      <c r="AB559" s="31"/>
      <c r="AC559" s="31"/>
      <c r="AD559" s="31">
        <v>90000</v>
      </c>
      <c r="AE559"/>
      <c r="AF559"/>
    </row>
    <row r="560" spans="1:32" x14ac:dyDescent="0.25">
      <c r="A560" s="29" t="s">
        <v>16</v>
      </c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1">
        <v>17100</v>
      </c>
      <c r="Q560" s="31"/>
      <c r="R560" s="31"/>
      <c r="S560" s="31"/>
      <c r="T560" s="31">
        <v>91666.666666666657</v>
      </c>
      <c r="U560" s="31">
        <v>56825</v>
      </c>
      <c r="V560" s="31">
        <v>4408.333333333333</v>
      </c>
      <c r="W560" s="31"/>
      <c r="X560" s="31"/>
      <c r="Y560" s="31"/>
      <c r="Z560" s="31"/>
      <c r="AA560" s="31"/>
      <c r="AB560" s="31"/>
      <c r="AC560" s="31"/>
      <c r="AD560" s="31">
        <v>170000</v>
      </c>
      <c r="AE560"/>
      <c r="AF560"/>
    </row>
    <row r="561" spans="1:32" x14ac:dyDescent="0.25">
      <c r="A561" s="29" t="s">
        <v>14</v>
      </c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1"/>
      <c r="Q561" s="31"/>
      <c r="R561" s="31"/>
      <c r="S561" s="31"/>
      <c r="T561" s="31"/>
      <c r="U561" s="31"/>
      <c r="V561" s="31"/>
      <c r="W561" s="31"/>
      <c r="X561" s="31"/>
      <c r="Y561" s="31">
        <v>3683333.333333333</v>
      </c>
      <c r="Z561" s="31">
        <v>316666.66666666663</v>
      </c>
      <c r="AA561" s="31"/>
      <c r="AB561" s="31"/>
      <c r="AC561" s="31"/>
      <c r="AD561" s="31">
        <v>3999999.9999999995</v>
      </c>
      <c r="AE561"/>
      <c r="AF561"/>
    </row>
    <row r="562" spans="1:32" x14ac:dyDescent="0.25">
      <c r="A562" s="28" t="s">
        <v>1063</v>
      </c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/>
      <c r="AF562"/>
    </row>
    <row r="563" spans="1:32" x14ac:dyDescent="0.25">
      <c r="A563" s="29" t="s">
        <v>15</v>
      </c>
      <c r="B563" s="34"/>
      <c r="C563" s="34"/>
      <c r="D563" s="34">
        <v>18416.666666666664</v>
      </c>
      <c r="E563" s="34">
        <v>6166.6666666666661</v>
      </c>
      <c r="F563" s="34">
        <v>416.66666666666663</v>
      </c>
      <c r="G563" s="34"/>
      <c r="H563" s="34"/>
      <c r="I563" s="34"/>
      <c r="J563" s="34"/>
      <c r="K563" s="34"/>
      <c r="L563" s="34"/>
      <c r="M563" s="34"/>
      <c r="N563" s="34"/>
      <c r="O563" s="34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>
        <v>24999.999999999996</v>
      </c>
      <c r="AE563"/>
      <c r="AF563"/>
    </row>
    <row r="564" spans="1:32" x14ac:dyDescent="0.25">
      <c r="A564" s="29" t="s">
        <v>16</v>
      </c>
      <c r="B564" s="34"/>
      <c r="C564" s="34"/>
      <c r="D564" s="34">
        <v>65770.833333333328</v>
      </c>
      <c r="E564" s="34">
        <v>24770.833333333328</v>
      </c>
      <c r="F564" s="34">
        <v>29895.833333333332</v>
      </c>
      <c r="G564" s="34">
        <v>11958.333333333332</v>
      </c>
      <c r="H564" s="34">
        <v>854.16666666666663</v>
      </c>
      <c r="I564" s="34"/>
      <c r="J564" s="34"/>
      <c r="K564" s="34"/>
      <c r="L564" s="34"/>
      <c r="M564" s="34"/>
      <c r="N564" s="34"/>
      <c r="O564" s="34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>
        <v>133249.99999999997</v>
      </c>
      <c r="AE564"/>
      <c r="AF564"/>
    </row>
    <row r="565" spans="1:32" x14ac:dyDescent="0.25">
      <c r="A565" s="29" t="s">
        <v>14</v>
      </c>
      <c r="B565" s="34"/>
      <c r="C565" s="34"/>
      <c r="D565" s="34"/>
      <c r="E565" s="34"/>
      <c r="F565" s="34">
        <v>941302.08333333326</v>
      </c>
      <c r="G565" s="34">
        <v>2116770.833333333</v>
      </c>
      <c r="H565" s="34">
        <v>170677.08333333331</v>
      </c>
      <c r="I565" s="34"/>
      <c r="J565" s="34"/>
      <c r="K565" s="34"/>
      <c r="L565" s="34"/>
      <c r="M565" s="34"/>
      <c r="N565" s="34"/>
      <c r="O565" s="34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>
        <v>3228749.9999999995</v>
      </c>
      <c r="AE565"/>
      <c r="AF565"/>
    </row>
    <row r="566" spans="1:32" x14ac:dyDescent="0.25">
      <c r="A566" s="28" t="s">
        <v>810</v>
      </c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/>
      <c r="AF566"/>
    </row>
    <row r="567" spans="1:32" x14ac:dyDescent="0.25">
      <c r="A567" s="29" t="s">
        <v>16</v>
      </c>
      <c r="B567" s="34">
        <v>49080</v>
      </c>
      <c r="C567" s="34"/>
      <c r="D567" s="34">
        <v>5940</v>
      </c>
      <c r="E567" s="34">
        <v>540</v>
      </c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>
        <v>55560</v>
      </c>
      <c r="AE567"/>
      <c r="AF567"/>
    </row>
    <row r="568" spans="1:32" x14ac:dyDescent="0.25">
      <c r="A568" s="29" t="s">
        <v>14</v>
      </c>
      <c r="B568" s="34"/>
      <c r="C568" s="34">
        <v>218145.34</v>
      </c>
      <c r="D568" s="34">
        <v>230271.59099999999</v>
      </c>
      <c r="E568" s="34">
        <v>35536.308999999994</v>
      </c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>
        <v>483953.24</v>
      </c>
      <c r="AE568"/>
      <c r="AF568"/>
    </row>
    <row r="569" spans="1:32" x14ac:dyDescent="0.25">
      <c r="A569" s="28" t="s">
        <v>1069</v>
      </c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/>
      <c r="AF569"/>
    </row>
    <row r="570" spans="1:32" x14ac:dyDescent="0.25">
      <c r="A570" s="29" t="s">
        <v>15</v>
      </c>
      <c r="B570" s="34"/>
      <c r="C570" s="34">
        <v>4000</v>
      </c>
      <c r="D570" s="34"/>
      <c r="E570" s="34">
        <v>275000</v>
      </c>
      <c r="F570" s="34">
        <v>313750</v>
      </c>
      <c r="G570" s="34">
        <v>26250</v>
      </c>
      <c r="H570" s="34"/>
      <c r="I570" s="34"/>
      <c r="J570" s="34"/>
      <c r="K570" s="34"/>
      <c r="L570" s="34"/>
      <c r="M570" s="34"/>
      <c r="N570" s="34"/>
      <c r="O570" s="34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>
        <v>619000</v>
      </c>
      <c r="AE570"/>
      <c r="AF570"/>
    </row>
    <row r="571" spans="1:32" x14ac:dyDescent="0.25">
      <c r="A571" s="29" t="s">
        <v>16</v>
      </c>
      <c r="B571" s="34">
        <v>39426.199999999997</v>
      </c>
      <c r="C571" s="34">
        <v>132987.6</v>
      </c>
      <c r="D571" s="34">
        <v>5502.2</v>
      </c>
      <c r="E571" s="34">
        <v>500.19999999999993</v>
      </c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>
        <v>178416.2</v>
      </c>
      <c r="AE571"/>
      <c r="AF571"/>
    </row>
    <row r="572" spans="1:32" x14ac:dyDescent="0.25">
      <c r="A572" s="29" t="s">
        <v>14</v>
      </c>
      <c r="B572" s="34"/>
      <c r="C572" s="34">
        <v>380000</v>
      </c>
      <c r="D572" s="34">
        <v>598778.05616666656</v>
      </c>
      <c r="E572" s="34">
        <v>19645.833333333332</v>
      </c>
      <c r="F572" s="34">
        <v>1281.25</v>
      </c>
      <c r="G572" s="34"/>
      <c r="H572" s="34"/>
      <c r="I572" s="34"/>
      <c r="J572" s="34"/>
      <c r="K572" s="34"/>
      <c r="L572" s="34"/>
      <c r="M572" s="34"/>
      <c r="N572" s="34"/>
      <c r="O572" s="34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>
        <v>999705.13949999993</v>
      </c>
      <c r="AE572"/>
      <c r="AF572"/>
    </row>
    <row r="573" spans="1:32" x14ac:dyDescent="0.25">
      <c r="A573" s="28" t="s">
        <v>1292</v>
      </c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/>
      <c r="AF573"/>
    </row>
    <row r="574" spans="1:32" x14ac:dyDescent="0.25">
      <c r="A574" s="29" t="s">
        <v>15</v>
      </c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1"/>
      <c r="Q574" s="31"/>
      <c r="R574" s="31">
        <v>1916.6666666666665</v>
      </c>
      <c r="S574" s="31">
        <v>20249.999999999996</v>
      </c>
      <c r="T574" s="31">
        <v>7333.333333333333</v>
      </c>
      <c r="U574" s="31">
        <v>500</v>
      </c>
      <c r="V574" s="31"/>
      <c r="W574" s="31"/>
      <c r="X574" s="31"/>
      <c r="Y574" s="31"/>
      <c r="Z574" s="31"/>
      <c r="AA574" s="31"/>
      <c r="AB574" s="31"/>
      <c r="AC574" s="31"/>
      <c r="AD574" s="31">
        <v>29999.999999999996</v>
      </c>
      <c r="AE574"/>
      <c r="AF574"/>
    </row>
    <row r="575" spans="1:32" x14ac:dyDescent="0.25">
      <c r="A575" s="29" t="s">
        <v>16</v>
      </c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1"/>
      <c r="Q575" s="31"/>
      <c r="R575" s="31">
        <v>98083.333333333328</v>
      </c>
      <c r="S575" s="31">
        <v>14416.666666666666</v>
      </c>
      <c r="T575" s="31">
        <v>32583.333333333332</v>
      </c>
      <c r="U575" s="31">
        <v>5666.6666666666661</v>
      </c>
      <c r="V575" s="31">
        <v>1900</v>
      </c>
      <c r="W575" s="31">
        <v>150</v>
      </c>
      <c r="X575" s="31"/>
      <c r="Y575" s="31"/>
      <c r="Z575" s="31"/>
      <c r="AA575" s="31"/>
      <c r="AB575" s="31"/>
      <c r="AC575" s="31"/>
      <c r="AD575" s="31">
        <v>152800</v>
      </c>
      <c r="AE575"/>
      <c r="AF575"/>
    </row>
    <row r="576" spans="1:32" x14ac:dyDescent="0.25">
      <c r="A576" s="29" t="s">
        <v>14</v>
      </c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1"/>
      <c r="Q576" s="31"/>
      <c r="R576" s="31"/>
      <c r="S576" s="31"/>
      <c r="T576" s="31">
        <v>41250</v>
      </c>
      <c r="U576" s="31">
        <v>1669333.3333333333</v>
      </c>
      <c r="V576" s="31">
        <v>703683.33333333326</v>
      </c>
      <c r="W576" s="31">
        <v>39583.333333333328</v>
      </c>
      <c r="X576" s="31"/>
      <c r="Y576" s="31"/>
      <c r="Z576" s="31"/>
      <c r="AA576" s="31"/>
      <c r="AB576" s="31"/>
      <c r="AC576" s="31"/>
      <c r="AD576" s="31">
        <v>2453850</v>
      </c>
      <c r="AE576"/>
      <c r="AF576"/>
    </row>
    <row r="577" spans="1:32" x14ac:dyDescent="0.25">
      <c r="A577" s="28" t="s">
        <v>1291</v>
      </c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/>
      <c r="AF577"/>
    </row>
    <row r="578" spans="1:32" x14ac:dyDescent="0.25">
      <c r="A578" s="29" t="s">
        <v>15</v>
      </c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1"/>
      <c r="Q578" s="31"/>
      <c r="R578" s="31">
        <v>1916.6666666666665</v>
      </c>
      <c r="S578" s="31">
        <v>3750</v>
      </c>
      <c r="T578" s="31">
        <v>2166.6666666666665</v>
      </c>
      <c r="U578" s="31">
        <v>166.66666666666666</v>
      </c>
      <c r="V578" s="31"/>
      <c r="W578" s="31"/>
      <c r="X578" s="31"/>
      <c r="Y578" s="31"/>
      <c r="Z578" s="31"/>
      <c r="AA578" s="31"/>
      <c r="AB578" s="31"/>
      <c r="AC578" s="31"/>
      <c r="AD578" s="31">
        <v>7999.9999999999991</v>
      </c>
      <c r="AE578"/>
      <c r="AF578"/>
    </row>
    <row r="579" spans="1:32" x14ac:dyDescent="0.25">
      <c r="A579" s="29" t="s">
        <v>16</v>
      </c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1"/>
      <c r="Q579" s="31"/>
      <c r="R579" s="31">
        <v>48583.333333333328</v>
      </c>
      <c r="S579" s="31">
        <v>9000</v>
      </c>
      <c r="T579" s="31">
        <v>14166.666666666666</v>
      </c>
      <c r="U579" s="31">
        <v>3083.333333333333</v>
      </c>
      <c r="V579" s="31">
        <v>899.99999999999989</v>
      </c>
      <c r="W579" s="31">
        <v>66.666666666666657</v>
      </c>
      <c r="X579" s="31"/>
      <c r="Y579" s="31"/>
      <c r="Z579" s="31"/>
      <c r="AA579" s="31"/>
      <c r="AB579" s="31"/>
      <c r="AC579" s="31"/>
      <c r="AD579" s="31">
        <v>75800</v>
      </c>
      <c r="AE579"/>
      <c r="AF579"/>
    </row>
    <row r="580" spans="1:32" x14ac:dyDescent="0.25">
      <c r="A580" s="29" t="s">
        <v>14</v>
      </c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1"/>
      <c r="Q580" s="31"/>
      <c r="R580" s="31"/>
      <c r="S580" s="31"/>
      <c r="T580" s="31">
        <v>18333.333333333332</v>
      </c>
      <c r="U580" s="31">
        <v>815002.08333333337</v>
      </c>
      <c r="V580" s="31">
        <v>252920.83333333331</v>
      </c>
      <c r="W580" s="31">
        <v>11518.75</v>
      </c>
      <c r="X580" s="31"/>
      <c r="Y580" s="31"/>
      <c r="Z580" s="31"/>
      <c r="AA580" s="31"/>
      <c r="AB580" s="31"/>
      <c r="AC580" s="31"/>
      <c r="AD580" s="31">
        <v>1097775</v>
      </c>
      <c r="AE580"/>
      <c r="AF580"/>
    </row>
    <row r="581" spans="1:32" x14ac:dyDescent="0.25">
      <c r="A581" s="28" t="s">
        <v>765</v>
      </c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/>
      <c r="AF581"/>
    </row>
    <row r="582" spans="1:32" x14ac:dyDescent="0.25">
      <c r="A582" s="29" t="s">
        <v>15</v>
      </c>
      <c r="B582" s="34"/>
      <c r="C582" s="34"/>
      <c r="D582" s="34">
        <v>2291.6666666666665</v>
      </c>
      <c r="E582" s="34">
        <v>208.33333333333331</v>
      </c>
      <c r="F582" s="34">
        <v>41250</v>
      </c>
      <c r="G582" s="34">
        <v>3750</v>
      </c>
      <c r="H582" s="34"/>
      <c r="I582" s="34"/>
      <c r="J582" s="34"/>
      <c r="K582" s="34"/>
      <c r="L582" s="34"/>
      <c r="M582" s="34"/>
      <c r="N582" s="34"/>
      <c r="O582" s="34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>
        <v>47500</v>
      </c>
      <c r="AE582"/>
      <c r="AF582"/>
    </row>
    <row r="583" spans="1:32" x14ac:dyDescent="0.25">
      <c r="A583" s="29" t="s">
        <v>16</v>
      </c>
      <c r="B583" s="34">
        <v>28900.35</v>
      </c>
      <c r="C583" s="34"/>
      <c r="D583" s="34">
        <v>52112.5</v>
      </c>
      <c r="E583" s="34">
        <v>22213.75</v>
      </c>
      <c r="F583" s="34">
        <v>6662.5</v>
      </c>
      <c r="G583" s="34">
        <v>461.25</v>
      </c>
      <c r="H583" s="34"/>
      <c r="I583" s="34"/>
      <c r="J583" s="34"/>
      <c r="K583" s="34"/>
      <c r="L583" s="34"/>
      <c r="M583" s="34"/>
      <c r="N583" s="34"/>
      <c r="O583" s="34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>
        <v>110350.35</v>
      </c>
      <c r="AE583"/>
      <c r="AF583"/>
    </row>
    <row r="584" spans="1:32" x14ac:dyDescent="0.25">
      <c r="A584" s="29" t="s">
        <v>14</v>
      </c>
      <c r="B584" s="34"/>
      <c r="C584" s="34"/>
      <c r="D584" s="34"/>
      <c r="E584" s="34"/>
      <c r="F584" s="34">
        <v>613505.20833333326</v>
      </c>
      <c r="G584" s="34">
        <v>52744.791666666664</v>
      </c>
      <c r="H584" s="34"/>
      <c r="I584" s="34"/>
      <c r="J584" s="34"/>
      <c r="K584" s="34"/>
      <c r="L584" s="34"/>
      <c r="M584" s="34"/>
      <c r="N584" s="34"/>
      <c r="O584" s="34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>
        <v>666249.99999999988</v>
      </c>
      <c r="AE584"/>
      <c r="AF584"/>
    </row>
    <row r="585" spans="1:32" x14ac:dyDescent="0.25">
      <c r="A585" s="28" t="s">
        <v>1211</v>
      </c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/>
      <c r="AF585"/>
    </row>
    <row r="586" spans="1:32" x14ac:dyDescent="0.25">
      <c r="A586" s="29" t="s">
        <v>15</v>
      </c>
      <c r="B586" s="34"/>
      <c r="C586" s="34"/>
      <c r="D586" s="34"/>
      <c r="E586" s="34">
        <v>7333.333333333333</v>
      </c>
      <c r="F586" s="34">
        <v>666.66666666666663</v>
      </c>
      <c r="G586" s="34"/>
      <c r="H586" s="34"/>
      <c r="I586" s="34"/>
      <c r="J586" s="34"/>
      <c r="K586" s="34"/>
      <c r="L586" s="34"/>
      <c r="M586" s="34"/>
      <c r="N586" s="34"/>
      <c r="O586" s="34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>
        <v>8000</v>
      </c>
      <c r="AE586"/>
      <c r="AF586"/>
    </row>
    <row r="587" spans="1:32" x14ac:dyDescent="0.25">
      <c r="A587" s="29" t="s">
        <v>16</v>
      </c>
      <c r="B587" s="34"/>
      <c r="C587" s="34"/>
      <c r="D587" s="34">
        <v>32083.333333333332</v>
      </c>
      <c r="E587" s="34">
        <v>33858.795833333337</v>
      </c>
      <c r="F587" s="34">
        <v>21146.254166666666</v>
      </c>
      <c r="G587" s="34">
        <v>5070.8183333333327</v>
      </c>
      <c r="H587" s="34">
        <v>309.46833333333331</v>
      </c>
      <c r="I587" s="34"/>
      <c r="J587" s="34"/>
      <c r="K587" s="34"/>
      <c r="L587" s="34"/>
      <c r="M587" s="34"/>
      <c r="N587" s="34"/>
      <c r="O587" s="34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>
        <v>92468.67</v>
      </c>
      <c r="AE587"/>
      <c r="AF587"/>
    </row>
    <row r="588" spans="1:32" x14ac:dyDescent="0.25">
      <c r="A588" s="29" t="s">
        <v>14</v>
      </c>
      <c r="B588" s="34"/>
      <c r="C588" s="34"/>
      <c r="D588" s="34"/>
      <c r="E588" s="34"/>
      <c r="F588" s="34"/>
      <c r="G588" s="34">
        <v>566312.5</v>
      </c>
      <c r="H588" s="34">
        <v>48687.5</v>
      </c>
      <c r="I588" s="34"/>
      <c r="J588" s="34"/>
      <c r="K588" s="34"/>
      <c r="L588" s="34"/>
      <c r="M588" s="34"/>
      <c r="N588" s="34"/>
      <c r="O588" s="34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>
        <v>615000</v>
      </c>
      <c r="AE588"/>
      <c r="AF588"/>
    </row>
    <row r="589" spans="1:32" x14ac:dyDescent="0.25">
      <c r="A589" s="28" t="s">
        <v>768</v>
      </c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/>
      <c r="AF589"/>
    </row>
    <row r="590" spans="1:32" x14ac:dyDescent="0.25">
      <c r="A590" s="29" t="s">
        <v>15</v>
      </c>
      <c r="B590" s="34"/>
      <c r="C590" s="34"/>
      <c r="D590" s="34">
        <v>2291.6666666666665</v>
      </c>
      <c r="E590" s="34">
        <v>208.33333333333331</v>
      </c>
      <c r="F590" s="34">
        <v>16958.333333333332</v>
      </c>
      <c r="G590" s="34">
        <v>1541.6666666666665</v>
      </c>
      <c r="H590" s="34"/>
      <c r="I590" s="34"/>
      <c r="J590" s="34"/>
      <c r="K590" s="34"/>
      <c r="L590" s="34"/>
      <c r="M590" s="34"/>
      <c r="N590" s="34"/>
      <c r="O590" s="34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>
        <v>21000</v>
      </c>
      <c r="AE590"/>
      <c r="AF590"/>
    </row>
    <row r="591" spans="1:32" x14ac:dyDescent="0.25">
      <c r="A591" s="29" t="s">
        <v>16</v>
      </c>
      <c r="B591" s="34"/>
      <c r="C591" s="34"/>
      <c r="D591" s="34">
        <v>54367.5</v>
      </c>
      <c r="E591" s="34">
        <v>27492.5</v>
      </c>
      <c r="F591" s="34">
        <v>6841.875</v>
      </c>
      <c r="G591" s="34">
        <v>435.625</v>
      </c>
      <c r="H591" s="34"/>
      <c r="I591" s="34"/>
      <c r="J591" s="34"/>
      <c r="K591" s="34"/>
      <c r="L591" s="34"/>
      <c r="M591" s="34"/>
      <c r="N591" s="34"/>
      <c r="O591" s="34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>
        <v>89137.5</v>
      </c>
      <c r="AE591"/>
      <c r="AF591"/>
    </row>
    <row r="592" spans="1:32" x14ac:dyDescent="0.25">
      <c r="A592" s="29" t="s">
        <v>14</v>
      </c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1"/>
      <c r="Q592" s="31"/>
      <c r="R592" s="31"/>
      <c r="S592" s="31"/>
      <c r="T592" s="31">
        <v>840030.20833333326</v>
      </c>
      <c r="U592" s="31">
        <v>72219.791666666657</v>
      </c>
      <c r="V592" s="31"/>
      <c r="W592" s="31"/>
      <c r="X592" s="31"/>
      <c r="Y592" s="31"/>
      <c r="Z592" s="31"/>
      <c r="AA592" s="31"/>
      <c r="AB592" s="31"/>
      <c r="AC592" s="31"/>
      <c r="AD592" s="31">
        <v>912249.99999999988</v>
      </c>
      <c r="AE592"/>
      <c r="AF592"/>
    </row>
    <row r="593" spans="1:32" x14ac:dyDescent="0.25">
      <c r="A593" s="28" t="s">
        <v>762</v>
      </c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/>
      <c r="AF593"/>
    </row>
    <row r="594" spans="1:32" x14ac:dyDescent="0.25">
      <c r="A594" s="29" t="s">
        <v>15</v>
      </c>
      <c r="B594" s="34"/>
      <c r="C594" s="34"/>
      <c r="D594" s="34">
        <v>10000</v>
      </c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>
        <v>10000</v>
      </c>
      <c r="AE594"/>
      <c r="AF594"/>
    </row>
    <row r="595" spans="1:32" x14ac:dyDescent="0.25">
      <c r="A595" s="29" t="s">
        <v>16</v>
      </c>
      <c r="B595" s="34"/>
      <c r="C595" s="34"/>
      <c r="D595" s="34">
        <v>76292.807499999995</v>
      </c>
      <c r="E595" s="34">
        <v>4662.9825000000001</v>
      </c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>
        <v>80955.789999999994</v>
      </c>
      <c r="AE595"/>
      <c r="AF595"/>
    </row>
    <row r="596" spans="1:32" x14ac:dyDescent="0.25">
      <c r="A596" s="29" t="s">
        <v>14</v>
      </c>
      <c r="B596" s="34"/>
      <c r="C596" s="34"/>
      <c r="D596" s="34">
        <v>1071125</v>
      </c>
      <c r="E596" s="34">
        <v>158875</v>
      </c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>
        <v>1230000</v>
      </c>
      <c r="AE596"/>
      <c r="AF596"/>
    </row>
    <row r="597" spans="1:32" x14ac:dyDescent="0.25">
      <c r="A597" s="28" t="s">
        <v>1278</v>
      </c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/>
      <c r="AF597"/>
    </row>
    <row r="598" spans="1:32" x14ac:dyDescent="0.25">
      <c r="A598" s="29" t="s">
        <v>15</v>
      </c>
      <c r="B598" s="34"/>
      <c r="C598" s="34"/>
      <c r="D598" s="34">
        <v>5583.333333333333</v>
      </c>
      <c r="E598" s="34">
        <v>1333.3333333333333</v>
      </c>
      <c r="F598" s="34">
        <v>1000</v>
      </c>
      <c r="G598" s="34">
        <v>83.333333333333329</v>
      </c>
      <c r="H598" s="34"/>
      <c r="I598" s="34"/>
      <c r="J598" s="34"/>
      <c r="K598" s="34"/>
      <c r="L598" s="34"/>
      <c r="M598" s="34"/>
      <c r="N598" s="34"/>
      <c r="O598" s="34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>
        <v>7999.9999999999991</v>
      </c>
      <c r="AE598"/>
      <c r="AF598"/>
    </row>
    <row r="599" spans="1:32" x14ac:dyDescent="0.25">
      <c r="A599" s="29" t="s">
        <v>16</v>
      </c>
      <c r="B599" s="34"/>
      <c r="C599" s="34"/>
      <c r="D599" s="34">
        <v>42166.666666666664</v>
      </c>
      <c r="E599" s="34">
        <v>4750</v>
      </c>
      <c r="F599" s="34">
        <v>2833.3333333333335</v>
      </c>
      <c r="G599" s="34">
        <v>1166.6666666666665</v>
      </c>
      <c r="H599" s="34">
        <v>908.33333333333337</v>
      </c>
      <c r="I599" s="34">
        <v>75</v>
      </c>
      <c r="J599" s="34"/>
      <c r="K599" s="34"/>
      <c r="L599" s="34"/>
      <c r="M599" s="34"/>
      <c r="N599" s="34"/>
      <c r="O599" s="34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>
        <v>51900</v>
      </c>
      <c r="AE599"/>
      <c r="AF599"/>
    </row>
    <row r="600" spans="1:32" x14ac:dyDescent="0.25">
      <c r="A600" s="29" t="s">
        <v>14</v>
      </c>
      <c r="B600" s="34"/>
      <c r="C600" s="34"/>
      <c r="D600" s="34"/>
      <c r="E600" s="34"/>
      <c r="F600" s="34">
        <v>9166.6666666666661</v>
      </c>
      <c r="G600" s="34">
        <v>458089.58333333331</v>
      </c>
      <c r="H600" s="34">
        <v>229095.83333333331</v>
      </c>
      <c r="I600" s="34">
        <v>13972.916666666666</v>
      </c>
      <c r="J600" s="34"/>
      <c r="K600" s="34"/>
      <c r="L600" s="34"/>
      <c r="M600" s="34"/>
      <c r="N600" s="34"/>
      <c r="O600" s="34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>
        <v>710324.99999999988</v>
      </c>
      <c r="AE600"/>
      <c r="AF600"/>
    </row>
    <row r="601" spans="1:32" x14ac:dyDescent="0.25">
      <c r="A601" s="28" t="s">
        <v>1290</v>
      </c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/>
      <c r="AF601"/>
    </row>
    <row r="602" spans="1:32" x14ac:dyDescent="0.25">
      <c r="A602" s="29" t="s">
        <v>15</v>
      </c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1"/>
      <c r="Q602" s="31"/>
      <c r="R602" s="31">
        <v>1916.6666666666665</v>
      </c>
      <c r="S602" s="31">
        <v>3750</v>
      </c>
      <c r="T602" s="31">
        <v>2166.6666666666665</v>
      </c>
      <c r="U602" s="31">
        <v>166.66666666666666</v>
      </c>
      <c r="V602" s="31"/>
      <c r="W602" s="31"/>
      <c r="X602" s="31"/>
      <c r="Y602" s="31"/>
      <c r="Z602" s="31"/>
      <c r="AA602" s="31"/>
      <c r="AB602" s="31"/>
      <c r="AC602" s="31"/>
      <c r="AD602" s="31">
        <v>7999.9999999999991</v>
      </c>
      <c r="AE602"/>
      <c r="AF602"/>
    </row>
    <row r="603" spans="1:32" x14ac:dyDescent="0.25">
      <c r="A603" s="29" t="s">
        <v>16</v>
      </c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1"/>
      <c r="Q603" s="31"/>
      <c r="R603" s="31">
        <v>30250</v>
      </c>
      <c r="S603" s="31">
        <v>14666.666666666666</v>
      </c>
      <c r="T603" s="31">
        <v>2733.333333333333</v>
      </c>
      <c r="U603" s="31">
        <v>150</v>
      </c>
      <c r="V603" s="31"/>
      <c r="W603" s="31"/>
      <c r="X603" s="31"/>
      <c r="Y603" s="31"/>
      <c r="Z603" s="31"/>
      <c r="AA603" s="31"/>
      <c r="AB603" s="31"/>
      <c r="AC603" s="31"/>
      <c r="AD603" s="31">
        <v>47800</v>
      </c>
      <c r="AE603"/>
      <c r="AF603"/>
    </row>
    <row r="604" spans="1:32" x14ac:dyDescent="0.25">
      <c r="A604" s="29" t="s">
        <v>14</v>
      </c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1"/>
      <c r="Q604" s="31"/>
      <c r="R604" s="31"/>
      <c r="S604" s="31">
        <v>174166.66666666666</v>
      </c>
      <c r="T604" s="31">
        <v>386395.83333333331</v>
      </c>
      <c r="U604" s="31">
        <v>52708.333333333328</v>
      </c>
      <c r="V604" s="31">
        <v>32479.166666666668</v>
      </c>
      <c r="W604" s="31"/>
      <c r="X604" s="31"/>
      <c r="Y604" s="31"/>
      <c r="Z604" s="31"/>
      <c r="AA604" s="31"/>
      <c r="AB604" s="31"/>
      <c r="AC604" s="31"/>
      <c r="AD604" s="31">
        <v>645750</v>
      </c>
      <c r="AE604"/>
      <c r="AF604"/>
    </row>
    <row r="605" spans="1:32" x14ac:dyDescent="0.25">
      <c r="A605" s="28" t="s">
        <v>1060</v>
      </c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/>
      <c r="AF605"/>
    </row>
    <row r="606" spans="1:32" x14ac:dyDescent="0.25">
      <c r="A606" s="29" t="s">
        <v>15</v>
      </c>
      <c r="B606" s="34">
        <v>13114.49</v>
      </c>
      <c r="C606" s="34">
        <v>5500</v>
      </c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>
        <v>18614.489999999998</v>
      </c>
      <c r="AE606"/>
      <c r="AF606"/>
    </row>
    <row r="607" spans="1:32" x14ac:dyDescent="0.25">
      <c r="A607" s="29" t="s">
        <v>16</v>
      </c>
      <c r="B607" s="34">
        <v>24235.200000000001</v>
      </c>
      <c r="C607" s="34">
        <v>39014.620000000003</v>
      </c>
      <c r="D607" s="34">
        <v>6843.1275000000005</v>
      </c>
      <c r="E607" s="34">
        <v>377.30250000000001</v>
      </c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>
        <v>70470.250000000015</v>
      </c>
      <c r="AE607"/>
      <c r="AF607"/>
    </row>
    <row r="608" spans="1:32" x14ac:dyDescent="0.25">
      <c r="A608" s="29" t="s">
        <v>14</v>
      </c>
      <c r="B608" s="34"/>
      <c r="C608" s="34"/>
      <c r="D608" s="34">
        <v>91666.666666666657</v>
      </c>
      <c r="E608" s="34">
        <v>709333.33333333337</v>
      </c>
      <c r="F608" s="34">
        <v>60000</v>
      </c>
      <c r="G608" s="34"/>
      <c r="H608" s="34"/>
      <c r="I608" s="34"/>
      <c r="J608" s="34"/>
      <c r="K608" s="34"/>
      <c r="L608" s="34"/>
      <c r="M608" s="34"/>
      <c r="N608" s="34"/>
      <c r="O608" s="34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>
        <v>861000</v>
      </c>
      <c r="AE608"/>
      <c r="AF608"/>
    </row>
    <row r="609" spans="1:32" x14ac:dyDescent="0.25">
      <c r="A609" s="28" t="s">
        <v>1298</v>
      </c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/>
      <c r="AF609"/>
    </row>
    <row r="610" spans="1:32" x14ac:dyDescent="0.25">
      <c r="A610" s="29" t="s">
        <v>15</v>
      </c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1"/>
      <c r="Q610" s="31"/>
      <c r="R610" s="31">
        <v>916.66666666666663</v>
      </c>
      <c r="S610" s="31">
        <v>3750</v>
      </c>
      <c r="T610" s="31">
        <v>2166.6666666666665</v>
      </c>
      <c r="U610" s="31">
        <v>1083.3333333333333</v>
      </c>
      <c r="V610" s="31">
        <v>83.333333333333329</v>
      </c>
      <c r="W610" s="31"/>
      <c r="X610" s="31"/>
      <c r="Y610" s="31"/>
      <c r="Z610" s="31"/>
      <c r="AA610" s="31"/>
      <c r="AB610" s="31"/>
      <c r="AC610" s="31"/>
      <c r="AD610" s="31">
        <v>8000</v>
      </c>
      <c r="AE610"/>
      <c r="AF610"/>
    </row>
    <row r="611" spans="1:32" x14ac:dyDescent="0.25">
      <c r="A611" s="29" t="s">
        <v>16</v>
      </c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1"/>
      <c r="Q611" s="31"/>
      <c r="R611" s="31"/>
      <c r="S611" s="31">
        <v>38500</v>
      </c>
      <c r="T611" s="31">
        <v>17250</v>
      </c>
      <c r="U611" s="31">
        <v>2625</v>
      </c>
      <c r="V611" s="31">
        <v>1591.6666666666665</v>
      </c>
      <c r="W611" s="31">
        <v>133.33333333333331</v>
      </c>
      <c r="X611" s="31"/>
      <c r="Y611" s="31"/>
      <c r="Z611" s="31"/>
      <c r="AA611" s="31"/>
      <c r="AB611" s="31"/>
      <c r="AC611" s="31"/>
      <c r="AD611" s="31">
        <v>60100</v>
      </c>
      <c r="AE611"/>
      <c r="AF611"/>
    </row>
    <row r="612" spans="1:32" x14ac:dyDescent="0.25">
      <c r="A612" s="29" t="s">
        <v>14</v>
      </c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1"/>
      <c r="Q612" s="31"/>
      <c r="R612" s="31"/>
      <c r="S612" s="31"/>
      <c r="T612" s="31"/>
      <c r="U612" s="31">
        <v>357064.58333333331</v>
      </c>
      <c r="V612" s="31">
        <v>448245.83333333331</v>
      </c>
      <c r="W612" s="31">
        <v>34164.583333333328</v>
      </c>
      <c r="X612" s="31"/>
      <c r="Y612" s="31"/>
      <c r="Z612" s="31"/>
      <c r="AA612" s="31"/>
      <c r="AB612" s="31"/>
      <c r="AC612" s="31"/>
      <c r="AD612" s="31">
        <v>839475</v>
      </c>
      <c r="AE612"/>
      <c r="AF612"/>
    </row>
    <row r="613" spans="1:32" x14ac:dyDescent="0.25">
      <c r="A613" s="28" t="s">
        <v>1288</v>
      </c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/>
      <c r="AF613"/>
    </row>
    <row r="614" spans="1:32" x14ac:dyDescent="0.25">
      <c r="A614" s="29" t="s">
        <v>15</v>
      </c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1"/>
      <c r="Q614" s="31"/>
      <c r="R614" s="31">
        <v>1916.6666666666665</v>
      </c>
      <c r="S614" s="31">
        <v>7416.6666666666661</v>
      </c>
      <c r="T614" s="31">
        <v>2500</v>
      </c>
      <c r="U614" s="31">
        <v>166.66666666666666</v>
      </c>
      <c r="V614" s="31"/>
      <c r="W614" s="31"/>
      <c r="X614" s="31"/>
      <c r="Y614" s="31"/>
      <c r="Z614" s="31"/>
      <c r="AA614" s="31"/>
      <c r="AB614" s="31"/>
      <c r="AC614" s="31"/>
      <c r="AD614" s="31">
        <v>11999.999999999998</v>
      </c>
      <c r="AE614"/>
      <c r="AF614"/>
    </row>
    <row r="615" spans="1:32" x14ac:dyDescent="0.25">
      <c r="A615" s="29" t="s">
        <v>16</v>
      </c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1"/>
      <c r="Q615" s="31"/>
      <c r="R615" s="31">
        <v>66000</v>
      </c>
      <c r="S615" s="31">
        <v>13333.333333333332</v>
      </c>
      <c r="T615" s="31">
        <v>19000</v>
      </c>
      <c r="U615" s="31">
        <v>2950</v>
      </c>
      <c r="V615" s="31">
        <v>1033.3333333333333</v>
      </c>
      <c r="W615" s="31">
        <v>83.333333333333329</v>
      </c>
      <c r="X615" s="31"/>
      <c r="Y615" s="31"/>
      <c r="Z615" s="31"/>
      <c r="AA615" s="31"/>
      <c r="AB615" s="31"/>
      <c r="AC615" s="31"/>
      <c r="AD615" s="31">
        <v>102399.99999999999</v>
      </c>
      <c r="AE615"/>
      <c r="AF615"/>
    </row>
    <row r="616" spans="1:32" x14ac:dyDescent="0.25">
      <c r="A616" s="29" t="s">
        <v>14</v>
      </c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1"/>
      <c r="Q616" s="31"/>
      <c r="R616" s="31"/>
      <c r="S616" s="31"/>
      <c r="T616" s="31">
        <v>27500</v>
      </c>
      <c r="U616" s="31">
        <v>913483.33333333326</v>
      </c>
      <c r="V616" s="31">
        <v>571133.33333333326</v>
      </c>
      <c r="W616" s="31">
        <v>37683.333333333328</v>
      </c>
      <c r="X616" s="31"/>
      <c r="Y616" s="31"/>
      <c r="Z616" s="31"/>
      <c r="AA616" s="31"/>
      <c r="AB616" s="31"/>
      <c r="AC616" s="31"/>
      <c r="AD616" s="31">
        <v>1549799.9999999998</v>
      </c>
      <c r="AE616"/>
      <c r="AF616"/>
    </row>
    <row r="617" spans="1:32" x14ac:dyDescent="0.25">
      <c r="A617" s="28" t="s">
        <v>1287</v>
      </c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/>
      <c r="AF617"/>
    </row>
    <row r="618" spans="1:32" x14ac:dyDescent="0.25">
      <c r="A618" s="29" t="s">
        <v>15</v>
      </c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1"/>
      <c r="Q618" s="31"/>
      <c r="R618" s="31">
        <v>1916.6666666666665</v>
      </c>
      <c r="S618" s="31">
        <v>3750</v>
      </c>
      <c r="T618" s="31">
        <v>2166.6666666666665</v>
      </c>
      <c r="U618" s="31">
        <v>166.66666666666666</v>
      </c>
      <c r="V618" s="31"/>
      <c r="W618" s="31"/>
      <c r="X618" s="31"/>
      <c r="Y618" s="31"/>
      <c r="Z618" s="31"/>
      <c r="AA618" s="31"/>
      <c r="AB618" s="31"/>
      <c r="AC618" s="31"/>
      <c r="AD618" s="31">
        <v>7999.9999999999991</v>
      </c>
      <c r="AE618"/>
      <c r="AF618"/>
    </row>
    <row r="619" spans="1:32" x14ac:dyDescent="0.25">
      <c r="A619" s="29" t="s">
        <v>16</v>
      </c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1"/>
      <c r="Q619" s="31"/>
      <c r="R619" s="31">
        <v>41250</v>
      </c>
      <c r="S619" s="31">
        <v>12916.666666666666</v>
      </c>
      <c r="T619" s="31">
        <v>7249.9999999999991</v>
      </c>
      <c r="U619" s="31">
        <v>1591.6666666666665</v>
      </c>
      <c r="V619" s="31">
        <v>1008.3333333333333</v>
      </c>
      <c r="W619" s="31">
        <v>83.333333333333329</v>
      </c>
      <c r="X619" s="31"/>
      <c r="Y619" s="31"/>
      <c r="Z619" s="31"/>
      <c r="AA619" s="31"/>
      <c r="AB619" s="31"/>
      <c r="AC619" s="31"/>
      <c r="AD619" s="31">
        <v>64100</v>
      </c>
      <c r="AE619"/>
      <c r="AF619"/>
    </row>
    <row r="620" spans="1:32" x14ac:dyDescent="0.25">
      <c r="A620" s="29" t="s">
        <v>14</v>
      </c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1"/>
      <c r="Q620" s="31"/>
      <c r="R620" s="31"/>
      <c r="S620" s="31"/>
      <c r="T620" s="31">
        <v>13750</v>
      </c>
      <c r="U620" s="31">
        <v>636545.83333333326</v>
      </c>
      <c r="V620" s="31">
        <v>241008.33333333331</v>
      </c>
      <c r="W620" s="31">
        <v>12745.833333333332</v>
      </c>
      <c r="X620" s="31"/>
      <c r="Y620" s="31"/>
      <c r="Z620" s="31"/>
      <c r="AA620" s="31"/>
      <c r="AB620" s="31"/>
      <c r="AC620" s="31"/>
      <c r="AD620" s="31">
        <v>904049.99999999988</v>
      </c>
      <c r="AE620"/>
      <c r="AF620"/>
    </row>
    <row r="621" spans="1:32" x14ac:dyDescent="0.25">
      <c r="A621" s="28" t="s">
        <v>778</v>
      </c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/>
      <c r="AF621"/>
    </row>
    <row r="622" spans="1:32" x14ac:dyDescent="0.25">
      <c r="A622" s="29" t="s">
        <v>15</v>
      </c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1">
        <v>6875.04</v>
      </c>
      <c r="Q622" s="31"/>
      <c r="R622" s="31"/>
      <c r="S622" s="31"/>
      <c r="T622" s="31"/>
      <c r="U622" s="31"/>
      <c r="V622" s="31">
        <v>916666.66666666663</v>
      </c>
      <c r="W622" s="31">
        <v>7416666.666666666</v>
      </c>
      <c r="X622" s="31">
        <v>666666.66666666663</v>
      </c>
      <c r="Y622" s="31">
        <v>283364.54666666669</v>
      </c>
      <c r="Z622" s="31">
        <v>25760.413333333334</v>
      </c>
      <c r="AA622" s="31"/>
      <c r="AB622" s="31"/>
      <c r="AC622" s="31"/>
      <c r="AD622" s="31">
        <v>9316000</v>
      </c>
      <c r="AE622"/>
      <c r="AF622"/>
    </row>
    <row r="623" spans="1:32" x14ac:dyDescent="0.25">
      <c r="A623" s="29" t="s">
        <v>16</v>
      </c>
      <c r="B623" s="34">
        <v>73455.37</v>
      </c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>
        <v>73455.37</v>
      </c>
      <c r="AE623"/>
      <c r="AF623"/>
    </row>
    <row r="624" spans="1:32" x14ac:dyDescent="0.25">
      <c r="A624" s="29" t="s">
        <v>14</v>
      </c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>
        <v>8708333.3333333321</v>
      </c>
      <c r="AA624" s="31">
        <v>12547916.666666666</v>
      </c>
      <c r="AB624" s="31">
        <v>14773906.708333332</v>
      </c>
      <c r="AC624" s="31">
        <v>1077253.2916666665</v>
      </c>
      <c r="AD624" s="31">
        <v>37107409.999999993</v>
      </c>
      <c r="AE624"/>
      <c r="AF624"/>
    </row>
    <row r="625" spans="1:32" x14ac:dyDescent="0.25">
      <c r="A625" s="28" t="s">
        <v>1165</v>
      </c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/>
      <c r="AF625"/>
    </row>
    <row r="626" spans="1:32" x14ac:dyDescent="0.25">
      <c r="A626" s="29" t="s">
        <v>15</v>
      </c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1"/>
      <c r="Q626" s="31">
        <v>50000</v>
      </c>
      <c r="R626" s="31">
        <v>137500</v>
      </c>
      <c r="S626" s="31">
        <v>58333.333333333328</v>
      </c>
      <c r="T626" s="31">
        <v>31666.666666666664</v>
      </c>
      <c r="U626" s="31">
        <v>5623.5141666666659</v>
      </c>
      <c r="V626" s="31">
        <v>283.95583333333332</v>
      </c>
      <c r="W626" s="31"/>
      <c r="X626" s="31"/>
      <c r="Y626" s="31"/>
      <c r="Z626" s="31"/>
      <c r="AA626" s="31"/>
      <c r="AB626" s="31"/>
      <c r="AC626" s="31"/>
      <c r="AD626" s="31">
        <v>283407.46999999997</v>
      </c>
      <c r="AE626"/>
      <c r="AF626"/>
    </row>
    <row r="627" spans="1:32" x14ac:dyDescent="0.25">
      <c r="A627" s="29" t="s">
        <v>16</v>
      </c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1">
        <v>572882.32000000007</v>
      </c>
      <c r="Q627" s="31">
        <v>37976.25</v>
      </c>
      <c r="R627" s="31">
        <v>24602.05</v>
      </c>
      <c r="S627" s="31">
        <v>40148.737500000003</v>
      </c>
      <c r="T627" s="31">
        <v>25172.836666666666</v>
      </c>
      <c r="U627" s="31">
        <v>11141.782499999999</v>
      </c>
      <c r="V627" s="31">
        <v>7929.2499999999991</v>
      </c>
      <c r="W627" s="31">
        <v>645.08333333333326</v>
      </c>
      <c r="X627" s="31"/>
      <c r="Y627" s="31"/>
      <c r="Z627" s="31"/>
      <c r="AA627" s="31"/>
      <c r="AB627" s="31"/>
      <c r="AC627" s="31"/>
      <c r="AD627" s="31">
        <v>720498.31000000017</v>
      </c>
      <c r="AE627"/>
      <c r="AF627"/>
    </row>
    <row r="628" spans="1:32" x14ac:dyDescent="0.25">
      <c r="A628" s="29" t="s">
        <v>14</v>
      </c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1"/>
      <c r="Q628" s="31"/>
      <c r="R628" s="31"/>
      <c r="S628" s="31">
        <v>1466949.3877958334</v>
      </c>
      <c r="T628" s="31">
        <v>23313567.368587498</v>
      </c>
      <c r="U628" s="31">
        <v>20933333.333333332</v>
      </c>
      <c r="V628" s="31">
        <v>7694791.666666666</v>
      </c>
      <c r="W628" s="31">
        <v>316666.66666666663</v>
      </c>
      <c r="X628" s="31"/>
      <c r="Y628" s="31"/>
      <c r="Z628" s="31"/>
      <c r="AA628" s="31"/>
      <c r="AB628" s="31"/>
      <c r="AC628" s="31"/>
      <c r="AD628" s="31">
        <v>53725308.423049986</v>
      </c>
      <c r="AE628"/>
      <c r="AF628"/>
    </row>
    <row r="629" spans="1:32" x14ac:dyDescent="0.25">
      <c r="A629" s="28" t="s">
        <v>1212</v>
      </c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/>
      <c r="AF629"/>
    </row>
    <row r="630" spans="1:32" x14ac:dyDescent="0.25">
      <c r="A630" s="29" t="s">
        <v>15</v>
      </c>
      <c r="B630" s="34"/>
      <c r="C630" s="34"/>
      <c r="D630" s="34"/>
      <c r="E630" s="34">
        <v>8250</v>
      </c>
      <c r="F630" s="34">
        <v>750</v>
      </c>
      <c r="G630" s="34"/>
      <c r="H630" s="34"/>
      <c r="I630" s="34"/>
      <c r="J630" s="34"/>
      <c r="K630" s="34"/>
      <c r="L630" s="34"/>
      <c r="M630" s="34"/>
      <c r="N630" s="34"/>
      <c r="O630" s="34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>
        <v>9000</v>
      </c>
      <c r="AE630"/>
      <c r="AF630"/>
    </row>
    <row r="631" spans="1:32" x14ac:dyDescent="0.25">
      <c r="A631" s="29" t="s">
        <v>16</v>
      </c>
      <c r="B631" s="34"/>
      <c r="C631" s="34"/>
      <c r="D631" s="34">
        <v>32083.333333333332</v>
      </c>
      <c r="E631" s="34">
        <v>33120.833333333328</v>
      </c>
      <c r="F631" s="34">
        <v>21817.119999999999</v>
      </c>
      <c r="G631" s="34">
        <v>5137.9049999999997</v>
      </c>
      <c r="H631" s="34">
        <v>309.46833333333331</v>
      </c>
      <c r="I631" s="34"/>
      <c r="J631" s="34"/>
      <c r="K631" s="34"/>
      <c r="L631" s="34"/>
      <c r="M631" s="34"/>
      <c r="N631" s="34"/>
      <c r="O631" s="34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>
        <v>92468.659999999989</v>
      </c>
      <c r="AE631"/>
      <c r="AF631"/>
    </row>
    <row r="632" spans="1:32" x14ac:dyDescent="0.25">
      <c r="A632" s="29" t="s">
        <v>14</v>
      </c>
      <c r="B632" s="34"/>
      <c r="C632" s="34"/>
      <c r="D632" s="34"/>
      <c r="E632" s="34"/>
      <c r="F632" s="34"/>
      <c r="G632" s="34">
        <v>566312.5</v>
      </c>
      <c r="H632" s="34">
        <v>48687.5</v>
      </c>
      <c r="I632" s="34"/>
      <c r="J632" s="34"/>
      <c r="K632" s="34"/>
      <c r="L632" s="34"/>
      <c r="M632" s="34"/>
      <c r="N632" s="34"/>
      <c r="O632" s="34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>
        <v>615000</v>
      </c>
      <c r="AE632"/>
      <c r="AF632"/>
    </row>
    <row r="633" spans="1:32" x14ac:dyDescent="0.25">
      <c r="A633" s="28" t="s">
        <v>1095</v>
      </c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/>
      <c r="AF633"/>
    </row>
    <row r="634" spans="1:32" x14ac:dyDescent="0.25">
      <c r="A634" s="29" t="s">
        <v>15</v>
      </c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1"/>
      <c r="Q634" s="31"/>
      <c r="R634" s="31">
        <v>18333.333333333332</v>
      </c>
      <c r="S634" s="31">
        <v>1666.6666666666665</v>
      </c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>
        <v>20000</v>
      </c>
      <c r="AE634"/>
      <c r="AF634"/>
    </row>
    <row r="635" spans="1:32" x14ac:dyDescent="0.25">
      <c r="A635" s="29" t="s">
        <v>16</v>
      </c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1">
        <v>77880</v>
      </c>
      <c r="Q635" s="31">
        <v>169346.4</v>
      </c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>
        <v>247226.4</v>
      </c>
      <c r="AE635"/>
      <c r="AF635"/>
    </row>
    <row r="636" spans="1:32" x14ac:dyDescent="0.25">
      <c r="A636" s="29" t="s">
        <v>14</v>
      </c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1"/>
      <c r="Q636" s="31"/>
      <c r="R636" s="31">
        <v>1606704.8443333334</v>
      </c>
      <c r="S636" s="31">
        <v>138132.99566666665</v>
      </c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>
        <v>1744837.84</v>
      </c>
      <c r="AE636"/>
      <c r="AF636"/>
    </row>
    <row r="637" spans="1:32" x14ac:dyDescent="0.25">
      <c r="A637" s="28" t="s">
        <v>1213</v>
      </c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/>
      <c r="AF637"/>
    </row>
    <row r="638" spans="1:32" x14ac:dyDescent="0.25">
      <c r="A638" s="29" t="s">
        <v>15</v>
      </c>
      <c r="B638" s="34"/>
      <c r="C638" s="34"/>
      <c r="D638" s="34"/>
      <c r="E638" s="34">
        <v>2750</v>
      </c>
      <c r="F638" s="34">
        <v>250</v>
      </c>
      <c r="G638" s="34">
        <v>4583.333333333333</v>
      </c>
      <c r="H638" s="34">
        <v>416.66666666666663</v>
      </c>
      <c r="I638" s="34"/>
      <c r="J638" s="34"/>
      <c r="K638" s="34"/>
      <c r="L638" s="34"/>
      <c r="M638" s="34"/>
      <c r="N638" s="34"/>
      <c r="O638" s="34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>
        <v>8000</v>
      </c>
      <c r="AE638"/>
      <c r="AF638"/>
    </row>
    <row r="639" spans="1:32" x14ac:dyDescent="0.25">
      <c r="A639" s="29" t="s">
        <v>16</v>
      </c>
      <c r="B639" s="34"/>
      <c r="C639" s="34"/>
      <c r="D639" s="34">
        <v>47010.791666666664</v>
      </c>
      <c r="E639" s="34">
        <v>36723.708333333336</v>
      </c>
      <c r="F639" s="34">
        <v>10833.333333333332</v>
      </c>
      <c r="G639" s="34">
        <v>7500</v>
      </c>
      <c r="H639" s="34">
        <v>616.66666666666663</v>
      </c>
      <c r="I639" s="34"/>
      <c r="J639" s="34"/>
      <c r="K639" s="34"/>
      <c r="L639" s="34"/>
      <c r="M639" s="34"/>
      <c r="N639" s="34"/>
      <c r="O639" s="34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>
        <v>102684.5</v>
      </c>
      <c r="AE639"/>
      <c r="AF639"/>
    </row>
    <row r="640" spans="1:32" x14ac:dyDescent="0.25">
      <c r="A640" s="29" t="s">
        <v>14</v>
      </c>
      <c r="B640" s="34"/>
      <c r="C640" s="34"/>
      <c r="D640" s="34"/>
      <c r="E640" s="34"/>
      <c r="F640" s="34"/>
      <c r="G640" s="34">
        <v>736666.66666666663</v>
      </c>
      <c r="H640" s="34">
        <v>63333.333333333328</v>
      </c>
      <c r="I640" s="34"/>
      <c r="J640" s="34"/>
      <c r="K640" s="34"/>
      <c r="L640" s="34"/>
      <c r="M640" s="34"/>
      <c r="N640" s="34"/>
      <c r="O640" s="34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>
        <v>800000</v>
      </c>
      <c r="AE640"/>
      <c r="AF640"/>
    </row>
    <row r="641" spans="1:32" x14ac:dyDescent="0.25">
      <c r="A641" s="28" t="s">
        <v>1214</v>
      </c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/>
      <c r="AF641"/>
    </row>
    <row r="642" spans="1:32" x14ac:dyDescent="0.25">
      <c r="A642" s="29" t="s">
        <v>15</v>
      </c>
      <c r="B642" s="34"/>
      <c r="C642" s="34"/>
      <c r="D642" s="34">
        <v>4583.333333333333</v>
      </c>
      <c r="E642" s="34">
        <v>416.66666666666663</v>
      </c>
      <c r="F642" s="34"/>
      <c r="G642" s="34">
        <v>13750</v>
      </c>
      <c r="H642" s="34">
        <v>1250</v>
      </c>
      <c r="I642" s="34"/>
      <c r="J642" s="34"/>
      <c r="K642" s="34"/>
      <c r="L642" s="34"/>
      <c r="M642" s="34"/>
      <c r="N642" s="34"/>
      <c r="O642" s="34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>
        <v>20000</v>
      </c>
      <c r="AE642"/>
      <c r="AF642"/>
    </row>
    <row r="643" spans="1:32" x14ac:dyDescent="0.25">
      <c r="A643" s="29" t="s">
        <v>16</v>
      </c>
      <c r="B643" s="34"/>
      <c r="C643" s="34"/>
      <c r="D643" s="34">
        <v>306166.66666666663</v>
      </c>
      <c r="E643" s="34">
        <v>261583.33333333334</v>
      </c>
      <c r="F643" s="34">
        <v>73341.416666666657</v>
      </c>
      <c r="G643" s="34">
        <v>32235.583333333332</v>
      </c>
      <c r="H643" s="34">
        <v>2500</v>
      </c>
      <c r="I643" s="34"/>
      <c r="J643" s="34"/>
      <c r="K643" s="34"/>
      <c r="L643" s="34"/>
      <c r="M643" s="34"/>
      <c r="N643" s="34"/>
      <c r="O643" s="34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>
        <v>675827</v>
      </c>
      <c r="AE643"/>
      <c r="AF643"/>
    </row>
    <row r="644" spans="1:32" x14ac:dyDescent="0.25">
      <c r="A644" s="29" t="s">
        <v>14</v>
      </c>
      <c r="B644" s="34"/>
      <c r="C644" s="34"/>
      <c r="D644" s="34"/>
      <c r="E644" s="34"/>
      <c r="F644" s="34">
        <v>2612500</v>
      </c>
      <c r="G644" s="34">
        <v>3150000</v>
      </c>
      <c r="H644" s="34">
        <v>237500</v>
      </c>
      <c r="I644" s="34"/>
      <c r="J644" s="34"/>
      <c r="K644" s="34"/>
      <c r="L644" s="34"/>
      <c r="M644" s="34"/>
      <c r="N644" s="34"/>
      <c r="O644" s="34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>
        <v>6000000</v>
      </c>
      <c r="AE644"/>
      <c r="AF644"/>
    </row>
    <row r="645" spans="1:32" x14ac:dyDescent="0.25">
      <c r="A645" s="28" t="s">
        <v>1297</v>
      </c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/>
      <c r="AF645"/>
    </row>
    <row r="646" spans="1:32" x14ac:dyDescent="0.25">
      <c r="A646" s="29" t="s">
        <v>15</v>
      </c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1"/>
      <c r="Q646" s="31"/>
      <c r="R646" s="31">
        <v>916.66666666666663</v>
      </c>
      <c r="S646" s="31">
        <v>3750</v>
      </c>
      <c r="T646" s="31">
        <v>2166.6666666666665</v>
      </c>
      <c r="U646" s="31">
        <v>1083.3333333333333</v>
      </c>
      <c r="V646" s="31">
        <v>83.333333333333329</v>
      </c>
      <c r="W646" s="31"/>
      <c r="X646" s="31"/>
      <c r="Y646" s="31"/>
      <c r="Z646" s="31"/>
      <c r="AA646" s="31"/>
      <c r="AB646" s="31"/>
      <c r="AC646" s="31"/>
      <c r="AD646" s="31">
        <v>8000</v>
      </c>
      <c r="AE646"/>
      <c r="AF646"/>
    </row>
    <row r="647" spans="1:32" x14ac:dyDescent="0.25">
      <c r="A647" s="29" t="s">
        <v>16</v>
      </c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1"/>
      <c r="Q647" s="31"/>
      <c r="R647" s="31">
        <v>53116.583333333328</v>
      </c>
      <c r="S647" s="31">
        <v>12637.416666666666</v>
      </c>
      <c r="T647" s="31">
        <v>7441.6666666666661</v>
      </c>
      <c r="U647" s="31">
        <v>3333.3883333333333</v>
      </c>
      <c r="V647" s="31">
        <v>250.005</v>
      </c>
      <c r="W647" s="31"/>
      <c r="X647" s="31"/>
      <c r="Y647" s="31"/>
      <c r="Z647" s="31"/>
      <c r="AA647" s="31"/>
      <c r="AB647" s="31"/>
      <c r="AC647" s="31"/>
      <c r="AD647" s="31">
        <v>76779.060000000012</v>
      </c>
      <c r="AE647"/>
      <c r="AF647"/>
    </row>
    <row r="648" spans="1:32" x14ac:dyDescent="0.25">
      <c r="A648" s="29" t="s">
        <v>14</v>
      </c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1"/>
      <c r="Q648" s="31"/>
      <c r="R648" s="31"/>
      <c r="S648" s="31"/>
      <c r="T648" s="31">
        <v>334400</v>
      </c>
      <c r="U648" s="31">
        <v>602100</v>
      </c>
      <c r="V648" s="31">
        <v>47500</v>
      </c>
      <c r="W648" s="31"/>
      <c r="X648" s="31"/>
      <c r="Y648" s="31"/>
      <c r="Z648" s="31"/>
      <c r="AA648" s="31"/>
      <c r="AB648" s="31"/>
      <c r="AC648" s="31"/>
      <c r="AD648" s="31">
        <v>984000</v>
      </c>
      <c r="AE648"/>
      <c r="AF648"/>
    </row>
    <row r="649" spans="1:32" x14ac:dyDescent="0.25">
      <c r="A649" s="28" t="s">
        <v>1302</v>
      </c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/>
      <c r="AF649"/>
    </row>
    <row r="650" spans="1:32" x14ac:dyDescent="0.25">
      <c r="A650" s="29" t="s">
        <v>15</v>
      </c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1"/>
      <c r="Q650" s="31"/>
      <c r="R650" s="31">
        <v>916.66666666666663</v>
      </c>
      <c r="S650" s="31">
        <v>3750</v>
      </c>
      <c r="T650" s="31">
        <v>2166.6666666666665</v>
      </c>
      <c r="U650" s="31">
        <v>1083.3333333333333</v>
      </c>
      <c r="V650" s="31">
        <v>83.333333333333329</v>
      </c>
      <c r="W650" s="31"/>
      <c r="X650" s="31"/>
      <c r="Y650" s="31"/>
      <c r="Z650" s="31"/>
      <c r="AA650" s="31"/>
      <c r="AB650" s="31"/>
      <c r="AC650" s="31"/>
      <c r="AD650" s="31">
        <v>8000</v>
      </c>
      <c r="AE650"/>
      <c r="AF650"/>
    </row>
    <row r="651" spans="1:32" x14ac:dyDescent="0.25">
      <c r="A651" s="29" t="s">
        <v>16</v>
      </c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1"/>
      <c r="Q651" s="31"/>
      <c r="R651" s="31"/>
      <c r="S651" s="31">
        <v>79750</v>
      </c>
      <c r="T651" s="31">
        <v>34750</v>
      </c>
      <c r="U651" s="31">
        <v>5341.6666666666661</v>
      </c>
      <c r="V651" s="31">
        <v>4200</v>
      </c>
      <c r="W651" s="31">
        <v>358.33333333333331</v>
      </c>
      <c r="X651" s="31"/>
      <c r="Y651" s="31"/>
      <c r="Z651" s="31"/>
      <c r="AA651" s="31"/>
      <c r="AB651" s="31"/>
      <c r="AC651" s="31"/>
      <c r="AD651" s="31">
        <v>124400</v>
      </c>
      <c r="AE651"/>
      <c r="AF651"/>
    </row>
    <row r="652" spans="1:32" x14ac:dyDescent="0.25">
      <c r="A652" s="29" t="s">
        <v>14</v>
      </c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1"/>
      <c r="Q652" s="31"/>
      <c r="R652" s="31"/>
      <c r="S652" s="31"/>
      <c r="T652" s="31"/>
      <c r="U652" s="31">
        <v>758770.83333333326</v>
      </c>
      <c r="V652" s="31">
        <v>1093708.3333333333</v>
      </c>
      <c r="W652" s="31">
        <v>84770.833333333328</v>
      </c>
      <c r="X652" s="31"/>
      <c r="Y652" s="31"/>
      <c r="Z652" s="31"/>
      <c r="AA652" s="31"/>
      <c r="AB652" s="31"/>
      <c r="AC652" s="31"/>
      <c r="AD652" s="31">
        <v>1937249.9999999998</v>
      </c>
      <c r="AE652"/>
      <c r="AF652"/>
    </row>
    <row r="653" spans="1:32" x14ac:dyDescent="0.25">
      <c r="A653" s="28" t="s">
        <v>1289</v>
      </c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/>
      <c r="AF653"/>
    </row>
    <row r="654" spans="1:32" x14ac:dyDescent="0.25">
      <c r="A654" s="29" t="s">
        <v>15</v>
      </c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1"/>
      <c r="Q654" s="31"/>
      <c r="R654" s="31">
        <v>1916.6666666666665</v>
      </c>
      <c r="S654" s="31">
        <v>3750</v>
      </c>
      <c r="T654" s="31">
        <v>2166.6666666666665</v>
      </c>
      <c r="U654" s="31">
        <v>166.66666666666666</v>
      </c>
      <c r="V654" s="31"/>
      <c r="W654" s="31"/>
      <c r="X654" s="31"/>
      <c r="Y654" s="31"/>
      <c r="Z654" s="31"/>
      <c r="AA654" s="31"/>
      <c r="AB654" s="31"/>
      <c r="AC654" s="31"/>
      <c r="AD654" s="31">
        <v>7999.9999999999991</v>
      </c>
      <c r="AE654"/>
      <c r="AF654"/>
    </row>
    <row r="655" spans="1:32" x14ac:dyDescent="0.25">
      <c r="A655" s="29" t="s">
        <v>16</v>
      </c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1"/>
      <c r="Q655" s="31"/>
      <c r="R655" s="31">
        <v>33000</v>
      </c>
      <c r="S655" s="31">
        <v>6666.6666666666661</v>
      </c>
      <c r="T655" s="31">
        <v>9500</v>
      </c>
      <c r="U655" s="31">
        <v>1750</v>
      </c>
      <c r="V655" s="31">
        <v>908.33333333333337</v>
      </c>
      <c r="W655" s="31">
        <v>75</v>
      </c>
      <c r="X655" s="31"/>
      <c r="Y655" s="31"/>
      <c r="Z655" s="31"/>
      <c r="AA655" s="31"/>
      <c r="AB655" s="31"/>
      <c r="AC655" s="31"/>
      <c r="AD655" s="31">
        <v>51900</v>
      </c>
      <c r="AE655"/>
      <c r="AF655"/>
    </row>
    <row r="656" spans="1:32" x14ac:dyDescent="0.25">
      <c r="A656" s="29" t="s">
        <v>14</v>
      </c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1"/>
      <c r="Q656" s="31"/>
      <c r="R656" s="31"/>
      <c r="S656" s="31"/>
      <c r="T656" s="31">
        <v>9166.6666666666661</v>
      </c>
      <c r="U656" s="31">
        <v>458089.58333333331</v>
      </c>
      <c r="V656" s="31">
        <v>229095.83333333331</v>
      </c>
      <c r="W656" s="31">
        <v>13972.916666666666</v>
      </c>
      <c r="X656" s="31"/>
      <c r="Y656" s="31"/>
      <c r="Z656" s="31"/>
      <c r="AA656" s="31"/>
      <c r="AB656" s="31"/>
      <c r="AC656" s="31"/>
      <c r="AD656" s="31">
        <v>710324.99999999988</v>
      </c>
      <c r="AE656"/>
      <c r="AF656"/>
    </row>
    <row r="657" spans="1:32" x14ac:dyDescent="0.25">
      <c r="A657" s="28" t="s">
        <v>101</v>
      </c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/>
      <c r="AF657"/>
    </row>
    <row r="658" spans="1:32" x14ac:dyDescent="0.25">
      <c r="A658" s="29" t="s">
        <v>15</v>
      </c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1"/>
      <c r="Q658" s="31"/>
      <c r="R658" s="31"/>
      <c r="S658" s="31"/>
      <c r="T658" s="31"/>
      <c r="U658" s="31">
        <v>11000000</v>
      </c>
      <c r="V658" s="31">
        <v>14750000</v>
      </c>
      <c r="W658" s="31">
        <v>3876445.8183333334</v>
      </c>
      <c r="X658" s="31">
        <v>697101.13500000001</v>
      </c>
      <c r="Y658" s="31">
        <v>500000</v>
      </c>
      <c r="Z658" s="31">
        <v>500000</v>
      </c>
      <c r="AA658" s="31">
        <v>408333.33333333331</v>
      </c>
      <c r="AB658" s="31">
        <v>33333.333333333328</v>
      </c>
      <c r="AC658" s="31"/>
      <c r="AD658" s="31">
        <v>31765213.620000001</v>
      </c>
      <c r="AE658"/>
      <c r="AF658"/>
    </row>
    <row r="659" spans="1:32" x14ac:dyDescent="0.25">
      <c r="A659" s="29" t="s">
        <v>16</v>
      </c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1">
        <v>304388.31</v>
      </c>
      <c r="Q659" s="31"/>
      <c r="R659" s="31"/>
      <c r="S659" s="31">
        <v>550000</v>
      </c>
      <c r="T659" s="31">
        <v>600000</v>
      </c>
      <c r="U659" s="31">
        <v>508333.33333333331</v>
      </c>
      <c r="V659" s="31">
        <v>500000</v>
      </c>
      <c r="W659" s="31">
        <v>958333.33333333326</v>
      </c>
      <c r="X659" s="31">
        <v>175000</v>
      </c>
      <c r="Y659" s="31">
        <v>99999.999999999985</v>
      </c>
      <c r="Z659" s="31">
        <v>99999.999999999985</v>
      </c>
      <c r="AA659" s="31">
        <v>122408.265</v>
      </c>
      <c r="AB659" s="31">
        <v>10370.448333333334</v>
      </c>
      <c r="AC659" s="31"/>
      <c r="AD659" s="31">
        <v>3928833.69</v>
      </c>
      <c r="AE659"/>
      <c r="AF659"/>
    </row>
    <row r="660" spans="1:32" x14ac:dyDescent="0.25">
      <c r="A660" s="29" t="s">
        <v>14</v>
      </c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1"/>
      <c r="Q660" s="31"/>
      <c r="R660" s="31"/>
      <c r="S660" s="31"/>
      <c r="T660" s="31"/>
      <c r="U660" s="31"/>
      <c r="V660" s="31"/>
      <c r="W660" s="31"/>
      <c r="X660" s="31">
        <v>26125000</v>
      </c>
      <c r="Y660" s="31">
        <v>28500000</v>
      </c>
      <c r="Z660" s="31">
        <v>28500000</v>
      </c>
      <c r="AA660" s="31">
        <v>26929018.749261253</v>
      </c>
      <c r="AB660" s="31">
        <v>1724101.1594387502</v>
      </c>
      <c r="AC660" s="31"/>
      <c r="AD660" s="31">
        <v>111778119.9087</v>
      </c>
      <c r="AE660"/>
      <c r="AF660"/>
    </row>
    <row r="661" spans="1:32" x14ac:dyDescent="0.25">
      <c r="A661" s="28" t="s">
        <v>1314</v>
      </c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/>
      <c r="AF661"/>
    </row>
    <row r="662" spans="1:32" x14ac:dyDescent="0.25">
      <c r="A662" s="29" t="s">
        <v>15</v>
      </c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1"/>
      <c r="Q662" s="31"/>
      <c r="R662" s="31"/>
      <c r="S662" s="31"/>
      <c r="T662" s="31"/>
      <c r="U662" s="31"/>
      <c r="V662" s="31"/>
      <c r="W662" s="31">
        <v>12375000</v>
      </c>
      <c r="X662" s="31">
        <v>15791666.666666666</v>
      </c>
      <c r="Y662" s="31">
        <v>17859482.056666665</v>
      </c>
      <c r="Z662" s="31">
        <v>2098210.4899999998</v>
      </c>
      <c r="AA662" s="31">
        <v>649999.99999999988</v>
      </c>
      <c r="AB662" s="31">
        <v>649999.99999999988</v>
      </c>
      <c r="AC662" s="31">
        <v>54166.666666666664</v>
      </c>
      <c r="AD662" s="31">
        <v>49478525.879999995</v>
      </c>
      <c r="AE662"/>
      <c r="AF662"/>
    </row>
    <row r="663" spans="1:32" x14ac:dyDescent="0.25">
      <c r="A663" s="29" t="s">
        <v>16</v>
      </c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1"/>
      <c r="Q663" s="31"/>
      <c r="R663" s="31"/>
      <c r="S663" s="31"/>
      <c r="T663" s="31">
        <v>733333.33333333326</v>
      </c>
      <c r="U663" s="31">
        <v>799999.99999999988</v>
      </c>
      <c r="V663" s="31">
        <v>66666.666666666657</v>
      </c>
      <c r="W663" s="31">
        <v>1375000</v>
      </c>
      <c r="X663" s="31">
        <v>858333.33333333326</v>
      </c>
      <c r="Y663" s="31">
        <v>1184705.4108333332</v>
      </c>
      <c r="Z663" s="31">
        <v>284973.21916666662</v>
      </c>
      <c r="AA663" s="31">
        <v>199999.99999999997</v>
      </c>
      <c r="AB663" s="31">
        <v>566666.66666666663</v>
      </c>
      <c r="AC663" s="31">
        <v>50000</v>
      </c>
      <c r="AD663" s="31">
        <v>6119678.6299999999</v>
      </c>
      <c r="AE663"/>
      <c r="AF663"/>
    </row>
    <row r="664" spans="1:32" x14ac:dyDescent="0.25">
      <c r="A664" s="29" t="s">
        <v>14</v>
      </c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>
        <v>26125000</v>
      </c>
      <c r="AA664" s="31">
        <v>28500000</v>
      </c>
      <c r="AB664" s="31">
        <v>110450574.39394709</v>
      </c>
      <c r="AC664" s="31">
        <v>9033646.6673529167</v>
      </c>
      <c r="AD664" s="31">
        <v>174109221.06130001</v>
      </c>
      <c r="AE664"/>
      <c r="AF664"/>
    </row>
    <row r="665" spans="1:32" x14ac:dyDescent="0.25">
      <c r="A665" s="28" t="s">
        <v>1280</v>
      </c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/>
      <c r="AF665"/>
    </row>
    <row r="666" spans="1:32" x14ac:dyDescent="0.25">
      <c r="A666" s="29" t="s">
        <v>15</v>
      </c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1"/>
      <c r="Q666" s="31"/>
      <c r="R666" s="31">
        <v>1916.6666666666665</v>
      </c>
      <c r="S666" s="31">
        <v>5583.333333333333</v>
      </c>
      <c r="T666" s="31">
        <v>2333.333333333333</v>
      </c>
      <c r="U666" s="31">
        <v>166.66666666666666</v>
      </c>
      <c r="V666" s="31"/>
      <c r="W666" s="31"/>
      <c r="X666" s="31"/>
      <c r="Y666" s="31"/>
      <c r="Z666" s="31"/>
      <c r="AA666" s="31"/>
      <c r="AB666" s="31"/>
      <c r="AC666" s="31"/>
      <c r="AD666" s="31">
        <v>9999.9999999999982</v>
      </c>
      <c r="AE666"/>
      <c r="AF666"/>
    </row>
    <row r="667" spans="1:32" x14ac:dyDescent="0.25">
      <c r="A667" s="29" t="s">
        <v>16</v>
      </c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1"/>
      <c r="Q667" s="31"/>
      <c r="R667" s="31">
        <v>54083.333333333328</v>
      </c>
      <c r="S667" s="31">
        <v>7666.6666666666661</v>
      </c>
      <c r="T667" s="31">
        <v>18583.333333333332</v>
      </c>
      <c r="U667" s="31">
        <v>2583.333333333333</v>
      </c>
      <c r="V667" s="31">
        <v>633.33333333333337</v>
      </c>
      <c r="W667" s="31">
        <v>50</v>
      </c>
      <c r="X667" s="31"/>
      <c r="Y667" s="31"/>
      <c r="Z667" s="31"/>
      <c r="AA667" s="31"/>
      <c r="AB667" s="31"/>
      <c r="AC667" s="31"/>
      <c r="AD667" s="31">
        <v>83599.999999999985</v>
      </c>
      <c r="AE667"/>
      <c r="AF667"/>
    </row>
    <row r="668" spans="1:32" x14ac:dyDescent="0.25">
      <c r="A668" s="29" t="s">
        <v>14</v>
      </c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1"/>
      <c r="Q668" s="31"/>
      <c r="R668" s="31"/>
      <c r="S668" s="31"/>
      <c r="T668" s="31">
        <v>18333.333333333332</v>
      </c>
      <c r="U668" s="31">
        <v>820639.58333333337</v>
      </c>
      <c r="V668" s="31">
        <v>366695.83333333331</v>
      </c>
      <c r="W668" s="31">
        <v>21256.25</v>
      </c>
      <c r="X668" s="31"/>
      <c r="Y668" s="31"/>
      <c r="Z668" s="31"/>
      <c r="AA668" s="31"/>
      <c r="AB668" s="31"/>
      <c r="AC668" s="31"/>
      <c r="AD668" s="31">
        <v>1226925</v>
      </c>
      <c r="AE668"/>
      <c r="AF668"/>
    </row>
    <row r="669" spans="1:32" x14ac:dyDescent="0.25">
      <c r="A669" s="28" t="s">
        <v>1200</v>
      </c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/>
      <c r="AF669"/>
    </row>
    <row r="670" spans="1:32" x14ac:dyDescent="0.25">
      <c r="A670" s="29" t="s">
        <v>15</v>
      </c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1"/>
      <c r="Q670" s="31"/>
      <c r="R670" s="31">
        <v>10000</v>
      </c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>
        <v>10000</v>
      </c>
      <c r="AE670"/>
      <c r="AF670"/>
    </row>
    <row r="671" spans="1:32" x14ac:dyDescent="0.25">
      <c r="A671" s="29" t="s">
        <v>16</v>
      </c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1"/>
      <c r="Q671" s="31"/>
      <c r="R671" s="31">
        <v>74576.916666666657</v>
      </c>
      <c r="S671" s="31">
        <v>16712.5</v>
      </c>
      <c r="T671" s="31">
        <v>1179.5833333333333</v>
      </c>
      <c r="U671" s="31"/>
      <c r="V671" s="31"/>
      <c r="W671" s="31"/>
      <c r="X671" s="31"/>
      <c r="Y671" s="31"/>
      <c r="Z671" s="31"/>
      <c r="AA671" s="31"/>
      <c r="AB671" s="31"/>
      <c r="AC671" s="31"/>
      <c r="AD671" s="31">
        <v>92468.999999999985</v>
      </c>
      <c r="AE671"/>
      <c r="AF671"/>
    </row>
    <row r="672" spans="1:32" x14ac:dyDescent="0.25">
      <c r="A672" s="29" t="s">
        <v>14</v>
      </c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1"/>
      <c r="Q672" s="31"/>
      <c r="R672" s="31"/>
      <c r="S672" s="31">
        <v>519119.79166666663</v>
      </c>
      <c r="T672" s="31">
        <v>44630.208333333328</v>
      </c>
      <c r="U672" s="31"/>
      <c r="V672" s="31"/>
      <c r="W672" s="31"/>
      <c r="X672" s="31"/>
      <c r="Y672" s="31"/>
      <c r="Z672" s="31"/>
      <c r="AA672" s="31"/>
      <c r="AB672" s="31"/>
      <c r="AC672" s="31"/>
      <c r="AD672" s="31">
        <v>563750</v>
      </c>
      <c r="AE672"/>
      <c r="AF672"/>
    </row>
    <row r="673" spans="1:32" x14ac:dyDescent="0.25">
      <c r="A673" s="28" t="s">
        <v>751</v>
      </c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/>
      <c r="AF673"/>
    </row>
    <row r="674" spans="1:32" x14ac:dyDescent="0.25">
      <c r="A674" s="29" t="s">
        <v>15</v>
      </c>
      <c r="B674" s="34"/>
      <c r="C674" s="34"/>
      <c r="D674" s="34">
        <v>2291.6666666666665</v>
      </c>
      <c r="E674" s="34">
        <v>9375</v>
      </c>
      <c r="F674" s="34">
        <v>833.33333333333326</v>
      </c>
      <c r="G674" s="34"/>
      <c r="H674" s="34"/>
      <c r="I674" s="34"/>
      <c r="J674" s="34"/>
      <c r="K674" s="34"/>
      <c r="L674" s="34"/>
      <c r="M674" s="34"/>
      <c r="N674" s="34"/>
      <c r="O674" s="34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>
        <v>12500</v>
      </c>
      <c r="AE674"/>
      <c r="AF674"/>
    </row>
    <row r="675" spans="1:32" x14ac:dyDescent="0.25">
      <c r="A675" s="29" t="s">
        <v>16</v>
      </c>
      <c r="B675" s="34">
        <v>20118</v>
      </c>
      <c r="C675" s="34">
        <v>56850.91</v>
      </c>
      <c r="D675" s="34">
        <v>30192.509999999995</v>
      </c>
      <c r="E675" s="34">
        <v>9625</v>
      </c>
      <c r="F675" s="34">
        <v>875</v>
      </c>
      <c r="G675" s="34"/>
      <c r="H675" s="34"/>
      <c r="I675" s="34"/>
      <c r="J675" s="34"/>
      <c r="K675" s="34"/>
      <c r="L675" s="34"/>
      <c r="M675" s="34"/>
      <c r="N675" s="34"/>
      <c r="O675" s="34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>
        <v>117661.42</v>
      </c>
      <c r="AE675"/>
      <c r="AF675"/>
    </row>
    <row r="676" spans="1:32" x14ac:dyDescent="0.25">
      <c r="A676" s="29" t="s">
        <v>14</v>
      </c>
      <c r="B676" s="34"/>
      <c r="C676" s="34"/>
      <c r="D676" s="34"/>
      <c r="E676" s="34">
        <v>863097.08333333326</v>
      </c>
      <c r="F676" s="34">
        <v>74202.916666666657</v>
      </c>
      <c r="G676" s="34"/>
      <c r="H676" s="34"/>
      <c r="I676" s="34"/>
      <c r="J676" s="34"/>
      <c r="K676" s="34"/>
      <c r="L676" s="34"/>
      <c r="M676" s="34"/>
      <c r="N676" s="34"/>
      <c r="O676" s="34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>
        <v>937299.99999999988</v>
      </c>
      <c r="AE676"/>
      <c r="AF676"/>
    </row>
    <row r="677" spans="1:32" x14ac:dyDescent="0.25">
      <c r="A677" s="28" t="s">
        <v>1201</v>
      </c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/>
      <c r="AF677"/>
    </row>
    <row r="678" spans="1:32" x14ac:dyDescent="0.25">
      <c r="A678" s="29" t="s">
        <v>15</v>
      </c>
      <c r="B678" s="34"/>
      <c r="C678" s="34"/>
      <c r="D678" s="34">
        <v>18333.333333333332</v>
      </c>
      <c r="E678" s="34">
        <v>1666.6666666666665</v>
      </c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>
        <v>20000</v>
      </c>
      <c r="AE678"/>
      <c r="AF678"/>
    </row>
    <row r="679" spans="1:32" x14ac:dyDescent="0.25">
      <c r="A679" s="29" t="s">
        <v>16</v>
      </c>
      <c r="B679" s="34"/>
      <c r="C679" s="34"/>
      <c r="D679" s="34">
        <v>62315</v>
      </c>
      <c r="E679" s="34">
        <v>99866.25</v>
      </c>
      <c r="F679" s="34">
        <v>31262.25</v>
      </c>
      <c r="G679" s="34">
        <v>11365.375</v>
      </c>
      <c r="H679" s="34">
        <v>845.625</v>
      </c>
      <c r="I679" s="34"/>
      <c r="J679" s="34"/>
      <c r="K679" s="34"/>
      <c r="L679" s="34"/>
      <c r="M679" s="34"/>
      <c r="N679" s="34"/>
      <c r="O679" s="34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>
        <v>205654.5</v>
      </c>
      <c r="AE679"/>
      <c r="AF679"/>
    </row>
    <row r="680" spans="1:32" x14ac:dyDescent="0.25">
      <c r="A680" s="29" t="s">
        <v>14</v>
      </c>
      <c r="B680" s="34"/>
      <c r="C680" s="34"/>
      <c r="D680" s="34"/>
      <c r="E680" s="34"/>
      <c r="F680" s="34">
        <v>959512.03333333333</v>
      </c>
      <c r="G680" s="34">
        <v>142319.96666666667</v>
      </c>
      <c r="H680" s="34"/>
      <c r="I680" s="34"/>
      <c r="J680" s="34"/>
      <c r="K680" s="34"/>
      <c r="L680" s="34"/>
      <c r="M680" s="34"/>
      <c r="N680" s="34"/>
      <c r="O680" s="34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>
        <v>1101832</v>
      </c>
      <c r="AE680"/>
      <c r="AF680"/>
    </row>
    <row r="681" spans="1:32" x14ac:dyDescent="0.25">
      <c r="A681" s="28" t="s">
        <v>1199</v>
      </c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/>
      <c r="AF681"/>
    </row>
    <row r="682" spans="1:32" x14ac:dyDescent="0.25">
      <c r="A682" s="29" t="s">
        <v>15</v>
      </c>
      <c r="B682" s="34"/>
      <c r="C682" s="34"/>
      <c r="D682" s="34">
        <v>10000</v>
      </c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>
        <v>10000</v>
      </c>
      <c r="AE682"/>
      <c r="AF682"/>
    </row>
    <row r="683" spans="1:32" x14ac:dyDescent="0.25">
      <c r="A683" s="29" t="s">
        <v>16</v>
      </c>
      <c r="B683" s="34"/>
      <c r="C683" s="34"/>
      <c r="D683" s="34">
        <v>74576.916666666657</v>
      </c>
      <c r="E683" s="34">
        <v>16712.5</v>
      </c>
      <c r="F683" s="34">
        <v>1179.5833333333333</v>
      </c>
      <c r="G683" s="34"/>
      <c r="H683" s="34"/>
      <c r="I683" s="34"/>
      <c r="J683" s="34"/>
      <c r="K683" s="34"/>
      <c r="L683" s="34"/>
      <c r="M683" s="34"/>
      <c r="N683" s="34"/>
      <c r="O683" s="34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>
        <v>92468.999999999985</v>
      </c>
      <c r="AE683"/>
      <c r="AF683"/>
    </row>
    <row r="684" spans="1:32" x14ac:dyDescent="0.25">
      <c r="A684" s="29" t="s">
        <v>14</v>
      </c>
      <c r="B684" s="34"/>
      <c r="C684" s="34"/>
      <c r="D684" s="34"/>
      <c r="E684" s="34">
        <v>519119.79166666663</v>
      </c>
      <c r="F684" s="34">
        <v>44630.208333333328</v>
      </c>
      <c r="G684" s="34"/>
      <c r="H684" s="34"/>
      <c r="I684" s="34"/>
      <c r="J684" s="34"/>
      <c r="K684" s="34"/>
      <c r="L684" s="34"/>
      <c r="M684" s="34"/>
      <c r="N684" s="34"/>
      <c r="O684" s="34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>
        <v>563750</v>
      </c>
      <c r="AE684"/>
      <c r="AF684"/>
    </row>
    <row r="685" spans="1:32" x14ac:dyDescent="0.25">
      <c r="A685" s="28" t="s">
        <v>1295</v>
      </c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/>
      <c r="AF685"/>
    </row>
    <row r="686" spans="1:32" x14ac:dyDescent="0.25">
      <c r="A686" s="29" t="s">
        <v>15</v>
      </c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1"/>
      <c r="Q686" s="31"/>
      <c r="R686" s="31">
        <v>916.66666666666663</v>
      </c>
      <c r="S686" s="31">
        <v>3750</v>
      </c>
      <c r="T686" s="31">
        <v>2166.6666666666665</v>
      </c>
      <c r="U686" s="31">
        <v>1083.3333333333333</v>
      </c>
      <c r="V686" s="31">
        <v>83.333333333333329</v>
      </c>
      <c r="W686" s="31"/>
      <c r="X686" s="31"/>
      <c r="Y686" s="31"/>
      <c r="Z686" s="31"/>
      <c r="AA686" s="31"/>
      <c r="AB686" s="31"/>
      <c r="AC686" s="31"/>
      <c r="AD686" s="31">
        <v>8000</v>
      </c>
      <c r="AE686"/>
      <c r="AF686"/>
    </row>
    <row r="687" spans="1:32" x14ac:dyDescent="0.25">
      <c r="A687" s="29" t="s">
        <v>16</v>
      </c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1"/>
      <c r="Q687" s="31"/>
      <c r="R687" s="31"/>
      <c r="S687" s="31">
        <v>33000</v>
      </c>
      <c r="T687" s="31">
        <v>14916.666666666666</v>
      </c>
      <c r="U687" s="31">
        <v>2275</v>
      </c>
      <c r="V687" s="31">
        <v>1574.9999999999998</v>
      </c>
      <c r="W687" s="31">
        <v>133.33333333333331</v>
      </c>
      <c r="X687" s="31"/>
      <c r="Y687" s="31"/>
      <c r="Z687" s="31"/>
      <c r="AA687" s="31"/>
      <c r="AB687" s="31"/>
      <c r="AC687" s="31"/>
      <c r="AD687" s="31">
        <v>51900</v>
      </c>
      <c r="AE687"/>
      <c r="AF687"/>
    </row>
    <row r="688" spans="1:32" x14ac:dyDescent="0.25">
      <c r="A688" s="29" t="s">
        <v>14</v>
      </c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1"/>
      <c r="Q688" s="31"/>
      <c r="R688" s="31"/>
      <c r="S688" s="31"/>
      <c r="T688" s="31"/>
      <c r="U688" s="31">
        <v>292256.25</v>
      </c>
      <c r="V688" s="31">
        <v>388262.5</v>
      </c>
      <c r="W688" s="31">
        <v>29806.25</v>
      </c>
      <c r="X688" s="31"/>
      <c r="Y688" s="31"/>
      <c r="Z688" s="31"/>
      <c r="AA688" s="31"/>
      <c r="AB688" s="31"/>
      <c r="AC688" s="31"/>
      <c r="AD688" s="31">
        <v>710325</v>
      </c>
      <c r="AE688"/>
      <c r="AF688"/>
    </row>
    <row r="689" spans="1:32" x14ac:dyDescent="0.25">
      <c r="A689" s="28" t="s">
        <v>1091</v>
      </c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/>
      <c r="AF689"/>
    </row>
    <row r="690" spans="1:32" x14ac:dyDescent="0.25">
      <c r="A690" s="29" t="s">
        <v>15</v>
      </c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1"/>
      <c r="Q690" s="31"/>
      <c r="R690" s="31"/>
      <c r="S690" s="31">
        <v>64166.666666666664</v>
      </c>
      <c r="T690" s="31">
        <v>5833.333333333333</v>
      </c>
      <c r="U690" s="31"/>
      <c r="V690" s="31"/>
      <c r="W690" s="31"/>
      <c r="X690" s="31"/>
      <c r="Y690" s="31"/>
      <c r="Z690" s="31"/>
      <c r="AA690" s="31"/>
      <c r="AB690" s="31"/>
      <c r="AC690" s="31"/>
      <c r="AD690" s="31">
        <v>70000</v>
      </c>
      <c r="AE690"/>
      <c r="AF690"/>
    </row>
    <row r="691" spans="1:32" x14ac:dyDescent="0.25">
      <c r="A691" s="29" t="s">
        <v>16</v>
      </c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1"/>
      <c r="Q691" s="31"/>
      <c r="R691" s="31"/>
      <c r="S691" s="31">
        <v>183333.33333333331</v>
      </c>
      <c r="T691" s="31">
        <v>227499.99999999997</v>
      </c>
      <c r="U691" s="31">
        <v>19166.666666666664</v>
      </c>
      <c r="V691" s="31"/>
      <c r="W691" s="31"/>
      <c r="X691" s="31"/>
      <c r="Y691" s="31"/>
      <c r="Z691" s="31"/>
      <c r="AA691" s="31"/>
      <c r="AB691" s="31"/>
      <c r="AC691" s="31"/>
      <c r="AD691" s="31">
        <v>429999.99999999994</v>
      </c>
      <c r="AE691"/>
      <c r="AF691"/>
    </row>
    <row r="692" spans="1:32" x14ac:dyDescent="0.25">
      <c r="A692" s="29" t="s">
        <v>14</v>
      </c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1"/>
      <c r="Q692" s="31"/>
      <c r="R692" s="31"/>
      <c r="S692" s="31"/>
      <c r="T692" s="31">
        <v>1306250</v>
      </c>
      <c r="U692" s="31">
        <v>1860416.6666666665</v>
      </c>
      <c r="V692" s="31">
        <v>3095833.3333333335</v>
      </c>
      <c r="W692" s="31">
        <v>237500</v>
      </c>
      <c r="X692" s="31"/>
      <c r="Y692" s="31"/>
      <c r="Z692" s="31"/>
      <c r="AA692" s="31"/>
      <c r="AB692" s="31"/>
      <c r="AC692" s="31"/>
      <c r="AD692" s="31">
        <v>6500000</v>
      </c>
      <c r="AE692"/>
      <c r="AF692"/>
    </row>
    <row r="693" spans="1:32" x14ac:dyDescent="0.25">
      <c r="A693" s="28" t="s">
        <v>6</v>
      </c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/>
      <c r="AF693"/>
    </row>
    <row r="694" spans="1:32" x14ac:dyDescent="0.25">
      <c r="A694" s="29" t="s">
        <v>16</v>
      </c>
      <c r="B694" s="34"/>
      <c r="C694" s="34">
        <v>463648.5</v>
      </c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>
        <v>463648.5</v>
      </c>
      <c r="AE694"/>
      <c r="AF694"/>
    </row>
    <row r="695" spans="1:32" x14ac:dyDescent="0.25">
      <c r="A695" s="28" t="s">
        <v>1084</v>
      </c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/>
      <c r="AF695"/>
    </row>
    <row r="696" spans="1:32" x14ac:dyDescent="0.25">
      <c r="A696" s="29" t="s">
        <v>15</v>
      </c>
      <c r="B696" s="34">
        <v>128438.27</v>
      </c>
      <c r="C696" s="34">
        <v>51100.12</v>
      </c>
      <c r="D696" s="34">
        <v>2016.6666666666665</v>
      </c>
      <c r="E696" s="34">
        <v>183.33333333333331</v>
      </c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>
        <v>181738.39</v>
      </c>
      <c r="AE696"/>
      <c r="AF696"/>
    </row>
    <row r="697" spans="1:32" x14ac:dyDescent="0.25">
      <c r="A697" s="29" t="s">
        <v>16</v>
      </c>
      <c r="B697" s="34">
        <v>52700.4</v>
      </c>
      <c r="C697" s="34">
        <v>17064.54</v>
      </c>
      <c r="D697" s="34">
        <v>4583.333333333333</v>
      </c>
      <c r="E697" s="34">
        <v>1639.958333333333</v>
      </c>
      <c r="F697" s="34">
        <v>111.20833333333333</v>
      </c>
      <c r="G697" s="34"/>
      <c r="H697" s="34"/>
      <c r="I697" s="34"/>
      <c r="J697" s="34"/>
      <c r="K697" s="34"/>
      <c r="L697" s="34"/>
      <c r="M697" s="34"/>
      <c r="N697" s="34"/>
      <c r="O697" s="34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>
        <v>76099.439999999988</v>
      </c>
      <c r="AE697"/>
      <c r="AF697"/>
    </row>
    <row r="698" spans="1:32" x14ac:dyDescent="0.25">
      <c r="A698" s="29" t="s">
        <v>14</v>
      </c>
      <c r="B698" s="34"/>
      <c r="C698" s="34"/>
      <c r="D698" s="34">
        <v>941302.08333333326</v>
      </c>
      <c r="E698" s="34">
        <v>630520.83333333326</v>
      </c>
      <c r="F698" s="34">
        <v>42552.083333333328</v>
      </c>
      <c r="G698" s="34"/>
      <c r="H698" s="34"/>
      <c r="I698" s="34"/>
      <c r="J698" s="34"/>
      <c r="K698" s="34"/>
      <c r="L698" s="34"/>
      <c r="M698" s="34"/>
      <c r="N698" s="34"/>
      <c r="O698" s="34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>
        <v>1614374.9999999998</v>
      </c>
      <c r="AE698"/>
      <c r="AF698"/>
    </row>
    <row r="699" spans="1:32" x14ac:dyDescent="0.25">
      <c r="A699" s="28" t="s">
        <v>1064</v>
      </c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/>
      <c r="AF699"/>
    </row>
    <row r="700" spans="1:32" x14ac:dyDescent="0.25">
      <c r="A700" s="29" t="s">
        <v>15</v>
      </c>
      <c r="B700" s="34"/>
      <c r="C700" s="34"/>
      <c r="D700" s="34">
        <v>1000</v>
      </c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>
        <v>1000</v>
      </c>
      <c r="AE700"/>
      <c r="AF700"/>
    </row>
    <row r="701" spans="1:32" x14ac:dyDescent="0.25">
      <c r="A701" s="29" t="s">
        <v>16</v>
      </c>
      <c r="B701" s="34"/>
      <c r="C701" s="34"/>
      <c r="D701" s="34">
        <v>48175</v>
      </c>
      <c r="E701" s="34">
        <v>5535</v>
      </c>
      <c r="F701" s="34">
        <v>4181.8633333333328</v>
      </c>
      <c r="G701" s="34">
        <v>342.89666666666665</v>
      </c>
      <c r="H701" s="34"/>
      <c r="I701" s="34"/>
      <c r="J701" s="34"/>
      <c r="K701" s="34"/>
      <c r="L701" s="34"/>
      <c r="M701" s="34"/>
      <c r="N701" s="34"/>
      <c r="O701" s="34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>
        <v>58234.76</v>
      </c>
      <c r="AE701"/>
      <c r="AF701"/>
    </row>
    <row r="702" spans="1:32" x14ac:dyDescent="0.25">
      <c r="A702" s="29" t="s">
        <v>14</v>
      </c>
      <c r="B702" s="34"/>
      <c r="C702" s="34"/>
      <c r="D702" s="34">
        <v>357041.66666666669</v>
      </c>
      <c r="E702" s="34">
        <v>497552.08333333331</v>
      </c>
      <c r="F702" s="34">
        <v>111895.83333333333</v>
      </c>
      <c r="G702" s="34">
        <v>2135.416666666667</v>
      </c>
      <c r="H702" s="34"/>
      <c r="I702" s="34"/>
      <c r="J702" s="34"/>
      <c r="K702" s="34"/>
      <c r="L702" s="34"/>
      <c r="M702" s="34"/>
      <c r="N702" s="34"/>
      <c r="O702" s="34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>
        <v>968625</v>
      </c>
      <c r="AE702"/>
      <c r="AF702"/>
    </row>
    <row r="703" spans="1:32" x14ac:dyDescent="0.25">
      <c r="A703" s="28" t="s">
        <v>1282</v>
      </c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/>
      <c r="AF703"/>
    </row>
    <row r="704" spans="1:32" x14ac:dyDescent="0.25">
      <c r="A704" s="29" t="s">
        <v>15</v>
      </c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1"/>
      <c r="Q704" s="31"/>
      <c r="R704" s="31">
        <v>9250</v>
      </c>
      <c r="S704" s="31">
        <v>750</v>
      </c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>
        <v>10000</v>
      </c>
      <c r="AE704"/>
      <c r="AF704"/>
    </row>
    <row r="705" spans="1:32" x14ac:dyDescent="0.25">
      <c r="A705" s="29" t="s">
        <v>16</v>
      </c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1"/>
      <c r="Q705" s="31"/>
      <c r="R705" s="31">
        <v>54083.333333333328</v>
      </c>
      <c r="S705" s="31">
        <v>7666.6666666666661</v>
      </c>
      <c r="T705" s="31">
        <v>18583.333333333332</v>
      </c>
      <c r="U705" s="31">
        <v>2583.333333333333</v>
      </c>
      <c r="V705" s="31">
        <v>633.33333333333337</v>
      </c>
      <c r="W705" s="31">
        <v>50</v>
      </c>
      <c r="X705" s="31"/>
      <c r="Y705" s="31"/>
      <c r="Z705" s="31"/>
      <c r="AA705" s="31"/>
      <c r="AB705" s="31"/>
      <c r="AC705" s="31"/>
      <c r="AD705" s="31">
        <v>83599.999999999985</v>
      </c>
      <c r="AE705"/>
      <c r="AF705"/>
    </row>
    <row r="706" spans="1:32" x14ac:dyDescent="0.25">
      <c r="A706" s="29" t="s">
        <v>14</v>
      </c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1"/>
      <c r="Q706" s="31"/>
      <c r="R706" s="31"/>
      <c r="S706" s="31"/>
      <c r="T706" s="31">
        <v>18333.333333333332</v>
      </c>
      <c r="U706" s="31">
        <v>793208.33333333337</v>
      </c>
      <c r="V706" s="31">
        <v>391633.33333333331</v>
      </c>
      <c r="W706" s="31">
        <v>23750</v>
      </c>
      <c r="X706" s="31"/>
      <c r="Y706" s="31"/>
      <c r="Z706" s="31"/>
      <c r="AA706" s="31"/>
      <c r="AB706" s="31"/>
      <c r="AC706" s="31"/>
      <c r="AD706" s="31">
        <v>1226925</v>
      </c>
      <c r="AE706"/>
      <c r="AF706"/>
    </row>
    <row r="707" spans="1:32" x14ac:dyDescent="0.25">
      <c r="A707" s="28" t="s">
        <v>1078</v>
      </c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/>
      <c r="AF707"/>
    </row>
    <row r="708" spans="1:32" x14ac:dyDescent="0.25">
      <c r="A708" s="29" t="s">
        <v>15</v>
      </c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1"/>
      <c r="Q708" s="31"/>
      <c r="R708" s="31">
        <v>366666.66666666663</v>
      </c>
      <c r="S708" s="31">
        <v>537500</v>
      </c>
      <c r="T708" s="31">
        <v>91666.666666666657</v>
      </c>
      <c r="U708" s="31">
        <v>49999.999999999993</v>
      </c>
      <c r="V708" s="31">
        <v>49999.999999999993</v>
      </c>
      <c r="W708" s="31">
        <v>370833.33333333331</v>
      </c>
      <c r="X708" s="31">
        <v>33333.333333333328</v>
      </c>
      <c r="Y708" s="31"/>
      <c r="Z708" s="31"/>
      <c r="AA708" s="31"/>
      <c r="AB708" s="31"/>
      <c r="AC708" s="31"/>
      <c r="AD708" s="31">
        <v>1499999.9999999998</v>
      </c>
      <c r="AE708"/>
      <c r="AF708"/>
    </row>
    <row r="709" spans="1:32" x14ac:dyDescent="0.25">
      <c r="A709" s="29" t="s">
        <v>16</v>
      </c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1"/>
      <c r="Q709" s="31"/>
      <c r="R709" s="31"/>
      <c r="S709" s="31">
        <v>469791.66666666663</v>
      </c>
      <c r="T709" s="31">
        <v>700416.66666666663</v>
      </c>
      <c r="U709" s="31">
        <v>341666.66666666669</v>
      </c>
      <c r="V709" s="31">
        <v>91395.833333333328</v>
      </c>
      <c r="W709" s="31">
        <v>71750</v>
      </c>
      <c r="X709" s="31">
        <v>71750</v>
      </c>
      <c r="Y709" s="31">
        <v>68743.333333333328</v>
      </c>
      <c r="Z709" s="31">
        <v>5705.833333333333</v>
      </c>
      <c r="AA709" s="31"/>
      <c r="AB709" s="31"/>
      <c r="AC709" s="31"/>
      <c r="AD709" s="31">
        <v>1821219.9999999998</v>
      </c>
      <c r="AE709"/>
      <c r="AF709"/>
    </row>
    <row r="710" spans="1:32" x14ac:dyDescent="0.25">
      <c r="A710" s="29" t="s">
        <v>14</v>
      </c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1"/>
      <c r="Q710" s="31"/>
      <c r="R710" s="31"/>
      <c r="S710" s="31"/>
      <c r="T710" s="31">
        <v>234895.83333333331</v>
      </c>
      <c r="U710" s="31">
        <v>350208.33333333331</v>
      </c>
      <c r="V710" s="31">
        <v>4821770.833333333</v>
      </c>
      <c r="W710" s="31">
        <v>6824791.666666666</v>
      </c>
      <c r="X710" s="31">
        <v>6829062.4999999991</v>
      </c>
      <c r="Y710" s="31">
        <v>4373333.333333333</v>
      </c>
      <c r="Z710" s="31">
        <v>243437.5</v>
      </c>
      <c r="AA710" s="31"/>
      <c r="AB710" s="31"/>
      <c r="AC710" s="31"/>
      <c r="AD710" s="31">
        <v>23677499.999999996</v>
      </c>
      <c r="AE710"/>
      <c r="AF710"/>
    </row>
    <row r="711" spans="1:32" x14ac:dyDescent="0.25">
      <c r="A711" s="28" t="s">
        <v>1082</v>
      </c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/>
      <c r="AF711"/>
    </row>
    <row r="712" spans="1:32" x14ac:dyDescent="0.25">
      <c r="A712" s="29" t="s">
        <v>15</v>
      </c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1"/>
      <c r="Q712" s="31"/>
      <c r="R712" s="31">
        <v>9250</v>
      </c>
      <c r="S712" s="31">
        <v>750</v>
      </c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>
        <v>10000</v>
      </c>
      <c r="AE712"/>
      <c r="AF712"/>
    </row>
    <row r="713" spans="1:32" x14ac:dyDescent="0.25">
      <c r="A713" s="29" t="s">
        <v>16</v>
      </c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1"/>
      <c r="Q713" s="31"/>
      <c r="R713" s="31">
        <v>70468.75</v>
      </c>
      <c r="S713" s="31">
        <v>6406.25</v>
      </c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>
        <v>76875</v>
      </c>
      <c r="AE713"/>
      <c r="AF713"/>
    </row>
    <row r="714" spans="1:32" x14ac:dyDescent="0.25">
      <c r="A714" s="29" t="s">
        <v>14</v>
      </c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1"/>
      <c r="Q714" s="31"/>
      <c r="R714" s="31"/>
      <c r="S714" s="31"/>
      <c r="T714" s="31">
        <v>495416.66666666663</v>
      </c>
      <c r="U714" s="31">
        <v>42708.333333333328</v>
      </c>
      <c r="V714" s="31"/>
      <c r="W714" s="31"/>
      <c r="X714" s="31"/>
      <c r="Y714" s="31"/>
      <c r="Z714" s="31"/>
      <c r="AA714" s="31"/>
      <c r="AB714" s="31"/>
      <c r="AC714" s="31"/>
      <c r="AD714" s="31">
        <v>538125</v>
      </c>
      <c r="AE714"/>
      <c r="AF714"/>
    </row>
    <row r="715" spans="1:32" x14ac:dyDescent="0.25">
      <c r="A715" s="28" t="s">
        <v>782</v>
      </c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/>
      <c r="AF715"/>
    </row>
    <row r="716" spans="1:32" x14ac:dyDescent="0.25">
      <c r="A716" s="29" t="s">
        <v>15</v>
      </c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1">
        <v>1.2</v>
      </c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>
        <v>1.2</v>
      </c>
      <c r="AE716"/>
      <c r="AF716"/>
    </row>
    <row r="717" spans="1:32" x14ac:dyDescent="0.25">
      <c r="A717" s="29" t="s">
        <v>16</v>
      </c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1">
        <v>9813344.9800000004</v>
      </c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>
        <v>9813344.9800000004</v>
      </c>
      <c r="AE717"/>
      <c r="AF717"/>
    </row>
    <row r="718" spans="1:32" x14ac:dyDescent="0.25">
      <c r="A718" s="29" t="s">
        <v>14</v>
      </c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1">
        <v>237499336.90000001</v>
      </c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>
        <v>237499336.90000001</v>
      </c>
      <c r="AE718"/>
      <c r="AF718"/>
    </row>
    <row r="719" spans="1:32" x14ac:dyDescent="0.25">
      <c r="A719" s="28" t="s">
        <v>1068</v>
      </c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/>
      <c r="AF719"/>
    </row>
    <row r="720" spans="1:32" x14ac:dyDescent="0.25">
      <c r="A720" s="29" t="s">
        <v>16</v>
      </c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1">
        <v>77800.800000000003</v>
      </c>
      <c r="Q720" s="31">
        <v>41348</v>
      </c>
      <c r="R720" s="31">
        <v>57562.2575</v>
      </c>
      <c r="S720" s="31">
        <v>48453.765833333331</v>
      </c>
      <c r="T720" s="31">
        <v>21001.395833333332</v>
      </c>
      <c r="U720" s="31">
        <v>1552.0208333333333</v>
      </c>
      <c r="V720" s="31"/>
      <c r="W720" s="31"/>
      <c r="X720" s="31"/>
      <c r="Y720" s="31"/>
      <c r="Z720" s="31"/>
      <c r="AA720" s="31"/>
      <c r="AB720" s="31"/>
      <c r="AC720" s="31"/>
      <c r="AD720" s="31">
        <v>247718.24000000002</v>
      </c>
      <c r="AE720"/>
      <c r="AF720"/>
    </row>
    <row r="721" spans="1:32" x14ac:dyDescent="0.25">
      <c r="A721" s="29" t="s">
        <v>14</v>
      </c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1"/>
      <c r="Q721" s="31"/>
      <c r="R721" s="31"/>
      <c r="S721" s="31">
        <v>1015385.9695833332</v>
      </c>
      <c r="T721" s="31">
        <v>4256081.4956666669</v>
      </c>
      <c r="U721" s="31">
        <v>354171.46474999998</v>
      </c>
      <c r="V721" s="31"/>
      <c r="W721" s="31"/>
      <c r="X721" s="31"/>
      <c r="Y721" s="31"/>
      <c r="Z721" s="31"/>
      <c r="AA721" s="31"/>
      <c r="AB721" s="31"/>
      <c r="AC721" s="31"/>
      <c r="AD721" s="31">
        <v>5625638.9300000006</v>
      </c>
      <c r="AE721"/>
      <c r="AF721"/>
    </row>
    <row r="722" spans="1:32" x14ac:dyDescent="0.25">
      <c r="A722" s="28" t="s">
        <v>873</v>
      </c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/>
      <c r="AF722"/>
    </row>
    <row r="723" spans="1:32" x14ac:dyDescent="0.25">
      <c r="A723" s="29" t="s">
        <v>15</v>
      </c>
      <c r="B723" s="34"/>
      <c r="C723" s="34"/>
      <c r="D723" s="34"/>
      <c r="E723" s="34"/>
      <c r="F723" s="34"/>
      <c r="G723" s="34"/>
      <c r="H723" s="34">
        <v>103125</v>
      </c>
      <c r="I723" s="34">
        <v>20833.333333333332</v>
      </c>
      <c r="J723" s="34">
        <v>12499.999999999998</v>
      </c>
      <c r="K723" s="34">
        <v>12499.999999999998</v>
      </c>
      <c r="L723" s="34">
        <v>1041.6666666666665</v>
      </c>
      <c r="M723" s="34">
        <v>4583.333333333333</v>
      </c>
      <c r="N723" s="34">
        <v>5000</v>
      </c>
      <c r="O723" s="34">
        <v>416.66666666666663</v>
      </c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>
        <v>159999.99999999997</v>
      </c>
      <c r="AE723"/>
      <c r="AF723"/>
    </row>
    <row r="724" spans="1:32" x14ac:dyDescent="0.25">
      <c r="A724" s="29" t="s">
        <v>16</v>
      </c>
      <c r="B724" s="34">
        <v>179133.22</v>
      </c>
      <c r="C724" s="34"/>
      <c r="D724" s="34"/>
      <c r="E724" s="34"/>
      <c r="F724" s="34"/>
      <c r="G724" s="34">
        <v>183333.33333333331</v>
      </c>
      <c r="H724" s="34">
        <v>154166.66666666666</v>
      </c>
      <c r="I724" s="34">
        <v>81250</v>
      </c>
      <c r="J724" s="34">
        <v>33750</v>
      </c>
      <c r="K724" s="34">
        <v>16250</v>
      </c>
      <c r="L724" s="34">
        <v>5833.333333333333</v>
      </c>
      <c r="M724" s="34">
        <v>5000</v>
      </c>
      <c r="N724" s="34">
        <v>5000</v>
      </c>
      <c r="O724" s="34">
        <v>416.66666666666663</v>
      </c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>
        <v>664133.22</v>
      </c>
      <c r="AE724"/>
      <c r="AF724"/>
    </row>
    <row r="725" spans="1:32" x14ac:dyDescent="0.25">
      <c r="A725" s="29" t="s">
        <v>14</v>
      </c>
      <c r="B725" s="34"/>
      <c r="C725" s="34"/>
      <c r="D725" s="34"/>
      <c r="E725" s="34"/>
      <c r="F725" s="34"/>
      <c r="G725" s="34"/>
      <c r="H725" s="34">
        <v>2065581.8333333333</v>
      </c>
      <c r="I725" s="34">
        <v>4318943.833333333</v>
      </c>
      <c r="J725" s="34">
        <v>5539514.916666666</v>
      </c>
      <c r="K725" s="34">
        <v>5633405</v>
      </c>
      <c r="L725" s="34">
        <v>2961680.4166666665</v>
      </c>
      <c r="M725" s="34">
        <v>1425000</v>
      </c>
      <c r="N725" s="34">
        <v>1637413.6666666665</v>
      </c>
      <c r="O725" s="34">
        <v>138060.33333333331</v>
      </c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>
        <v>23719600</v>
      </c>
      <c r="AE725"/>
      <c r="AF725"/>
    </row>
    <row r="726" spans="1:32" x14ac:dyDescent="0.25">
      <c r="A726" s="28" t="s">
        <v>1205</v>
      </c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/>
      <c r="AF726"/>
    </row>
    <row r="727" spans="1:32" x14ac:dyDescent="0.25">
      <c r="A727" s="29" t="s">
        <v>15</v>
      </c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1"/>
      <c r="Q727" s="31"/>
      <c r="R727" s="31">
        <v>5775</v>
      </c>
      <c r="S727" s="31">
        <v>525</v>
      </c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>
        <v>6300</v>
      </c>
      <c r="AE727"/>
      <c r="AF727"/>
    </row>
    <row r="728" spans="1:32" x14ac:dyDescent="0.25">
      <c r="A728" s="29" t="s">
        <v>16</v>
      </c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1"/>
      <c r="Q728" s="31"/>
      <c r="R728" s="31">
        <v>30679.916666666664</v>
      </c>
      <c r="S728" s="31">
        <v>43897</v>
      </c>
      <c r="T728" s="31">
        <v>13308</v>
      </c>
      <c r="U728" s="31">
        <v>4274.583333333333</v>
      </c>
      <c r="V728" s="31">
        <v>309.5</v>
      </c>
      <c r="W728" s="31"/>
      <c r="X728" s="31"/>
      <c r="Y728" s="31"/>
      <c r="Z728" s="31"/>
      <c r="AA728" s="31"/>
      <c r="AB728" s="31"/>
      <c r="AC728" s="31"/>
      <c r="AD728" s="31">
        <v>92468.999999999985</v>
      </c>
      <c r="AE728"/>
      <c r="AF728"/>
    </row>
    <row r="729" spans="1:32" x14ac:dyDescent="0.25">
      <c r="A729" s="29" t="s">
        <v>14</v>
      </c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1"/>
      <c r="Q729" s="31"/>
      <c r="R729" s="31"/>
      <c r="S729" s="31"/>
      <c r="T729" s="31">
        <v>287375</v>
      </c>
      <c r="U729" s="31">
        <v>237105</v>
      </c>
      <c r="V729" s="31">
        <v>16720</v>
      </c>
      <c r="W729" s="31"/>
      <c r="X729" s="31"/>
      <c r="Y729" s="31"/>
      <c r="Z729" s="31"/>
      <c r="AA729" s="31"/>
      <c r="AB729" s="31"/>
      <c r="AC729" s="31"/>
      <c r="AD729" s="31">
        <v>541200</v>
      </c>
      <c r="AE729"/>
      <c r="AF729"/>
    </row>
    <row r="730" spans="1:32" x14ac:dyDescent="0.25">
      <c r="A730" s="28" t="s">
        <v>1204</v>
      </c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/>
      <c r="AF730"/>
    </row>
    <row r="731" spans="1:32" x14ac:dyDescent="0.25">
      <c r="A731" s="29" t="s">
        <v>15</v>
      </c>
      <c r="B731" s="34"/>
      <c r="C731" s="34"/>
      <c r="D731" s="34">
        <v>5775</v>
      </c>
      <c r="E731" s="34">
        <v>525</v>
      </c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>
        <v>6300</v>
      </c>
      <c r="AE731"/>
      <c r="AF731"/>
    </row>
    <row r="732" spans="1:32" x14ac:dyDescent="0.25">
      <c r="A732" s="29" t="s">
        <v>16</v>
      </c>
      <c r="B732" s="34"/>
      <c r="C732" s="34"/>
      <c r="D732" s="34">
        <v>30679.916666666664</v>
      </c>
      <c r="E732" s="34">
        <v>43897</v>
      </c>
      <c r="F732" s="34">
        <v>13308</v>
      </c>
      <c r="G732" s="34">
        <v>4274.583333333333</v>
      </c>
      <c r="H732" s="34">
        <v>309.5</v>
      </c>
      <c r="I732" s="34"/>
      <c r="J732" s="34"/>
      <c r="K732" s="34"/>
      <c r="L732" s="34"/>
      <c r="M732" s="34"/>
      <c r="N732" s="34"/>
      <c r="O732" s="34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>
        <v>92468.999999999985</v>
      </c>
      <c r="AE732"/>
      <c r="AF732"/>
    </row>
    <row r="733" spans="1:32" x14ac:dyDescent="0.25">
      <c r="A733" s="29" t="s">
        <v>14</v>
      </c>
      <c r="B733" s="34"/>
      <c r="C733" s="34"/>
      <c r="D733" s="34"/>
      <c r="E733" s="34"/>
      <c r="F733" s="34">
        <v>261250</v>
      </c>
      <c r="G733" s="34">
        <v>283507.5</v>
      </c>
      <c r="H733" s="34">
        <v>21042.5</v>
      </c>
      <c r="I733" s="34"/>
      <c r="J733" s="34"/>
      <c r="K733" s="34"/>
      <c r="L733" s="34"/>
      <c r="M733" s="34"/>
      <c r="N733" s="34"/>
      <c r="O733" s="34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>
        <v>565800</v>
      </c>
      <c r="AE733"/>
      <c r="AF733"/>
    </row>
    <row r="734" spans="1:32" x14ac:dyDescent="0.25">
      <c r="A734" s="28" t="s">
        <v>753</v>
      </c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/>
      <c r="AF734"/>
    </row>
    <row r="735" spans="1:32" x14ac:dyDescent="0.25">
      <c r="A735" s="29" t="s">
        <v>15</v>
      </c>
      <c r="B735" s="34">
        <v>580.44000000000005</v>
      </c>
      <c r="C735" s="34">
        <v>2222.39</v>
      </c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>
        <v>2802.83</v>
      </c>
      <c r="AE735"/>
      <c r="AF735"/>
    </row>
    <row r="736" spans="1:32" x14ac:dyDescent="0.25">
      <c r="A736" s="29" t="s">
        <v>16</v>
      </c>
      <c r="B736" s="34">
        <v>51859.56</v>
      </c>
      <c r="C736" s="34">
        <v>6258.24</v>
      </c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>
        <v>58117.799999999996</v>
      </c>
      <c r="AE736"/>
      <c r="AF736"/>
    </row>
    <row r="737" spans="1:32" x14ac:dyDescent="0.25">
      <c r="A737" s="29" t="s">
        <v>14</v>
      </c>
      <c r="B737" s="34"/>
      <c r="C737" s="34">
        <v>884168.85700000008</v>
      </c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>
        <v>884168.85700000008</v>
      </c>
      <c r="AE737"/>
      <c r="AF737"/>
    </row>
    <row r="738" spans="1:32" x14ac:dyDescent="0.25">
      <c r="A738" s="28" t="s">
        <v>1088</v>
      </c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/>
      <c r="AF738"/>
    </row>
    <row r="739" spans="1:32" x14ac:dyDescent="0.25">
      <c r="A739" s="29" t="s">
        <v>15</v>
      </c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1"/>
      <c r="Q739" s="31"/>
      <c r="R739" s="31">
        <v>39916.666666666664</v>
      </c>
      <c r="S739" s="31">
        <v>83.333333333333329</v>
      </c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>
        <v>40000</v>
      </c>
      <c r="AE739"/>
      <c r="AF739"/>
    </row>
    <row r="740" spans="1:32" x14ac:dyDescent="0.25">
      <c r="A740" s="29" t="s">
        <v>16</v>
      </c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1"/>
      <c r="Q740" s="31"/>
      <c r="R740" s="31">
        <v>83229.166666666657</v>
      </c>
      <c r="S740" s="31">
        <v>7604.1666666666661</v>
      </c>
      <c r="T740" s="31">
        <v>1333.3333333333333</v>
      </c>
      <c r="U740" s="31">
        <v>83.333333333333329</v>
      </c>
      <c r="V740" s="31"/>
      <c r="W740" s="31"/>
      <c r="X740" s="31"/>
      <c r="Y740" s="31"/>
      <c r="Z740" s="31"/>
      <c r="AA740" s="31"/>
      <c r="AB740" s="31"/>
      <c r="AC740" s="31"/>
      <c r="AD740" s="31">
        <v>92249.999999999985</v>
      </c>
      <c r="AE740"/>
      <c r="AF740"/>
    </row>
    <row r="741" spans="1:32" x14ac:dyDescent="0.25">
      <c r="A741" s="29" t="s">
        <v>14</v>
      </c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1"/>
      <c r="Q741" s="31"/>
      <c r="R741" s="31">
        <v>61072.916666666664</v>
      </c>
      <c r="S741" s="31">
        <v>440968.74999999994</v>
      </c>
      <c r="T741" s="31">
        <v>831177.08333333337</v>
      </c>
      <c r="U741" s="31">
        <v>65906.25</v>
      </c>
      <c r="V741" s="31"/>
      <c r="W741" s="31"/>
      <c r="X741" s="31"/>
      <c r="Y741" s="31"/>
      <c r="Z741" s="31"/>
      <c r="AA741" s="31"/>
      <c r="AB741" s="31"/>
      <c r="AC741" s="31"/>
      <c r="AD741" s="31">
        <v>1399125</v>
      </c>
      <c r="AE741"/>
      <c r="AF741"/>
    </row>
    <row r="742" spans="1:32" x14ac:dyDescent="0.25">
      <c r="A742" s="28" t="s">
        <v>804</v>
      </c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/>
      <c r="AF742"/>
    </row>
    <row r="743" spans="1:32" x14ac:dyDescent="0.25">
      <c r="A743" s="29" t="s">
        <v>15</v>
      </c>
      <c r="B743" s="34">
        <v>500</v>
      </c>
      <c r="C743" s="34">
        <v>52</v>
      </c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>
        <v>552</v>
      </c>
      <c r="AE743"/>
      <c r="AF743"/>
    </row>
    <row r="744" spans="1:32" x14ac:dyDescent="0.25">
      <c r="A744" s="29" t="s">
        <v>16</v>
      </c>
      <c r="B744" s="34">
        <v>43654.8</v>
      </c>
      <c r="C744" s="34">
        <v>4354.2</v>
      </c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>
        <v>48009</v>
      </c>
      <c r="AE744"/>
      <c r="AF744"/>
    </row>
    <row r="745" spans="1:32" x14ac:dyDescent="0.25">
      <c r="A745" s="29" t="s">
        <v>14</v>
      </c>
      <c r="B745" s="34">
        <v>429761.84</v>
      </c>
      <c r="C745" s="34">
        <v>399383.25099999999</v>
      </c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>
        <v>829145.09100000001</v>
      </c>
      <c r="AE745"/>
      <c r="AF745"/>
    </row>
    <row r="746" spans="1:32" x14ac:dyDescent="0.25">
      <c r="A746" s="28" t="s">
        <v>793</v>
      </c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/>
      <c r="AF746"/>
    </row>
    <row r="747" spans="1:32" x14ac:dyDescent="0.25">
      <c r="A747" s="29" t="s">
        <v>15</v>
      </c>
      <c r="B747" s="34"/>
      <c r="C747" s="34">
        <v>100</v>
      </c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>
        <v>100</v>
      </c>
      <c r="AE747"/>
      <c r="AF747"/>
    </row>
    <row r="748" spans="1:32" x14ac:dyDescent="0.25">
      <c r="A748" s="29" t="s">
        <v>16</v>
      </c>
      <c r="B748" s="34">
        <v>44592.6</v>
      </c>
      <c r="C748" s="34">
        <v>3948.3</v>
      </c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>
        <v>48540.9</v>
      </c>
      <c r="AE748"/>
      <c r="AF748"/>
    </row>
    <row r="749" spans="1:32" x14ac:dyDescent="0.25">
      <c r="A749" s="29" t="s">
        <v>14</v>
      </c>
      <c r="B749" s="34">
        <v>331254.68</v>
      </c>
      <c r="C749" s="34">
        <v>209091.68649999998</v>
      </c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>
        <v>540346.3665</v>
      </c>
      <c r="AE749"/>
      <c r="AF749"/>
    </row>
    <row r="750" spans="1:32" x14ac:dyDescent="0.25">
      <c r="A750" s="28" t="s">
        <v>871</v>
      </c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/>
      <c r="AF750"/>
    </row>
    <row r="751" spans="1:32" x14ac:dyDescent="0.25">
      <c r="A751" s="29" t="s">
        <v>15</v>
      </c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1">
        <v>4639.49</v>
      </c>
      <c r="Q751" s="31"/>
      <c r="R751" s="31"/>
      <c r="S751" s="31">
        <v>951.75666666666655</v>
      </c>
      <c r="T751" s="31">
        <v>86.523333333333326</v>
      </c>
      <c r="U751" s="31"/>
      <c r="V751" s="31"/>
      <c r="W751" s="31"/>
      <c r="X751" s="31"/>
      <c r="Y751" s="31"/>
      <c r="Z751" s="31"/>
      <c r="AA751" s="31"/>
      <c r="AB751" s="31"/>
      <c r="AC751" s="31"/>
      <c r="AD751" s="31">
        <v>5677.7699999999995</v>
      </c>
      <c r="AE751"/>
      <c r="AF751"/>
    </row>
    <row r="752" spans="1:32" x14ac:dyDescent="0.25">
      <c r="A752" s="29" t="s">
        <v>16</v>
      </c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1">
        <v>126084</v>
      </c>
      <c r="Q752" s="31">
        <v>34580.400000000001</v>
      </c>
      <c r="R752" s="31">
        <v>4125</v>
      </c>
      <c r="S752" s="31">
        <v>4248.8425000000007</v>
      </c>
      <c r="T752" s="31">
        <v>352.16750000000002</v>
      </c>
      <c r="U752" s="31"/>
      <c r="V752" s="31"/>
      <c r="W752" s="31"/>
      <c r="X752" s="31"/>
      <c r="Y752" s="31"/>
      <c r="Z752" s="31"/>
      <c r="AA752" s="31"/>
      <c r="AB752" s="31"/>
      <c r="AC752" s="31"/>
      <c r="AD752" s="31">
        <v>169390.41</v>
      </c>
      <c r="AE752"/>
      <c r="AF752"/>
    </row>
    <row r="753" spans="1:32" x14ac:dyDescent="0.25">
      <c r="A753" s="29" t="s">
        <v>14</v>
      </c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1"/>
      <c r="Q753" s="31"/>
      <c r="R753" s="31">
        <v>2177083.333333333</v>
      </c>
      <c r="S753" s="31">
        <v>5525000</v>
      </c>
      <c r="T753" s="31">
        <v>447916.66666666663</v>
      </c>
      <c r="U753" s="31"/>
      <c r="V753" s="31"/>
      <c r="W753" s="31"/>
      <c r="X753" s="31"/>
      <c r="Y753" s="31"/>
      <c r="Z753" s="31"/>
      <c r="AA753" s="31"/>
      <c r="AB753" s="31"/>
      <c r="AC753" s="31"/>
      <c r="AD753" s="31">
        <v>8150000</v>
      </c>
      <c r="AE753"/>
      <c r="AF753"/>
    </row>
    <row r="754" spans="1:32" x14ac:dyDescent="0.25">
      <c r="A754" s="28" t="s">
        <v>1083</v>
      </c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/>
      <c r="AF754"/>
    </row>
    <row r="755" spans="1:32" x14ac:dyDescent="0.25">
      <c r="A755" s="29" t="s">
        <v>15</v>
      </c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1">
        <v>1362.8200000000002</v>
      </c>
      <c r="Q755" s="31">
        <v>265.76</v>
      </c>
      <c r="R755" s="31">
        <v>40250</v>
      </c>
      <c r="S755" s="31">
        <v>2750</v>
      </c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>
        <v>44628.58</v>
      </c>
      <c r="AE755"/>
      <c r="AF755"/>
    </row>
    <row r="756" spans="1:32" x14ac:dyDescent="0.25">
      <c r="A756" s="29" t="s">
        <v>16</v>
      </c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1">
        <v>65922.8</v>
      </c>
      <c r="Q756" s="31">
        <v>41769.199999999997</v>
      </c>
      <c r="R756" s="31"/>
      <c r="S756" s="31">
        <v>10711.25</v>
      </c>
      <c r="T756" s="31">
        <v>2214</v>
      </c>
      <c r="U756" s="31">
        <v>112.75</v>
      </c>
      <c r="V756" s="31"/>
      <c r="W756" s="31"/>
      <c r="X756" s="31"/>
      <c r="Y756" s="31"/>
      <c r="Z756" s="31"/>
      <c r="AA756" s="31"/>
      <c r="AB756" s="31"/>
      <c r="AC756" s="31"/>
      <c r="AD756" s="31">
        <v>120730</v>
      </c>
      <c r="AE756"/>
      <c r="AF756"/>
    </row>
    <row r="757" spans="1:32" x14ac:dyDescent="0.25">
      <c r="A757" s="29" t="s">
        <v>14</v>
      </c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1">
        <v>214117.04</v>
      </c>
      <c r="Q757" s="31"/>
      <c r="R757" s="31">
        <v>70468.75</v>
      </c>
      <c r="S757" s="31">
        <v>1013020.8333333333</v>
      </c>
      <c r="T757" s="31">
        <v>1986927.0833333333</v>
      </c>
      <c r="U757" s="31">
        <v>158333.33333333331</v>
      </c>
      <c r="V757" s="31"/>
      <c r="W757" s="31"/>
      <c r="X757" s="31"/>
      <c r="Y757" s="31"/>
      <c r="Z757" s="31"/>
      <c r="AA757" s="31"/>
      <c r="AB757" s="31"/>
      <c r="AC757" s="31"/>
      <c r="AD757" s="31">
        <v>3442867.04</v>
      </c>
      <c r="AE757"/>
      <c r="AF757"/>
    </row>
    <row r="758" spans="1:32" x14ac:dyDescent="0.25">
      <c r="A758" s="28" t="s">
        <v>1066</v>
      </c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/>
      <c r="AF758"/>
    </row>
    <row r="759" spans="1:32" x14ac:dyDescent="0.25">
      <c r="A759" s="29" t="s">
        <v>15</v>
      </c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1">
        <v>48174.36</v>
      </c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>
        <v>48174.36</v>
      </c>
      <c r="AE759"/>
      <c r="AF759"/>
    </row>
    <row r="760" spans="1:32" x14ac:dyDescent="0.25">
      <c r="A760" s="29" t="s">
        <v>16</v>
      </c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1">
        <v>91818</v>
      </c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>
        <v>91818</v>
      </c>
      <c r="AE760"/>
      <c r="AF760"/>
    </row>
    <row r="761" spans="1:32" x14ac:dyDescent="0.25">
      <c r="A761" s="29" t="s">
        <v>14</v>
      </c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1">
        <v>818803.16</v>
      </c>
      <c r="Q761" s="31">
        <v>17181.27</v>
      </c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>
        <v>835984.43</v>
      </c>
      <c r="AE761"/>
      <c r="AF761"/>
    </row>
    <row r="762" spans="1:32" x14ac:dyDescent="0.25">
      <c r="A762" s="28" t="s">
        <v>967</v>
      </c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/>
      <c r="AF762"/>
    </row>
    <row r="763" spans="1:32" x14ac:dyDescent="0.25">
      <c r="A763" s="29" t="s">
        <v>16</v>
      </c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1"/>
      <c r="Q763" s="31"/>
      <c r="R763" s="31"/>
      <c r="S763" s="31">
        <v>59583.333333333328</v>
      </c>
      <c r="T763" s="31">
        <v>7708.3333333333321</v>
      </c>
      <c r="U763" s="31">
        <v>2500</v>
      </c>
      <c r="V763" s="31">
        <v>208.33333333333331</v>
      </c>
      <c r="W763" s="31"/>
      <c r="X763" s="31"/>
      <c r="Y763" s="31"/>
      <c r="Z763" s="31"/>
      <c r="AA763" s="31"/>
      <c r="AB763" s="31"/>
      <c r="AC763" s="31"/>
      <c r="AD763" s="31">
        <v>69999.999999999985</v>
      </c>
      <c r="AE763"/>
      <c r="AF763"/>
    </row>
    <row r="764" spans="1:32" x14ac:dyDescent="0.25">
      <c r="A764" s="29" t="s">
        <v>14</v>
      </c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1"/>
      <c r="Q764" s="31"/>
      <c r="R764" s="31"/>
      <c r="S764" s="31"/>
      <c r="T764" s="31">
        <v>130625</v>
      </c>
      <c r="U764" s="31">
        <v>157500</v>
      </c>
      <c r="V764" s="31">
        <v>11875</v>
      </c>
      <c r="W764" s="31"/>
      <c r="X764" s="31"/>
      <c r="Y764" s="31"/>
      <c r="Z764" s="31"/>
      <c r="AA764" s="31"/>
      <c r="AB764" s="31"/>
      <c r="AC764" s="31"/>
      <c r="AD764" s="31">
        <v>300000</v>
      </c>
      <c r="AE764"/>
      <c r="AF764"/>
    </row>
    <row r="765" spans="1:32" x14ac:dyDescent="0.25">
      <c r="A765" s="28" t="s">
        <v>895</v>
      </c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/>
      <c r="AF765"/>
    </row>
    <row r="766" spans="1:32" x14ac:dyDescent="0.25">
      <c r="A766" s="29" t="s">
        <v>15</v>
      </c>
      <c r="B766" s="34">
        <v>1500</v>
      </c>
      <c r="C766" s="34">
        <v>115506.31</v>
      </c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>
        <v>117006.31</v>
      </c>
      <c r="AE766"/>
      <c r="AF766"/>
    </row>
    <row r="767" spans="1:32" x14ac:dyDescent="0.25">
      <c r="A767" s="29" t="s">
        <v>16</v>
      </c>
      <c r="B767" s="34">
        <v>49848</v>
      </c>
      <c r="C767" s="34">
        <v>5500</v>
      </c>
      <c r="D767" s="34">
        <v>2084</v>
      </c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>
        <v>57432</v>
      </c>
      <c r="AE767"/>
      <c r="AF767"/>
    </row>
    <row r="768" spans="1:32" x14ac:dyDescent="0.25">
      <c r="A768" s="29" t="s">
        <v>14</v>
      </c>
      <c r="B768" s="34"/>
      <c r="C768" s="34">
        <v>823688</v>
      </c>
      <c r="D768" s="34">
        <v>411312</v>
      </c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>
        <v>1235000</v>
      </c>
      <c r="AE768"/>
      <c r="AF768"/>
    </row>
    <row r="769" spans="1:32" x14ac:dyDescent="0.25">
      <c r="A769" s="28" t="s">
        <v>1010</v>
      </c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/>
      <c r="AF769"/>
    </row>
    <row r="770" spans="1:32" x14ac:dyDescent="0.25">
      <c r="A770" s="29" t="s">
        <v>15</v>
      </c>
      <c r="B770" s="34"/>
      <c r="C770" s="34"/>
      <c r="D770" s="34">
        <v>73333.333333333328</v>
      </c>
      <c r="E770" s="34">
        <v>6666.6666666666661</v>
      </c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>
        <v>80000</v>
      </c>
      <c r="AE770"/>
      <c r="AF770"/>
    </row>
    <row r="771" spans="1:32" x14ac:dyDescent="0.25">
      <c r="A771" s="29" t="s">
        <v>16</v>
      </c>
      <c r="B771" s="34">
        <v>41950.799999999996</v>
      </c>
      <c r="C771" s="34"/>
      <c r="D771" s="34"/>
      <c r="E771" s="34"/>
      <c r="F771" s="34"/>
      <c r="G771" s="34"/>
      <c r="H771" s="34"/>
      <c r="I771" s="34"/>
      <c r="J771" s="34"/>
      <c r="K771" s="34"/>
      <c r="L771" s="34">
        <v>119166.66666666666</v>
      </c>
      <c r="M771" s="34">
        <v>10833.333333333332</v>
      </c>
      <c r="N771" s="34"/>
      <c r="O771" s="34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>
        <v>171950.8</v>
      </c>
      <c r="AE771"/>
      <c r="AF771"/>
    </row>
    <row r="772" spans="1:32" x14ac:dyDescent="0.25">
      <c r="A772" s="29" t="s">
        <v>14</v>
      </c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>
        <v>696666.66666666663</v>
      </c>
      <c r="O772" s="34">
        <v>103333.33333333333</v>
      </c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>
        <v>800000</v>
      </c>
      <c r="AE772"/>
      <c r="AF772"/>
    </row>
    <row r="773" spans="1:32" x14ac:dyDescent="0.25">
      <c r="A773" s="28" t="s">
        <v>788</v>
      </c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/>
      <c r="AF773"/>
    </row>
    <row r="774" spans="1:32" x14ac:dyDescent="0.25">
      <c r="A774" s="29" t="s">
        <v>15</v>
      </c>
      <c r="B774" s="34">
        <v>680</v>
      </c>
      <c r="C774" s="34"/>
      <c r="D774" s="34">
        <v>482.01083333333332</v>
      </c>
      <c r="E774" s="34">
        <v>43.819166666666668</v>
      </c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>
        <v>1205.83</v>
      </c>
      <c r="AE774"/>
      <c r="AF774"/>
    </row>
    <row r="775" spans="1:32" x14ac:dyDescent="0.25">
      <c r="A775" s="29" t="s">
        <v>16</v>
      </c>
      <c r="B775" s="34">
        <v>50800</v>
      </c>
      <c r="C775" s="34">
        <v>6396</v>
      </c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>
        <v>57196</v>
      </c>
      <c r="AE775"/>
      <c r="AF775"/>
    </row>
    <row r="776" spans="1:32" x14ac:dyDescent="0.25">
      <c r="A776" s="29" t="s">
        <v>14</v>
      </c>
      <c r="B776" s="34"/>
      <c r="C776" s="34">
        <v>383420.67449999996</v>
      </c>
      <c r="D776" s="34">
        <v>69399.705866666671</v>
      </c>
      <c r="E776" s="34">
        <v>779.38103333333333</v>
      </c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>
        <v>453599.76139999996</v>
      </c>
      <c r="AE776"/>
      <c r="AF776"/>
    </row>
    <row r="777" spans="1:32" x14ac:dyDescent="0.25">
      <c r="A777" s="28" t="s">
        <v>1124</v>
      </c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/>
      <c r="AF777"/>
    </row>
    <row r="778" spans="1:32" x14ac:dyDescent="0.25">
      <c r="A778" s="29" t="s">
        <v>15</v>
      </c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1">
        <v>1420159.0900000024</v>
      </c>
      <c r="Q778" s="31">
        <v>2743.86</v>
      </c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>
        <v>1422902.9500000025</v>
      </c>
      <c r="AE778"/>
      <c r="AF778"/>
    </row>
    <row r="779" spans="1:32" x14ac:dyDescent="0.25">
      <c r="A779" s="29" t="s">
        <v>16</v>
      </c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1">
        <v>634935.49</v>
      </c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>
        <v>634935.49</v>
      </c>
      <c r="AE779"/>
      <c r="AF779"/>
    </row>
    <row r="780" spans="1:32" x14ac:dyDescent="0.25">
      <c r="A780" s="29" t="s">
        <v>14</v>
      </c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1">
        <v>42026709.180000007</v>
      </c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>
        <v>42026709.180000007</v>
      </c>
      <c r="AE780"/>
      <c r="AF780"/>
    </row>
    <row r="781" spans="1:32" x14ac:dyDescent="0.25">
      <c r="A781" s="28" t="s">
        <v>10</v>
      </c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/>
      <c r="AF781"/>
    </row>
    <row r="782" spans="1:32" x14ac:dyDescent="0.25">
      <c r="A782" s="29" t="s">
        <v>15</v>
      </c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1"/>
      <c r="Q782" s="31"/>
      <c r="R782" s="31"/>
      <c r="S782" s="31">
        <v>95333.333333333328</v>
      </c>
      <c r="T782" s="31">
        <v>470666.66666666669</v>
      </c>
      <c r="U782" s="31">
        <v>45666.666666666664</v>
      </c>
      <c r="V782" s="31">
        <v>2166.6666666666665</v>
      </c>
      <c r="W782" s="31">
        <v>2000</v>
      </c>
      <c r="X782" s="31">
        <v>2000</v>
      </c>
      <c r="Y782" s="31">
        <v>2000</v>
      </c>
      <c r="Z782" s="31">
        <v>166.66666666666666</v>
      </c>
      <c r="AA782" s="31"/>
      <c r="AB782" s="31"/>
      <c r="AC782" s="31"/>
      <c r="AD782" s="31">
        <v>619999.99999999988</v>
      </c>
      <c r="AE782"/>
      <c r="AF782"/>
    </row>
    <row r="783" spans="1:32" x14ac:dyDescent="0.25">
      <c r="A783" s="29" t="s">
        <v>16</v>
      </c>
      <c r="B783" s="34">
        <v>110955.45999999999</v>
      </c>
      <c r="C783" s="34"/>
      <c r="D783" s="34">
        <v>229166.66666666666</v>
      </c>
      <c r="E783" s="34">
        <v>318749.99999999994</v>
      </c>
      <c r="F783" s="34">
        <v>40833.333333333328</v>
      </c>
      <c r="G783" s="34">
        <v>15000</v>
      </c>
      <c r="H783" s="34">
        <v>15000</v>
      </c>
      <c r="I783" s="34">
        <v>15000</v>
      </c>
      <c r="J783" s="34">
        <v>8125</v>
      </c>
      <c r="K783" s="34">
        <v>7500</v>
      </c>
      <c r="L783" s="34">
        <v>625</v>
      </c>
      <c r="M783" s="34"/>
      <c r="N783" s="34"/>
      <c r="O783" s="34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>
        <v>760955.46</v>
      </c>
      <c r="AE783"/>
      <c r="AF783"/>
    </row>
    <row r="784" spans="1:32" x14ac:dyDescent="0.25">
      <c r="A784" s="29" t="s">
        <v>14</v>
      </c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1"/>
      <c r="Q784" s="31"/>
      <c r="R784" s="31"/>
      <c r="S784" s="31"/>
      <c r="T784" s="31"/>
      <c r="U784" s="31">
        <v>435416.66666666663</v>
      </c>
      <c r="V784" s="31">
        <v>10489583.333333334</v>
      </c>
      <c r="W784" s="31">
        <v>10529166.666666666</v>
      </c>
      <c r="X784" s="31">
        <v>11320833.333333334</v>
      </c>
      <c r="Y784" s="31">
        <v>11472916.666666666</v>
      </c>
      <c r="Z784" s="31">
        <v>752083.33333333326</v>
      </c>
      <c r="AA784" s="31"/>
      <c r="AB784" s="31"/>
      <c r="AC784" s="31"/>
      <c r="AD784" s="31">
        <v>45000000</v>
      </c>
      <c r="AE784"/>
      <c r="AF784"/>
    </row>
    <row r="785" spans="1:32" x14ac:dyDescent="0.25">
      <c r="A785" s="28" t="s">
        <v>792</v>
      </c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/>
      <c r="AF785"/>
    </row>
    <row r="786" spans="1:32" x14ac:dyDescent="0.25">
      <c r="A786" s="29" t="s">
        <v>15</v>
      </c>
      <c r="B786" s="34">
        <v>55400.450000000004</v>
      </c>
      <c r="C786" s="34">
        <v>5781.76</v>
      </c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>
        <v>61182.210000000006</v>
      </c>
      <c r="AE786"/>
      <c r="AF786"/>
    </row>
    <row r="787" spans="1:32" x14ac:dyDescent="0.25">
      <c r="A787" s="29" t="s">
        <v>16</v>
      </c>
      <c r="B787" s="34">
        <v>52944</v>
      </c>
      <c r="C787" s="34">
        <v>3567</v>
      </c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>
        <v>56511</v>
      </c>
      <c r="AE787"/>
      <c r="AF787"/>
    </row>
    <row r="788" spans="1:32" x14ac:dyDescent="0.25">
      <c r="A788" s="29" t="s">
        <v>14</v>
      </c>
      <c r="B788" s="34"/>
      <c r="C788" s="34"/>
      <c r="D788" s="34">
        <v>949089.16666666674</v>
      </c>
      <c r="E788" s="34">
        <v>872.71333333333325</v>
      </c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>
        <v>949961.88000000012</v>
      </c>
      <c r="AE788"/>
      <c r="AF788"/>
    </row>
    <row r="789" spans="1:32" x14ac:dyDescent="0.25">
      <c r="A789" s="28" t="s">
        <v>865</v>
      </c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/>
      <c r="AF789"/>
    </row>
    <row r="790" spans="1:32" x14ac:dyDescent="0.25">
      <c r="A790" s="29" t="s">
        <v>15</v>
      </c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1"/>
      <c r="Q790" s="31"/>
      <c r="R790" s="31"/>
      <c r="S790" s="31"/>
      <c r="T790" s="31"/>
      <c r="U790" s="31"/>
      <c r="V790" s="31">
        <v>91666.666666666657</v>
      </c>
      <c r="W790" s="31">
        <v>99999.999999999985</v>
      </c>
      <c r="X790" s="31">
        <v>12916.666666666664</v>
      </c>
      <c r="Y790" s="31">
        <v>416.66666666666663</v>
      </c>
      <c r="Z790" s="31"/>
      <c r="AA790" s="31"/>
      <c r="AB790" s="31">
        <v>15583.333333333332</v>
      </c>
      <c r="AC790" s="31">
        <v>1416.6666666666665</v>
      </c>
      <c r="AD790" s="31">
        <v>221999.99999999994</v>
      </c>
      <c r="AE790"/>
      <c r="AF790"/>
    </row>
    <row r="791" spans="1:32" x14ac:dyDescent="0.25">
      <c r="A791" s="29" t="s">
        <v>16</v>
      </c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1"/>
      <c r="Q791" s="31"/>
      <c r="R791" s="31"/>
      <c r="S791" s="31">
        <v>18333.333333333332</v>
      </c>
      <c r="T791" s="31">
        <v>184999.99999999997</v>
      </c>
      <c r="U791" s="31">
        <v>199999.99999999997</v>
      </c>
      <c r="V791" s="31">
        <v>30416.666666666664</v>
      </c>
      <c r="W791" s="31">
        <v>15000</v>
      </c>
      <c r="X791" s="31">
        <v>15000</v>
      </c>
      <c r="Y791" s="31">
        <v>28750</v>
      </c>
      <c r="Z791" s="31">
        <v>2500</v>
      </c>
      <c r="AA791" s="31"/>
      <c r="AB791" s="31"/>
      <c r="AC791" s="31"/>
      <c r="AD791" s="31">
        <v>494999.99999999994</v>
      </c>
      <c r="AE791"/>
      <c r="AF791"/>
    </row>
    <row r="792" spans="1:32" x14ac:dyDescent="0.25">
      <c r="A792" s="29" t="s">
        <v>14</v>
      </c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1"/>
      <c r="Q792" s="31"/>
      <c r="R792" s="31"/>
      <c r="S792" s="31"/>
      <c r="T792" s="31"/>
      <c r="U792" s="31"/>
      <c r="V792" s="31"/>
      <c r="W792" s="31"/>
      <c r="X792" s="31"/>
      <c r="Y792" s="31">
        <v>4354166.666666666</v>
      </c>
      <c r="Z792" s="31">
        <v>4749999.9999999991</v>
      </c>
      <c r="AA792" s="31">
        <v>4749999.9999999991</v>
      </c>
      <c r="AB792" s="31">
        <v>4749999.9999999991</v>
      </c>
      <c r="AC792" s="31">
        <v>1395833.3333333333</v>
      </c>
      <c r="AD792" s="31">
        <v>19999999.999999996</v>
      </c>
      <c r="AE792"/>
      <c r="AF792"/>
    </row>
    <row r="793" spans="1:32" x14ac:dyDescent="0.25">
      <c r="A793" s="28" t="s">
        <v>1042</v>
      </c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/>
      <c r="AF793"/>
    </row>
    <row r="794" spans="1:32" x14ac:dyDescent="0.25">
      <c r="A794" s="29" t="s">
        <v>15</v>
      </c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1"/>
      <c r="Q794" s="31"/>
      <c r="R794" s="31"/>
      <c r="S794" s="31">
        <v>2291666.6666666665</v>
      </c>
      <c r="T794" s="31">
        <v>208333.33333333331</v>
      </c>
      <c r="U794" s="31"/>
      <c r="V794" s="31"/>
      <c r="W794" s="31"/>
      <c r="X794" s="31"/>
      <c r="Y794" s="31"/>
      <c r="Z794" s="31"/>
      <c r="AA794" s="31"/>
      <c r="AB794" s="31"/>
      <c r="AC794" s="31"/>
      <c r="AD794" s="31">
        <v>2500000</v>
      </c>
      <c r="AE794"/>
      <c r="AF794"/>
    </row>
    <row r="795" spans="1:32" x14ac:dyDescent="0.25">
      <c r="A795" s="29" t="s">
        <v>16</v>
      </c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1"/>
      <c r="Q795" s="31"/>
      <c r="R795" s="31"/>
      <c r="S795" s="31">
        <v>550000</v>
      </c>
      <c r="T795" s="31">
        <v>50000</v>
      </c>
      <c r="U795" s="31"/>
      <c r="V795" s="31"/>
      <c r="W795" s="31"/>
      <c r="X795" s="31"/>
      <c r="Y795" s="31"/>
      <c r="Z795" s="31"/>
      <c r="AA795" s="31"/>
      <c r="AB795" s="31"/>
      <c r="AC795" s="31"/>
      <c r="AD795" s="31">
        <v>600000</v>
      </c>
      <c r="AE795"/>
      <c r="AF795"/>
    </row>
    <row r="796" spans="1:32" x14ac:dyDescent="0.25">
      <c r="A796" s="29" t="s">
        <v>14</v>
      </c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>
        <v>4491666.666666666</v>
      </c>
      <c r="AA796" s="31">
        <v>35350000</v>
      </c>
      <c r="AB796" s="31">
        <v>29808333.333333332</v>
      </c>
      <c r="AC796" s="31">
        <v>2450000</v>
      </c>
      <c r="AD796" s="31">
        <v>72100000</v>
      </c>
      <c r="AE796"/>
      <c r="AF796"/>
    </row>
    <row r="797" spans="1:32" x14ac:dyDescent="0.25">
      <c r="A797" s="28" t="s">
        <v>1202</v>
      </c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/>
      <c r="AF797"/>
    </row>
    <row r="798" spans="1:32" x14ac:dyDescent="0.25">
      <c r="A798" s="29" t="s">
        <v>15</v>
      </c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1"/>
      <c r="Q798" s="31"/>
      <c r="R798" s="31">
        <v>9166.6666666666661</v>
      </c>
      <c r="S798" s="31">
        <v>833.33333333333326</v>
      </c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>
        <v>10000</v>
      </c>
      <c r="AE798"/>
      <c r="AF798"/>
    </row>
    <row r="799" spans="1:32" x14ac:dyDescent="0.25">
      <c r="A799" s="29" t="s">
        <v>16</v>
      </c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1"/>
      <c r="Q799" s="31"/>
      <c r="R799" s="31">
        <v>91666.666666666657</v>
      </c>
      <c r="S799" s="31">
        <v>29691.666666666664</v>
      </c>
      <c r="T799" s="31">
        <v>1941.6666666666665</v>
      </c>
      <c r="U799" s="31">
        <v>11000</v>
      </c>
      <c r="V799" s="31">
        <v>1000</v>
      </c>
      <c r="W799" s="31"/>
      <c r="X799" s="31"/>
      <c r="Y799" s="31"/>
      <c r="Z799" s="31"/>
      <c r="AA799" s="31"/>
      <c r="AB799" s="31"/>
      <c r="AC799" s="31"/>
      <c r="AD799" s="31">
        <v>135300</v>
      </c>
      <c r="AE799"/>
      <c r="AF799"/>
    </row>
    <row r="800" spans="1:32" x14ac:dyDescent="0.25">
      <c r="A800" s="29" t="s">
        <v>14</v>
      </c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1"/>
      <c r="Q800" s="31"/>
      <c r="R800" s="31"/>
      <c r="S800" s="31"/>
      <c r="T800" s="31">
        <v>1349791.6666666665</v>
      </c>
      <c r="U800" s="31">
        <v>1151429.1666666665</v>
      </c>
      <c r="V800" s="31">
        <v>81779.166666666657</v>
      </c>
      <c r="W800" s="31"/>
      <c r="X800" s="31"/>
      <c r="Y800" s="31"/>
      <c r="Z800" s="31"/>
      <c r="AA800" s="31"/>
      <c r="AB800" s="31"/>
      <c r="AC800" s="31"/>
      <c r="AD800" s="31">
        <v>2582999.9999999995</v>
      </c>
      <c r="AE800"/>
      <c r="AF800"/>
    </row>
    <row r="801" spans="1:32" x14ac:dyDescent="0.25">
      <c r="A801" s="28" t="s">
        <v>752</v>
      </c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/>
      <c r="AF801"/>
    </row>
    <row r="802" spans="1:32" x14ac:dyDescent="0.25">
      <c r="A802" s="29" t="s">
        <v>15</v>
      </c>
      <c r="B802" s="34">
        <v>500</v>
      </c>
      <c r="C802" s="34"/>
      <c r="D802" s="34">
        <v>1684.5491666666667</v>
      </c>
      <c r="E802" s="34">
        <v>153.14083333333332</v>
      </c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>
        <v>2337.69</v>
      </c>
      <c r="AE802"/>
      <c r="AF802"/>
    </row>
    <row r="803" spans="1:32" x14ac:dyDescent="0.25">
      <c r="A803" s="29" t="s">
        <v>16</v>
      </c>
      <c r="B803" s="34">
        <v>70440</v>
      </c>
      <c r="C803" s="34">
        <v>2000</v>
      </c>
      <c r="D803" s="34">
        <v>2032</v>
      </c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>
        <v>74472</v>
      </c>
      <c r="AE803"/>
      <c r="AF803"/>
    </row>
    <row r="804" spans="1:32" x14ac:dyDescent="0.25">
      <c r="A804" s="29" t="s">
        <v>14</v>
      </c>
      <c r="B804" s="34"/>
      <c r="C804" s="34">
        <v>608000</v>
      </c>
      <c r="D804" s="34">
        <v>392725.88650000002</v>
      </c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>
        <v>1000725.8865</v>
      </c>
      <c r="AE804"/>
      <c r="AF804"/>
    </row>
    <row r="805" spans="1:32" x14ac:dyDescent="0.25">
      <c r="A805" s="28" t="s">
        <v>866</v>
      </c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/>
      <c r="AF805"/>
    </row>
    <row r="806" spans="1:32" x14ac:dyDescent="0.25">
      <c r="A806" s="29" t="s">
        <v>15</v>
      </c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1"/>
      <c r="Q806" s="31"/>
      <c r="R806" s="31"/>
      <c r="S806" s="31"/>
      <c r="T806" s="31"/>
      <c r="U806" s="31"/>
      <c r="V806" s="31">
        <v>137500</v>
      </c>
      <c r="W806" s="31">
        <v>150000</v>
      </c>
      <c r="X806" s="31">
        <v>17083.333333333332</v>
      </c>
      <c r="Y806" s="31">
        <v>5000</v>
      </c>
      <c r="Z806" s="31">
        <v>416.66666666666663</v>
      </c>
      <c r="AA806" s="31"/>
      <c r="AB806" s="31">
        <v>11000</v>
      </c>
      <c r="AC806" s="31">
        <v>1000</v>
      </c>
      <c r="AD806" s="31">
        <v>322000</v>
      </c>
      <c r="AE806"/>
      <c r="AF806"/>
    </row>
    <row r="807" spans="1:32" x14ac:dyDescent="0.25">
      <c r="A807" s="29" t="s">
        <v>16</v>
      </c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1"/>
      <c r="Q807" s="31"/>
      <c r="R807" s="31">
        <v>45833.333333333328</v>
      </c>
      <c r="S807" s="31">
        <v>224166.66666666666</v>
      </c>
      <c r="T807" s="31">
        <v>93333.333333333328</v>
      </c>
      <c r="U807" s="31">
        <v>144166.66666666666</v>
      </c>
      <c r="V807" s="31">
        <v>26250</v>
      </c>
      <c r="W807" s="31">
        <v>19583.333333333332</v>
      </c>
      <c r="X807" s="31">
        <v>10833.333333333332</v>
      </c>
      <c r="Y807" s="31">
        <v>833.33333333333326</v>
      </c>
      <c r="Z807" s="31"/>
      <c r="AA807" s="31"/>
      <c r="AB807" s="31">
        <v>27500</v>
      </c>
      <c r="AC807" s="31">
        <v>2500</v>
      </c>
      <c r="AD807" s="31">
        <v>595000.00000000012</v>
      </c>
      <c r="AE807"/>
      <c r="AF807"/>
    </row>
    <row r="808" spans="1:32" x14ac:dyDescent="0.25">
      <c r="A808" s="29" t="s">
        <v>14</v>
      </c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1"/>
      <c r="Q808" s="31"/>
      <c r="R808" s="31"/>
      <c r="S808" s="31"/>
      <c r="T808" s="31"/>
      <c r="U808" s="31"/>
      <c r="V808" s="31"/>
      <c r="W808" s="31"/>
      <c r="X808" s="31">
        <v>5225000</v>
      </c>
      <c r="Y808" s="31">
        <v>7006250</v>
      </c>
      <c r="Z808" s="31">
        <v>5818750</v>
      </c>
      <c r="AA808" s="31">
        <v>13537500</v>
      </c>
      <c r="AB808" s="31">
        <v>25135416.666666664</v>
      </c>
      <c r="AC808" s="31">
        <v>5277083.333333333</v>
      </c>
      <c r="AD808" s="31">
        <v>62000000</v>
      </c>
      <c r="AE808"/>
      <c r="AF808"/>
    </row>
    <row r="809" spans="1:32" x14ac:dyDescent="0.25">
      <c r="A809" s="28" t="s">
        <v>805</v>
      </c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/>
      <c r="AF809"/>
    </row>
    <row r="810" spans="1:32" x14ac:dyDescent="0.25">
      <c r="A810" s="29" t="s">
        <v>15</v>
      </c>
      <c r="B810" s="34">
        <v>22637.35</v>
      </c>
      <c r="C810" s="34"/>
      <c r="D810" s="34">
        <v>4583.333333333333</v>
      </c>
      <c r="E810" s="34">
        <v>416.66666666666663</v>
      </c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>
        <v>27637.35</v>
      </c>
      <c r="AE810"/>
      <c r="AF810"/>
    </row>
    <row r="811" spans="1:32" x14ac:dyDescent="0.25">
      <c r="A811" s="29" t="s">
        <v>16</v>
      </c>
      <c r="B811" s="34">
        <v>51100</v>
      </c>
      <c r="C811" s="34"/>
      <c r="D811" s="34">
        <v>6426.75</v>
      </c>
      <c r="E811" s="34">
        <v>584.25</v>
      </c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>
        <v>58111</v>
      </c>
      <c r="AE811"/>
      <c r="AF811"/>
    </row>
    <row r="812" spans="1:32" x14ac:dyDescent="0.25">
      <c r="A812" s="29" t="s">
        <v>14</v>
      </c>
      <c r="B812" s="34"/>
      <c r="C812" s="34">
        <v>272719.87</v>
      </c>
      <c r="D812" s="34">
        <v>318160.49131666706</v>
      </c>
      <c r="E812" s="34">
        <v>86943.033483333333</v>
      </c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>
        <v>677823.39480000036</v>
      </c>
      <c r="AE812"/>
      <c r="AF812"/>
    </row>
    <row r="813" spans="1:32" x14ac:dyDescent="0.25">
      <c r="A813" s="28" t="s">
        <v>1142</v>
      </c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/>
      <c r="AF813"/>
    </row>
    <row r="814" spans="1:32" x14ac:dyDescent="0.25">
      <c r="A814" s="29" t="s">
        <v>15</v>
      </c>
      <c r="B814" s="34"/>
      <c r="C814" s="34"/>
      <c r="D814" s="34">
        <v>2791666.6666666665</v>
      </c>
      <c r="E814" s="34">
        <v>6624999.9999999991</v>
      </c>
      <c r="F814" s="34">
        <v>583333.33333333326</v>
      </c>
      <c r="G814" s="34"/>
      <c r="H814" s="34"/>
      <c r="I814" s="34"/>
      <c r="J814" s="34"/>
      <c r="K814" s="34"/>
      <c r="L814" s="34"/>
      <c r="M814" s="34"/>
      <c r="N814" s="34"/>
      <c r="O814" s="34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>
        <v>10000000</v>
      </c>
      <c r="AE814"/>
      <c r="AF814"/>
    </row>
    <row r="815" spans="1:32" x14ac:dyDescent="0.25">
      <c r="A815" s="29" t="s">
        <v>16</v>
      </c>
      <c r="B815" s="34">
        <v>620046.44999999995</v>
      </c>
      <c r="C815" s="34">
        <v>37670.46</v>
      </c>
      <c r="D815" s="34"/>
      <c r="E815" s="34"/>
      <c r="F815" s="34"/>
      <c r="G815" s="34"/>
      <c r="H815" s="34"/>
      <c r="I815" s="34"/>
      <c r="J815" s="34">
        <v>96827.316666666666</v>
      </c>
      <c r="K815" s="34">
        <v>8802.4833333333336</v>
      </c>
      <c r="L815" s="34">
        <v>8373.75</v>
      </c>
      <c r="M815" s="34">
        <v>14511.25</v>
      </c>
      <c r="N815" s="34">
        <v>15000</v>
      </c>
      <c r="O815" s="34">
        <v>1250</v>
      </c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>
        <v>802481.70999999985</v>
      </c>
      <c r="AE815"/>
      <c r="AF815"/>
    </row>
    <row r="816" spans="1:32" x14ac:dyDescent="0.25">
      <c r="A816" s="29" t="s">
        <v>14</v>
      </c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>
        <v>26125000</v>
      </c>
      <c r="AA816" s="31">
        <v>28500000</v>
      </c>
      <c r="AB816" s="31">
        <v>41287500</v>
      </c>
      <c r="AC816" s="31">
        <v>3087500</v>
      </c>
      <c r="AD816" s="31">
        <v>99000000</v>
      </c>
      <c r="AE816"/>
      <c r="AF816"/>
    </row>
    <row r="817" spans="1:32" x14ac:dyDescent="0.25">
      <c r="A817" s="28" t="s">
        <v>1257</v>
      </c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/>
      <c r="AF817"/>
    </row>
    <row r="818" spans="1:32" x14ac:dyDescent="0.25">
      <c r="A818" s="29" t="s">
        <v>14</v>
      </c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1"/>
      <c r="Q818" s="31">
        <v>1937004.4</v>
      </c>
      <c r="R818" s="31">
        <v>857705.72758333338</v>
      </c>
      <c r="S818" s="31">
        <v>8463.0924166666828</v>
      </c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>
        <v>2803173.22</v>
      </c>
      <c r="AE818"/>
      <c r="AF818"/>
    </row>
    <row r="819" spans="1:32" x14ac:dyDescent="0.25">
      <c r="A819" s="28" t="s">
        <v>1143</v>
      </c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/>
      <c r="AF819"/>
    </row>
    <row r="820" spans="1:32" x14ac:dyDescent="0.25">
      <c r="A820" s="29" t="s">
        <v>15</v>
      </c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1"/>
      <c r="Q820" s="31"/>
      <c r="R820" s="31"/>
      <c r="S820" s="31"/>
      <c r="T820" s="31"/>
      <c r="U820" s="31">
        <v>6416666.666666666</v>
      </c>
      <c r="V820" s="31">
        <v>7916666.666666666</v>
      </c>
      <c r="W820" s="31">
        <v>666666.66666666663</v>
      </c>
      <c r="X820" s="31"/>
      <c r="Y820" s="31"/>
      <c r="Z820" s="31"/>
      <c r="AA820" s="31"/>
      <c r="AB820" s="31"/>
      <c r="AC820" s="31"/>
      <c r="AD820" s="31">
        <v>14999999.999999998</v>
      </c>
      <c r="AE820"/>
      <c r="AF820"/>
    </row>
    <row r="821" spans="1:32" x14ac:dyDescent="0.25">
      <c r="A821" s="29" t="s">
        <v>16</v>
      </c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1">
        <v>266574.78000000003</v>
      </c>
      <c r="Q821" s="31">
        <v>269270.99</v>
      </c>
      <c r="R821" s="31"/>
      <c r="S821" s="31"/>
      <c r="T821" s="31"/>
      <c r="U821" s="31"/>
      <c r="V821" s="31"/>
      <c r="W821" s="31"/>
      <c r="X821" s="31">
        <v>184392.08333333331</v>
      </c>
      <c r="Y821" s="31">
        <v>16762.916666666664</v>
      </c>
      <c r="Z821" s="31">
        <v>10853.333333333332</v>
      </c>
      <c r="AA821" s="31">
        <v>11069.999999999998</v>
      </c>
      <c r="AB821" s="31">
        <v>10999.999999999998</v>
      </c>
      <c r="AC821" s="31">
        <v>916.66666666666663</v>
      </c>
      <c r="AD821" s="31">
        <v>770840.7699999999</v>
      </c>
      <c r="AE821"/>
      <c r="AF821"/>
    </row>
    <row r="822" spans="1:32" x14ac:dyDescent="0.25">
      <c r="A822" s="29" t="s">
        <v>14</v>
      </c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>
        <v>17852083.333333332</v>
      </c>
      <c r="AA822" s="31">
        <v>19039583.333333332</v>
      </c>
      <c r="AB822" s="31">
        <v>36297916.666666664</v>
      </c>
      <c r="AC822" s="31">
        <v>2810416.6666666665</v>
      </c>
      <c r="AD822" s="31">
        <v>76000000</v>
      </c>
      <c r="AE822"/>
      <c r="AF822"/>
    </row>
    <row r="823" spans="1:32" x14ac:dyDescent="0.25">
      <c r="A823" s="28" t="s">
        <v>1261</v>
      </c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/>
      <c r="AF823"/>
    </row>
    <row r="824" spans="1:32" x14ac:dyDescent="0.25">
      <c r="A824" s="29" t="s">
        <v>16</v>
      </c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1"/>
      <c r="Q824" s="31"/>
      <c r="R824" s="31"/>
      <c r="S824" s="31"/>
      <c r="T824" s="31"/>
      <c r="U824" s="31"/>
      <c r="V824" s="31">
        <v>412500</v>
      </c>
      <c r="W824" s="31">
        <v>37500</v>
      </c>
      <c r="X824" s="31"/>
      <c r="Y824" s="31"/>
      <c r="Z824" s="31"/>
      <c r="AA824" s="31"/>
      <c r="AB824" s="31"/>
      <c r="AC824" s="31"/>
      <c r="AD824" s="31">
        <v>450000</v>
      </c>
      <c r="AE824"/>
      <c r="AF824"/>
    </row>
    <row r="825" spans="1:32" x14ac:dyDescent="0.25">
      <c r="A825" s="28" t="s">
        <v>1256</v>
      </c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/>
      <c r="AF825"/>
    </row>
    <row r="826" spans="1:32" x14ac:dyDescent="0.25">
      <c r="A826" s="29" t="s">
        <v>15</v>
      </c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1">
        <v>220077.69</v>
      </c>
      <c r="Q826" s="31">
        <v>239.81</v>
      </c>
      <c r="R826" s="31">
        <v>738042.29166666698</v>
      </c>
      <c r="S826" s="31">
        <v>41640.208333333328</v>
      </c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>
        <v>1000000.0000000003</v>
      </c>
      <c r="AE826"/>
      <c r="AF826"/>
    </row>
    <row r="827" spans="1:32" x14ac:dyDescent="0.25">
      <c r="A827" s="29" t="s">
        <v>16</v>
      </c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1"/>
      <c r="Q827" s="31"/>
      <c r="R827" s="31">
        <v>10180</v>
      </c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>
        <v>10180</v>
      </c>
      <c r="AE827"/>
      <c r="AF827"/>
    </row>
    <row r="828" spans="1:32" x14ac:dyDescent="0.25">
      <c r="A828" s="29" t="s">
        <v>14</v>
      </c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1"/>
      <c r="Q828" s="31"/>
      <c r="R828" s="31">
        <v>276250</v>
      </c>
      <c r="S828" s="31">
        <v>23750</v>
      </c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>
        <v>300000</v>
      </c>
      <c r="AE828"/>
      <c r="AF828"/>
    </row>
    <row r="829" spans="1:32" x14ac:dyDescent="0.25">
      <c r="A829" s="28" t="s">
        <v>876</v>
      </c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/>
      <c r="AF829"/>
    </row>
    <row r="830" spans="1:32" x14ac:dyDescent="0.25">
      <c r="A830" s="29" t="s">
        <v>15</v>
      </c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1"/>
      <c r="Q830" s="31"/>
      <c r="R830" s="31">
        <v>27500</v>
      </c>
      <c r="S830" s="31">
        <v>2958.3333333333335</v>
      </c>
      <c r="T830" s="31">
        <v>958.33333333333326</v>
      </c>
      <c r="U830" s="31">
        <v>541.66666666666663</v>
      </c>
      <c r="V830" s="31">
        <v>41.666666666666664</v>
      </c>
      <c r="W830" s="31"/>
      <c r="X830" s="31"/>
      <c r="Y830" s="31"/>
      <c r="Z830" s="31"/>
      <c r="AA830" s="31"/>
      <c r="AB830" s="31"/>
      <c r="AC830" s="31"/>
      <c r="AD830" s="31">
        <v>32000</v>
      </c>
      <c r="AE830"/>
      <c r="AF830"/>
    </row>
    <row r="831" spans="1:32" x14ac:dyDescent="0.25">
      <c r="A831" s="29" t="s">
        <v>16</v>
      </c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1"/>
      <c r="Q831" s="31"/>
      <c r="R831" s="31">
        <v>174166.66666666666</v>
      </c>
      <c r="S831" s="31">
        <v>25000</v>
      </c>
      <c r="T831" s="31">
        <v>13666.666666666666</v>
      </c>
      <c r="U831" s="31">
        <v>2083.333333333333</v>
      </c>
      <c r="V831" s="31">
        <v>83.333333333333329</v>
      </c>
      <c r="W831" s="31"/>
      <c r="X831" s="31"/>
      <c r="Y831" s="31"/>
      <c r="Z831" s="31"/>
      <c r="AA831" s="31"/>
      <c r="AB831" s="31"/>
      <c r="AC831" s="31"/>
      <c r="AD831" s="31">
        <v>215000</v>
      </c>
      <c r="AE831"/>
      <c r="AF831"/>
    </row>
    <row r="832" spans="1:32" x14ac:dyDescent="0.25">
      <c r="A832" s="29" t="s">
        <v>14</v>
      </c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1"/>
      <c r="Q832" s="31"/>
      <c r="R832" s="31"/>
      <c r="S832" s="31">
        <v>7837500</v>
      </c>
      <c r="T832" s="31">
        <v>8550000</v>
      </c>
      <c r="U832" s="31">
        <v>1583333.3333333333</v>
      </c>
      <c r="V832" s="31">
        <v>1029166.6666666666</v>
      </c>
      <c r="W832" s="31"/>
      <c r="X832" s="31"/>
      <c r="Y832" s="31"/>
      <c r="Z832" s="31"/>
      <c r="AA832" s="31"/>
      <c r="AB832" s="31"/>
      <c r="AC832" s="31"/>
      <c r="AD832" s="31">
        <v>19000000</v>
      </c>
      <c r="AE832"/>
      <c r="AF832"/>
    </row>
    <row r="833" spans="1:32" x14ac:dyDescent="0.25">
      <c r="A833" s="28" t="s">
        <v>8</v>
      </c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/>
      <c r="AF833"/>
    </row>
    <row r="834" spans="1:32" x14ac:dyDescent="0.25">
      <c r="A834" s="29" t="s">
        <v>15</v>
      </c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1"/>
      <c r="Q834" s="31">
        <v>15000</v>
      </c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>
        <v>15000</v>
      </c>
      <c r="AE834"/>
      <c r="AF834"/>
    </row>
    <row r="835" spans="1:32" x14ac:dyDescent="0.25">
      <c r="A835" s="29" t="s">
        <v>16</v>
      </c>
      <c r="B835" s="34"/>
      <c r="C835" s="34">
        <v>165754.79999999999</v>
      </c>
      <c r="D835" s="34">
        <v>10857.824999999999</v>
      </c>
      <c r="E835" s="34">
        <v>987.07499999999993</v>
      </c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>
        <v>177599.7</v>
      </c>
      <c r="AE835"/>
      <c r="AF835"/>
    </row>
    <row r="836" spans="1:32" x14ac:dyDescent="0.25">
      <c r="A836" s="29" t="s">
        <v>14</v>
      </c>
      <c r="B836" s="34"/>
      <c r="C836" s="34"/>
      <c r="D836" s="34">
        <v>7837500</v>
      </c>
      <c r="E836" s="34">
        <v>9755333.3333333321</v>
      </c>
      <c r="F836" s="34">
        <v>741166.66666666663</v>
      </c>
      <c r="G836" s="34"/>
      <c r="H836" s="34"/>
      <c r="I836" s="34"/>
      <c r="J836" s="34"/>
      <c r="K836" s="34"/>
      <c r="L836" s="34"/>
      <c r="M836" s="34"/>
      <c r="N836" s="34"/>
      <c r="O836" s="34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>
        <v>18334000</v>
      </c>
      <c r="AE836"/>
      <c r="AF836"/>
    </row>
    <row r="837" spans="1:32" x14ac:dyDescent="0.25">
      <c r="A837" s="28" t="s">
        <v>938</v>
      </c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/>
      <c r="AF837"/>
    </row>
    <row r="838" spans="1:32" x14ac:dyDescent="0.25">
      <c r="A838" s="29" t="s">
        <v>15</v>
      </c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1"/>
      <c r="Q838" s="31"/>
      <c r="R838" s="31"/>
      <c r="S838" s="31">
        <v>4583.333333333333</v>
      </c>
      <c r="T838" s="31">
        <v>416.66666666666663</v>
      </c>
      <c r="U838" s="31"/>
      <c r="V838" s="31"/>
      <c r="W838" s="31"/>
      <c r="X838" s="31"/>
      <c r="Y838" s="31"/>
      <c r="Z838" s="31"/>
      <c r="AA838" s="31"/>
      <c r="AB838" s="31"/>
      <c r="AC838" s="31"/>
      <c r="AD838" s="31">
        <v>5000</v>
      </c>
      <c r="AE838"/>
      <c r="AF838"/>
    </row>
    <row r="839" spans="1:32" x14ac:dyDescent="0.25">
      <c r="A839" s="29" t="s">
        <v>16</v>
      </c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1"/>
      <c r="Q839" s="31"/>
      <c r="R839" s="31"/>
      <c r="S839" s="31">
        <v>68493.333333333328</v>
      </c>
      <c r="T839" s="31">
        <v>8518.3333333333321</v>
      </c>
      <c r="U839" s="31">
        <v>2500</v>
      </c>
      <c r="V839" s="31">
        <v>208.33333333333331</v>
      </c>
      <c r="W839" s="31"/>
      <c r="X839" s="31"/>
      <c r="Y839" s="31"/>
      <c r="Z839" s="31"/>
      <c r="AA839" s="31"/>
      <c r="AB839" s="31"/>
      <c r="AC839" s="31"/>
      <c r="AD839" s="31">
        <v>79719.999999999985</v>
      </c>
      <c r="AE839"/>
      <c r="AF839"/>
    </row>
    <row r="840" spans="1:32" x14ac:dyDescent="0.25">
      <c r="A840" s="29" t="s">
        <v>14</v>
      </c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1"/>
      <c r="Q840" s="31"/>
      <c r="R840" s="31"/>
      <c r="S840" s="31"/>
      <c r="T840" s="31">
        <v>359218.75</v>
      </c>
      <c r="U840" s="31">
        <v>433125</v>
      </c>
      <c r="V840" s="31">
        <v>32656.25</v>
      </c>
      <c r="W840" s="31"/>
      <c r="X840" s="31"/>
      <c r="Y840" s="31"/>
      <c r="Z840" s="31"/>
      <c r="AA840" s="31"/>
      <c r="AB840" s="31"/>
      <c r="AC840" s="31"/>
      <c r="AD840" s="31">
        <v>825000</v>
      </c>
      <c r="AE840"/>
      <c r="AF840"/>
    </row>
    <row r="841" spans="1:32" x14ac:dyDescent="0.25">
      <c r="A841" s="28" t="s">
        <v>974</v>
      </c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/>
      <c r="AF841"/>
    </row>
    <row r="842" spans="1:32" x14ac:dyDescent="0.25">
      <c r="A842" s="29" t="s">
        <v>15</v>
      </c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1"/>
      <c r="Q842" s="31"/>
      <c r="R842" s="31"/>
      <c r="S842" s="31">
        <v>22916.666666666664</v>
      </c>
      <c r="T842" s="31">
        <v>2083.333333333333</v>
      </c>
      <c r="U842" s="31"/>
      <c r="V842" s="31"/>
      <c r="W842" s="31"/>
      <c r="X842" s="31"/>
      <c r="Y842" s="31"/>
      <c r="Z842" s="31"/>
      <c r="AA842" s="31"/>
      <c r="AB842" s="31"/>
      <c r="AC842" s="31"/>
      <c r="AD842" s="31">
        <v>24999.999999999996</v>
      </c>
      <c r="AE842"/>
      <c r="AF842"/>
    </row>
    <row r="843" spans="1:32" x14ac:dyDescent="0.25">
      <c r="A843" s="29" t="s">
        <v>16</v>
      </c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1"/>
      <c r="Q843" s="31"/>
      <c r="R843" s="31"/>
      <c r="S843" s="31">
        <v>96250</v>
      </c>
      <c r="T843" s="31">
        <v>11041.666666666666</v>
      </c>
      <c r="U843" s="31">
        <v>2500</v>
      </c>
      <c r="V843" s="31">
        <v>208.33333333333331</v>
      </c>
      <c r="W843" s="31"/>
      <c r="X843" s="31"/>
      <c r="Y843" s="31"/>
      <c r="Z843" s="31"/>
      <c r="AA843" s="31"/>
      <c r="AB843" s="31"/>
      <c r="AC843" s="31"/>
      <c r="AD843" s="31">
        <v>110000</v>
      </c>
      <c r="AE843"/>
      <c r="AF843"/>
    </row>
    <row r="844" spans="1:32" x14ac:dyDescent="0.25">
      <c r="A844" s="29" t="s">
        <v>14</v>
      </c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1"/>
      <c r="Q844" s="31"/>
      <c r="R844" s="31"/>
      <c r="S844" s="31"/>
      <c r="T844" s="31">
        <v>304791.66666666663</v>
      </c>
      <c r="U844" s="31">
        <v>367499.99999999994</v>
      </c>
      <c r="V844" s="31">
        <v>27708.333333333332</v>
      </c>
      <c r="W844" s="31"/>
      <c r="X844" s="31"/>
      <c r="Y844" s="31"/>
      <c r="Z844" s="31"/>
      <c r="AA844" s="31"/>
      <c r="AB844" s="31"/>
      <c r="AC844" s="31"/>
      <c r="AD844" s="31">
        <v>699999.99999999988</v>
      </c>
      <c r="AE844"/>
      <c r="AF844"/>
    </row>
    <row r="845" spans="1:32" x14ac:dyDescent="0.25">
      <c r="A845" s="28" t="s">
        <v>971</v>
      </c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/>
      <c r="AF845"/>
    </row>
    <row r="846" spans="1:32" x14ac:dyDescent="0.25">
      <c r="A846" s="29" t="s">
        <v>15</v>
      </c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1"/>
      <c r="Q846" s="31"/>
      <c r="R846" s="31"/>
      <c r="S846" s="31">
        <v>4583.333333333333</v>
      </c>
      <c r="T846" s="31">
        <v>416.66666666666663</v>
      </c>
      <c r="U846" s="31"/>
      <c r="V846" s="31"/>
      <c r="W846" s="31"/>
      <c r="X846" s="31"/>
      <c r="Y846" s="31"/>
      <c r="Z846" s="31"/>
      <c r="AA846" s="31"/>
      <c r="AB846" s="31"/>
      <c r="AC846" s="31"/>
      <c r="AD846" s="31">
        <v>5000</v>
      </c>
      <c r="AE846"/>
      <c r="AF846"/>
    </row>
    <row r="847" spans="1:32" x14ac:dyDescent="0.25">
      <c r="A847" s="29" t="s">
        <v>16</v>
      </c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1"/>
      <c r="Q847" s="31"/>
      <c r="R847" s="31"/>
      <c r="S847" s="31">
        <v>77916.666666666657</v>
      </c>
      <c r="T847" s="31">
        <v>9375</v>
      </c>
      <c r="U847" s="31">
        <v>2500</v>
      </c>
      <c r="V847" s="31">
        <v>208.33333333333331</v>
      </c>
      <c r="W847" s="31"/>
      <c r="X847" s="31"/>
      <c r="Y847" s="31"/>
      <c r="Z847" s="31"/>
      <c r="AA847" s="31"/>
      <c r="AB847" s="31"/>
      <c r="AC847" s="31"/>
      <c r="AD847" s="31">
        <v>89999.999999999985</v>
      </c>
      <c r="AE847"/>
      <c r="AF847"/>
    </row>
    <row r="848" spans="1:32" x14ac:dyDescent="0.25">
      <c r="A848" s="29" t="s">
        <v>14</v>
      </c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1"/>
      <c r="Q848" s="31"/>
      <c r="R848" s="31"/>
      <c r="S848" s="31"/>
      <c r="T848" s="31">
        <v>248187.5</v>
      </c>
      <c r="U848" s="31">
        <v>299250</v>
      </c>
      <c r="V848" s="31">
        <v>22562.5</v>
      </c>
      <c r="W848" s="31"/>
      <c r="X848" s="31"/>
      <c r="Y848" s="31"/>
      <c r="Z848" s="31"/>
      <c r="AA848" s="31"/>
      <c r="AB848" s="31"/>
      <c r="AC848" s="31"/>
      <c r="AD848" s="31">
        <v>570000</v>
      </c>
      <c r="AE848"/>
      <c r="AF848"/>
    </row>
    <row r="849" spans="1:32" x14ac:dyDescent="0.25">
      <c r="A849" s="28" t="s">
        <v>951</v>
      </c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/>
      <c r="AF849"/>
    </row>
    <row r="850" spans="1:32" x14ac:dyDescent="0.25">
      <c r="A850" s="29" t="s">
        <v>15</v>
      </c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1"/>
      <c r="Q850" s="31"/>
      <c r="R850" s="31">
        <v>5000</v>
      </c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>
        <v>5000</v>
      </c>
      <c r="AE850"/>
      <c r="AF850"/>
    </row>
    <row r="851" spans="1:32" x14ac:dyDescent="0.25">
      <c r="A851" s="29" t="s">
        <v>16</v>
      </c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1"/>
      <c r="Q851" s="31"/>
      <c r="R851" s="31">
        <v>77916.666666666657</v>
      </c>
      <c r="S851" s="31">
        <v>11666.666666666666</v>
      </c>
      <c r="T851" s="31">
        <v>416.66666666666663</v>
      </c>
      <c r="U851" s="31"/>
      <c r="V851" s="31"/>
      <c r="W851" s="31"/>
      <c r="X851" s="31"/>
      <c r="Y851" s="31"/>
      <c r="Z851" s="31"/>
      <c r="AA851" s="31"/>
      <c r="AB851" s="31"/>
      <c r="AC851" s="31"/>
      <c r="AD851" s="31">
        <v>90000</v>
      </c>
      <c r="AE851"/>
      <c r="AF851"/>
    </row>
    <row r="852" spans="1:32" x14ac:dyDescent="0.25">
      <c r="A852" s="29" t="s">
        <v>14</v>
      </c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1"/>
      <c r="Q852" s="31"/>
      <c r="R852" s="31"/>
      <c r="S852" s="31">
        <v>552500</v>
      </c>
      <c r="T852" s="31">
        <v>47500</v>
      </c>
      <c r="U852" s="31"/>
      <c r="V852" s="31"/>
      <c r="W852" s="31"/>
      <c r="X852" s="31"/>
      <c r="Y852" s="31"/>
      <c r="Z852" s="31"/>
      <c r="AA852" s="31"/>
      <c r="AB852" s="31"/>
      <c r="AC852" s="31"/>
      <c r="AD852" s="31">
        <v>600000</v>
      </c>
      <c r="AE852"/>
      <c r="AF852"/>
    </row>
    <row r="853" spans="1:32" x14ac:dyDescent="0.25">
      <c r="A853" s="28" t="s">
        <v>963</v>
      </c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/>
      <c r="AF853"/>
    </row>
    <row r="854" spans="1:32" x14ac:dyDescent="0.25">
      <c r="A854" s="29" t="s">
        <v>15</v>
      </c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1"/>
      <c r="Q854" s="31"/>
      <c r="R854" s="31"/>
      <c r="S854" s="31">
        <v>4583.333333333333</v>
      </c>
      <c r="T854" s="31">
        <v>416.66666666666663</v>
      </c>
      <c r="U854" s="31"/>
      <c r="V854" s="31"/>
      <c r="W854" s="31"/>
      <c r="X854" s="31"/>
      <c r="Y854" s="31"/>
      <c r="Z854" s="31"/>
      <c r="AA854" s="31"/>
      <c r="AB854" s="31"/>
      <c r="AC854" s="31"/>
      <c r="AD854" s="31">
        <v>5000</v>
      </c>
      <c r="AE854"/>
      <c r="AF854"/>
    </row>
    <row r="855" spans="1:32" x14ac:dyDescent="0.25">
      <c r="A855" s="29" t="s">
        <v>16</v>
      </c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1"/>
      <c r="Q855" s="31"/>
      <c r="R855" s="31"/>
      <c r="S855" s="31">
        <v>77916.666666666657</v>
      </c>
      <c r="T855" s="31">
        <v>9375</v>
      </c>
      <c r="U855" s="31">
        <v>2500</v>
      </c>
      <c r="V855" s="31">
        <v>208.33333333333331</v>
      </c>
      <c r="W855" s="31"/>
      <c r="X855" s="31"/>
      <c r="Y855" s="31"/>
      <c r="Z855" s="31"/>
      <c r="AA855" s="31"/>
      <c r="AB855" s="31"/>
      <c r="AC855" s="31"/>
      <c r="AD855" s="31">
        <v>89999.999999999985</v>
      </c>
      <c r="AE855"/>
      <c r="AF855"/>
    </row>
    <row r="856" spans="1:32" x14ac:dyDescent="0.25">
      <c r="A856" s="29" t="s">
        <v>14</v>
      </c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1"/>
      <c r="Q856" s="31"/>
      <c r="R856" s="31"/>
      <c r="S856" s="31"/>
      <c r="T856" s="31">
        <v>239479.16666666666</v>
      </c>
      <c r="U856" s="31">
        <v>288750</v>
      </c>
      <c r="V856" s="31">
        <v>21770.833333333332</v>
      </c>
      <c r="W856" s="31"/>
      <c r="X856" s="31"/>
      <c r="Y856" s="31"/>
      <c r="Z856" s="31"/>
      <c r="AA856" s="31"/>
      <c r="AB856" s="31"/>
      <c r="AC856" s="31"/>
      <c r="AD856" s="31">
        <v>550000</v>
      </c>
      <c r="AE856"/>
      <c r="AF856"/>
    </row>
    <row r="857" spans="1:32" x14ac:dyDescent="0.25">
      <c r="A857" s="28" t="s">
        <v>925</v>
      </c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/>
      <c r="AF857"/>
    </row>
    <row r="858" spans="1:32" x14ac:dyDescent="0.25">
      <c r="A858" s="29" t="s">
        <v>15</v>
      </c>
      <c r="B858" s="34"/>
      <c r="C858" s="34"/>
      <c r="D858" s="34"/>
      <c r="E858" s="34">
        <v>5500</v>
      </c>
      <c r="F858" s="34">
        <v>500</v>
      </c>
      <c r="G858" s="34"/>
      <c r="H858" s="34"/>
      <c r="I858" s="34"/>
      <c r="J858" s="34"/>
      <c r="K858" s="34"/>
      <c r="L858" s="34"/>
      <c r="M858" s="34"/>
      <c r="N858" s="34"/>
      <c r="O858" s="34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>
        <v>6000</v>
      </c>
      <c r="AE858"/>
      <c r="AF858"/>
    </row>
    <row r="859" spans="1:32" x14ac:dyDescent="0.25">
      <c r="A859" s="29" t="s">
        <v>16</v>
      </c>
      <c r="B859" s="34"/>
      <c r="C859" s="34"/>
      <c r="D859" s="34"/>
      <c r="E859" s="34">
        <v>68409</v>
      </c>
      <c r="F859" s="34">
        <v>8510.6666666666661</v>
      </c>
      <c r="G859" s="34">
        <v>2500</v>
      </c>
      <c r="H859" s="34">
        <v>208.33333333333331</v>
      </c>
      <c r="I859" s="34"/>
      <c r="J859" s="34"/>
      <c r="K859" s="34"/>
      <c r="L859" s="34"/>
      <c r="M859" s="34"/>
      <c r="N859" s="34"/>
      <c r="O859" s="34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>
        <v>79628</v>
      </c>
      <c r="AE859"/>
      <c r="AF859"/>
    </row>
    <row r="860" spans="1:32" x14ac:dyDescent="0.25">
      <c r="A860" s="29" t="s">
        <v>14</v>
      </c>
      <c r="B860" s="34"/>
      <c r="C860" s="34"/>
      <c r="D860" s="34"/>
      <c r="E860" s="34"/>
      <c r="F860" s="34">
        <v>222062.5</v>
      </c>
      <c r="G860" s="34">
        <v>267750</v>
      </c>
      <c r="H860" s="34">
        <v>20187.5</v>
      </c>
      <c r="I860" s="34"/>
      <c r="J860" s="34"/>
      <c r="K860" s="34"/>
      <c r="L860" s="34"/>
      <c r="M860" s="34"/>
      <c r="N860" s="34"/>
      <c r="O860" s="34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>
        <v>510000</v>
      </c>
      <c r="AE860"/>
      <c r="AF860"/>
    </row>
    <row r="861" spans="1:32" x14ac:dyDescent="0.25">
      <c r="A861" s="28" t="s">
        <v>1034</v>
      </c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/>
      <c r="AF861"/>
    </row>
    <row r="862" spans="1:32" x14ac:dyDescent="0.25">
      <c r="A862" s="29" t="s">
        <v>15</v>
      </c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1"/>
      <c r="Q862" s="31"/>
      <c r="R862" s="31">
        <v>40000</v>
      </c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>
        <v>40000</v>
      </c>
      <c r="AE862"/>
      <c r="AF862"/>
    </row>
    <row r="863" spans="1:32" x14ac:dyDescent="0.25">
      <c r="A863" s="29" t="s">
        <v>16</v>
      </c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1"/>
      <c r="Q863" s="31"/>
      <c r="R863" s="31"/>
      <c r="S863" s="31"/>
      <c r="T863" s="31"/>
      <c r="U863" s="31"/>
      <c r="V863" s="31"/>
      <c r="W863" s="31"/>
      <c r="X863" s="31">
        <v>91666.666666666657</v>
      </c>
      <c r="Y863" s="31">
        <v>109166.66666666666</v>
      </c>
      <c r="Z863" s="31">
        <v>9166.6666666666661</v>
      </c>
      <c r="AA863" s="31">
        <v>4583.333333333333</v>
      </c>
      <c r="AB863" s="31">
        <v>5000</v>
      </c>
      <c r="AC863" s="31">
        <v>416.66666666666663</v>
      </c>
      <c r="AD863" s="31">
        <v>219999.99999999997</v>
      </c>
      <c r="AE863"/>
      <c r="AF863"/>
    </row>
    <row r="864" spans="1:32" x14ac:dyDescent="0.25">
      <c r="A864" s="29" t="s">
        <v>14</v>
      </c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>
        <v>3483333.333333333</v>
      </c>
      <c r="AB864" s="31">
        <v>4200000</v>
      </c>
      <c r="AC864" s="31">
        <v>316666.66666666663</v>
      </c>
      <c r="AD864" s="31">
        <v>8000000</v>
      </c>
      <c r="AE864"/>
      <c r="AF864"/>
    </row>
    <row r="865" spans="1:32" x14ac:dyDescent="0.25">
      <c r="A865" s="28" t="s">
        <v>1259</v>
      </c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/>
      <c r="AF865"/>
    </row>
    <row r="866" spans="1:32" x14ac:dyDescent="0.25">
      <c r="A866" s="29" t="s">
        <v>15</v>
      </c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1"/>
      <c r="Q866" s="31"/>
      <c r="R866" s="31">
        <v>73333.333333333328</v>
      </c>
      <c r="S866" s="31">
        <v>6666.6666666666661</v>
      </c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>
        <v>80000</v>
      </c>
      <c r="AE866"/>
      <c r="AF866"/>
    </row>
    <row r="867" spans="1:32" x14ac:dyDescent="0.25">
      <c r="A867" s="29" t="s">
        <v>16</v>
      </c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1"/>
      <c r="Q867" s="31"/>
      <c r="R867" s="31">
        <v>360540.4</v>
      </c>
      <c r="S867" s="31">
        <v>3666.6666666666665</v>
      </c>
      <c r="T867" s="31">
        <v>4962.4999999999991</v>
      </c>
      <c r="U867" s="31">
        <v>420.83333333333331</v>
      </c>
      <c r="V867" s="31"/>
      <c r="W867" s="31"/>
      <c r="X867" s="31"/>
      <c r="Y867" s="31"/>
      <c r="Z867" s="31"/>
      <c r="AA867" s="31"/>
      <c r="AB867" s="31"/>
      <c r="AC867" s="31"/>
      <c r="AD867" s="31">
        <v>369590.4</v>
      </c>
      <c r="AE867"/>
      <c r="AF867"/>
    </row>
    <row r="868" spans="1:32" x14ac:dyDescent="0.25">
      <c r="A868" s="29" t="s">
        <v>14</v>
      </c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1"/>
      <c r="Q868" s="31"/>
      <c r="R868" s="31"/>
      <c r="S868" s="31">
        <v>8983333.3333333321</v>
      </c>
      <c r="T868" s="31">
        <v>39249999.999999993</v>
      </c>
      <c r="U868" s="31">
        <v>3266666.6666666665</v>
      </c>
      <c r="V868" s="31"/>
      <c r="W868" s="31"/>
      <c r="X868" s="31"/>
      <c r="Y868" s="31"/>
      <c r="Z868" s="31"/>
      <c r="AA868" s="31"/>
      <c r="AB868" s="31"/>
      <c r="AC868" s="31"/>
      <c r="AD868" s="31">
        <v>51499999.999999993</v>
      </c>
      <c r="AE868"/>
      <c r="AF868"/>
    </row>
    <row r="869" spans="1:32" x14ac:dyDescent="0.25">
      <c r="A869" s="28" t="s">
        <v>791</v>
      </c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/>
      <c r="AF869"/>
    </row>
    <row r="870" spans="1:32" x14ac:dyDescent="0.25">
      <c r="A870" s="29" t="s">
        <v>16</v>
      </c>
      <c r="B870" s="34">
        <v>49140</v>
      </c>
      <c r="C870" s="34"/>
      <c r="D870" s="34">
        <v>4059</v>
      </c>
      <c r="E870" s="34">
        <v>369</v>
      </c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>
        <v>53568</v>
      </c>
      <c r="AE870"/>
      <c r="AF870"/>
    </row>
    <row r="871" spans="1:32" x14ac:dyDescent="0.25">
      <c r="A871" s="29" t="s">
        <v>14</v>
      </c>
      <c r="B871" s="34"/>
      <c r="C871" s="34">
        <v>107579.5</v>
      </c>
      <c r="D871" s="34">
        <v>159800.71554166669</v>
      </c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>
        <v>267380.21554166672</v>
      </c>
      <c r="AE871"/>
      <c r="AF871"/>
    </row>
    <row r="872" spans="1:32" x14ac:dyDescent="0.25">
      <c r="A872" s="28" t="s">
        <v>789</v>
      </c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/>
      <c r="AF872"/>
    </row>
    <row r="873" spans="1:32" x14ac:dyDescent="0.25">
      <c r="A873" s="29" t="s">
        <v>15</v>
      </c>
      <c r="B873" s="34">
        <v>380</v>
      </c>
      <c r="C873" s="34"/>
      <c r="D873" s="34">
        <v>24.227499999999999</v>
      </c>
      <c r="E873" s="34">
        <v>2.2024999999999997</v>
      </c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>
        <v>406.43</v>
      </c>
      <c r="AE873"/>
      <c r="AF873"/>
    </row>
    <row r="874" spans="1:32" x14ac:dyDescent="0.25">
      <c r="A874" s="29" t="s">
        <v>16</v>
      </c>
      <c r="B874" s="34">
        <v>47820</v>
      </c>
      <c r="C874" s="34"/>
      <c r="D874" s="34">
        <v>3269.75</v>
      </c>
      <c r="E874" s="34">
        <v>297.25</v>
      </c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>
        <v>51387</v>
      </c>
      <c r="AE874"/>
      <c r="AF874"/>
    </row>
    <row r="875" spans="1:32" x14ac:dyDescent="0.25">
      <c r="A875" s="29" t="s">
        <v>14</v>
      </c>
      <c r="B875" s="34"/>
      <c r="C875" s="34">
        <v>173078.67</v>
      </c>
      <c r="D875" s="34">
        <v>217771.52999999991</v>
      </c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>
        <v>390850.19999999995</v>
      </c>
      <c r="AE875"/>
      <c r="AF875"/>
    </row>
    <row r="876" spans="1:32" x14ac:dyDescent="0.25">
      <c r="A876" s="28" t="s">
        <v>1035</v>
      </c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/>
      <c r="AF876"/>
    </row>
    <row r="877" spans="1:32" x14ac:dyDescent="0.25">
      <c r="A877" s="29" t="s">
        <v>15</v>
      </c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1"/>
      <c r="Q877" s="31"/>
      <c r="R877" s="31"/>
      <c r="S877" s="31"/>
      <c r="T877" s="31">
        <v>36666.666666666664</v>
      </c>
      <c r="U877" s="31">
        <v>3333.333333333333</v>
      </c>
      <c r="V877" s="31"/>
      <c r="W877" s="31"/>
      <c r="X877" s="31"/>
      <c r="Y877" s="31"/>
      <c r="Z877" s="31"/>
      <c r="AA877" s="31"/>
      <c r="AB877" s="31"/>
      <c r="AC877" s="31"/>
      <c r="AD877" s="31">
        <v>40000</v>
      </c>
      <c r="AE877"/>
      <c r="AF877"/>
    </row>
    <row r="878" spans="1:32" x14ac:dyDescent="0.25">
      <c r="A878" s="29" t="s">
        <v>16</v>
      </c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1"/>
      <c r="Q878" s="31"/>
      <c r="R878" s="31"/>
      <c r="S878" s="31"/>
      <c r="T878" s="31"/>
      <c r="U878" s="31"/>
      <c r="V878" s="31"/>
      <c r="W878" s="31"/>
      <c r="X878" s="31">
        <v>100833.33333333333</v>
      </c>
      <c r="Y878" s="31">
        <v>128333.33333333333</v>
      </c>
      <c r="Z878" s="31">
        <v>10833.333333333332</v>
      </c>
      <c r="AA878" s="31">
        <v>4583.333333333333</v>
      </c>
      <c r="AB878" s="31">
        <v>5000</v>
      </c>
      <c r="AC878" s="31">
        <v>416.66666666666663</v>
      </c>
      <c r="AD878" s="31">
        <v>250000</v>
      </c>
      <c r="AE878"/>
      <c r="AF878"/>
    </row>
    <row r="879" spans="1:32" x14ac:dyDescent="0.25">
      <c r="A879" s="29" t="s">
        <v>14</v>
      </c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>
        <v>3593333.333333333</v>
      </c>
      <c r="AB879" s="31">
        <v>7165000</v>
      </c>
      <c r="AC879" s="31">
        <v>571666.66666666663</v>
      </c>
      <c r="AD879" s="31">
        <v>11329999.999999998</v>
      </c>
      <c r="AE879"/>
      <c r="AF879"/>
    </row>
    <row r="880" spans="1:32" x14ac:dyDescent="0.25">
      <c r="A880" s="28" t="s">
        <v>932</v>
      </c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/>
      <c r="AF880"/>
    </row>
    <row r="881" spans="1:32" x14ac:dyDescent="0.25">
      <c r="A881" s="29" t="s">
        <v>15</v>
      </c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1"/>
      <c r="Q881" s="31"/>
      <c r="R881" s="31"/>
      <c r="S881" s="31">
        <v>4583.333333333333</v>
      </c>
      <c r="T881" s="31">
        <v>416.66666666666663</v>
      </c>
      <c r="U881" s="31"/>
      <c r="V881" s="31"/>
      <c r="W881" s="31"/>
      <c r="X881" s="31"/>
      <c r="Y881" s="31"/>
      <c r="Z881" s="31"/>
      <c r="AA881" s="31"/>
      <c r="AB881" s="31"/>
      <c r="AC881" s="31"/>
      <c r="AD881" s="31">
        <v>5000</v>
      </c>
      <c r="AE881"/>
      <c r="AF881"/>
    </row>
    <row r="882" spans="1:32" x14ac:dyDescent="0.25">
      <c r="A882" s="29" t="s">
        <v>16</v>
      </c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1"/>
      <c r="Q882" s="31"/>
      <c r="R882" s="31"/>
      <c r="S882" s="31">
        <v>77916.666666666657</v>
      </c>
      <c r="T882" s="31">
        <v>9375</v>
      </c>
      <c r="U882" s="31">
        <v>2500</v>
      </c>
      <c r="V882" s="31">
        <v>208.33333333333331</v>
      </c>
      <c r="W882" s="31"/>
      <c r="X882" s="31"/>
      <c r="Y882" s="31"/>
      <c r="Z882" s="31"/>
      <c r="AA882" s="31"/>
      <c r="AB882" s="31"/>
      <c r="AC882" s="31"/>
      <c r="AD882" s="31">
        <v>89999.999999999985</v>
      </c>
      <c r="AE882"/>
      <c r="AF882"/>
    </row>
    <row r="883" spans="1:32" x14ac:dyDescent="0.25">
      <c r="A883" s="29" t="s">
        <v>14</v>
      </c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1"/>
      <c r="Q883" s="31"/>
      <c r="R883" s="31"/>
      <c r="S883" s="31"/>
      <c r="T883" s="31">
        <v>239479.16666666666</v>
      </c>
      <c r="U883" s="31">
        <v>288750</v>
      </c>
      <c r="V883" s="31">
        <v>21770.833333333332</v>
      </c>
      <c r="W883" s="31"/>
      <c r="X883" s="31"/>
      <c r="Y883" s="31"/>
      <c r="Z883" s="31"/>
      <c r="AA883" s="31"/>
      <c r="AB883" s="31"/>
      <c r="AC883" s="31"/>
      <c r="AD883" s="31">
        <v>550000</v>
      </c>
      <c r="AE883"/>
      <c r="AF883"/>
    </row>
    <row r="884" spans="1:32" x14ac:dyDescent="0.25">
      <c r="A884" s="28" t="s">
        <v>947</v>
      </c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/>
      <c r="AF884"/>
    </row>
    <row r="885" spans="1:32" x14ac:dyDescent="0.25">
      <c r="A885" s="29" t="s">
        <v>15</v>
      </c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1"/>
      <c r="Q885" s="31"/>
      <c r="R885" s="31"/>
      <c r="S885" s="31">
        <v>18333.333333333332</v>
      </c>
      <c r="T885" s="31">
        <v>1666.6666666666665</v>
      </c>
      <c r="U885" s="31"/>
      <c r="V885" s="31"/>
      <c r="W885" s="31"/>
      <c r="X885" s="31"/>
      <c r="Y885" s="31"/>
      <c r="Z885" s="31"/>
      <c r="AA885" s="31"/>
      <c r="AB885" s="31"/>
      <c r="AC885" s="31"/>
      <c r="AD885" s="31">
        <v>20000</v>
      </c>
      <c r="AE885"/>
      <c r="AF885"/>
    </row>
    <row r="886" spans="1:32" x14ac:dyDescent="0.25">
      <c r="A886" s="29" t="s">
        <v>16</v>
      </c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1"/>
      <c r="Q886" s="31"/>
      <c r="R886" s="31"/>
      <c r="S886" s="31">
        <v>77916.666666666657</v>
      </c>
      <c r="T886" s="31">
        <v>9375</v>
      </c>
      <c r="U886" s="31">
        <v>2500</v>
      </c>
      <c r="V886" s="31">
        <v>208.33333333333331</v>
      </c>
      <c r="W886" s="31"/>
      <c r="X886" s="31"/>
      <c r="Y886" s="31"/>
      <c r="Z886" s="31"/>
      <c r="AA886" s="31"/>
      <c r="AB886" s="31"/>
      <c r="AC886" s="31"/>
      <c r="AD886" s="31">
        <v>89999.999999999985</v>
      </c>
      <c r="AE886"/>
      <c r="AF886"/>
    </row>
    <row r="887" spans="1:32" x14ac:dyDescent="0.25">
      <c r="A887" s="29" t="s">
        <v>14</v>
      </c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1"/>
      <c r="Q887" s="31"/>
      <c r="R887" s="31"/>
      <c r="S887" s="31"/>
      <c r="T887" s="31">
        <v>304791.66666666663</v>
      </c>
      <c r="U887" s="31">
        <v>367499.99999999994</v>
      </c>
      <c r="V887" s="31">
        <v>27708.333333333332</v>
      </c>
      <c r="W887" s="31"/>
      <c r="X887" s="31"/>
      <c r="Y887" s="31"/>
      <c r="Z887" s="31"/>
      <c r="AA887" s="31"/>
      <c r="AB887" s="31"/>
      <c r="AC887" s="31"/>
      <c r="AD887" s="31">
        <v>699999.99999999988</v>
      </c>
      <c r="AE887"/>
      <c r="AF887"/>
    </row>
    <row r="888" spans="1:32" x14ac:dyDescent="0.25">
      <c r="A888" s="28" t="s">
        <v>979</v>
      </c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/>
      <c r="AF888"/>
    </row>
    <row r="889" spans="1:32" x14ac:dyDescent="0.25">
      <c r="A889" s="29" t="s">
        <v>15</v>
      </c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1"/>
      <c r="Q889" s="31"/>
      <c r="R889" s="31"/>
      <c r="S889" s="31">
        <v>4583.333333333333</v>
      </c>
      <c r="T889" s="31">
        <v>416.66666666666663</v>
      </c>
      <c r="U889" s="31"/>
      <c r="V889" s="31"/>
      <c r="W889" s="31"/>
      <c r="X889" s="31"/>
      <c r="Y889" s="31"/>
      <c r="Z889" s="31"/>
      <c r="AA889" s="31"/>
      <c r="AB889" s="31"/>
      <c r="AC889" s="31"/>
      <c r="AD889" s="31">
        <v>5000</v>
      </c>
      <c r="AE889"/>
      <c r="AF889"/>
    </row>
    <row r="890" spans="1:32" x14ac:dyDescent="0.25">
      <c r="A890" s="29" t="s">
        <v>14</v>
      </c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1"/>
      <c r="Q890" s="31"/>
      <c r="R890" s="31"/>
      <c r="S890" s="31"/>
      <c r="T890" s="31">
        <v>217708.33333333331</v>
      </c>
      <c r="U890" s="31">
        <v>262500</v>
      </c>
      <c r="V890" s="31">
        <v>19791.666666666664</v>
      </c>
      <c r="W890" s="31"/>
      <c r="X890" s="31"/>
      <c r="Y890" s="31"/>
      <c r="Z890" s="31"/>
      <c r="AA890" s="31"/>
      <c r="AB890" s="31"/>
      <c r="AC890" s="31"/>
      <c r="AD890" s="31">
        <v>500000</v>
      </c>
      <c r="AE890"/>
      <c r="AF890"/>
    </row>
    <row r="891" spans="1:32" x14ac:dyDescent="0.25">
      <c r="A891" s="28" t="s">
        <v>1250</v>
      </c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/>
      <c r="AF891"/>
    </row>
    <row r="892" spans="1:32" x14ac:dyDescent="0.25">
      <c r="A892" s="29" t="s">
        <v>15</v>
      </c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1"/>
      <c r="Q892" s="31"/>
      <c r="R892" s="31"/>
      <c r="S892" s="31">
        <v>4583.333333333333</v>
      </c>
      <c r="T892" s="31">
        <v>416.66666666666663</v>
      </c>
      <c r="U892" s="31"/>
      <c r="V892" s="31"/>
      <c r="W892" s="31"/>
      <c r="X892" s="31"/>
      <c r="Y892" s="31"/>
      <c r="Z892" s="31"/>
      <c r="AA892" s="31"/>
      <c r="AB892" s="31"/>
      <c r="AC892" s="31"/>
      <c r="AD892" s="31">
        <v>5000</v>
      </c>
      <c r="AE892"/>
      <c r="AF892"/>
    </row>
    <row r="893" spans="1:32" x14ac:dyDescent="0.25">
      <c r="A893" s="29" t="s">
        <v>16</v>
      </c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1"/>
      <c r="Q893" s="31"/>
      <c r="R893" s="31"/>
      <c r="S893" s="31">
        <v>60536.666666666664</v>
      </c>
      <c r="T893" s="31">
        <v>7795</v>
      </c>
      <c r="U893" s="31">
        <v>2500</v>
      </c>
      <c r="V893" s="31">
        <v>208.33333333333331</v>
      </c>
      <c r="W893" s="31"/>
      <c r="X893" s="31"/>
      <c r="Y893" s="31"/>
      <c r="Z893" s="31"/>
      <c r="AA893" s="31"/>
      <c r="AB893" s="31"/>
      <c r="AC893" s="31"/>
      <c r="AD893" s="31">
        <v>71039.999999999985</v>
      </c>
      <c r="AE893"/>
      <c r="AF893"/>
    </row>
    <row r="894" spans="1:32" x14ac:dyDescent="0.25">
      <c r="A894" s="29" t="s">
        <v>14</v>
      </c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1"/>
      <c r="Q894" s="31"/>
      <c r="R894" s="31"/>
      <c r="S894" s="31"/>
      <c r="T894" s="31">
        <v>265604.16666666663</v>
      </c>
      <c r="U894" s="31">
        <v>320249.99999999994</v>
      </c>
      <c r="V894" s="31">
        <v>24145.833333333332</v>
      </c>
      <c r="W894" s="31"/>
      <c r="X894" s="31"/>
      <c r="Y894" s="31"/>
      <c r="Z894" s="31"/>
      <c r="AA894" s="31"/>
      <c r="AB894" s="31"/>
      <c r="AC894" s="31"/>
      <c r="AD894" s="31">
        <v>609999.99999999988</v>
      </c>
      <c r="AE894"/>
      <c r="AF894"/>
    </row>
    <row r="895" spans="1:32" x14ac:dyDescent="0.25">
      <c r="A895" s="28" t="s">
        <v>893</v>
      </c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/>
      <c r="AF895"/>
    </row>
    <row r="896" spans="1:32" x14ac:dyDescent="0.25">
      <c r="A896" s="29" t="s">
        <v>15</v>
      </c>
      <c r="B896" s="34"/>
      <c r="C896" s="34"/>
      <c r="D896" s="34">
        <v>5000</v>
      </c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>
        <v>5000</v>
      </c>
      <c r="AE896"/>
      <c r="AF896"/>
    </row>
    <row r="897" spans="1:32" x14ac:dyDescent="0.25">
      <c r="A897" s="29" t="s">
        <v>16</v>
      </c>
      <c r="B897" s="34"/>
      <c r="C897" s="34"/>
      <c r="D897" s="34">
        <v>69487</v>
      </c>
      <c r="E897" s="34">
        <v>10900.333333333332</v>
      </c>
      <c r="F897" s="34">
        <v>416.66666666666663</v>
      </c>
      <c r="G897" s="34"/>
      <c r="H897" s="34"/>
      <c r="I897" s="34"/>
      <c r="J897" s="34"/>
      <c r="K897" s="34"/>
      <c r="L897" s="34"/>
      <c r="M897" s="34"/>
      <c r="N897" s="34"/>
      <c r="O897" s="34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>
        <v>80804</v>
      </c>
      <c r="AE897"/>
      <c r="AF897"/>
    </row>
    <row r="898" spans="1:32" x14ac:dyDescent="0.25">
      <c r="A898" s="29" t="s">
        <v>14</v>
      </c>
      <c r="B898" s="34"/>
      <c r="C898" s="34"/>
      <c r="D898" s="34"/>
      <c r="E898" s="34">
        <v>759687.5</v>
      </c>
      <c r="F898" s="34">
        <v>65312.5</v>
      </c>
      <c r="G898" s="34"/>
      <c r="H898" s="34"/>
      <c r="I898" s="34"/>
      <c r="J898" s="34"/>
      <c r="K898" s="34"/>
      <c r="L898" s="34"/>
      <c r="M898" s="34"/>
      <c r="N898" s="34"/>
      <c r="O898" s="34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>
        <v>825000</v>
      </c>
      <c r="AE898"/>
      <c r="AF898"/>
    </row>
    <row r="899" spans="1:32" x14ac:dyDescent="0.25">
      <c r="A899" s="28" t="s">
        <v>949</v>
      </c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/>
      <c r="AF899"/>
    </row>
    <row r="900" spans="1:32" x14ac:dyDescent="0.25">
      <c r="A900" s="29" t="s">
        <v>15</v>
      </c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1"/>
      <c r="Q900" s="31"/>
      <c r="R900" s="31"/>
      <c r="S900" s="31">
        <v>4583.333333333333</v>
      </c>
      <c r="T900" s="31">
        <v>416.66666666666663</v>
      </c>
      <c r="U900" s="31"/>
      <c r="V900" s="31"/>
      <c r="W900" s="31"/>
      <c r="X900" s="31"/>
      <c r="Y900" s="31"/>
      <c r="Z900" s="31"/>
      <c r="AA900" s="31"/>
      <c r="AB900" s="31"/>
      <c r="AC900" s="31"/>
      <c r="AD900" s="31">
        <v>5000</v>
      </c>
      <c r="AE900"/>
      <c r="AF900"/>
    </row>
    <row r="901" spans="1:32" x14ac:dyDescent="0.25">
      <c r="A901" s="29" t="s">
        <v>16</v>
      </c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1"/>
      <c r="Q901" s="31"/>
      <c r="R901" s="31"/>
      <c r="S901" s="31">
        <v>59583.333333333328</v>
      </c>
      <c r="T901" s="31">
        <v>7708.3333333333321</v>
      </c>
      <c r="U901" s="31">
        <v>2500</v>
      </c>
      <c r="V901" s="31">
        <v>208.33333333333331</v>
      </c>
      <c r="W901" s="31"/>
      <c r="X901" s="31"/>
      <c r="Y901" s="31"/>
      <c r="Z901" s="31"/>
      <c r="AA901" s="31"/>
      <c r="AB901" s="31"/>
      <c r="AC901" s="31"/>
      <c r="AD901" s="31">
        <v>69999.999999999985</v>
      </c>
      <c r="AE901"/>
      <c r="AF901"/>
    </row>
    <row r="902" spans="1:32" x14ac:dyDescent="0.25">
      <c r="A902" s="29" t="s">
        <v>14</v>
      </c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1"/>
      <c r="Q902" s="31"/>
      <c r="R902" s="31"/>
      <c r="S902" s="31"/>
      <c r="T902" s="31">
        <v>130625</v>
      </c>
      <c r="U902" s="31">
        <v>157500</v>
      </c>
      <c r="V902" s="31">
        <v>11875</v>
      </c>
      <c r="W902" s="31"/>
      <c r="X902" s="31"/>
      <c r="Y902" s="31"/>
      <c r="Z902" s="31"/>
      <c r="AA902" s="31"/>
      <c r="AB902" s="31"/>
      <c r="AC902" s="31"/>
      <c r="AD902" s="31">
        <v>300000</v>
      </c>
      <c r="AE902"/>
      <c r="AF902"/>
    </row>
    <row r="903" spans="1:32" x14ac:dyDescent="0.25">
      <c r="A903" s="28" t="s">
        <v>900</v>
      </c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/>
      <c r="AF903"/>
    </row>
    <row r="904" spans="1:32" x14ac:dyDescent="0.25">
      <c r="A904" s="29" t="s">
        <v>15</v>
      </c>
      <c r="B904" s="34"/>
      <c r="C904" s="34"/>
      <c r="D904" s="34">
        <v>7000</v>
      </c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>
        <v>7000</v>
      </c>
      <c r="AE904"/>
      <c r="AF904"/>
    </row>
    <row r="905" spans="1:32" x14ac:dyDescent="0.25">
      <c r="A905" s="29" t="s">
        <v>16</v>
      </c>
      <c r="B905" s="34"/>
      <c r="C905" s="34"/>
      <c r="D905" s="34">
        <v>63912.75</v>
      </c>
      <c r="E905" s="34">
        <v>10393.583333333332</v>
      </c>
      <c r="F905" s="34">
        <v>416.66666666666663</v>
      </c>
      <c r="G905" s="34"/>
      <c r="H905" s="34"/>
      <c r="I905" s="34"/>
      <c r="J905" s="34"/>
      <c r="K905" s="34"/>
      <c r="L905" s="34"/>
      <c r="M905" s="34"/>
      <c r="N905" s="34"/>
      <c r="O905" s="34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>
        <v>74723</v>
      </c>
      <c r="AE905"/>
      <c r="AF905"/>
    </row>
    <row r="906" spans="1:32" x14ac:dyDescent="0.25">
      <c r="A906" s="29" t="s">
        <v>14</v>
      </c>
      <c r="B906" s="34"/>
      <c r="C906" s="34"/>
      <c r="D906" s="34"/>
      <c r="E906" s="34">
        <v>561708.33333333326</v>
      </c>
      <c r="F906" s="34">
        <v>48291.666666666664</v>
      </c>
      <c r="G906" s="34"/>
      <c r="H906" s="34"/>
      <c r="I906" s="34"/>
      <c r="J906" s="34"/>
      <c r="K906" s="34"/>
      <c r="L906" s="34"/>
      <c r="M906" s="34"/>
      <c r="N906" s="34"/>
      <c r="O906" s="34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>
        <v>609999.99999999988</v>
      </c>
      <c r="AE906"/>
      <c r="AF906"/>
    </row>
    <row r="907" spans="1:32" x14ac:dyDescent="0.25">
      <c r="A907" s="28" t="s">
        <v>1249</v>
      </c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/>
      <c r="AF907"/>
    </row>
    <row r="908" spans="1:32" x14ac:dyDescent="0.25">
      <c r="A908" s="29" t="s">
        <v>15</v>
      </c>
      <c r="B908" s="34"/>
      <c r="C908" s="34"/>
      <c r="D908" s="34">
        <v>6000</v>
      </c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>
        <v>6000</v>
      </c>
      <c r="AE908"/>
      <c r="AF908"/>
    </row>
    <row r="909" spans="1:32" x14ac:dyDescent="0.25">
      <c r="A909" s="29" t="s">
        <v>16</v>
      </c>
      <c r="B909" s="34"/>
      <c r="C909" s="34"/>
      <c r="D909" s="34">
        <v>70664</v>
      </c>
      <c r="E909" s="34">
        <v>11007.333333333332</v>
      </c>
      <c r="F909" s="34">
        <v>416.66666666666663</v>
      </c>
      <c r="G909" s="34"/>
      <c r="H909" s="34"/>
      <c r="I909" s="34"/>
      <c r="J909" s="34"/>
      <c r="K909" s="34"/>
      <c r="L909" s="34"/>
      <c r="M909" s="34"/>
      <c r="N909" s="34"/>
      <c r="O909" s="34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>
        <v>82088</v>
      </c>
      <c r="AE909"/>
      <c r="AF909"/>
    </row>
    <row r="910" spans="1:32" x14ac:dyDescent="0.25">
      <c r="A910" s="29" t="s">
        <v>14</v>
      </c>
      <c r="B910" s="34"/>
      <c r="C910" s="34"/>
      <c r="D910" s="34"/>
      <c r="E910" s="34">
        <v>561708.33333333326</v>
      </c>
      <c r="F910" s="34">
        <v>48291.666666666664</v>
      </c>
      <c r="G910" s="34"/>
      <c r="H910" s="34"/>
      <c r="I910" s="34"/>
      <c r="J910" s="34"/>
      <c r="K910" s="34"/>
      <c r="L910" s="34"/>
      <c r="M910" s="34"/>
      <c r="N910" s="34"/>
      <c r="O910" s="34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>
        <v>609999.99999999988</v>
      </c>
      <c r="AE910"/>
      <c r="AF910"/>
    </row>
    <row r="911" spans="1:32" x14ac:dyDescent="0.25">
      <c r="A911" s="28" t="s">
        <v>1182</v>
      </c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/>
      <c r="AF911"/>
    </row>
    <row r="912" spans="1:32" x14ac:dyDescent="0.25">
      <c r="A912" s="29" t="s">
        <v>15</v>
      </c>
      <c r="B912" s="34">
        <v>5926.7900000000009</v>
      </c>
      <c r="C912" s="34">
        <v>55607.47</v>
      </c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>
        <v>61534.26</v>
      </c>
      <c r="AE912"/>
      <c r="AF912"/>
    </row>
    <row r="913" spans="1:32" x14ac:dyDescent="0.25">
      <c r="A913" s="29" t="s">
        <v>16</v>
      </c>
      <c r="B913" s="34">
        <v>85707.25</v>
      </c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>
        <v>85707.25</v>
      </c>
      <c r="AE913"/>
      <c r="AF913"/>
    </row>
    <row r="914" spans="1:32" x14ac:dyDescent="0.25">
      <c r="A914" s="29" t="s">
        <v>14</v>
      </c>
      <c r="B914" s="34">
        <v>1083272.02</v>
      </c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>
        <v>1083272.02</v>
      </c>
      <c r="AE914"/>
      <c r="AF914"/>
    </row>
    <row r="915" spans="1:32" x14ac:dyDescent="0.25">
      <c r="A915" s="28" t="s">
        <v>1047</v>
      </c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/>
      <c r="AF915"/>
    </row>
    <row r="916" spans="1:32" x14ac:dyDescent="0.25">
      <c r="A916" s="29" t="s">
        <v>15</v>
      </c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1"/>
      <c r="Q916" s="31"/>
      <c r="R916" s="31">
        <v>30000</v>
      </c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>
        <v>30000</v>
      </c>
      <c r="AE916"/>
      <c r="AF916"/>
    </row>
    <row r="917" spans="1:32" x14ac:dyDescent="0.25">
      <c r="A917" s="29" t="s">
        <v>16</v>
      </c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1">
        <v>57078</v>
      </c>
      <c r="Q917" s="31"/>
      <c r="R917" s="31">
        <v>7743.5683333333327</v>
      </c>
      <c r="S917" s="31">
        <v>613.05166666666662</v>
      </c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>
        <v>65434.619999999995</v>
      </c>
      <c r="AE917"/>
      <c r="AF917"/>
    </row>
    <row r="918" spans="1:32" x14ac:dyDescent="0.25">
      <c r="A918" s="29" t="s">
        <v>14</v>
      </c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1"/>
      <c r="Q918" s="31"/>
      <c r="R918" s="31"/>
      <c r="S918" s="31">
        <v>892208.30833333335</v>
      </c>
      <c r="T918" s="31">
        <v>76705.691666666666</v>
      </c>
      <c r="U918" s="31"/>
      <c r="V918" s="31"/>
      <c r="W918" s="31"/>
      <c r="X918" s="31"/>
      <c r="Y918" s="31"/>
      <c r="Z918" s="31"/>
      <c r="AA918" s="31"/>
      <c r="AB918" s="31"/>
      <c r="AC918" s="31"/>
      <c r="AD918" s="31">
        <v>968914</v>
      </c>
      <c r="AE918"/>
      <c r="AF918"/>
    </row>
    <row r="919" spans="1:32" x14ac:dyDescent="0.25">
      <c r="A919" s="28" t="s">
        <v>1045</v>
      </c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/>
      <c r="AF919"/>
    </row>
    <row r="920" spans="1:32" x14ac:dyDescent="0.25">
      <c r="A920" s="29" t="s">
        <v>15</v>
      </c>
      <c r="B920" s="34">
        <v>900</v>
      </c>
      <c r="C920" s="34"/>
      <c r="D920" s="34">
        <v>6058.74</v>
      </c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>
        <v>6958.74</v>
      </c>
      <c r="AE920"/>
      <c r="AF920"/>
    </row>
    <row r="921" spans="1:32" x14ac:dyDescent="0.25">
      <c r="A921" s="29" t="s">
        <v>16</v>
      </c>
      <c r="B921" s="34">
        <v>54643.439999999995</v>
      </c>
      <c r="C921" s="34"/>
      <c r="D921" s="34">
        <v>7474.3166666666666</v>
      </c>
      <c r="E921" s="34">
        <v>679.48333333333335</v>
      </c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>
        <v>62797.239999999991</v>
      </c>
      <c r="AE921"/>
      <c r="AF921"/>
    </row>
    <row r="922" spans="1:32" x14ac:dyDescent="0.25">
      <c r="A922" s="29" t="s">
        <v>14</v>
      </c>
      <c r="B922" s="34"/>
      <c r="C922" s="34"/>
      <c r="D922" s="34">
        <v>994329.39666666673</v>
      </c>
      <c r="E922" s="34">
        <v>85627.66333333333</v>
      </c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>
        <v>1079957.06</v>
      </c>
      <c r="AE922"/>
      <c r="AF922"/>
    </row>
    <row r="923" spans="1:32" x14ac:dyDescent="0.25">
      <c r="A923" s="28" t="s">
        <v>1145</v>
      </c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/>
      <c r="AF923"/>
    </row>
    <row r="924" spans="1:32" x14ac:dyDescent="0.25">
      <c r="A924" s="29" t="s">
        <v>15</v>
      </c>
      <c r="B924" s="34"/>
      <c r="C924" s="34">
        <v>52328.05</v>
      </c>
      <c r="D924" s="34">
        <v>490416.66666666663</v>
      </c>
      <c r="E924" s="34">
        <v>44583.333333333328</v>
      </c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>
        <v>587328.05000000005</v>
      </c>
      <c r="AE924"/>
      <c r="AF924"/>
    </row>
    <row r="925" spans="1:32" x14ac:dyDescent="0.25">
      <c r="A925" s="29" t="s">
        <v>16</v>
      </c>
      <c r="B925" s="34">
        <v>137426.78</v>
      </c>
      <c r="C925" s="34">
        <v>12312</v>
      </c>
      <c r="D925" s="34"/>
      <c r="E925" s="34">
        <v>38615.5</v>
      </c>
      <c r="F925" s="34">
        <v>9258</v>
      </c>
      <c r="G925" s="34">
        <v>522.5</v>
      </c>
      <c r="H925" s="34"/>
      <c r="I925" s="34"/>
      <c r="J925" s="34"/>
      <c r="K925" s="34"/>
      <c r="L925" s="34"/>
      <c r="M925" s="34"/>
      <c r="N925" s="34"/>
      <c r="O925" s="34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>
        <v>198134.78</v>
      </c>
      <c r="AE925"/>
      <c r="AF925"/>
    </row>
    <row r="926" spans="1:32" x14ac:dyDescent="0.25">
      <c r="A926" s="29" t="s">
        <v>14</v>
      </c>
      <c r="B926" s="34"/>
      <c r="C926" s="34"/>
      <c r="D926" s="34"/>
      <c r="E926" s="34">
        <v>304791.66666666663</v>
      </c>
      <c r="F926" s="34">
        <v>1769374.9999999998</v>
      </c>
      <c r="G926" s="34">
        <v>3038333.3333333335</v>
      </c>
      <c r="H926" s="34">
        <v>237500</v>
      </c>
      <c r="I926" s="34"/>
      <c r="J926" s="34"/>
      <c r="K926" s="34"/>
      <c r="L926" s="34"/>
      <c r="M926" s="34"/>
      <c r="N926" s="34"/>
      <c r="O926" s="34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>
        <v>5350000</v>
      </c>
      <c r="AE926"/>
      <c r="AF926"/>
    </row>
    <row r="927" spans="1:32" x14ac:dyDescent="0.25">
      <c r="A927" s="28" t="s">
        <v>1048</v>
      </c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/>
      <c r="AF927"/>
    </row>
    <row r="928" spans="1:32" x14ac:dyDescent="0.25">
      <c r="A928" s="29" t="s">
        <v>16</v>
      </c>
      <c r="B928" s="34">
        <v>31178.400000000001</v>
      </c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>
        <v>31178.400000000001</v>
      </c>
      <c r="AE928"/>
      <c r="AF928"/>
    </row>
    <row r="929" spans="1:32" x14ac:dyDescent="0.25">
      <c r="A929" s="29" t="s">
        <v>14</v>
      </c>
      <c r="B929" s="34">
        <v>287629.31</v>
      </c>
      <c r="C929" s="34">
        <v>916494.82149999996</v>
      </c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>
        <v>1204124.1314999999</v>
      </c>
      <c r="AE929"/>
      <c r="AF929"/>
    </row>
    <row r="930" spans="1:32" x14ac:dyDescent="0.25">
      <c r="A930" s="28" t="s">
        <v>1037</v>
      </c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/>
      <c r="AF930"/>
    </row>
    <row r="931" spans="1:32" x14ac:dyDescent="0.25">
      <c r="A931" s="29" t="s">
        <v>15</v>
      </c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1"/>
      <c r="Q931" s="31"/>
      <c r="R931" s="31"/>
      <c r="S931" s="31">
        <v>45833.333333333328</v>
      </c>
      <c r="T931" s="31">
        <v>4166.6666666666661</v>
      </c>
      <c r="U931" s="31"/>
      <c r="V931" s="31"/>
      <c r="W931" s="31"/>
      <c r="X931" s="31"/>
      <c r="Y931" s="31"/>
      <c r="Z931" s="31"/>
      <c r="AA931" s="31"/>
      <c r="AB931" s="31"/>
      <c r="AC931" s="31"/>
      <c r="AD931" s="31">
        <v>49999.999999999993</v>
      </c>
      <c r="AE931"/>
      <c r="AF931"/>
    </row>
    <row r="932" spans="1:32" x14ac:dyDescent="0.25">
      <c r="A932" s="29" t="s">
        <v>16</v>
      </c>
      <c r="B932" s="34"/>
      <c r="C932" s="34"/>
      <c r="D932" s="34"/>
      <c r="E932" s="34"/>
      <c r="F932" s="34"/>
      <c r="G932" s="34"/>
      <c r="H932" s="34"/>
      <c r="I932" s="34">
        <v>128333.33333333333</v>
      </c>
      <c r="J932" s="34">
        <v>103333.33333333333</v>
      </c>
      <c r="K932" s="34">
        <v>8333.3333333333321</v>
      </c>
      <c r="L932" s="34"/>
      <c r="M932" s="34">
        <v>22916.666666666664</v>
      </c>
      <c r="N932" s="34">
        <v>24999.999999999996</v>
      </c>
      <c r="O932" s="34">
        <v>2083.333333333333</v>
      </c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>
        <v>290000</v>
      </c>
      <c r="AE932"/>
      <c r="AF932"/>
    </row>
    <row r="933" spans="1:32" x14ac:dyDescent="0.25">
      <c r="A933" s="29" t="s">
        <v>14</v>
      </c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>
        <v>6012083.333333333</v>
      </c>
      <c r="AB933" s="31">
        <v>7362500</v>
      </c>
      <c r="AC933" s="31">
        <v>625416.66666666663</v>
      </c>
      <c r="AD933" s="31">
        <v>13999999.999999998</v>
      </c>
      <c r="AE933"/>
      <c r="AF933"/>
    </row>
    <row r="934" spans="1:32" x14ac:dyDescent="0.25">
      <c r="A934" s="28" t="s">
        <v>1043</v>
      </c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/>
      <c r="AF934"/>
    </row>
    <row r="935" spans="1:32" x14ac:dyDescent="0.25">
      <c r="A935" s="29" t="s">
        <v>15</v>
      </c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1"/>
      <c r="Q935" s="31"/>
      <c r="R935" s="31"/>
      <c r="S935" s="31"/>
      <c r="T935" s="31">
        <v>45833.333333333328</v>
      </c>
      <c r="U935" s="31">
        <v>554166.66666666663</v>
      </c>
      <c r="V935" s="31">
        <v>920833.33333333326</v>
      </c>
      <c r="W935" s="31">
        <v>79166.666666666657</v>
      </c>
      <c r="X935" s="31"/>
      <c r="Y935" s="31"/>
      <c r="Z935" s="31"/>
      <c r="AA935" s="31"/>
      <c r="AB935" s="31"/>
      <c r="AC935" s="31"/>
      <c r="AD935" s="31">
        <v>1600000</v>
      </c>
      <c r="AE935"/>
      <c r="AF935"/>
    </row>
    <row r="936" spans="1:32" x14ac:dyDescent="0.25">
      <c r="A936" s="29" t="s">
        <v>16</v>
      </c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1"/>
      <c r="Q936" s="31"/>
      <c r="R936" s="31"/>
      <c r="S936" s="31"/>
      <c r="T936" s="31">
        <v>701250</v>
      </c>
      <c r="U936" s="31">
        <v>63750</v>
      </c>
      <c r="V936" s="31"/>
      <c r="W936" s="31"/>
      <c r="X936" s="31"/>
      <c r="Y936" s="31"/>
      <c r="Z936" s="31">
        <v>22916.666666666664</v>
      </c>
      <c r="AA936" s="31">
        <v>29583.333333333332</v>
      </c>
      <c r="AB936" s="31">
        <v>2500</v>
      </c>
      <c r="AC936" s="31"/>
      <c r="AD936" s="31">
        <v>820000</v>
      </c>
      <c r="AE936"/>
      <c r="AF936"/>
    </row>
    <row r="937" spans="1:32" x14ac:dyDescent="0.25">
      <c r="A937" s="29" t="s">
        <v>14</v>
      </c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>
        <v>18545833.333333332</v>
      </c>
      <c r="AA937" s="31">
        <v>19791666.666666668</v>
      </c>
      <c r="AB937" s="31">
        <v>1662500</v>
      </c>
      <c r="AC937" s="31"/>
      <c r="AD937" s="31">
        <v>40000000</v>
      </c>
      <c r="AE937"/>
      <c r="AF937"/>
    </row>
    <row r="938" spans="1:32" x14ac:dyDescent="0.25">
      <c r="A938" s="28" t="s">
        <v>1044</v>
      </c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/>
      <c r="AF938"/>
    </row>
    <row r="939" spans="1:32" x14ac:dyDescent="0.25">
      <c r="A939" s="29" t="s">
        <v>15</v>
      </c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1"/>
      <c r="Q939" s="31"/>
      <c r="R939" s="31"/>
      <c r="S939" s="31"/>
      <c r="T939" s="31">
        <v>733333.33333333326</v>
      </c>
      <c r="U939" s="31">
        <v>983333.33333333326</v>
      </c>
      <c r="V939" s="31">
        <v>83333.333333333328</v>
      </c>
      <c r="W939" s="31"/>
      <c r="X939" s="31"/>
      <c r="Y939" s="31"/>
      <c r="Z939" s="31"/>
      <c r="AA939" s="31"/>
      <c r="AB939" s="31"/>
      <c r="AC939" s="31"/>
      <c r="AD939" s="31">
        <v>1799999.9999999998</v>
      </c>
      <c r="AE939"/>
      <c r="AF939"/>
    </row>
    <row r="940" spans="1:32" x14ac:dyDescent="0.25">
      <c r="A940" s="29" t="s">
        <v>16</v>
      </c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1"/>
      <c r="Q940" s="31"/>
      <c r="R940" s="31"/>
      <c r="S940" s="31"/>
      <c r="T940" s="31"/>
      <c r="U940" s="31">
        <v>499583.33333333331</v>
      </c>
      <c r="V940" s="31">
        <v>45416.666666666664</v>
      </c>
      <c r="W940" s="31"/>
      <c r="X940" s="31">
        <v>13750</v>
      </c>
      <c r="Y940" s="31">
        <v>19583.333333333332</v>
      </c>
      <c r="Z940" s="31">
        <v>20000</v>
      </c>
      <c r="AA940" s="31">
        <v>1666.6666666666665</v>
      </c>
      <c r="AB940" s="31"/>
      <c r="AC940" s="31"/>
      <c r="AD940" s="31">
        <v>600000</v>
      </c>
      <c r="AE940"/>
      <c r="AF940"/>
    </row>
    <row r="941" spans="1:32" x14ac:dyDescent="0.25">
      <c r="A941" s="29" t="s">
        <v>14</v>
      </c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1"/>
      <c r="Q941" s="31"/>
      <c r="R941" s="31"/>
      <c r="S941" s="31"/>
      <c r="T941" s="31"/>
      <c r="U941" s="31"/>
      <c r="V941" s="31"/>
      <c r="W941" s="31"/>
      <c r="X941" s="31">
        <v>435416.66666666663</v>
      </c>
      <c r="Y941" s="31">
        <v>8747916.666666666</v>
      </c>
      <c r="Z941" s="31">
        <v>14668749.999999998</v>
      </c>
      <c r="AA941" s="31">
        <v>1147916.6666666665</v>
      </c>
      <c r="AB941" s="31"/>
      <c r="AC941" s="31"/>
      <c r="AD941" s="31">
        <v>24999999.999999996</v>
      </c>
      <c r="AE941"/>
      <c r="AF941"/>
    </row>
    <row r="942" spans="1:32" x14ac:dyDescent="0.25">
      <c r="A942" s="28" t="s">
        <v>1139</v>
      </c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/>
      <c r="AF942"/>
    </row>
    <row r="943" spans="1:32" x14ac:dyDescent="0.25">
      <c r="A943" s="29" t="s">
        <v>15</v>
      </c>
      <c r="B943" s="34">
        <v>1073707.56</v>
      </c>
      <c r="C943" s="34">
        <v>2883</v>
      </c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>
        <v>1076590.56</v>
      </c>
      <c r="AE943"/>
      <c r="AF943"/>
    </row>
    <row r="944" spans="1:32" x14ac:dyDescent="0.25">
      <c r="A944" s="29" t="s">
        <v>16</v>
      </c>
      <c r="B944" s="34">
        <v>884273.02</v>
      </c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>
        <v>884273.02</v>
      </c>
      <c r="AE944"/>
      <c r="AF944"/>
    </row>
    <row r="945" spans="1:32" x14ac:dyDescent="0.25">
      <c r="A945" s="29" t="s">
        <v>14</v>
      </c>
      <c r="B945" s="34">
        <v>43218425.439999998</v>
      </c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>
        <v>43218425.439999998</v>
      </c>
      <c r="AE945"/>
      <c r="AF945"/>
    </row>
    <row r="946" spans="1:32" x14ac:dyDescent="0.25">
      <c r="A946" s="28" t="s">
        <v>1262</v>
      </c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/>
      <c r="AF946"/>
    </row>
    <row r="947" spans="1:32" x14ac:dyDescent="0.25">
      <c r="A947" s="29" t="s">
        <v>15</v>
      </c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1"/>
      <c r="Q947" s="31"/>
      <c r="R947" s="31">
        <v>45833.333333333328</v>
      </c>
      <c r="S947" s="31">
        <v>4166.6666666666661</v>
      </c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>
        <v>49999.999999999993</v>
      </c>
      <c r="AE947"/>
      <c r="AF947"/>
    </row>
    <row r="948" spans="1:32" x14ac:dyDescent="0.25">
      <c r="A948" s="29" t="s">
        <v>16</v>
      </c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1"/>
      <c r="Q948" s="31"/>
      <c r="R948" s="31">
        <v>90000</v>
      </c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>
        <v>90000</v>
      </c>
      <c r="AE948"/>
      <c r="AF948"/>
    </row>
    <row r="949" spans="1:32" x14ac:dyDescent="0.25">
      <c r="A949" s="29" t="s">
        <v>14</v>
      </c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1"/>
      <c r="Q949" s="31"/>
      <c r="R949" s="31"/>
      <c r="S949" s="31">
        <v>2486250</v>
      </c>
      <c r="T949" s="31">
        <v>213750</v>
      </c>
      <c r="U949" s="31"/>
      <c r="V949" s="31"/>
      <c r="W949" s="31"/>
      <c r="X949" s="31"/>
      <c r="Y949" s="31"/>
      <c r="Z949" s="31"/>
      <c r="AA949" s="31"/>
      <c r="AB949" s="31"/>
      <c r="AC949" s="31"/>
      <c r="AD949" s="31">
        <v>2700000</v>
      </c>
      <c r="AE949"/>
      <c r="AF949"/>
    </row>
    <row r="950" spans="1:32" x14ac:dyDescent="0.25">
      <c r="A950" s="28" t="s">
        <v>3</v>
      </c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/>
      <c r="AF950"/>
    </row>
    <row r="951" spans="1:32" x14ac:dyDescent="0.25">
      <c r="A951" s="29" t="s">
        <v>15</v>
      </c>
      <c r="B951" s="34">
        <v>6056582.0799999991</v>
      </c>
      <c r="C951" s="34">
        <v>628466.52</v>
      </c>
      <c r="D951" s="34">
        <v>364163.51583333331</v>
      </c>
      <c r="E951" s="34">
        <v>33105.774166666662</v>
      </c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>
        <v>7082317.8899999997</v>
      </c>
      <c r="AE951"/>
      <c r="AF951"/>
    </row>
    <row r="952" spans="1:32" x14ac:dyDescent="0.25">
      <c r="A952" s="29" t="s">
        <v>16</v>
      </c>
      <c r="B952" s="34">
        <v>1842569.3599999999</v>
      </c>
      <c r="C952" s="34">
        <v>42798.2</v>
      </c>
      <c r="D952" s="34">
        <v>47455.943333333336</v>
      </c>
      <c r="E952" s="34">
        <v>4314.1766666666663</v>
      </c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>
        <v>1937137.68</v>
      </c>
      <c r="AE952"/>
      <c r="AF952"/>
    </row>
    <row r="953" spans="1:32" x14ac:dyDescent="0.25">
      <c r="A953" s="29" t="s">
        <v>14</v>
      </c>
      <c r="B953" s="34">
        <v>31063351.690000005</v>
      </c>
      <c r="C953" s="34">
        <v>30970095.030000001</v>
      </c>
      <c r="D953" s="34">
        <v>30134647.425291665</v>
      </c>
      <c r="E953" s="34">
        <v>2107943.0947083328</v>
      </c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>
        <v>94276037.24000001</v>
      </c>
      <c r="AE953"/>
      <c r="AF953"/>
    </row>
    <row r="954" spans="1:32" x14ac:dyDescent="0.25">
      <c r="A954" s="28" t="s">
        <v>1138</v>
      </c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/>
      <c r="AF954"/>
    </row>
    <row r="955" spans="1:32" x14ac:dyDescent="0.25">
      <c r="A955" s="29" t="s">
        <v>15</v>
      </c>
      <c r="B955" s="34">
        <v>431911.16</v>
      </c>
      <c r="C955" s="34">
        <v>575516.15</v>
      </c>
      <c r="D955" s="34">
        <v>4992572.6900000004</v>
      </c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>
        <v>6000000</v>
      </c>
      <c r="AE955"/>
      <c r="AF955"/>
    </row>
    <row r="956" spans="1:32" x14ac:dyDescent="0.25">
      <c r="A956" s="29" t="s">
        <v>16</v>
      </c>
      <c r="B956" s="34">
        <v>451678.44000000006</v>
      </c>
      <c r="C956" s="34">
        <v>35762.400000000001</v>
      </c>
      <c r="D956" s="34">
        <v>112352.16666666666</v>
      </c>
      <c r="E956" s="34">
        <v>19380.5</v>
      </c>
      <c r="F956" s="34">
        <v>10000</v>
      </c>
      <c r="G956" s="34">
        <v>10000</v>
      </c>
      <c r="H956" s="34">
        <v>833.33333333333326</v>
      </c>
      <c r="I956" s="34"/>
      <c r="J956" s="34"/>
      <c r="K956" s="34"/>
      <c r="L956" s="34"/>
      <c r="M956" s="34"/>
      <c r="N956" s="34"/>
      <c r="O956" s="34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>
        <v>640006.84000000008</v>
      </c>
      <c r="AE956"/>
      <c r="AF956"/>
    </row>
    <row r="957" spans="1:32" x14ac:dyDescent="0.25">
      <c r="A957" s="29" t="s">
        <v>14</v>
      </c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1"/>
      <c r="Q957" s="31"/>
      <c r="R957" s="31"/>
      <c r="S957" s="31">
        <v>4354166.666666666</v>
      </c>
      <c r="T957" s="31">
        <v>10845833.333333334</v>
      </c>
      <c r="U957" s="31">
        <v>18421962.5</v>
      </c>
      <c r="V957" s="31">
        <v>1429037.5</v>
      </c>
      <c r="W957" s="31"/>
      <c r="X957" s="31"/>
      <c r="Y957" s="31"/>
      <c r="Z957" s="31"/>
      <c r="AA957" s="31"/>
      <c r="AB957" s="31"/>
      <c r="AC957" s="31"/>
      <c r="AD957" s="31">
        <v>35051000</v>
      </c>
      <c r="AE957"/>
      <c r="AF957"/>
    </row>
    <row r="958" spans="1:32" x14ac:dyDescent="0.25">
      <c r="A958" s="28" t="s">
        <v>1308</v>
      </c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/>
      <c r="AF958"/>
    </row>
    <row r="959" spans="1:32" x14ac:dyDescent="0.25">
      <c r="A959" s="29" t="s">
        <v>15</v>
      </c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1"/>
      <c r="Q959" s="31"/>
      <c r="R959" s="31">
        <v>10000</v>
      </c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>
        <v>10000</v>
      </c>
      <c r="AE959"/>
      <c r="AF959"/>
    </row>
    <row r="960" spans="1:32" x14ac:dyDescent="0.25">
      <c r="A960" s="29" t="s">
        <v>14</v>
      </c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1"/>
      <c r="Q960" s="31"/>
      <c r="R960" s="31"/>
      <c r="S960" s="31">
        <v>904576.66541666654</v>
      </c>
      <c r="T960" s="31">
        <v>77769.034583333327</v>
      </c>
      <c r="U960" s="31"/>
      <c r="V960" s="31"/>
      <c r="W960" s="31"/>
      <c r="X960" s="31"/>
      <c r="Y960" s="31"/>
      <c r="Z960" s="31"/>
      <c r="AA960" s="31"/>
      <c r="AB960" s="31"/>
      <c r="AC960" s="31"/>
      <c r="AD960" s="31">
        <v>982345.69999999984</v>
      </c>
      <c r="AE960"/>
      <c r="AF960"/>
    </row>
    <row r="961" spans="1:32" x14ac:dyDescent="0.25">
      <c r="A961" s="28" t="s">
        <v>981</v>
      </c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/>
      <c r="AF961"/>
    </row>
    <row r="962" spans="1:32" x14ac:dyDescent="0.25">
      <c r="A962" s="29" t="s">
        <v>15</v>
      </c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1"/>
      <c r="Q962" s="31"/>
      <c r="R962" s="31">
        <v>6000</v>
      </c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>
        <v>6000</v>
      </c>
      <c r="AE962"/>
      <c r="AF962"/>
    </row>
    <row r="963" spans="1:32" x14ac:dyDescent="0.25">
      <c r="A963" s="29" t="s">
        <v>16</v>
      </c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1"/>
      <c r="Q963" s="31"/>
      <c r="R963" s="31">
        <v>5666.6666666666661</v>
      </c>
      <c r="S963" s="31">
        <v>333.33333333333331</v>
      </c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>
        <v>5999.9999999999991</v>
      </c>
      <c r="AE963"/>
      <c r="AF963"/>
    </row>
    <row r="964" spans="1:32" x14ac:dyDescent="0.25">
      <c r="A964" s="29" t="s">
        <v>14</v>
      </c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1"/>
      <c r="Q964" s="31"/>
      <c r="R964" s="31">
        <v>1306250</v>
      </c>
      <c r="S964" s="31">
        <v>562083.33333333326</v>
      </c>
      <c r="T964" s="31">
        <v>31666.666666666664</v>
      </c>
      <c r="U964" s="31"/>
      <c r="V964" s="31"/>
      <c r="W964" s="31"/>
      <c r="X964" s="31"/>
      <c r="Y964" s="31"/>
      <c r="Z964" s="31"/>
      <c r="AA964" s="31"/>
      <c r="AB964" s="31"/>
      <c r="AC964" s="31"/>
      <c r="AD964" s="31">
        <v>1900000</v>
      </c>
      <c r="AE964"/>
      <c r="AF964"/>
    </row>
    <row r="965" spans="1:32" x14ac:dyDescent="0.25">
      <c r="A965" s="28" t="s">
        <v>973</v>
      </c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/>
      <c r="AF965"/>
    </row>
    <row r="966" spans="1:32" x14ac:dyDescent="0.25">
      <c r="A966" s="29" t="s">
        <v>15</v>
      </c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1"/>
      <c r="Q966" s="31"/>
      <c r="R966" s="31"/>
      <c r="S966" s="31">
        <v>13750</v>
      </c>
      <c r="T966" s="31">
        <v>1250</v>
      </c>
      <c r="U966" s="31"/>
      <c r="V966" s="31"/>
      <c r="W966" s="31"/>
      <c r="X966" s="31"/>
      <c r="Y966" s="31"/>
      <c r="Z966" s="31"/>
      <c r="AA966" s="31"/>
      <c r="AB966" s="31"/>
      <c r="AC966" s="31"/>
      <c r="AD966" s="31">
        <v>15000</v>
      </c>
      <c r="AE966"/>
      <c r="AF966"/>
    </row>
    <row r="967" spans="1:32" x14ac:dyDescent="0.25">
      <c r="A967" s="29" t="s">
        <v>16</v>
      </c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1"/>
      <c r="Q967" s="31"/>
      <c r="R967" s="31">
        <v>221283.33333333331</v>
      </c>
      <c r="S967" s="31">
        <v>20116.666666666664</v>
      </c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>
        <v>241399.99999999997</v>
      </c>
      <c r="AE967"/>
      <c r="AF967"/>
    </row>
    <row r="968" spans="1:32" x14ac:dyDescent="0.25">
      <c r="A968" s="29" t="s">
        <v>14</v>
      </c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1"/>
      <c r="Q968" s="31"/>
      <c r="R968" s="31"/>
      <c r="S968" s="31"/>
      <c r="T968" s="31">
        <v>522500</v>
      </c>
      <c r="U968" s="31">
        <v>630000</v>
      </c>
      <c r="V968" s="31">
        <v>47500</v>
      </c>
      <c r="W968" s="31"/>
      <c r="X968" s="31"/>
      <c r="Y968" s="31"/>
      <c r="Z968" s="31"/>
      <c r="AA968" s="31"/>
      <c r="AB968" s="31"/>
      <c r="AC968" s="31"/>
      <c r="AD968" s="31">
        <v>1200000</v>
      </c>
      <c r="AE968"/>
      <c r="AF968"/>
    </row>
    <row r="969" spans="1:32" x14ac:dyDescent="0.25">
      <c r="A969" s="28" t="s">
        <v>1002</v>
      </c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/>
      <c r="AF969"/>
    </row>
    <row r="970" spans="1:32" x14ac:dyDescent="0.25">
      <c r="A970" s="29" t="s">
        <v>15</v>
      </c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1"/>
      <c r="Q970" s="31"/>
      <c r="R970" s="31"/>
      <c r="S970" s="31">
        <v>22916.666666666664</v>
      </c>
      <c r="T970" s="31">
        <v>2083.333333333333</v>
      </c>
      <c r="U970" s="31"/>
      <c r="V970" s="31"/>
      <c r="W970" s="31"/>
      <c r="X970" s="31"/>
      <c r="Y970" s="31"/>
      <c r="Z970" s="31"/>
      <c r="AA970" s="31"/>
      <c r="AB970" s="31"/>
      <c r="AC970" s="31"/>
      <c r="AD970" s="31">
        <v>24999.999999999996</v>
      </c>
      <c r="AE970"/>
      <c r="AF970"/>
    </row>
    <row r="971" spans="1:32" x14ac:dyDescent="0.25">
      <c r="A971" s="29" t="s">
        <v>16</v>
      </c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1"/>
      <c r="Q971" s="31"/>
      <c r="R971" s="31"/>
      <c r="S971" s="31">
        <v>110000</v>
      </c>
      <c r="T971" s="31">
        <v>10000</v>
      </c>
      <c r="U971" s="31"/>
      <c r="V971" s="31"/>
      <c r="W971" s="31"/>
      <c r="X971" s="31"/>
      <c r="Y971" s="31"/>
      <c r="Z971" s="31"/>
      <c r="AA971" s="31"/>
      <c r="AB971" s="31"/>
      <c r="AC971" s="31"/>
      <c r="AD971" s="31">
        <v>120000</v>
      </c>
      <c r="AE971"/>
      <c r="AF971"/>
    </row>
    <row r="972" spans="1:32" x14ac:dyDescent="0.25">
      <c r="A972" s="29" t="s">
        <v>14</v>
      </c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1"/>
      <c r="Q972" s="31"/>
      <c r="R972" s="31"/>
      <c r="S972" s="31"/>
      <c r="T972" s="31">
        <v>391875</v>
      </c>
      <c r="U972" s="31">
        <v>472500</v>
      </c>
      <c r="V972" s="31">
        <v>35625</v>
      </c>
      <c r="W972" s="31"/>
      <c r="X972" s="31"/>
      <c r="Y972" s="31"/>
      <c r="Z972" s="31"/>
      <c r="AA972" s="31"/>
      <c r="AB972" s="31"/>
      <c r="AC972" s="31"/>
      <c r="AD972" s="31">
        <v>900000</v>
      </c>
      <c r="AE972"/>
      <c r="AF972"/>
    </row>
    <row r="973" spans="1:32" x14ac:dyDescent="0.25">
      <c r="A973" s="28" t="s">
        <v>1001</v>
      </c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/>
      <c r="AF973"/>
    </row>
    <row r="974" spans="1:32" x14ac:dyDescent="0.25">
      <c r="A974" s="29" t="s">
        <v>15</v>
      </c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1"/>
      <c r="Q974" s="31"/>
      <c r="R974" s="31"/>
      <c r="S974" s="31">
        <v>4583.333333333333</v>
      </c>
      <c r="T974" s="31">
        <v>416.66666666666663</v>
      </c>
      <c r="U974" s="31"/>
      <c r="V974" s="31"/>
      <c r="W974" s="31"/>
      <c r="X974" s="31"/>
      <c r="Y974" s="31"/>
      <c r="Z974" s="31"/>
      <c r="AA974" s="31"/>
      <c r="AB974" s="31"/>
      <c r="AC974" s="31"/>
      <c r="AD974" s="31">
        <v>5000</v>
      </c>
      <c r="AE974"/>
      <c r="AF974"/>
    </row>
    <row r="975" spans="1:32" x14ac:dyDescent="0.25">
      <c r="A975" s="29" t="s">
        <v>16</v>
      </c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1"/>
      <c r="Q975" s="31"/>
      <c r="R975" s="31"/>
      <c r="S975" s="31">
        <v>82500</v>
      </c>
      <c r="T975" s="31">
        <v>7500</v>
      </c>
      <c r="U975" s="31"/>
      <c r="V975" s="31"/>
      <c r="W975" s="31"/>
      <c r="X975" s="31"/>
      <c r="Y975" s="31"/>
      <c r="Z975" s="31"/>
      <c r="AA975" s="31"/>
      <c r="AB975" s="31"/>
      <c r="AC975" s="31"/>
      <c r="AD975" s="31">
        <v>90000</v>
      </c>
      <c r="AE975"/>
      <c r="AF975"/>
    </row>
    <row r="976" spans="1:32" x14ac:dyDescent="0.25">
      <c r="A976" s="29" t="s">
        <v>14</v>
      </c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1"/>
      <c r="Q976" s="31"/>
      <c r="R976" s="31"/>
      <c r="S976" s="31"/>
      <c r="T976" s="31">
        <v>239479.16666666666</v>
      </c>
      <c r="U976" s="31">
        <v>288750</v>
      </c>
      <c r="V976" s="31">
        <v>21770.833333333332</v>
      </c>
      <c r="W976" s="31"/>
      <c r="X976" s="31"/>
      <c r="Y976" s="31"/>
      <c r="Z976" s="31"/>
      <c r="AA976" s="31"/>
      <c r="AB976" s="31"/>
      <c r="AC976" s="31"/>
      <c r="AD976" s="31">
        <v>550000</v>
      </c>
      <c r="AE976"/>
      <c r="AF976"/>
    </row>
    <row r="977" spans="1:32" x14ac:dyDescent="0.25">
      <c r="A977" s="28" t="s">
        <v>902</v>
      </c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/>
      <c r="AF977"/>
    </row>
    <row r="978" spans="1:32" x14ac:dyDescent="0.25">
      <c r="A978" s="29" t="s">
        <v>15</v>
      </c>
      <c r="B978" s="34">
        <v>3552.5</v>
      </c>
      <c r="C978" s="34">
        <v>900</v>
      </c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>
        <v>4452.5</v>
      </c>
      <c r="AE978"/>
      <c r="AF978"/>
    </row>
    <row r="979" spans="1:32" x14ac:dyDescent="0.25">
      <c r="A979" s="29" t="s">
        <v>16</v>
      </c>
      <c r="B979" s="34">
        <v>64701.78</v>
      </c>
      <c r="C979" s="34">
        <v>10236.060000000001</v>
      </c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>
        <v>74937.84</v>
      </c>
      <c r="AE979"/>
      <c r="AF979"/>
    </row>
    <row r="980" spans="1:32" x14ac:dyDescent="0.25">
      <c r="A980" s="29" t="s">
        <v>14</v>
      </c>
      <c r="B980" s="34"/>
      <c r="C980" s="34"/>
      <c r="D980" s="34">
        <v>609343.30000000005</v>
      </c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>
        <v>609343.30000000005</v>
      </c>
      <c r="AE980"/>
      <c r="AF980"/>
    </row>
    <row r="981" spans="1:32" x14ac:dyDescent="0.25">
      <c r="A981" s="28" t="s">
        <v>962</v>
      </c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/>
      <c r="AF981"/>
    </row>
    <row r="982" spans="1:32" x14ac:dyDescent="0.25">
      <c r="A982" s="29" t="s">
        <v>15</v>
      </c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1"/>
      <c r="Q982" s="31"/>
      <c r="R982" s="31"/>
      <c r="S982" s="31">
        <v>4583.333333333333</v>
      </c>
      <c r="T982" s="31">
        <v>416.66666666666663</v>
      </c>
      <c r="U982" s="31"/>
      <c r="V982" s="31"/>
      <c r="W982" s="31"/>
      <c r="X982" s="31"/>
      <c r="Y982" s="31"/>
      <c r="Z982" s="31"/>
      <c r="AA982" s="31"/>
      <c r="AB982" s="31"/>
      <c r="AC982" s="31"/>
      <c r="AD982" s="31">
        <v>5000</v>
      </c>
      <c r="AE982"/>
      <c r="AF982"/>
    </row>
    <row r="983" spans="1:32" x14ac:dyDescent="0.25">
      <c r="A983" s="29" t="s">
        <v>16</v>
      </c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1"/>
      <c r="Q983" s="31"/>
      <c r="R983" s="31"/>
      <c r="S983" s="31">
        <v>77916.666666666657</v>
      </c>
      <c r="T983" s="31">
        <v>9375</v>
      </c>
      <c r="U983" s="31">
        <v>2500</v>
      </c>
      <c r="V983" s="31">
        <v>208.33333333333331</v>
      </c>
      <c r="W983" s="31"/>
      <c r="X983" s="31"/>
      <c r="Y983" s="31"/>
      <c r="Z983" s="31"/>
      <c r="AA983" s="31"/>
      <c r="AB983" s="31"/>
      <c r="AC983" s="31"/>
      <c r="AD983" s="31">
        <v>89999.999999999985</v>
      </c>
      <c r="AE983"/>
      <c r="AF983"/>
    </row>
    <row r="984" spans="1:32" x14ac:dyDescent="0.25">
      <c r="A984" s="29" t="s">
        <v>14</v>
      </c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1"/>
      <c r="Q984" s="31"/>
      <c r="R984" s="31"/>
      <c r="S984" s="31"/>
      <c r="T984" s="31">
        <v>239479.16666666666</v>
      </c>
      <c r="U984" s="31">
        <v>288750</v>
      </c>
      <c r="V984" s="31">
        <v>21770.833333333332</v>
      </c>
      <c r="W984" s="31"/>
      <c r="X984" s="31"/>
      <c r="Y984" s="31"/>
      <c r="Z984" s="31"/>
      <c r="AA984" s="31"/>
      <c r="AB984" s="31"/>
      <c r="AC984" s="31"/>
      <c r="AD984" s="31">
        <v>550000</v>
      </c>
      <c r="AE984"/>
      <c r="AF984"/>
    </row>
    <row r="985" spans="1:32" x14ac:dyDescent="0.25">
      <c r="A985" s="28" t="s">
        <v>890</v>
      </c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/>
      <c r="AF985"/>
    </row>
    <row r="986" spans="1:32" x14ac:dyDescent="0.25">
      <c r="A986" s="29" t="s">
        <v>15</v>
      </c>
      <c r="B986" s="34">
        <v>1436.02</v>
      </c>
      <c r="C986" s="34">
        <v>3535.32</v>
      </c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>
        <v>4971.34</v>
      </c>
      <c r="AE986"/>
      <c r="AF986"/>
    </row>
    <row r="987" spans="1:32" x14ac:dyDescent="0.25">
      <c r="A987" s="29" t="s">
        <v>16</v>
      </c>
      <c r="B987" s="34">
        <v>30563.579999999998</v>
      </c>
      <c r="C987" s="34">
        <v>4550</v>
      </c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>
        <v>35113.58</v>
      </c>
      <c r="AE987"/>
      <c r="AF987"/>
    </row>
    <row r="988" spans="1:32" x14ac:dyDescent="0.25">
      <c r="A988" s="29" t="s">
        <v>14</v>
      </c>
      <c r="B988" s="34"/>
      <c r="C988" s="34">
        <v>405929.29999999993</v>
      </c>
      <c r="D988" s="34">
        <v>153408.84999999998</v>
      </c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>
        <v>559338.14999999991</v>
      </c>
      <c r="AE988"/>
      <c r="AF988"/>
    </row>
    <row r="989" spans="1:32" x14ac:dyDescent="0.25">
      <c r="A989" s="28" t="s">
        <v>970</v>
      </c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/>
      <c r="AF989"/>
    </row>
    <row r="990" spans="1:32" x14ac:dyDescent="0.25">
      <c r="A990" s="29" t="s">
        <v>16</v>
      </c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1"/>
      <c r="Q990" s="31"/>
      <c r="R990" s="31">
        <v>61190.25</v>
      </c>
      <c r="S990" s="31">
        <v>10146.083333333332</v>
      </c>
      <c r="T990" s="31">
        <v>416.66666666666663</v>
      </c>
      <c r="U990" s="31"/>
      <c r="V990" s="31"/>
      <c r="W990" s="31"/>
      <c r="X990" s="31"/>
      <c r="Y990" s="31"/>
      <c r="Z990" s="31"/>
      <c r="AA990" s="31"/>
      <c r="AB990" s="31"/>
      <c r="AC990" s="31"/>
      <c r="AD990" s="31">
        <v>71753</v>
      </c>
      <c r="AE990"/>
      <c r="AF990"/>
    </row>
    <row r="991" spans="1:32" x14ac:dyDescent="0.25">
      <c r="A991" s="29" t="s">
        <v>14</v>
      </c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1"/>
      <c r="Q991" s="31"/>
      <c r="R991" s="31"/>
      <c r="S991" s="31">
        <v>276250</v>
      </c>
      <c r="T991" s="31">
        <v>23750</v>
      </c>
      <c r="U991" s="31"/>
      <c r="V991" s="31"/>
      <c r="W991" s="31"/>
      <c r="X991" s="31"/>
      <c r="Y991" s="31"/>
      <c r="Z991" s="31"/>
      <c r="AA991" s="31"/>
      <c r="AB991" s="31"/>
      <c r="AC991" s="31"/>
      <c r="AD991" s="31">
        <v>300000</v>
      </c>
      <c r="AE991"/>
      <c r="AF991"/>
    </row>
    <row r="992" spans="1:32" x14ac:dyDescent="0.25">
      <c r="A992" s="28" t="s">
        <v>985</v>
      </c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/>
      <c r="AF992"/>
    </row>
    <row r="993" spans="1:32" x14ac:dyDescent="0.25">
      <c r="A993" s="29" t="s">
        <v>15</v>
      </c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1"/>
      <c r="Q993" s="31"/>
      <c r="R993" s="31"/>
      <c r="S993" s="31">
        <v>4583.333333333333</v>
      </c>
      <c r="T993" s="31">
        <v>416.66666666666663</v>
      </c>
      <c r="U993" s="31"/>
      <c r="V993" s="31"/>
      <c r="W993" s="31"/>
      <c r="X993" s="31"/>
      <c r="Y993" s="31"/>
      <c r="Z993" s="31"/>
      <c r="AA993" s="31"/>
      <c r="AB993" s="31"/>
      <c r="AC993" s="31"/>
      <c r="AD993" s="31">
        <v>5000</v>
      </c>
      <c r="AE993"/>
      <c r="AF993"/>
    </row>
    <row r="994" spans="1:32" x14ac:dyDescent="0.25">
      <c r="A994" s="29" t="s">
        <v>16</v>
      </c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1"/>
      <c r="Q994" s="31"/>
      <c r="R994" s="31"/>
      <c r="S994" s="31">
        <v>77916.666666666657</v>
      </c>
      <c r="T994" s="31">
        <v>9375</v>
      </c>
      <c r="U994" s="31">
        <v>2500</v>
      </c>
      <c r="V994" s="31">
        <v>208.33333333333331</v>
      </c>
      <c r="W994" s="31"/>
      <c r="X994" s="31"/>
      <c r="Y994" s="31"/>
      <c r="Z994" s="31"/>
      <c r="AA994" s="31"/>
      <c r="AB994" s="31"/>
      <c r="AC994" s="31"/>
      <c r="AD994" s="31">
        <v>89999.999999999985</v>
      </c>
      <c r="AE994"/>
      <c r="AF994"/>
    </row>
    <row r="995" spans="1:32" x14ac:dyDescent="0.25">
      <c r="A995" s="29" t="s">
        <v>14</v>
      </c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1"/>
      <c r="Q995" s="31"/>
      <c r="R995" s="31"/>
      <c r="S995" s="31"/>
      <c r="T995" s="31">
        <v>226416.66666666666</v>
      </c>
      <c r="U995" s="31">
        <v>273000</v>
      </c>
      <c r="V995" s="31">
        <v>20583.333333333332</v>
      </c>
      <c r="W995" s="31"/>
      <c r="X995" s="31"/>
      <c r="Y995" s="31"/>
      <c r="Z995" s="31"/>
      <c r="AA995" s="31"/>
      <c r="AB995" s="31"/>
      <c r="AC995" s="31"/>
      <c r="AD995" s="31">
        <v>519999.99999999994</v>
      </c>
      <c r="AE995"/>
      <c r="AF995"/>
    </row>
    <row r="996" spans="1:32" x14ac:dyDescent="0.25">
      <c r="A996" s="28" t="s">
        <v>942</v>
      </c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/>
      <c r="AF996"/>
    </row>
    <row r="997" spans="1:32" x14ac:dyDescent="0.25">
      <c r="A997" s="29" t="s">
        <v>16</v>
      </c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1"/>
      <c r="Q997" s="31"/>
      <c r="R997" s="31"/>
      <c r="S997" s="31">
        <v>70688.75</v>
      </c>
      <c r="T997" s="31">
        <v>8717.9166666666661</v>
      </c>
      <c r="U997" s="31">
        <v>2500</v>
      </c>
      <c r="V997" s="31">
        <v>208.33333333333331</v>
      </c>
      <c r="W997" s="31"/>
      <c r="X997" s="31"/>
      <c r="Y997" s="31"/>
      <c r="Z997" s="31"/>
      <c r="AA997" s="31"/>
      <c r="AB997" s="31"/>
      <c r="AC997" s="31"/>
      <c r="AD997" s="31">
        <v>82115</v>
      </c>
      <c r="AE997"/>
      <c r="AF997"/>
    </row>
    <row r="998" spans="1:32" x14ac:dyDescent="0.25">
      <c r="A998" s="29" t="s">
        <v>14</v>
      </c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1"/>
      <c r="Q998" s="31"/>
      <c r="R998" s="31"/>
      <c r="S998" s="31"/>
      <c r="T998" s="31">
        <v>265604.16666666663</v>
      </c>
      <c r="U998" s="31">
        <v>320249.99999999994</v>
      </c>
      <c r="V998" s="31">
        <v>24145.833333333332</v>
      </c>
      <c r="W998" s="31"/>
      <c r="X998" s="31"/>
      <c r="Y998" s="31"/>
      <c r="Z998" s="31"/>
      <c r="AA998" s="31"/>
      <c r="AB998" s="31"/>
      <c r="AC998" s="31"/>
      <c r="AD998" s="31">
        <v>609999.99999999988</v>
      </c>
      <c r="AE998"/>
      <c r="AF998"/>
    </row>
    <row r="999" spans="1:32" x14ac:dyDescent="0.25">
      <c r="A999" s="28" t="s">
        <v>924</v>
      </c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/>
      <c r="AF999"/>
    </row>
    <row r="1000" spans="1:32" x14ac:dyDescent="0.25">
      <c r="A1000" s="29" t="s">
        <v>15</v>
      </c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1"/>
      <c r="Q1000" s="31"/>
      <c r="R1000" s="31"/>
      <c r="S1000" s="31">
        <v>7333.333333333333</v>
      </c>
      <c r="T1000" s="31">
        <v>666.66666666666663</v>
      </c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>
        <v>8000</v>
      </c>
      <c r="AE1000"/>
      <c r="AF1000"/>
    </row>
    <row r="1001" spans="1:32" x14ac:dyDescent="0.25">
      <c r="A1001" s="29" t="s">
        <v>16</v>
      </c>
      <c r="B1001" s="34"/>
      <c r="C1001" s="34"/>
      <c r="D1001" s="34"/>
      <c r="E1001" s="34"/>
      <c r="F1001" s="34"/>
      <c r="G1001" s="34"/>
      <c r="H1001" s="34"/>
      <c r="I1001" s="34"/>
      <c r="J1001" s="34"/>
      <c r="K1001" s="34"/>
      <c r="L1001" s="34"/>
      <c r="M1001" s="34"/>
      <c r="N1001" s="34"/>
      <c r="O1001" s="34"/>
      <c r="P1001" s="31"/>
      <c r="Q1001" s="31"/>
      <c r="R1001" s="31"/>
      <c r="S1001" s="31">
        <v>69599.75</v>
      </c>
      <c r="T1001" s="31">
        <v>8618.9166666666661</v>
      </c>
      <c r="U1001" s="31">
        <v>2500</v>
      </c>
      <c r="V1001" s="31">
        <v>208.33333333333331</v>
      </c>
      <c r="W1001" s="31"/>
      <c r="X1001" s="31"/>
      <c r="Y1001" s="31"/>
      <c r="Z1001" s="31"/>
      <c r="AA1001" s="31"/>
      <c r="AB1001" s="31"/>
      <c r="AC1001" s="31"/>
      <c r="AD1001" s="31">
        <v>80927</v>
      </c>
      <c r="AE1001"/>
      <c r="AF1001"/>
    </row>
    <row r="1002" spans="1:32" x14ac:dyDescent="0.25">
      <c r="A1002" s="29" t="s">
        <v>14</v>
      </c>
      <c r="B1002" s="34"/>
      <c r="C1002" s="34"/>
      <c r="D1002" s="34"/>
      <c r="E1002" s="34"/>
      <c r="F1002" s="34"/>
      <c r="G1002" s="34"/>
      <c r="H1002" s="34"/>
      <c r="I1002" s="34"/>
      <c r="J1002" s="34"/>
      <c r="K1002" s="34"/>
      <c r="L1002" s="34"/>
      <c r="M1002" s="34"/>
      <c r="N1002" s="34"/>
      <c r="O1002" s="34"/>
      <c r="P1002" s="31"/>
      <c r="Q1002" s="31"/>
      <c r="R1002" s="31"/>
      <c r="S1002" s="31"/>
      <c r="T1002" s="31">
        <v>357041.66666666663</v>
      </c>
      <c r="U1002" s="31">
        <v>430499.99999999994</v>
      </c>
      <c r="V1002" s="31">
        <v>32458.333333333332</v>
      </c>
      <c r="W1002" s="31"/>
      <c r="X1002" s="31"/>
      <c r="Y1002" s="31"/>
      <c r="Z1002" s="31"/>
      <c r="AA1002" s="31"/>
      <c r="AB1002" s="31"/>
      <c r="AC1002" s="31"/>
      <c r="AD1002" s="31">
        <v>819999.99999999988</v>
      </c>
      <c r="AE1002"/>
      <c r="AF1002"/>
    </row>
    <row r="1003" spans="1:32" x14ac:dyDescent="0.25">
      <c r="A1003" s="28" t="s">
        <v>787</v>
      </c>
      <c r="B1003" s="34"/>
      <c r="C1003" s="34"/>
      <c r="D1003" s="34"/>
      <c r="E1003" s="34"/>
      <c r="F1003" s="34"/>
      <c r="G1003" s="34"/>
      <c r="H1003" s="34"/>
      <c r="I1003" s="34"/>
      <c r="J1003" s="34"/>
      <c r="K1003" s="34"/>
      <c r="L1003" s="34"/>
      <c r="M1003" s="34"/>
      <c r="N1003" s="34"/>
      <c r="O1003" s="34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/>
      <c r="AF1003"/>
    </row>
    <row r="1004" spans="1:32" x14ac:dyDescent="0.25">
      <c r="A1004" s="29" t="s">
        <v>15</v>
      </c>
      <c r="B1004" s="34">
        <v>1237.97</v>
      </c>
      <c r="C1004" s="34">
        <v>3056.34</v>
      </c>
      <c r="D1004" s="34"/>
      <c r="E1004" s="34"/>
      <c r="F1004" s="34"/>
      <c r="G1004" s="34"/>
      <c r="H1004" s="34"/>
      <c r="I1004" s="34"/>
      <c r="J1004" s="34"/>
      <c r="K1004" s="34"/>
      <c r="L1004" s="34"/>
      <c r="M1004" s="34"/>
      <c r="N1004" s="34"/>
      <c r="O1004" s="34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>
        <v>4294.3100000000004</v>
      </c>
      <c r="AE1004"/>
      <c r="AF1004"/>
    </row>
    <row r="1005" spans="1:32" x14ac:dyDescent="0.25">
      <c r="A1005" s="29" t="s">
        <v>16</v>
      </c>
      <c r="B1005" s="34">
        <v>76920</v>
      </c>
      <c r="C1005" s="34">
        <v>4059</v>
      </c>
      <c r="D1005" s="34"/>
      <c r="E1005" s="34"/>
      <c r="F1005" s="34"/>
      <c r="G1005" s="34"/>
      <c r="H1005" s="34"/>
      <c r="I1005" s="34"/>
      <c r="J1005" s="34"/>
      <c r="K1005" s="34"/>
      <c r="L1005" s="34"/>
      <c r="M1005" s="34"/>
      <c r="N1005" s="34"/>
      <c r="O1005" s="34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>
        <v>80979</v>
      </c>
      <c r="AE1005"/>
      <c r="AF1005"/>
    </row>
    <row r="1006" spans="1:32" x14ac:dyDescent="0.25">
      <c r="A1006" s="29" t="s">
        <v>14</v>
      </c>
      <c r="B1006" s="34">
        <v>629225.86</v>
      </c>
      <c r="C1006" s="34">
        <v>228668.10533199998</v>
      </c>
      <c r="D1006" s="34"/>
      <c r="E1006" s="34"/>
      <c r="F1006" s="34"/>
      <c r="G1006" s="34"/>
      <c r="H1006" s="34"/>
      <c r="I1006" s="34"/>
      <c r="J1006" s="34"/>
      <c r="K1006" s="34"/>
      <c r="L1006" s="34"/>
      <c r="M1006" s="34"/>
      <c r="N1006" s="34"/>
      <c r="O1006" s="34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>
        <v>857893.96533199993</v>
      </c>
      <c r="AE1006"/>
      <c r="AF1006"/>
    </row>
    <row r="1007" spans="1:32" x14ac:dyDescent="0.25">
      <c r="A1007" s="28" t="s">
        <v>807</v>
      </c>
      <c r="B1007" s="34"/>
      <c r="C1007" s="34"/>
      <c r="D1007" s="34"/>
      <c r="E1007" s="34"/>
      <c r="F1007" s="34"/>
      <c r="G1007" s="34"/>
      <c r="H1007" s="34"/>
      <c r="I1007" s="34"/>
      <c r="J1007" s="34"/>
      <c r="K1007" s="34"/>
      <c r="L1007" s="34"/>
      <c r="M1007" s="34"/>
      <c r="N1007" s="34"/>
      <c r="O1007" s="34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/>
      <c r="AF1007"/>
    </row>
    <row r="1008" spans="1:32" x14ac:dyDescent="0.25">
      <c r="A1008" s="29" t="s">
        <v>15</v>
      </c>
      <c r="B1008" s="34">
        <v>819.80000000000007</v>
      </c>
      <c r="C1008" s="34"/>
      <c r="D1008" s="34"/>
      <c r="E1008" s="34"/>
      <c r="F1008" s="34"/>
      <c r="G1008" s="34"/>
      <c r="H1008" s="34"/>
      <c r="I1008" s="34"/>
      <c r="J1008" s="34"/>
      <c r="K1008" s="34"/>
      <c r="L1008" s="34"/>
      <c r="M1008" s="34"/>
      <c r="N1008" s="34"/>
      <c r="O1008" s="34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>
        <v>819.80000000000007</v>
      </c>
      <c r="AE1008"/>
      <c r="AF1008"/>
    </row>
    <row r="1009" spans="1:32" x14ac:dyDescent="0.25">
      <c r="A1009" s="29" t="s">
        <v>16</v>
      </c>
      <c r="B1009" s="34">
        <v>46464</v>
      </c>
      <c r="C1009" s="34">
        <v>5043</v>
      </c>
      <c r="D1009" s="34"/>
      <c r="E1009" s="34"/>
      <c r="F1009" s="34"/>
      <c r="G1009" s="34"/>
      <c r="H1009" s="34"/>
      <c r="I1009" s="34"/>
      <c r="J1009" s="34"/>
      <c r="K1009" s="34"/>
      <c r="L1009" s="34"/>
      <c r="M1009" s="34"/>
      <c r="N1009" s="34"/>
      <c r="O1009" s="34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>
        <v>51507</v>
      </c>
      <c r="AE1009"/>
      <c r="AF1009"/>
    </row>
    <row r="1010" spans="1:32" x14ac:dyDescent="0.25">
      <c r="A1010" s="29" t="s">
        <v>14</v>
      </c>
      <c r="B1010" s="34">
        <v>322319.69</v>
      </c>
      <c r="C1010" s="34">
        <v>189903.46950000001</v>
      </c>
      <c r="D1010" s="34"/>
      <c r="E1010" s="34"/>
      <c r="F1010" s="34"/>
      <c r="G1010" s="34"/>
      <c r="H1010" s="34"/>
      <c r="I1010" s="34"/>
      <c r="J1010" s="34"/>
      <c r="K1010" s="34"/>
      <c r="L1010" s="34"/>
      <c r="M1010" s="34"/>
      <c r="N1010" s="34"/>
      <c r="O1010" s="34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>
        <v>512223.15950000001</v>
      </c>
      <c r="AE1010"/>
      <c r="AF1010"/>
    </row>
    <row r="1011" spans="1:32" x14ac:dyDescent="0.25">
      <c r="A1011" s="28" t="s">
        <v>1053</v>
      </c>
      <c r="B1011" s="34"/>
      <c r="C1011" s="34"/>
      <c r="D1011" s="34"/>
      <c r="E1011" s="34"/>
      <c r="F1011" s="34"/>
      <c r="G1011" s="34"/>
      <c r="H1011" s="34"/>
      <c r="I1011" s="34"/>
      <c r="J1011" s="34"/>
      <c r="K1011" s="34"/>
      <c r="L1011" s="34"/>
      <c r="M1011" s="34"/>
      <c r="N1011" s="34"/>
      <c r="O1011" s="34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/>
      <c r="AF1011"/>
    </row>
    <row r="1012" spans="1:32" x14ac:dyDescent="0.25">
      <c r="A1012" s="29" t="s">
        <v>15</v>
      </c>
      <c r="B1012" s="34"/>
      <c r="C1012" s="34">
        <v>20300</v>
      </c>
      <c r="D1012" s="34"/>
      <c r="E1012" s="34"/>
      <c r="F1012" s="34"/>
      <c r="G1012" s="34"/>
      <c r="H1012" s="34"/>
      <c r="I1012" s="34"/>
      <c r="J1012" s="34"/>
      <c r="K1012" s="34"/>
      <c r="L1012" s="34"/>
      <c r="M1012" s="34"/>
      <c r="N1012" s="34"/>
      <c r="O1012" s="34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>
        <v>20300</v>
      </c>
      <c r="AE1012"/>
      <c r="AF1012"/>
    </row>
    <row r="1013" spans="1:32" x14ac:dyDescent="0.25">
      <c r="A1013" s="29" t="s">
        <v>16</v>
      </c>
      <c r="B1013" s="34">
        <v>63756</v>
      </c>
      <c r="C1013" s="34">
        <v>27398.5</v>
      </c>
      <c r="D1013" s="34">
        <v>5073.75</v>
      </c>
      <c r="E1013" s="34">
        <v>461.25</v>
      </c>
      <c r="F1013" s="34"/>
      <c r="G1013" s="34"/>
      <c r="H1013" s="34"/>
      <c r="I1013" s="34"/>
      <c r="J1013" s="34"/>
      <c r="K1013" s="34"/>
      <c r="L1013" s="34"/>
      <c r="M1013" s="34"/>
      <c r="N1013" s="34"/>
      <c r="O1013" s="34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>
        <v>96689.5</v>
      </c>
      <c r="AE1013"/>
      <c r="AF1013"/>
    </row>
    <row r="1014" spans="1:32" x14ac:dyDescent="0.25">
      <c r="A1014" s="29" t="s">
        <v>14</v>
      </c>
      <c r="B1014" s="34"/>
      <c r="C1014" s="34">
        <v>25625.000000000004</v>
      </c>
      <c r="D1014" s="34">
        <v>223151.04166666666</v>
      </c>
      <c r="E1014" s="34">
        <v>269062.5</v>
      </c>
      <c r="F1014" s="34">
        <v>20286.458333333332</v>
      </c>
      <c r="G1014" s="34"/>
      <c r="H1014" s="34"/>
      <c r="I1014" s="34"/>
      <c r="J1014" s="34"/>
      <c r="K1014" s="34"/>
      <c r="L1014" s="34"/>
      <c r="M1014" s="34"/>
      <c r="N1014" s="34"/>
      <c r="O1014" s="34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>
        <v>538125</v>
      </c>
      <c r="AE1014"/>
      <c r="AF1014"/>
    </row>
    <row r="1015" spans="1:32" x14ac:dyDescent="0.25">
      <c r="A1015" s="28" t="s">
        <v>1279</v>
      </c>
      <c r="B1015" s="34"/>
      <c r="C1015" s="34"/>
      <c r="D1015" s="34"/>
      <c r="E1015" s="34"/>
      <c r="F1015" s="34"/>
      <c r="G1015" s="34"/>
      <c r="H1015" s="34"/>
      <c r="I1015" s="34"/>
      <c r="J1015" s="34"/>
      <c r="K1015" s="34"/>
      <c r="L1015" s="34"/>
      <c r="M1015" s="34"/>
      <c r="N1015" s="34"/>
      <c r="O1015" s="34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/>
      <c r="AF1015"/>
    </row>
    <row r="1016" spans="1:32" x14ac:dyDescent="0.25">
      <c r="A1016" s="29" t="s">
        <v>15</v>
      </c>
      <c r="B1016" s="34"/>
      <c r="C1016" s="34"/>
      <c r="D1016" s="34">
        <v>5583.333333333333</v>
      </c>
      <c r="E1016" s="34">
        <v>4083.333333333333</v>
      </c>
      <c r="F1016" s="34">
        <v>2166.6666666666665</v>
      </c>
      <c r="G1016" s="34">
        <v>166.66666666666666</v>
      </c>
      <c r="H1016" s="34"/>
      <c r="I1016" s="34"/>
      <c r="J1016" s="34"/>
      <c r="K1016" s="34"/>
      <c r="L1016" s="34"/>
      <c r="M1016" s="34"/>
      <c r="N1016" s="34"/>
      <c r="O1016" s="34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>
        <v>11999.999999999998</v>
      </c>
      <c r="AE1016"/>
      <c r="AF1016"/>
    </row>
    <row r="1017" spans="1:32" x14ac:dyDescent="0.25">
      <c r="A1017" s="29" t="s">
        <v>16</v>
      </c>
      <c r="B1017" s="34"/>
      <c r="C1017" s="34"/>
      <c r="D1017" s="34">
        <v>69666.666666666657</v>
      </c>
      <c r="E1017" s="34">
        <v>7250</v>
      </c>
      <c r="F1017" s="34">
        <v>2679.3333333333335</v>
      </c>
      <c r="G1017" s="34">
        <v>1152.6666666666665</v>
      </c>
      <c r="H1017" s="34">
        <v>1000</v>
      </c>
      <c r="I1017" s="34">
        <v>83.333333333333329</v>
      </c>
      <c r="J1017" s="34"/>
      <c r="K1017" s="34"/>
      <c r="L1017" s="34"/>
      <c r="M1017" s="34"/>
      <c r="N1017" s="34"/>
      <c r="O1017" s="34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>
        <v>81831.999999999985</v>
      </c>
      <c r="AE1017"/>
      <c r="AF1017"/>
    </row>
    <row r="1018" spans="1:32" x14ac:dyDescent="0.25">
      <c r="A1018" s="29" t="s">
        <v>14</v>
      </c>
      <c r="B1018" s="34"/>
      <c r="C1018" s="34"/>
      <c r="D1018" s="34">
        <v>53556.25</v>
      </c>
      <c r="E1018" s="34">
        <v>4868.75</v>
      </c>
      <c r="F1018" s="34"/>
      <c r="G1018" s="34">
        <v>783750</v>
      </c>
      <c r="H1018" s="34">
        <v>363493.75</v>
      </c>
      <c r="I1018" s="34">
        <v>21256.25</v>
      </c>
      <c r="J1018" s="34"/>
      <c r="K1018" s="34"/>
      <c r="L1018" s="34"/>
      <c r="M1018" s="34"/>
      <c r="N1018" s="34"/>
      <c r="O1018" s="34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>
        <v>1226925</v>
      </c>
      <c r="AE1018"/>
      <c r="AF1018"/>
    </row>
    <row r="1019" spans="1:32" x14ac:dyDescent="0.25">
      <c r="A1019" s="28" t="s">
        <v>1294</v>
      </c>
      <c r="B1019" s="34"/>
      <c r="C1019" s="34"/>
      <c r="D1019" s="34"/>
      <c r="E1019" s="34"/>
      <c r="F1019" s="34"/>
      <c r="G1019" s="34"/>
      <c r="H1019" s="34"/>
      <c r="I1019" s="34"/>
      <c r="J1019" s="34"/>
      <c r="K1019" s="34"/>
      <c r="L1019" s="34"/>
      <c r="M1019" s="34"/>
      <c r="N1019" s="34"/>
      <c r="O1019" s="34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/>
      <c r="AF1019"/>
    </row>
    <row r="1020" spans="1:32" x14ac:dyDescent="0.25">
      <c r="A1020" s="29" t="s">
        <v>15</v>
      </c>
      <c r="B1020" s="34"/>
      <c r="C1020" s="34"/>
      <c r="D1020" s="34"/>
      <c r="E1020" s="34"/>
      <c r="F1020" s="34"/>
      <c r="G1020" s="34"/>
      <c r="H1020" s="34"/>
      <c r="I1020" s="34"/>
      <c r="J1020" s="34"/>
      <c r="K1020" s="34"/>
      <c r="L1020" s="34"/>
      <c r="M1020" s="34"/>
      <c r="N1020" s="34"/>
      <c r="O1020" s="34"/>
      <c r="P1020" s="31"/>
      <c r="Q1020" s="31"/>
      <c r="R1020" s="31">
        <v>916.66666666666663</v>
      </c>
      <c r="S1020" s="31">
        <v>3750</v>
      </c>
      <c r="T1020" s="31">
        <v>2166.6666666666665</v>
      </c>
      <c r="U1020" s="31">
        <v>1083.3333333333333</v>
      </c>
      <c r="V1020" s="31">
        <v>83.333333333333329</v>
      </c>
      <c r="W1020" s="31"/>
      <c r="X1020" s="31"/>
      <c r="Y1020" s="31"/>
      <c r="Z1020" s="31"/>
      <c r="AA1020" s="31"/>
      <c r="AB1020" s="31"/>
      <c r="AC1020" s="31"/>
      <c r="AD1020" s="31">
        <v>8000</v>
      </c>
      <c r="AE1020"/>
      <c r="AF1020"/>
    </row>
    <row r="1021" spans="1:32" x14ac:dyDescent="0.25">
      <c r="A1021" s="29" t="s">
        <v>16</v>
      </c>
      <c r="B1021" s="34"/>
      <c r="C1021" s="34"/>
      <c r="D1021" s="34"/>
      <c r="E1021" s="34"/>
      <c r="F1021" s="34"/>
      <c r="G1021" s="34"/>
      <c r="H1021" s="34"/>
      <c r="I1021" s="34"/>
      <c r="J1021" s="34"/>
      <c r="K1021" s="34"/>
      <c r="L1021" s="34"/>
      <c r="M1021" s="34"/>
      <c r="N1021" s="34"/>
      <c r="O1021" s="34"/>
      <c r="P1021" s="31"/>
      <c r="Q1021" s="31"/>
      <c r="R1021" s="31"/>
      <c r="S1021" s="31">
        <v>38500</v>
      </c>
      <c r="T1021" s="31">
        <v>17250</v>
      </c>
      <c r="U1021" s="31">
        <v>2625</v>
      </c>
      <c r="V1021" s="31">
        <v>1591.6666666666665</v>
      </c>
      <c r="W1021" s="31">
        <v>133.33333333333331</v>
      </c>
      <c r="X1021" s="31"/>
      <c r="Y1021" s="31"/>
      <c r="Z1021" s="31"/>
      <c r="AA1021" s="31"/>
      <c r="AB1021" s="31"/>
      <c r="AC1021" s="31"/>
      <c r="AD1021" s="31">
        <v>60100</v>
      </c>
      <c r="AE1021"/>
      <c r="AF1021"/>
    </row>
    <row r="1022" spans="1:32" x14ac:dyDescent="0.25">
      <c r="A1022" s="29" t="s">
        <v>14</v>
      </c>
      <c r="B1022" s="34"/>
      <c r="C1022" s="34"/>
      <c r="D1022" s="34"/>
      <c r="E1022" s="34"/>
      <c r="F1022" s="34"/>
      <c r="G1022" s="34"/>
      <c r="H1022" s="34"/>
      <c r="I1022" s="34"/>
      <c r="J1022" s="34"/>
      <c r="K1022" s="34"/>
      <c r="L1022" s="34"/>
      <c r="M1022" s="34"/>
      <c r="N1022" s="34"/>
      <c r="O1022" s="34"/>
      <c r="P1022" s="31"/>
      <c r="Q1022" s="31"/>
      <c r="R1022" s="31"/>
      <c r="S1022" s="31"/>
      <c r="T1022" s="31"/>
      <c r="U1022" s="31">
        <v>270416.66666666669</v>
      </c>
      <c r="V1022" s="31">
        <v>408116.66666666669</v>
      </c>
      <c r="W1022" s="31">
        <v>31791.666666666668</v>
      </c>
      <c r="X1022" s="31"/>
      <c r="Y1022" s="31"/>
      <c r="Z1022" s="31"/>
      <c r="AA1022" s="31"/>
      <c r="AB1022" s="31"/>
      <c r="AC1022" s="31"/>
      <c r="AD1022" s="31">
        <v>710325</v>
      </c>
      <c r="AE1022"/>
      <c r="AF1022"/>
    </row>
    <row r="1023" spans="1:32" x14ac:dyDescent="0.25">
      <c r="A1023" s="28" t="s">
        <v>875</v>
      </c>
      <c r="B1023" s="34"/>
      <c r="C1023" s="34"/>
      <c r="D1023" s="34"/>
      <c r="E1023" s="34"/>
      <c r="F1023" s="34"/>
      <c r="G1023" s="34"/>
      <c r="H1023" s="34"/>
      <c r="I1023" s="34"/>
      <c r="J1023" s="34"/>
      <c r="K1023" s="34"/>
      <c r="L1023" s="34"/>
      <c r="M1023" s="34"/>
      <c r="N1023" s="34"/>
      <c r="O1023" s="34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/>
      <c r="AF1023"/>
    </row>
    <row r="1024" spans="1:32" x14ac:dyDescent="0.25">
      <c r="A1024" s="29" t="s">
        <v>15</v>
      </c>
      <c r="B1024" s="34"/>
      <c r="C1024" s="34"/>
      <c r="D1024" s="34"/>
      <c r="E1024" s="34"/>
      <c r="F1024" s="34"/>
      <c r="G1024" s="34"/>
      <c r="H1024" s="34"/>
      <c r="I1024" s="34"/>
      <c r="J1024" s="34"/>
      <c r="K1024" s="34"/>
      <c r="L1024" s="34"/>
      <c r="M1024" s="34"/>
      <c r="N1024" s="34"/>
      <c r="O1024" s="34"/>
      <c r="P1024" s="31"/>
      <c r="Q1024" s="31"/>
      <c r="R1024" s="31"/>
      <c r="S1024" s="31"/>
      <c r="T1024" s="31">
        <v>137500</v>
      </c>
      <c r="U1024" s="31">
        <v>58333.333333333328</v>
      </c>
      <c r="V1024" s="31">
        <v>13333.333333333332</v>
      </c>
      <c r="W1024" s="31">
        <v>10000</v>
      </c>
      <c r="X1024" s="31">
        <v>10000</v>
      </c>
      <c r="Y1024" s="31">
        <v>10000</v>
      </c>
      <c r="Z1024" s="31">
        <v>833.33333333333326</v>
      </c>
      <c r="AA1024" s="31"/>
      <c r="AB1024" s="31"/>
      <c r="AC1024" s="31"/>
      <c r="AD1024" s="31">
        <v>240000</v>
      </c>
      <c r="AE1024"/>
      <c r="AF1024"/>
    </row>
    <row r="1025" spans="1:32" x14ac:dyDescent="0.25">
      <c r="A1025" s="29" t="s">
        <v>16</v>
      </c>
      <c r="B1025" s="34"/>
      <c r="C1025" s="34"/>
      <c r="D1025" s="34"/>
      <c r="E1025" s="34"/>
      <c r="F1025" s="34"/>
      <c r="G1025" s="34"/>
      <c r="H1025" s="34"/>
      <c r="I1025" s="34"/>
      <c r="J1025" s="34"/>
      <c r="K1025" s="34"/>
      <c r="L1025" s="34"/>
      <c r="M1025" s="34"/>
      <c r="N1025" s="34"/>
      <c r="O1025" s="34"/>
      <c r="P1025" s="31"/>
      <c r="Q1025" s="31"/>
      <c r="R1025" s="31">
        <v>287500</v>
      </c>
      <c r="S1025" s="31">
        <v>150000</v>
      </c>
      <c r="T1025" s="31">
        <v>150000</v>
      </c>
      <c r="U1025" s="31">
        <v>40000</v>
      </c>
      <c r="V1025" s="31">
        <v>30000</v>
      </c>
      <c r="W1025" s="31">
        <v>30000</v>
      </c>
      <c r="X1025" s="31">
        <v>31100</v>
      </c>
      <c r="Y1025" s="31">
        <v>2600</v>
      </c>
      <c r="Z1025" s="31"/>
      <c r="AA1025" s="31"/>
      <c r="AB1025" s="31"/>
      <c r="AC1025" s="31"/>
      <c r="AD1025" s="31">
        <v>721200</v>
      </c>
      <c r="AE1025"/>
      <c r="AF1025"/>
    </row>
    <row r="1026" spans="1:32" x14ac:dyDescent="0.25">
      <c r="A1026" s="29" t="s">
        <v>14</v>
      </c>
      <c r="B1026" s="34"/>
      <c r="C1026" s="34"/>
      <c r="D1026" s="34"/>
      <c r="E1026" s="34"/>
      <c r="F1026" s="34"/>
      <c r="G1026" s="34"/>
      <c r="H1026" s="34"/>
      <c r="I1026" s="34"/>
      <c r="J1026" s="34"/>
      <c r="K1026" s="34"/>
      <c r="L1026" s="34"/>
      <c r="M1026" s="34"/>
      <c r="N1026" s="34"/>
      <c r="O1026" s="34"/>
      <c r="P1026" s="31"/>
      <c r="Q1026" s="31"/>
      <c r="R1026" s="31"/>
      <c r="S1026" s="31"/>
      <c r="T1026" s="31"/>
      <c r="U1026" s="31"/>
      <c r="V1026" s="31"/>
      <c r="W1026" s="31"/>
      <c r="X1026" s="31">
        <v>21770833.333333332</v>
      </c>
      <c r="Y1026" s="31">
        <v>23750000</v>
      </c>
      <c r="Z1026" s="31">
        <v>15041666.666666666</v>
      </c>
      <c r="AA1026" s="31">
        <v>19250000</v>
      </c>
      <c r="AB1026" s="31">
        <v>18604166.666666664</v>
      </c>
      <c r="AC1026" s="31">
        <v>1583333.3333333333</v>
      </c>
      <c r="AD1026" s="31">
        <v>99999999.999999985</v>
      </c>
      <c r="AE1026"/>
      <c r="AF1026"/>
    </row>
    <row r="1027" spans="1:32" x14ac:dyDescent="0.25">
      <c r="A1027" s="28" t="s">
        <v>921</v>
      </c>
      <c r="B1027" s="34"/>
      <c r="C1027" s="34"/>
      <c r="D1027" s="34"/>
      <c r="E1027" s="34"/>
      <c r="F1027" s="34"/>
      <c r="G1027" s="34"/>
      <c r="H1027" s="34"/>
      <c r="I1027" s="34"/>
      <c r="J1027" s="34"/>
      <c r="K1027" s="34"/>
      <c r="L1027" s="34"/>
      <c r="M1027" s="34"/>
      <c r="N1027" s="34"/>
      <c r="O1027" s="34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/>
      <c r="AF1027"/>
    </row>
    <row r="1028" spans="1:32" x14ac:dyDescent="0.25">
      <c r="A1028" s="29" t="s">
        <v>15</v>
      </c>
      <c r="B1028" s="34"/>
      <c r="C1028" s="34"/>
      <c r="D1028" s="34">
        <v>4000</v>
      </c>
      <c r="E1028" s="34"/>
      <c r="F1028" s="34"/>
      <c r="G1028" s="34"/>
      <c r="H1028" s="34"/>
      <c r="I1028" s="34"/>
      <c r="J1028" s="34"/>
      <c r="K1028" s="34"/>
      <c r="L1028" s="34"/>
      <c r="M1028" s="34"/>
      <c r="N1028" s="34"/>
      <c r="O1028" s="34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>
        <v>4000</v>
      </c>
      <c r="AE1028"/>
      <c r="AF1028"/>
    </row>
    <row r="1029" spans="1:32" x14ac:dyDescent="0.25">
      <c r="A1029" s="29" t="s">
        <v>16</v>
      </c>
      <c r="B1029" s="34"/>
      <c r="C1029" s="34"/>
      <c r="D1029" s="34">
        <v>68473.166666666657</v>
      </c>
      <c r="E1029" s="34">
        <v>10808.166666666666</v>
      </c>
      <c r="F1029" s="34">
        <v>416.66666666666663</v>
      </c>
      <c r="G1029" s="34"/>
      <c r="H1029" s="34"/>
      <c r="I1029" s="34"/>
      <c r="J1029" s="34"/>
      <c r="K1029" s="34"/>
      <c r="L1029" s="34"/>
      <c r="M1029" s="34"/>
      <c r="N1029" s="34"/>
      <c r="O1029" s="34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>
        <v>79698</v>
      </c>
      <c r="AE1029"/>
      <c r="AF1029"/>
    </row>
    <row r="1030" spans="1:32" x14ac:dyDescent="0.25">
      <c r="A1030" s="29" t="s">
        <v>14</v>
      </c>
      <c r="B1030" s="34"/>
      <c r="C1030" s="34"/>
      <c r="D1030" s="34"/>
      <c r="E1030" s="34">
        <v>1197083.3333333333</v>
      </c>
      <c r="F1030" s="34">
        <v>102916.66666666666</v>
      </c>
      <c r="G1030" s="34"/>
      <c r="H1030" s="34"/>
      <c r="I1030" s="34"/>
      <c r="J1030" s="34"/>
      <c r="K1030" s="34"/>
      <c r="L1030" s="34"/>
      <c r="M1030" s="34"/>
      <c r="N1030" s="34"/>
      <c r="O1030" s="34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>
        <v>1300000</v>
      </c>
      <c r="AE1030"/>
      <c r="AF1030"/>
    </row>
    <row r="1031" spans="1:32" x14ac:dyDescent="0.25">
      <c r="A1031" s="28" t="s">
        <v>910</v>
      </c>
      <c r="B1031" s="34"/>
      <c r="C1031" s="34"/>
      <c r="D1031" s="34"/>
      <c r="E1031" s="34"/>
      <c r="F1031" s="34"/>
      <c r="G1031" s="34"/>
      <c r="H1031" s="34"/>
      <c r="I1031" s="34"/>
      <c r="J1031" s="34"/>
      <c r="K1031" s="34"/>
      <c r="L1031" s="34"/>
      <c r="M1031" s="34"/>
      <c r="N1031" s="34"/>
      <c r="O1031" s="34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/>
      <c r="AF1031"/>
    </row>
    <row r="1032" spans="1:32" x14ac:dyDescent="0.25">
      <c r="A1032" s="29" t="s">
        <v>16</v>
      </c>
      <c r="B1032" s="34"/>
      <c r="C1032" s="34"/>
      <c r="D1032" s="34">
        <v>70693.333333333328</v>
      </c>
      <c r="E1032" s="34">
        <v>11010</v>
      </c>
      <c r="F1032" s="34">
        <v>416.66666666666663</v>
      </c>
      <c r="G1032" s="34"/>
      <c r="H1032" s="34"/>
      <c r="I1032" s="34"/>
      <c r="J1032" s="34"/>
      <c r="K1032" s="34"/>
      <c r="L1032" s="34"/>
      <c r="M1032" s="34"/>
      <c r="N1032" s="34"/>
      <c r="O1032" s="34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>
        <v>82120</v>
      </c>
      <c r="AE1032"/>
      <c r="AF1032"/>
    </row>
    <row r="1033" spans="1:32" x14ac:dyDescent="0.25">
      <c r="A1033" s="29" t="s">
        <v>14</v>
      </c>
      <c r="B1033" s="34"/>
      <c r="C1033" s="34"/>
      <c r="D1033" s="34"/>
      <c r="E1033" s="34">
        <v>874791.66666666663</v>
      </c>
      <c r="F1033" s="34">
        <v>75208.333333333328</v>
      </c>
      <c r="G1033" s="34"/>
      <c r="H1033" s="34"/>
      <c r="I1033" s="34"/>
      <c r="J1033" s="34"/>
      <c r="K1033" s="34"/>
      <c r="L1033" s="34"/>
      <c r="M1033" s="34"/>
      <c r="N1033" s="34"/>
      <c r="O1033" s="34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>
        <v>950000</v>
      </c>
      <c r="AE1033"/>
      <c r="AF1033"/>
    </row>
    <row r="1034" spans="1:32" x14ac:dyDescent="0.25">
      <c r="A1034" s="28" t="s">
        <v>919</v>
      </c>
      <c r="B1034" s="34"/>
      <c r="C1034" s="34"/>
      <c r="D1034" s="34"/>
      <c r="E1034" s="34"/>
      <c r="F1034" s="34"/>
      <c r="G1034" s="34"/>
      <c r="H1034" s="34"/>
      <c r="I1034" s="34"/>
      <c r="J1034" s="34"/>
      <c r="K1034" s="34"/>
      <c r="L1034" s="34"/>
      <c r="M1034" s="34"/>
      <c r="N1034" s="34"/>
      <c r="O1034" s="34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/>
      <c r="AF1034"/>
    </row>
    <row r="1035" spans="1:32" x14ac:dyDescent="0.25">
      <c r="A1035" s="29" t="s">
        <v>15</v>
      </c>
      <c r="B1035" s="34"/>
      <c r="C1035" s="34"/>
      <c r="D1035" s="34">
        <v>4000</v>
      </c>
      <c r="E1035" s="34"/>
      <c r="F1035" s="34"/>
      <c r="G1035" s="34"/>
      <c r="H1035" s="34"/>
      <c r="I1035" s="34"/>
      <c r="J1035" s="34"/>
      <c r="K1035" s="34"/>
      <c r="L1035" s="34"/>
      <c r="M1035" s="34"/>
      <c r="N1035" s="34"/>
      <c r="O1035" s="34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>
        <v>4000</v>
      </c>
      <c r="AE1035"/>
      <c r="AF1035"/>
    </row>
    <row r="1036" spans="1:32" x14ac:dyDescent="0.25">
      <c r="A1036" s="29" t="s">
        <v>16</v>
      </c>
      <c r="B1036" s="34"/>
      <c r="C1036" s="34"/>
      <c r="D1036" s="34">
        <v>62489.333333333336</v>
      </c>
      <c r="E1036" s="34">
        <v>416.66666666666663</v>
      </c>
      <c r="F1036" s="34"/>
      <c r="G1036" s="34"/>
      <c r="H1036" s="34"/>
      <c r="I1036" s="34"/>
      <c r="J1036" s="34"/>
      <c r="K1036" s="34"/>
      <c r="L1036" s="34"/>
      <c r="M1036" s="34"/>
      <c r="N1036" s="34"/>
      <c r="O1036" s="34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>
        <v>62906</v>
      </c>
      <c r="AE1036"/>
      <c r="AF1036"/>
    </row>
    <row r="1037" spans="1:32" x14ac:dyDescent="0.25">
      <c r="A1037" s="29" t="s">
        <v>14</v>
      </c>
      <c r="B1037" s="34"/>
      <c r="C1037" s="34"/>
      <c r="D1037" s="34">
        <v>575520.83333333326</v>
      </c>
      <c r="E1037" s="34">
        <v>49479.166666666664</v>
      </c>
      <c r="F1037" s="34"/>
      <c r="G1037" s="34"/>
      <c r="H1037" s="34"/>
      <c r="I1037" s="34"/>
      <c r="J1037" s="34"/>
      <c r="K1037" s="34"/>
      <c r="L1037" s="34"/>
      <c r="M1037" s="34"/>
      <c r="N1037" s="34"/>
      <c r="O1037" s="34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>
        <v>624999.99999999988</v>
      </c>
      <c r="AE1037"/>
      <c r="AF1037"/>
    </row>
    <row r="1038" spans="1:32" x14ac:dyDescent="0.25">
      <c r="A1038" s="28" t="s">
        <v>903</v>
      </c>
      <c r="B1038" s="34"/>
      <c r="C1038" s="34"/>
      <c r="D1038" s="34"/>
      <c r="E1038" s="34"/>
      <c r="F1038" s="34"/>
      <c r="G1038" s="34"/>
      <c r="H1038" s="34"/>
      <c r="I1038" s="34"/>
      <c r="J1038" s="34"/>
      <c r="K1038" s="34"/>
      <c r="L1038" s="34"/>
      <c r="M1038" s="34"/>
      <c r="N1038" s="34"/>
      <c r="O1038" s="34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/>
      <c r="AF1038"/>
    </row>
    <row r="1039" spans="1:32" x14ac:dyDescent="0.25">
      <c r="A1039" s="29" t="s">
        <v>15</v>
      </c>
      <c r="B1039" s="34"/>
      <c r="C1039" s="34"/>
      <c r="D1039" s="34">
        <v>4000</v>
      </c>
      <c r="E1039" s="34"/>
      <c r="F1039" s="34"/>
      <c r="G1039" s="34"/>
      <c r="H1039" s="34"/>
      <c r="I1039" s="34"/>
      <c r="J1039" s="34"/>
      <c r="K1039" s="34"/>
      <c r="L1039" s="34"/>
      <c r="M1039" s="34"/>
      <c r="N1039" s="34"/>
      <c r="O1039" s="34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>
        <v>4000</v>
      </c>
      <c r="AE1039"/>
      <c r="AF1039"/>
    </row>
    <row r="1040" spans="1:32" x14ac:dyDescent="0.25">
      <c r="A1040" s="29" t="s">
        <v>16</v>
      </c>
      <c r="B1040" s="34"/>
      <c r="C1040" s="34"/>
      <c r="D1040" s="34">
        <v>60509.166666666664</v>
      </c>
      <c r="E1040" s="34">
        <v>10084.166666666666</v>
      </c>
      <c r="F1040" s="34">
        <v>416.66666666666663</v>
      </c>
      <c r="G1040" s="34"/>
      <c r="H1040" s="34"/>
      <c r="I1040" s="34"/>
      <c r="J1040" s="34"/>
      <c r="K1040" s="34"/>
      <c r="L1040" s="34"/>
      <c r="M1040" s="34"/>
      <c r="N1040" s="34"/>
      <c r="O1040" s="34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>
        <v>71010</v>
      </c>
      <c r="AE1040"/>
      <c r="AF1040"/>
    </row>
    <row r="1041" spans="1:32" x14ac:dyDescent="0.25">
      <c r="A1041" s="29" t="s">
        <v>14</v>
      </c>
      <c r="B1041" s="34"/>
      <c r="C1041" s="34"/>
      <c r="D1041" s="34"/>
      <c r="E1041" s="34">
        <v>759687.5</v>
      </c>
      <c r="F1041" s="34">
        <v>65312.5</v>
      </c>
      <c r="G1041" s="34"/>
      <c r="H1041" s="34"/>
      <c r="I1041" s="34"/>
      <c r="J1041" s="34"/>
      <c r="K1041" s="34"/>
      <c r="L1041" s="34"/>
      <c r="M1041" s="34"/>
      <c r="N1041" s="34"/>
      <c r="O1041" s="34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>
        <v>825000</v>
      </c>
      <c r="AE1041"/>
      <c r="AF1041"/>
    </row>
    <row r="1042" spans="1:32" x14ac:dyDescent="0.25">
      <c r="A1042" s="28" t="s">
        <v>909</v>
      </c>
      <c r="B1042" s="34"/>
      <c r="C1042" s="34"/>
      <c r="D1042" s="34"/>
      <c r="E1042" s="34"/>
      <c r="F1042" s="34"/>
      <c r="G1042" s="34"/>
      <c r="H1042" s="34"/>
      <c r="I1042" s="34"/>
      <c r="J1042" s="34"/>
      <c r="K1042" s="34"/>
      <c r="L1042" s="34"/>
      <c r="M1042" s="34"/>
      <c r="N1042" s="34"/>
      <c r="O1042" s="34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/>
      <c r="AF1042"/>
    </row>
    <row r="1043" spans="1:32" x14ac:dyDescent="0.25">
      <c r="A1043" s="29" t="s">
        <v>15</v>
      </c>
      <c r="B1043" s="34"/>
      <c r="C1043" s="34"/>
      <c r="D1043" s="34">
        <v>5000</v>
      </c>
      <c r="E1043" s="34"/>
      <c r="F1043" s="34"/>
      <c r="G1043" s="34"/>
      <c r="H1043" s="34"/>
      <c r="I1043" s="34"/>
      <c r="J1043" s="34"/>
      <c r="K1043" s="34"/>
      <c r="L1043" s="34"/>
      <c r="M1043" s="34"/>
      <c r="N1043" s="34"/>
      <c r="O1043" s="34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>
        <v>5000</v>
      </c>
      <c r="AE1043"/>
      <c r="AF1043"/>
    </row>
    <row r="1044" spans="1:32" x14ac:dyDescent="0.25">
      <c r="A1044" s="29" t="s">
        <v>16</v>
      </c>
      <c r="B1044" s="34"/>
      <c r="C1044" s="34"/>
      <c r="D1044" s="34">
        <v>69612.583333333328</v>
      </c>
      <c r="E1044" s="34">
        <v>10911.75</v>
      </c>
      <c r="F1044" s="34">
        <v>416.66666666666663</v>
      </c>
      <c r="G1044" s="34"/>
      <c r="H1044" s="34"/>
      <c r="I1044" s="34"/>
      <c r="J1044" s="34"/>
      <c r="K1044" s="34"/>
      <c r="L1044" s="34"/>
      <c r="M1044" s="34"/>
      <c r="N1044" s="34"/>
      <c r="O1044" s="34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>
        <v>80941</v>
      </c>
      <c r="AE1044"/>
      <c r="AF1044"/>
    </row>
    <row r="1045" spans="1:32" x14ac:dyDescent="0.25">
      <c r="A1045" s="29" t="s">
        <v>14</v>
      </c>
      <c r="B1045" s="34"/>
      <c r="C1045" s="34"/>
      <c r="D1045" s="34"/>
      <c r="E1045" s="34">
        <v>759687.5</v>
      </c>
      <c r="F1045" s="34">
        <v>65312.5</v>
      </c>
      <c r="G1045" s="34"/>
      <c r="H1045" s="34"/>
      <c r="I1045" s="34"/>
      <c r="J1045" s="34"/>
      <c r="K1045" s="34"/>
      <c r="L1045" s="34"/>
      <c r="M1045" s="34"/>
      <c r="N1045" s="34"/>
      <c r="O1045" s="34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>
        <v>825000</v>
      </c>
      <c r="AE1045"/>
      <c r="AF1045"/>
    </row>
    <row r="1046" spans="1:32" x14ac:dyDescent="0.25">
      <c r="A1046" s="28" t="s">
        <v>883</v>
      </c>
      <c r="B1046" s="34"/>
      <c r="C1046" s="34"/>
      <c r="D1046" s="34"/>
      <c r="E1046" s="34"/>
      <c r="F1046" s="34"/>
      <c r="G1046" s="34"/>
      <c r="H1046" s="34"/>
      <c r="I1046" s="34"/>
      <c r="J1046" s="34"/>
      <c r="K1046" s="34"/>
      <c r="L1046" s="34"/>
      <c r="M1046" s="34"/>
      <c r="N1046" s="34"/>
      <c r="O1046" s="34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/>
      <c r="AF1046"/>
    </row>
    <row r="1047" spans="1:32" x14ac:dyDescent="0.25">
      <c r="A1047" s="29" t="s">
        <v>15</v>
      </c>
      <c r="B1047" s="34"/>
      <c r="C1047" s="34">
        <v>100000</v>
      </c>
      <c r="D1047" s="34">
        <v>91666.666666666657</v>
      </c>
      <c r="E1047" s="34">
        <v>8333.3333333333321</v>
      </c>
      <c r="F1047" s="34"/>
      <c r="G1047" s="34"/>
      <c r="H1047" s="34"/>
      <c r="I1047" s="34"/>
      <c r="J1047" s="34"/>
      <c r="K1047" s="34"/>
      <c r="L1047" s="34"/>
      <c r="M1047" s="34"/>
      <c r="N1047" s="34"/>
      <c r="O1047" s="34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>
        <v>200000</v>
      </c>
      <c r="AE1047"/>
      <c r="AF1047"/>
    </row>
    <row r="1048" spans="1:32" x14ac:dyDescent="0.25">
      <c r="A1048" s="29" t="s">
        <v>16</v>
      </c>
      <c r="B1048" s="34">
        <v>65784</v>
      </c>
      <c r="C1048" s="34">
        <v>500</v>
      </c>
      <c r="D1048" s="34">
        <v>5322.9166666666661</v>
      </c>
      <c r="E1048" s="34">
        <v>302.08333333333331</v>
      </c>
      <c r="F1048" s="34"/>
      <c r="G1048" s="34"/>
      <c r="H1048" s="34"/>
      <c r="I1048" s="34"/>
      <c r="J1048" s="34"/>
      <c r="K1048" s="34"/>
      <c r="L1048" s="34"/>
      <c r="M1048" s="34"/>
      <c r="N1048" s="34"/>
      <c r="O1048" s="34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>
        <v>71909</v>
      </c>
      <c r="AE1048"/>
      <c r="AF1048"/>
    </row>
    <row r="1049" spans="1:32" x14ac:dyDescent="0.25">
      <c r="A1049" s="29" t="s">
        <v>14</v>
      </c>
      <c r="B1049" s="34"/>
      <c r="C1049" s="34">
        <v>47500</v>
      </c>
      <c r="D1049" s="34">
        <v>1171065.8162916666</v>
      </c>
      <c r="E1049" s="34">
        <v>72093.893708333329</v>
      </c>
      <c r="F1049" s="34"/>
      <c r="G1049" s="34"/>
      <c r="H1049" s="34"/>
      <c r="I1049" s="34"/>
      <c r="J1049" s="34"/>
      <c r="K1049" s="34"/>
      <c r="L1049" s="34"/>
      <c r="M1049" s="34"/>
      <c r="N1049" s="34"/>
      <c r="O1049" s="34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>
        <v>1290659.71</v>
      </c>
      <c r="AE1049"/>
      <c r="AF1049"/>
    </row>
    <row r="1050" spans="1:32" x14ac:dyDescent="0.25">
      <c r="A1050" s="28" t="s">
        <v>916</v>
      </c>
      <c r="B1050" s="34"/>
      <c r="C1050" s="34"/>
      <c r="D1050" s="34"/>
      <c r="E1050" s="34"/>
      <c r="F1050" s="34"/>
      <c r="G1050" s="34"/>
      <c r="H1050" s="34"/>
      <c r="I1050" s="34"/>
      <c r="J1050" s="34"/>
      <c r="K1050" s="34"/>
      <c r="L1050" s="34"/>
      <c r="M1050" s="34"/>
      <c r="N1050" s="34"/>
      <c r="O1050" s="34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/>
      <c r="AF1050"/>
    </row>
    <row r="1051" spans="1:32" x14ac:dyDescent="0.25">
      <c r="A1051" s="29" t="s">
        <v>15</v>
      </c>
      <c r="B1051" s="34"/>
      <c r="C1051" s="34"/>
      <c r="D1051" s="34"/>
      <c r="E1051" s="34">
        <v>7333.333333333333</v>
      </c>
      <c r="F1051" s="34">
        <v>666.66666666666663</v>
      </c>
      <c r="G1051" s="34"/>
      <c r="H1051" s="34"/>
      <c r="I1051" s="34"/>
      <c r="J1051" s="34"/>
      <c r="K1051" s="34"/>
      <c r="L1051" s="34"/>
      <c r="M1051" s="34"/>
      <c r="N1051" s="34"/>
      <c r="O1051" s="34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>
        <v>8000</v>
      </c>
      <c r="AE1051"/>
      <c r="AF1051"/>
    </row>
    <row r="1052" spans="1:32" x14ac:dyDescent="0.25">
      <c r="A1052" s="29" t="s">
        <v>16</v>
      </c>
      <c r="B1052" s="34"/>
      <c r="C1052" s="34"/>
      <c r="D1052" s="34"/>
      <c r="E1052" s="34">
        <v>50416.666666666664</v>
      </c>
      <c r="F1052" s="34">
        <v>6875</v>
      </c>
      <c r="G1052" s="34">
        <v>2500</v>
      </c>
      <c r="H1052" s="34">
        <v>208.33333333333331</v>
      </c>
      <c r="I1052" s="34"/>
      <c r="J1052" s="34"/>
      <c r="K1052" s="34"/>
      <c r="L1052" s="34"/>
      <c r="M1052" s="34"/>
      <c r="N1052" s="34"/>
      <c r="O1052" s="34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>
        <v>60000</v>
      </c>
      <c r="AE1052"/>
      <c r="AF1052"/>
    </row>
    <row r="1053" spans="1:32" x14ac:dyDescent="0.25">
      <c r="A1053" s="29" t="s">
        <v>14</v>
      </c>
      <c r="B1053" s="34"/>
      <c r="C1053" s="34"/>
      <c r="D1053" s="34"/>
      <c r="E1053" s="34"/>
      <c r="F1053" s="34">
        <v>209000</v>
      </c>
      <c r="G1053" s="34">
        <v>252000</v>
      </c>
      <c r="H1053" s="34">
        <v>19000</v>
      </c>
      <c r="I1053" s="34"/>
      <c r="J1053" s="34"/>
      <c r="K1053" s="34"/>
      <c r="L1053" s="34"/>
      <c r="M1053" s="34"/>
      <c r="N1053" s="34"/>
      <c r="O1053" s="34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>
        <v>480000</v>
      </c>
      <c r="AE1053"/>
      <c r="AF1053"/>
    </row>
    <row r="1054" spans="1:32" x14ac:dyDescent="0.25">
      <c r="A1054" s="28" t="s">
        <v>1014</v>
      </c>
      <c r="B1054" s="34"/>
      <c r="C1054" s="34"/>
      <c r="D1054" s="34"/>
      <c r="E1054" s="34"/>
      <c r="F1054" s="34"/>
      <c r="G1054" s="34"/>
      <c r="H1054" s="34"/>
      <c r="I1054" s="34"/>
      <c r="J1054" s="34"/>
      <c r="K1054" s="34"/>
      <c r="L1054" s="34"/>
      <c r="M1054" s="34"/>
      <c r="N1054" s="34"/>
      <c r="O1054" s="34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/>
      <c r="AF1054"/>
    </row>
    <row r="1055" spans="1:32" x14ac:dyDescent="0.25">
      <c r="A1055" s="29" t="s">
        <v>15</v>
      </c>
      <c r="B1055" s="34"/>
      <c r="C1055" s="34"/>
      <c r="D1055" s="34"/>
      <c r="E1055" s="34"/>
      <c r="F1055" s="34"/>
      <c r="G1055" s="34"/>
      <c r="H1055" s="34"/>
      <c r="I1055" s="34"/>
      <c r="J1055" s="34"/>
      <c r="K1055" s="34"/>
      <c r="L1055" s="34"/>
      <c r="M1055" s="34"/>
      <c r="N1055" s="34"/>
      <c r="O1055" s="34"/>
      <c r="P1055" s="31">
        <v>799.5</v>
      </c>
      <c r="Q1055" s="31">
        <v>46000</v>
      </c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>
        <v>46799.5</v>
      </c>
      <c r="AE1055"/>
      <c r="AF1055"/>
    </row>
    <row r="1056" spans="1:32" x14ac:dyDescent="0.25">
      <c r="A1056" s="29" t="s">
        <v>16</v>
      </c>
      <c r="B1056" s="34"/>
      <c r="C1056" s="34"/>
      <c r="D1056" s="34"/>
      <c r="E1056" s="34"/>
      <c r="F1056" s="34"/>
      <c r="G1056" s="34"/>
      <c r="H1056" s="34"/>
      <c r="I1056" s="34"/>
      <c r="J1056" s="34"/>
      <c r="K1056" s="34"/>
      <c r="L1056" s="34"/>
      <c r="M1056" s="34"/>
      <c r="N1056" s="34"/>
      <c r="O1056" s="34"/>
      <c r="P1056" s="31">
        <v>52704</v>
      </c>
      <c r="Q1056" s="31">
        <v>6002.4</v>
      </c>
      <c r="R1056" s="31">
        <v>7464.05</v>
      </c>
      <c r="S1056" s="31">
        <v>678.55</v>
      </c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>
        <v>66849</v>
      </c>
      <c r="AE1056"/>
      <c r="AF1056"/>
    </row>
    <row r="1057" spans="1:32" x14ac:dyDescent="0.25">
      <c r="A1057" s="29" t="s">
        <v>14</v>
      </c>
      <c r="B1057" s="34"/>
      <c r="C1057" s="34"/>
      <c r="D1057" s="34"/>
      <c r="E1057" s="34"/>
      <c r="F1057" s="34"/>
      <c r="G1057" s="34"/>
      <c r="H1057" s="34"/>
      <c r="I1057" s="34"/>
      <c r="J1057" s="34"/>
      <c r="K1057" s="34"/>
      <c r="L1057" s="34"/>
      <c r="M1057" s="34"/>
      <c r="N1057" s="34"/>
      <c r="O1057" s="34"/>
      <c r="P1057" s="31"/>
      <c r="Q1057" s="31"/>
      <c r="R1057" s="31">
        <v>509220.83333333331</v>
      </c>
      <c r="S1057" s="31">
        <v>43779.166666666664</v>
      </c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>
        <v>553000</v>
      </c>
      <c r="AE1057"/>
      <c r="AF1057"/>
    </row>
    <row r="1058" spans="1:32" x14ac:dyDescent="0.25">
      <c r="A1058" s="28" t="s">
        <v>1040</v>
      </c>
      <c r="B1058" s="34"/>
      <c r="C1058" s="34"/>
      <c r="D1058" s="34"/>
      <c r="E1058" s="34"/>
      <c r="F1058" s="34"/>
      <c r="G1058" s="34"/>
      <c r="H1058" s="34"/>
      <c r="I1058" s="34"/>
      <c r="J1058" s="34"/>
      <c r="K1058" s="34"/>
      <c r="L1058" s="34"/>
      <c r="M1058" s="34"/>
      <c r="N1058" s="34"/>
      <c r="O1058" s="34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/>
      <c r="AF1058"/>
    </row>
    <row r="1059" spans="1:32" x14ac:dyDescent="0.25">
      <c r="A1059" s="29" t="s">
        <v>15</v>
      </c>
      <c r="B1059" s="34"/>
      <c r="C1059" s="34"/>
      <c r="D1059" s="34"/>
      <c r="E1059" s="34"/>
      <c r="F1059" s="34"/>
      <c r="G1059" s="34"/>
      <c r="H1059" s="34"/>
      <c r="I1059" s="34"/>
      <c r="J1059" s="34"/>
      <c r="K1059" s="34"/>
      <c r="L1059" s="34"/>
      <c r="M1059" s="34"/>
      <c r="N1059" s="34"/>
      <c r="O1059" s="34"/>
      <c r="P1059" s="31"/>
      <c r="Q1059" s="31"/>
      <c r="R1059" s="31"/>
      <c r="S1059" s="31">
        <v>458333.33333333331</v>
      </c>
      <c r="T1059" s="31">
        <v>500000</v>
      </c>
      <c r="U1059" s="31">
        <v>500000</v>
      </c>
      <c r="V1059" s="31">
        <v>41666.666666666664</v>
      </c>
      <c r="W1059" s="31"/>
      <c r="X1059" s="31"/>
      <c r="Y1059" s="31"/>
      <c r="Z1059" s="31"/>
      <c r="AA1059" s="31"/>
      <c r="AB1059" s="31"/>
      <c r="AC1059" s="31"/>
      <c r="AD1059" s="31">
        <v>1500000</v>
      </c>
      <c r="AE1059"/>
      <c r="AF1059"/>
    </row>
    <row r="1060" spans="1:32" x14ac:dyDescent="0.25">
      <c r="A1060" s="29" t="s">
        <v>16</v>
      </c>
      <c r="B1060" s="34"/>
      <c r="C1060" s="34"/>
      <c r="D1060" s="34"/>
      <c r="E1060" s="34"/>
      <c r="F1060" s="34"/>
      <c r="G1060" s="34"/>
      <c r="H1060" s="34"/>
      <c r="I1060" s="34"/>
      <c r="J1060" s="34"/>
      <c r="K1060" s="34"/>
      <c r="L1060" s="34"/>
      <c r="M1060" s="34"/>
      <c r="N1060" s="34"/>
      <c r="O1060" s="34"/>
      <c r="P1060" s="31">
        <v>558111.56000000006</v>
      </c>
      <c r="Q1060" s="31"/>
      <c r="R1060" s="31"/>
      <c r="S1060" s="31"/>
      <c r="T1060" s="31">
        <v>427422.41666666663</v>
      </c>
      <c r="U1060" s="31">
        <v>86348.569999999992</v>
      </c>
      <c r="V1060" s="31">
        <v>4317.4533333333329</v>
      </c>
      <c r="W1060" s="31"/>
      <c r="X1060" s="31">
        <v>22916.666666666664</v>
      </c>
      <c r="Y1060" s="31">
        <v>24999.999999999996</v>
      </c>
      <c r="Z1060" s="31">
        <v>24999.999999999996</v>
      </c>
      <c r="AA1060" s="31">
        <v>2083.333333333333</v>
      </c>
      <c r="AB1060" s="31"/>
      <c r="AC1060" s="31"/>
      <c r="AD1060" s="31">
        <v>1151200</v>
      </c>
      <c r="AE1060"/>
      <c r="AF1060"/>
    </row>
    <row r="1061" spans="1:32" x14ac:dyDescent="0.25">
      <c r="A1061" s="29" t="s">
        <v>14</v>
      </c>
      <c r="B1061" s="34"/>
      <c r="C1061" s="34"/>
      <c r="D1061" s="34"/>
      <c r="E1061" s="34"/>
      <c r="F1061" s="34"/>
      <c r="G1061" s="34"/>
      <c r="H1061" s="34"/>
      <c r="I1061" s="34"/>
      <c r="J1061" s="34"/>
      <c r="K1061" s="34"/>
      <c r="L1061" s="34"/>
      <c r="M1061" s="34"/>
      <c r="N1061" s="34"/>
      <c r="O1061" s="34"/>
      <c r="P1061" s="31"/>
      <c r="Q1061" s="31"/>
      <c r="R1061" s="31"/>
      <c r="S1061" s="31"/>
      <c r="T1061" s="31"/>
      <c r="U1061" s="31"/>
      <c r="V1061" s="31"/>
      <c r="W1061" s="31"/>
      <c r="X1061" s="31">
        <v>8708333.3333333321</v>
      </c>
      <c r="Y1061" s="31">
        <v>35624999.999999993</v>
      </c>
      <c r="Z1061" s="31">
        <v>42499999.999999993</v>
      </c>
      <c r="AA1061" s="31">
        <v>3166666.6666666665</v>
      </c>
      <c r="AB1061" s="31"/>
      <c r="AC1061" s="31"/>
      <c r="AD1061" s="31">
        <v>89999999.999999985</v>
      </c>
      <c r="AE1061"/>
      <c r="AF1061"/>
    </row>
    <row r="1062" spans="1:32" x14ac:dyDescent="0.25">
      <c r="A1062" s="28" t="s">
        <v>1032</v>
      </c>
      <c r="B1062" s="34"/>
      <c r="C1062" s="34"/>
      <c r="D1062" s="34"/>
      <c r="E1062" s="34"/>
      <c r="F1062" s="34"/>
      <c r="G1062" s="34"/>
      <c r="H1062" s="34"/>
      <c r="I1062" s="34"/>
      <c r="J1062" s="34"/>
      <c r="K1062" s="34"/>
      <c r="L1062" s="34"/>
      <c r="M1062" s="34"/>
      <c r="N1062" s="34"/>
      <c r="O1062" s="34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/>
      <c r="AF1062"/>
    </row>
    <row r="1063" spans="1:32" x14ac:dyDescent="0.25">
      <c r="A1063" s="29" t="s">
        <v>15</v>
      </c>
      <c r="B1063" s="34"/>
      <c r="C1063" s="34"/>
      <c r="D1063" s="34"/>
      <c r="E1063" s="34"/>
      <c r="F1063" s="34"/>
      <c r="G1063" s="34"/>
      <c r="H1063" s="34"/>
      <c r="I1063" s="34"/>
      <c r="J1063" s="34"/>
      <c r="K1063" s="34"/>
      <c r="L1063" s="34"/>
      <c r="M1063" s="34"/>
      <c r="N1063" s="34"/>
      <c r="O1063" s="34"/>
      <c r="P1063" s="31"/>
      <c r="Q1063" s="31"/>
      <c r="R1063" s="31"/>
      <c r="S1063" s="31"/>
      <c r="T1063" s="31">
        <v>45833.333333333328</v>
      </c>
      <c r="U1063" s="31">
        <v>4166.6666666666661</v>
      </c>
      <c r="V1063" s="31"/>
      <c r="W1063" s="31"/>
      <c r="X1063" s="31"/>
      <c r="Y1063" s="31"/>
      <c r="Z1063" s="31"/>
      <c r="AA1063" s="31"/>
      <c r="AB1063" s="31"/>
      <c r="AC1063" s="31"/>
      <c r="AD1063" s="31">
        <v>49999.999999999993</v>
      </c>
      <c r="AE1063"/>
      <c r="AF1063"/>
    </row>
    <row r="1064" spans="1:32" x14ac:dyDescent="0.25">
      <c r="A1064" s="29" t="s">
        <v>16</v>
      </c>
      <c r="B1064" s="34"/>
      <c r="C1064" s="34"/>
      <c r="D1064" s="34"/>
      <c r="E1064" s="34">
        <v>183333.33333333331</v>
      </c>
      <c r="F1064" s="34">
        <v>16666.666666666664</v>
      </c>
      <c r="G1064" s="34">
        <v>91666.666666666657</v>
      </c>
      <c r="H1064" s="34">
        <v>26666.666666666664</v>
      </c>
      <c r="I1064" s="34">
        <v>10833.333333333332</v>
      </c>
      <c r="J1064" s="34">
        <v>19166.666666666664</v>
      </c>
      <c r="K1064" s="34">
        <v>1666.6666666666665</v>
      </c>
      <c r="L1064" s="34"/>
      <c r="M1064" s="34"/>
      <c r="N1064" s="34"/>
      <c r="O1064" s="34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>
        <v>350000</v>
      </c>
      <c r="AE1064"/>
      <c r="AF1064"/>
    </row>
    <row r="1065" spans="1:32" x14ac:dyDescent="0.25">
      <c r="A1065" s="29" t="s">
        <v>14</v>
      </c>
      <c r="B1065" s="34"/>
      <c r="C1065" s="34"/>
      <c r="D1065" s="34"/>
      <c r="E1065" s="34"/>
      <c r="F1065" s="34"/>
      <c r="G1065" s="34"/>
      <c r="H1065" s="34"/>
      <c r="I1065" s="34"/>
      <c r="J1065" s="34"/>
      <c r="K1065" s="34"/>
      <c r="L1065" s="34"/>
      <c r="M1065" s="34"/>
      <c r="N1065" s="34"/>
      <c r="O1065" s="34"/>
      <c r="P1065" s="31"/>
      <c r="Q1065" s="31"/>
      <c r="R1065" s="31"/>
      <c r="S1065" s="31"/>
      <c r="T1065" s="31"/>
      <c r="U1065" s="31"/>
      <c r="V1065" s="31">
        <v>870833.33333333326</v>
      </c>
      <c r="W1065" s="31">
        <v>7045833.333333333</v>
      </c>
      <c r="X1065" s="31">
        <v>11212500</v>
      </c>
      <c r="Y1065" s="31">
        <v>870833.33333333326</v>
      </c>
      <c r="Z1065" s="31"/>
      <c r="AA1065" s="31"/>
      <c r="AB1065" s="31"/>
      <c r="AC1065" s="31"/>
      <c r="AD1065" s="31">
        <v>19999999.999999996</v>
      </c>
      <c r="AE1065"/>
      <c r="AF1065"/>
    </row>
    <row r="1066" spans="1:32" x14ac:dyDescent="0.25">
      <c r="A1066" s="28" t="s">
        <v>1015</v>
      </c>
      <c r="B1066" s="34"/>
      <c r="C1066" s="34"/>
      <c r="D1066" s="34"/>
      <c r="E1066" s="34"/>
      <c r="F1066" s="34"/>
      <c r="G1066" s="34"/>
      <c r="H1066" s="34"/>
      <c r="I1066" s="34"/>
      <c r="J1066" s="34"/>
      <c r="K1066" s="34"/>
      <c r="L1066" s="34"/>
      <c r="M1066" s="34"/>
      <c r="N1066" s="34"/>
      <c r="O1066" s="34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/>
      <c r="AF1066"/>
    </row>
    <row r="1067" spans="1:32" x14ac:dyDescent="0.25">
      <c r="A1067" s="29" t="s">
        <v>15</v>
      </c>
      <c r="B1067" s="34"/>
      <c r="C1067" s="34"/>
      <c r="D1067" s="34"/>
      <c r="E1067" s="34"/>
      <c r="F1067" s="34"/>
      <c r="G1067" s="34"/>
      <c r="H1067" s="34"/>
      <c r="I1067" s="34"/>
      <c r="J1067" s="34"/>
      <c r="K1067" s="34"/>
      <c r="L1067" s="34"/>
      <c r="M1067" s="34"/>
      <c r="N1067" s="34"/>
      <c r="O1067" s="34"/>
      <c r="P1067" s="31"/>
      <c r="Q1067" s="31"/>
      <c r="R1067" s="31"/>
      <c r="S1067" s="31">
        <v>2750</v>
      </c>
      <c r="T1067" s="31">
        <v>250</v>
      </c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>
        <v>3000</v>
      </c>
      <c r="AE1067"/>
      <c r="AF1067"/>
    </row>
    <row r="1068" spans="1:32" x14ac:dyDescent="0.25">
      <c r="A1068" s="29" t="s">
        <v>16</v>
      </c>
      <c r="B1068" s="34"/>
      <c r="C1068" s="34"/>
      <c r="D1068" s="34"/>
      <c r="E1068" s="34"/>
      <c r="F1068" s="34"/>
      <c r="G1068" s="34"/>
      <c r="H1068" s="34"/>
      <c r="I1068" s="34"/>
      <c r="J1068" s="34"/>
      <c r="K1068" s="34"/>
      <c r="L1068" s="34"/>
      <c r="M1068" s="34"/>
      <c r="N1068" s="34"/>
      <c r="O1068" s="34"/>
      <c r="P1068" s="31"/>
      <c r="Q1068" s="31"/>
      <c r="R1068" s="31"/>
      <c r="S1068" s="31">
        <v>13750</v>
      </c>
      <c r="T1068" s="31">
        <v>1250</v>
      </c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>
        <v>15000</v>
      </c>
      <c r="AE1068"/>
      <c r="AF1068"/>
    </row>
    <row r="1069" spans="1:32" x14ac:dyDescent="0.25">
      <c r="A1069" s="29" t="s">
        <v>14</v>
      </c>
      <c r="B1069" s="34"/>
      <c r="C1069" s="34"/>
      <c r="D1069" s="34"/>
      <c r="E1069" s="34"/>
      <c r="F1069" s="34"/>
      <c r="G1069" s="34"/>
      <c r="H1069" s="34"/>
      <c r="I1069" s="34"/>
      <c r="J1069" s="34"/>
      <c r="K1069" s="34"/>
      <c r="L1069" s="34"/>
      <c r="M1069" s="34"/>
      <c r="N1069" s="34"/>
      <c r="O1069" s="34"/>
      <c r="P1069" s="31"/>
      <c r="Q1069" s="31"/>
      <c r="R1069" s="31"/>
      <c r="S1069" s="31">
        <v>322291.66666666663</v>
      </c>
      <c r="T1069" s="31">
        <v>27708.333333333332</v>
      </c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>
        <v>349999.99999999994</v>
      </c>
      <c r="AE1069"/>
      <c r="AF1069"/>
    </row>
    <row r="1070" spans="1:32" x14ac:dyDescent="0.25">
      <c r="A1070" s="28" t="s">
        <v>25</v>
      </c>
      <c r="B1070" s="34"/>
      <c r="C1070" s="34"/>
      <c r="D1070" s="34"/>
      <c r="E1070" s="34"/>
      <c r="F1070" s="34"/>
      <c r="G1070" s="34"/>
      <c r="H1070" s="34"/>
      <c r="I1070" s="34"/>
      <c r="J1070" s="34"/>
      <c r="K1070" s="34"/>
      <c r="L1070" s="34"/>
      <c r="M1070" s="34"/>
      <c r="N1070" s="34"/>
      <c r="O1070" s="34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/>
      <c r="AF1070"/>
    </row>
    <row r="1071" spans="1:32" x14ac:dyDescent="0.25">
      <c r="A1071" s="29" t="s">
        <v>16</v>
      </c>
      <c r="B1071" s="34"/>
      <c r="C1071" s="34"/>
      <c r="D1071" s="34"/>
      <c r="E1071" s="34"/>
      <c r="F1071" s="34"/>
      <c r="G1071" s="34"/>
      <c r="H1071" s="34"/>
      <c r="I1071" s="34"/>
      <c r="J1071" s="34"/>
      <c r="K1071" s="34"/>
      <c r="L1071" s="34"/>
      <c r="M1071" s="34"/>
      <c r="N1071" s="34"/>
      <c r="O1071" s="34"/>
      <c r="P1071" s="31"/>
      <c r="Q1071" s="31"/>
      <c r="R1071" s="31">
        <v>5500</v>
      </c>
      <c r="S1071" s="31">
        <v>500</v>
      </c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>
        <v>6000</v>
      </c>
      <c r="AE1071"/>
      <c r="AF1071"/>
    </row>
    <row r="1072" spans="1:32" x14ac:dyDescent="0.25">
      <c r="A1072" s="29" t="s">
        <v>14</v>
      </c>
      <c r="B1072" s="34"/>
      <c r="C1072" s="34"/>
      <c r="D1072" s="34"/>
      <c r="E1072" s="34"/>
      <c r="F1072" s="34"/>
      <c r="G1072" s="34"/>
      <c r="H1072" s="34"/>
      <c r="I1072" s="34"/>
      <c r="J1072" s="34"/>
      <c r="K1072" s="34"/>
      <c r="L1072" s="34"/>
      <c r="M1072" s="34"/>
      <c r="N1072" s="34"/>
      <c r="O1072" s="34"/>
      <c r="P1072" s="31"/>
      <c r="Q1072" s="31"/>
      <c r="R1072" s="31">
        <v>8781821.0760499984</v>
      </c>
      <c r="S1072" s="31">
        <v>756255.24204999988</v>
      </c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>
        <v>9538076.3180999979</v>
      </c>
      <c r="AE1072"/>
      <c r="AF1072"/>
    </row>
    <row r="1073" spans="1:32" x14ac:dyDescent="0.25">
      <c r="A1073" s="28" t="s">
        <v>1140</v>
      </c>
      <c r="B1073" s="34"/>
      <c r="C1073" s="34"/>
      <c r="D1073" s="34"/>
      <c r="E1073" s="34"/>
      <c r="F1073" s="34"/>
      <c r="G1073" s="34"/>
      <c r="H1073" s="34"/>
      <c r="I1073" s="34"/>
      <c r="J1073" s="34"/>
      <c r="K1073" s="34"/>
      <c r="L1073" s="34"/>
      <c r="M1073" s="34"/>
      <c r="N1073" s="34"/>
      <c r="O1073" s="34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/>
      <c r="AF1073"/>
    </row>
    <row r="1074" spans="1:32" x14ac:dyDescent="0.25">
      <c r="A1074" s="29" t="s">
        <v>15</v>
      </c>
      <c r="B1074" s="34"/>
      <c r="C1074" s="34"/>
      <c r="D1074" s="34"/>
      <c r="E1074" s="34"/>
      <c r="F1074" s="34"/>
      <c r="G1074" s="34"/>
      <c r="H1074" s="34"/>
      <c r="I1074" s="34"/>
      <c r="J1074" s="34"/>
      <c r="K1074" s="34"/>
      <c r="L1074" s="34"/>
      <c r="M1074" s="34"/>
      <c r="N1074" s="34"/>
      <c r="O1074" s="34"/>
      <c r="P1074" s="31"/>
      <c r="Q1074" s="31"/>
      <c r="R1074" s="31"/>
      <c r="S1074" s="31">
        <v>2430083.333333333</v>
      </c>
      <c r="T1074" s="31">
        <v>220916.66666666666</v>
      </c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>
        <v>2650999.9999999995</v>
      </c>
      <c r="AE1074"/>
      <c r="AF1074"/>
    </row>
    <row r="1075" spans="1:32" x14ac:dyDescent="0.25">
      <c r="A1075" s="29" t="s">
        <v>16</v>
      </c>
      <c r="B1075" s="34"/>
      <c r="C1075" s="34"/>
      <c r="D1075" s="34"/>
      <c r="E1075" s="34"/>
      <c r="F1075" s="34"/>
      <c r="G1075" s="34"/>
      <c r="H1075" s="34"/>
      <c r="I1075" s="34"/>
      <c r="J1075" s="34"/>
      <c r="K1075" s="34"/>
      <c r="L1075" s="34"/>
      <c r="M1075" s="34"/>
      <c r="N1075" s="34"/>
      <c r="O1075" s="34"/>
      <c r="P1075" s="31">
        <v>348459.70999999996</v>
      </c>
      <c r="Q1075" s="31">
        <v>25958.76</v>
      </c>
      <c r="R1075" s="31">
        <v>85250</v>
      </c>
      <c r="S1075" s="31">
        <v>7750</v>
      </c>
      <c r="T1075" s="31">
        <v>13906.520833333332</v>
      </c>
      <c r="U1075" s="31">
        <v>15014.229166666666</v>
      </c>
      <c r="V1075" s="31">
        <v>15000</v>
      </c>
      <c r="W1075" s="31">
        <v>1250</v>
      </c>
      <c r="X1075" s="31"/>
      <c r="Y1075" s="31"/>
      <c r="Z1075" s="31"/>
      <c r="AA1075" s="31"/>
      <c r="AB1075" s="31"/>
      <c r="AC1075" s="31"/>
      <c r="AD1075" s="31">
        <v>512589.22</v>
      </c>
      <c r="AE1075"/>
      <c r="AF1075"/>
    </row>
    <row r="1076" spans="1:32" x14ac:dyDescent="0.25">
      <c r="A1076" s="29" t="s">
        <v>14</v>
      </c>
      <c r="B1076" s="34"/>
      <c r="C1076" s="34"/>
      <c r="D1076" s="34"/>
      <c r="E1076" s="34"/>
      <c r="F1076" s="34"/>
      <c r="G1076" s="34"/>
      <c r="H1076" s="34"/>
      <c r="I1076" s="34"/>
      <c r="J1076" s="34"/>
      <c r="K1076" s="34"/>
      <c r="L1076" s="34"/>
      <c r="M1076" s="34"/>
      <c r="N1076" s="34"/>
      <c r="O1076" s="34"/>
      <c r="P1076" s="31"/>
      <c r="Q1076" s="31"/>
      <c r="R1076" s="31"/>
      <c r="S1076" s="31"/>
      <c r="T1076" s="31">
        <v>87083.333333333328</v>
      </c>
      <c r="U1076" s="31">
        <v>10457916.666666666</v>
      </c>
      <c r="V1076" s="31">
        <v>11861335</v>
      </c>
      <c r="W1076" s="31">
        <v>886065</v>
      </c>
      <c r="X1076" s="31"/>
      <c r="Y1076" s="31"/>
      <c r="Z1076" s="31"/>
      <c r="AA1076" s="31"/>
      <c r="AB1076" s="31"/>
      <c r="AC1076" s="31"/>
      <c r="AD1076" s="31">
        <v>23292400</v>
      </c>
      <c r="AE1076"/>
      <c r="AF1076"/>
    </row>
    <row r="1077" spans="1:32" x14ac:dyDescent="0.25">
      <c r="A1077" s="28" t="s">
        <v>958</v>
      </c>
      <c r="B1077" s="34"/>
      <c r="C1077" s="34"/>
      <c r="D1077" s="34"/>
      <c r="E1077" s="34"/>
      <c r="F1077" s="34"/>
      <c r="G1077" s="34"/>
      <c r="H1077" s="34"/>
      <c r="I1077" s="34"/>
      <c r="J1077" s="34"/>
      <c r="K1077" s="34"/>
      <c r="L1077" s="34"/>
      <c r="M1077" s="34"/>
      <c r="N1077" s="34"/>
      <c r="O1077" s="34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/>
      <c r="AF1077"/>
    </row>
    <row r="1078" spans="1:32" x14ac:dyDescent="0.25">
      <c r="A1078" s="29" t="s">
        <v>15</v>
      </c>
      <c r="B1078" s="34"/>
      <c r="C1078" s="34"/>
      <c r="D1078" s="34"/>
      <c r="E1078" s="34"/>
      <c r="F1078" s="34"/>
      <c r="G1078" s="34"/>
      <c r="H1078" s="34"/>
      <c r="I1078" s="34"/>
      <c r="J1078" s="34"/>
      <c r="K1078" s="34"/>
      <c r="L1078" s="34"/>
      <c r="M1078" s="34"/>
      <c r="N1078" s="34"/>
      <c r="O1078" s="34"/>
      <c r="P1078" s="31"/>
      <c r="Q1078" s="31"/>
      <c r="R1078" s="31">
        <v>15000</v>
      </c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>
        <v>15000</v>
      </c>
      <c r="AE1078"/>
      <c r="AF1078"/>
    </row>
    <row r="1079" spans="1:32" x14ac:dyDescent="0.25">
      <c r="A1079" s="29" t="s">
        <v>16</v>
      </c>
      <c r="B1079" s="34"/>
      <c r="C1079" s="34"/>
      <c r="D1079" s="34"/>
      <c r="E1079" s="34"/>
      <c r="F1079" s="34"/>
      <c r="G1079" s="34"/>
      <c r="H1079" s="34"/>
      <c r="I1079" s="34"/>
      <c r="J1079" s="34"/>
      <c r="K1079" s="34"/>
      <c r="L1079" s="34"/>
      <c r="M1079" s="34"/>
      <c r="N1079" s="34"/>
      <c r="O1079" s="34"/>
      <c r="P1079" s="31"/>
      <c r="Q1079" s="31"/>
      <c r="R1079" s="31">
        <v>105416.66666666666</v>
      </c>
      <c r="S1079" s="31">
        <v>14166.666666666664</v>
      </c>
      <c r="T1079" s="31">
        <v>416.66666666666663</v>
      </c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>
        <v>119999.99999999999</v>
      </c>
      <c r="AE1079"/>
      <c r="AF1079"/>
    </row>
    <row r="1080" spans="1:32" x14ac:dyDescent="0.25">
      <c r="A1080" s="29" t="s">
        <v>14</v>
      </c>
      <c r="B1080" s="34"/>
      <c r="C1080" s="34"/>
      <c r="D1080" s="34"/>
      <c r="E1080" s="34"/>
      <c r="F1080" s="34"/>
      <c r="G1080" s="34"/>
      <c r="H1080" s="34"/>
      <c r="I1080" s="34"/>
      <c r="J1080" s="34"/>
      <c r="K1080" s="34"/>
      <c r="L1080" s="34"/>
      <c r="M1080" s="34"/>
      <c r="N1080" s="34"/>
      <c r="O1080" s="34"/>
      <c r="P1080" s="31"/>
      <c r="Q1080" s="31"/>
      <c r="R1080" s="31"/>
      <c r="S1080" s="31">
        <v>920833.33333333326</v>
      </c>
      <c r="T1080" s="31">
        <v>79166.666666666657</v>
      </c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>
        <v>999999.99999999988</v>
      </c>
      <c r="AE1080"/>
      <c r="AF1080"/>
    </row>
    <row r="1081" spans="1:32" x14ac:dyDescent="0.25">
      <c r="A1081" s="28" t="s">
        <v>991</v>
      </c>
      <c r="B1081" s="34"/>
      <c r="C1081" s="34"/>
      <c r="D1081" s="34"/>
      <c r="E1081" s="34"/>
      <c r="F1081" s="34"/>
      <c r="G1081" s="34"/>
      <c r="H1081" s="34"/>
      <c r="I1081" s="34"/>
      <c r="J1081" s="34"/>
      <c r="K1081" s="34"/>
      <c r="L1081" s="34"/>
      <c r="M1081" s="34"/>
      <c r="N1081" s="34"/>
      <c r="O1081" s="34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/>
      <c r="AF1081"/>
    </row>
    <row r="1082" spans="1:32" x14ac:dyDescent="0.25">
      <c r="A1082" s="29" t="s">
        <v>16</v>
      </c>
      <c r="B1082" s="34"/>
      <c r="C1082" s="34"/>
      <c r="D1082" s="34"/>
      <c r="E1082" s="34"/>
      <c r="F1082" s="34"/>
      <c r="G1082" s="34"/>
      <c r="H1082" s="34"/>
      <c r="I1082" s="34"/>
      <c r="J1082" s="34"/>
      <c r="K1082" s="34"/>
      <c r="L1082" s="34"/>
      <c r="M1082" s="34"/>
      <c r="N1082" s="34"/>
      <c r="O1082" s="34"/>
      <c r="P1082" s="31"/>
      <c r="Q1082" s="31"/>
      <c r="R1082" s="31"/>
      <c r="S1082" s="31">
        <v>59583.333333333328</v>
      </c>
      <c r="T1082" s="31">
        <v>7708.3333333333321</v>
      </c>
      <c r="U1082" s="31">
        <v>2500</v>
      </c>
      <c r="V1082" s="31">
        <v>208.33333333333331</v>
      </c>
      <c r="W1082" s="31"/>
      <c r="X1082" s="31"/>
      <c r="Y1082" s="31"/>
      <c r="Z1082" s="31"/>
      <c r="AA1082" s="31"/>
      <c r="AB1082" s="31"/>
      <c r="AC1082" s="31"/>
      <c r="AD1082" s="31">
        <v>69999.999999999985</v>
      </c>
      <c r="AE1082"/>
      <c r="AF1082"/>
    </row>
    <row r="1083" spans="1:32" x14ac:dyDescent="0.25">
      <c r="A1083" s="29" t="s">
        <v>14</v>
      </c>
      <c r="B1083" s="34"/>
      <c r="C1083" s="34"/>
      <c r="D1083" s="34"/>
      <c r="E1083" s="34"/>
      <c r="F1083" s="34"/>
      <c r="G1083" s="34"/>
      <c r="H1083" s="34"/>
      <c r="I1083" s="34"/>
      <c r="J1083" s="34"/>
      <c r="K1083" s="34"/>
      <c r="L1083" s="34"/>
      <c r="M1083" s="34"/>
      <c r="N1083" s="34"/>
      <c r="O1083" s="34"/>
      <c r="P1083" s="31"/>
      <c r="Q1083" s="31"/>
      <c r="R1083" s="31"/>
      <c r="S1083" s="31"/>
      <c r="T1083" s="31">
        <v>130625</v>
      </c>
      <c r="U1083" s="31">
        <v>157500</v>
      </c>
      <c r="V1083" s="31">
        <v>11875</v>
      </c>
      <c r="W1083" s="31"/>
      <c r="X1083" s="31"/>
      <c r="Y1083" s="31"/>
      <c r="Z1083" s="31"/>
      <c r="AA1083" s="31"/>
      <c r="AB1083" s="31"/>
      <c r="AC1083" s="31"/>
      <c r="AD1083" s="31">
        <v>300000</v>
      </c>
      <c r="AE1083"/>
      <c r="AF1083"/>
    </row>
    <row r="1084" spans="1:32" x14ac:dyDescent="0.25">
      <c r="A1084" s="28" t="s">
        <v>966</v>
      </c>
      <c r="B1084" s="34"/>
      <c r="C1084" s="34"/>
      <c r="D1084" s="34"/>
      <c r="E1084" s="34"/>
      <c r="F1084" s="34"/>
      <c r="G1084" s="34"/>
      <c r="H1084" s="34"/>
      <c r="I1084" s="34"/>
      <c r="J1084" s="34"/>
      <c r="K1084" s="34"/>
      <c r="L1084" s="34"/>
      <c r="M1084" s="34"/>
      <c r="N1084" s="34"/>
      <c r="O1084" s="34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/>
      <c r="AF1084"/>
    </row>
    <row r="1085" spans="1:32" x14ac:dyDescent="0.25">
      <c r="A1085" s="29" t="s">
        <v>16</v>
      </c>
      <c r="B1085" s="34"/>
      <c r="C1085" s="34"/>
      <c r="D1085" s="34"/>
      <c r="E1085" s="34"/>
      <c r="F1085" s="34"/>
      <c r="G1085" s="34"/>
      <c r="H1085" s="34"/>
      <c r="I1085" s="34"/>
      <c r="J1085" s="34"/>
      <c r="K1085" s="34"/>
      <c r="L1085" s="34"/>
      <c r="M1085" s="34"/>
      <c r="N1085" s="34"/>
      <c r="O1085" s="34"/>
      <c r="P1085" s="31"/>
      <c r="Q1085" s="31"/>
      <c r="R1085" s="31"/>
      <c r="S1085" s="31">
        <v>59583.333333333328</v>
      </c>
      <c r="T1085" s="31">
        <v>7708.3333333333321</v>
      </c>
      <c r="U1085" s="31">
        <v>2500</v>
      </c>
      <c r="V1085" s="31">
        <v>208.33333333333331</v>
      </c>
      <c r="W1085" s="31"/>
      <c r="X1085" s="31"/>
      <c r="Y1085" s="31"/>
      <c r="Z1085" s="31"/>
      <c r="AA1085" s="31"/>
      <c r="AB1085" s="31"/>
      <c r="AC1085" s="31"/>
      <c r="AD1085" s="31">
        <v>69999.999999999985</v>
      </c>
      <c r="AE1085"/>
      <c r="AF1085"/>
    </row>
    <row r="1086" spans="1:32" x14ac:dyDescent="0.25">
      <c r="A1086" s="29" t="s">
        <v>14</v>
      </c>
      <c r="B1086" s="34"/>
      <c r="C1086" s="34"/>
      <c r="D1086" s="34"/>
      <c r="E1086" s="34"/>
      <c r="F1086" s="34"/>
      <c r="G1086" s="34"/>
      <c r="H1086" s="34"/>
      <c r="I1086" s="34"/>
      <c r="J1086" s="34"/>
      <c r="K1086" s="34"/>
      <c r="L1086" s="34"/>
      <c r="M1086" s="34"/>
      <c r="N1086" s="34"/>
      <c r="O1086" s="34"/>
      <c r="P1086" s="31"/>
      <c r="Q1086" s="31"/>
      <c r="R1086" s="31"/>
      <c r="S1086" s="31"/>
      <c r="T1086" s="31">
        <v>139333.33333333331</v>
      </c>
      <c r="U1086" s="31">
        <v>167999.99999999997</v>
      </c>
      <c r="V1086" s="31">
        <v>12666.666666666666</v>
      </c>
      <c r="W1086" s="31"/>
      <c r="X1086" s="31"/>
      <c r="Y1086" s="31"/>
      <c r="Z1086" s="31"/>
      <c r="AA1086" s="31"/>
      <c r="AB1086" s="31"/>
      <c r="AC1086" s="31"/>
      <c r="AD1086" s="31">
        <v>319999.99999999994</v>
      </c>
      <c r="AE1086"/>
      <c r="AF1086"/>
    </row>
    <row r="1087" spans="1:32" x14ac:dyDescent="0.25">
      <c r="A1087" s="28" t="s">
        <v>965</v>
      </c>
      <c r="B1087" s="34"/>
      <c r="C1087" s="34"/>
      <c r="D1087" s="34"/>
      <c r="E1087" s="34"/>
      <c r="F1087" s="34"/>
      <c r="G1087" s="34"/>
      <c r="H1087" s="34"/>
      <c r="I1087" s="34"/>
      <c r="J1087" s="34"/>
      <c r="K1087" s="34"/>
      <c r="L1087" s="34"/>
      <c r="M1087" s="34"/>
      <c r="N1087" s="34"/>
      <c r="O1087" s="34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/>
      <c r="AF1087"/>
    </row>
    <row r="1088" spans="1:32" x14ac:dyDescent="0.25">
      <c r="A1088" s="29" t="s">
        <v>14</v>
      </c>
      <c r="B1088" s="34"/>
      <c r="C1088" s="34"/>
      <c r="D1088" s="34"/>
      <c r="E1088" s="34"/>
      <c r="F1088" s="34"/>
      <c r="G1088" s="34"/>
      <c r="H1088" s="34"/>
      <c r="I1088" s="34"/>
      <c r="J1088" s="34"/>
      <c r="K1088" s="34"/>
      <c r="L1088" s="34"/>
      <c r="M1088" s="34"/>
      <c r="N1088" s="34"/>
      <c r="O1088" s="34"/>
      <c r="P1088" s="31"/>
      <c r="Q1088" s="31"/>
      <c r="R1088" s="31"/>
      <c r="S1088" s="31"/>
      <c r="T1088" s="31">
        <v>130625</v>
      </c>
      <c r="U1088" s="31">
        <v>157500</v>
      </c>
      <c r="V1088" s="31">
        <v>11875</v>
      </c>
      <c r="W1088" s="31"/>
      <c r="X1088" s="31"/>
      <c r="Y1088" s="31"/>
      <c r="Z1088" s="31"/>
      <c r="AA1088" s="31"/>
      <c r="AB1088" s="31"/>
      <c r="AC1088" s="31"/>
      <c r="AD1088" s="31">
        <v>300000</v>
      </c>
      <c r="AE1088"/>
      <c r="AF1088"/>
    </row>
    <row r="1089" spans="1:32" x14ac:dyDescent="0.25">
      <c r="A1089" s="28" t="s">
        <v>964</v>
      </c>
      <c r="B1089" s="34"/>
      <c r="C1089" s="34"/>
      <c r="D1089" s="34"/>
      <c r="E1089" s="34"/>
      <c r="F1089" s="34"/>
      <c r="G1089" s="34"/>
      <c r="H1089" s="34"/>
      <c r="I1089" s="34"/>
      <c r="J1089" s="34"/>
      <c r="K1089" s="34"/>
      <c r="L1089" s="34"/>
      <c r="M1089" s="34"/>
      <c r="N1089" s="34"/>
      <c r="O1089" s="34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/>
      <c r="AF1089"/>
    </row>
    <row r="1090" spans="1:32" x14ac:dyDescent="0.25">
      <c r="A1090" s="29" t="s">
        <v>16</v>
      </c>
      <c r="B1090" s="34"/>
      <c r="C1090" s="34"/>
      <c r="D1090" s="34"/>
      <c r="E1090" s="34"/>
      <c r="F1090" s="34"/>
      <c r="G1090" s="34"/>
      <c r="H1090" s="34"/>
      <c r="I1090" s="34"/>
      <c r="J1090" s="34"/>
      <c r="K1090" s="34"/>
      <c r="L1090" s="34"/>
      <c r="M1090" s="34"/>
      <c r="N1090" s="34"/>
      <c r="O1090" s="34"/>
      <c r="P1090" s="31"/>
      <c r="Q1090" s="31"/>
      <c r="R1090" s="31"/>
      <c r="S1090" s="31">
        <v>59583.333333333328</v>
      </c>
      <c r="T1090" s="31">
        <v>7708.3333333333321</v>
      </c>
      <c r="U1090" s="31">
        <v>2500</v>
      </c>
      <c r="V1090" s="31">
        <v>208.33333333333331</v>
      </c>
      <c r="W1090" s="31"/>
      <c r="X1090" s="31"/>
      <c r="Y1090" s="31"/>
      <c r="Z1090" s="31"/>
      <c r="AA1090" s="31"/>
      <c r="AB1090" s="31"/>
      <c r="AC1090" s="31"/>
      <c r="AD1090" s="31">
        <v>69999.999999999985</v>
      </c>
      <c r="AE1090"/>
      <c r="AF1090"/>
    </row>
    <row r="1091" spans="1:32" x14ac:dyDescent="0.25">
      <c r="A1091" s="29" t="s">
        <v>14</v>
      </c>
      <c r="B1091" s="34"/>
      <c r="C1091" s="34"/>
      <c r="D1091" s="34"/>
      <c r="E1091" s="34"/>
      <c r="F1091" s="34"/>
      <c r="G1091" s="34"/>
      <c r="H1091" s="34"/>
      <c r="I1091" s="34"/>
      <c r="J1091" s="34"/>
      <c r="K1091" s="34"/>
      <c r="L1091" s="34"/>
      <c r="M1091" s="34"/>
      <c r="N1091" s="34"/>
      <c r="O1091" s="34"/>
      <c r="P1091" s="31"/>
      <c r="Q1091" s="31"/>
      <c r="R1091" s="31"/>
      <c r="S1091" s="31"/>
      <c r="T1091" s="31">
        <v>130625</v>
      </c>
      <c r="U1091" s="31">
        <v>157500</v>
      </c>
      <c r="V1091" s="31">
        <v>11875</v>
      </c>
      <c r="W1091" s="31"/>
      <c r="X1091" s="31"/>
      <c r="Y1091" s="31"/>
      <c r="Z1091" s="31"/>
      <c r="AA1091" s="31"/>
      <c r="AB1091" s="31"/>
      <c r="AC1091" s="31"/>
      <c r="AD1091" s="31">
        <v>300000</v>
      </c>
      <c r="AE1091"/>
      <c r="AF1091"/>
    </row>
    <row r="1092" spans="1:32" x14ac:dyDescent="0.25">
      <c r="A1092" s="28" t="s">
        <v>968</v>
      </c>
      <c r="B1092" s="34"/>
      <c r="C1092" s="34"/>
      <c r="D1092" s="34"/>
      <c r="E1092" s="34"/>
      <c r="F1092" s="34"/>
      <c r="G1092" s="34"/>
      <c r="H1092" s="34"/>
      <c r="I1092" s="34"/>
      <c r="J1092" s="34"/>
      <c r="K1092" s="34"/>
      <c r="L1092" s="34"/>
      <c r="M1092" s="34"/>
      <c r="N1092" s="34"/>
      <c r="O1092" s="34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/>
      <c r="AF1092"/>
    </row>
    <row r="1093" spans="1:32" x14ac:dyDescent="0.25">
      <c r="A1093" s="29" t="s">
        <v>15</v>
      </c>
      <c r="B1093" s="34"/>
      <c r="C1093" s="34"/>
      <c r="D1093" s="34"/>
      <c r="E1093" s="34"/>
      <c r="F1093" s="34"/>
      <c r="G1093" s="34"/>
      <c r="H1093" s="34"/>
      <c r="I1093" s="34"/>
      <c r="J1093" s="34"/>
      <c r="K1093" s="34"/>
      <c r="L1093" s="34"/>
      <c r="M1093" s="34"/>
      <c r="N1093" s="34"/>
      <c r="O1093" s="34"/>
      <c r="P1093" s="31"/>
      <c r="Q1093" s="31"/>
      <c r="R1093" s="31"/>
      <c r="S1093" s="31">
        <v>4583.333333333333</v>
      </c>
      <c r="T1093" s="31">
        <v>416.66666666666663</v>
      </c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>
        <v>5000</v>
      </c>
      <c r="AE1093"/>
      <c r="AF1093"/>
    </row>
    <row r="1094" spans="1:32" x14ac:dyDescent="0.25">
      <c r="A1094" s="29" t="s">
        <v>14</v>
      </c>
      <c r="B1094" s="34"/>
      <c r="C1094" s="34"/>
      <c r="D1094" s="34"/>
      <c r="E1094" s="34"/>
      <c r="F1094" s="34"/>
      <c r="G1094" s="34"/>
      <c r="H1094" s="34"/>
      <c r="I1094" s="34"/>
      <c r="J1094" s="34"/>
      <c r="K1094" s="34"/>
      <c r="L1094" s="34"/>
      <c r="M1094" s="34"/>
      <c r="N1094" s="34"/>
      <c r="O1094" s="34"/>
      <c r="P1094" s="31"/>
      <c r="Q1094" s="31"/>
      <c r="R1094" s="31"/>
      <c r="S1094" s="31"/>
      <c r="T1094" s="31">
        <v>226416.66666666666</v>
      </c>
      <c r="U1094" s="31">
        <v>273000</v>
      </c>
      <c r="V1094" s="31">
        <v>20583.333333333332</v>
      </c>
      <c r="W1094" s="31"/>
      <c r="X1094" s="31"/>
      <c r="Y1094" s="31"/>
      <c r="Z1094" s="31"/>
      <c r="AA1094" s="31"/>
      <c r="AB1094" s="31"/>
      <c r="AC1094" s="31"/>
      <c r="AD1094" s="31">
        <v>519999.99999999994</v>
      </c>
      <c r="AE1094"/>
      <c r="AF1094"/>
    </row>
    <row r="1095" spans="1:32" x14ac:dyDescent="0.25">
      <c r="A1095" s="28" t="s">
        <v>1000</v>
      </c>
      <c r="B1095" s="34"/>
      <c r="C1095" s="34"/>
      <c r="D1095" s="34"/>
      <c r="E1095" s="34"/>
      <c r="F1095" s="34"/>
      <c r="G1095" s="34"/>
      <c r="H1095" s="34"/>
      <c r="I1095" s="34"/>
      <c r="J1095" s="34"/>
      <c r="K1095" s="34"/>
      <c r="L1095" s="34"/>
      <c r="M1095" s="34"/>
      <c r="N1095" s="34"/>
      <c r="O1095" s="34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/>
      <c r="AF1095"/>
    </row>
    <row r="1096" spans="1:32" x14ac:dyDescent="0.25">
      <c r="A1096" s="29" t="s">
        <v>15</v>
      </c>
      <c r="B1096" s="34"/>
      <c r="C1096" s="34"/>
      <c r="D1096" s="34"/>
      <c r="E1096" s="34"/>
      <c r="F1096" s="34"/>
      <c r="G1096" s="34"/>
      <c r="H1096" s="34"/>
      <c r="I1096" s="34"/>
      <c r="J1096" s="34"/>
      <c r="K1096" s="34"/>
      <c r="L1096" s="34"/>
      <c r="M1096" s="34"/>
      <c r="N1096" s="34"/>
      <c r="O1096" s="34"/>
      <c r="P1096" s="31"/>
      <c r="Q1096" s="31"/>
      <c r="R1096" s="31"/>
      <c r="S1096" s="31">
        <v>13750</v>
      </c>
      <c r="T1096" s="31">
        <v>1250</v>
      </c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>
        <v>15000</v>
      </c>
      <c r="AE1096"/>
      <c r="AF1096"/>
    </row>
    <row r="1097" spans="1:32" x14ac:dyDescent="0.25">
      <c r="A1097" s="29" t="s">
        <v>16</v>
      </c>
      <c r="B1097" s="34"/>
      <c r="C1097" s="34"/>
      <c r="D1097" s="34"/>
      <c r="E1097" s="34"/>
      <c r="F1097" s="34"/>
      <c r="G1097" s="34"/>
      <c r="H1097" s="34"/>
      <c r="I1097" s="34"/>
      <c r="J1097" s="34"/>
      <c r="K1097" s="34"/>
      <c r="L1097" s="34"/>
      <c r="M1097" s="34"/>
      <c r="N1097" s="34"/>
      <c r="O1097" s="34"/>
      <c r="P1097" s="31"/>
      <c r="Q1097" s="31"/>
      <c r="R1097" s="31"/>
      <c r="S1097" s="31">
        <v>96250</v>
      </c>
      <c r="T1097" s="31">
        <v>11041.666666666666</v>
      </c>
      <c r="U1097" s="31">
        <v>2500</v>
      </c>
      <c r="V1097" s="31">
        <v>208.33333333333331</v>
      </c>
      <c r="W1097" s="31"/>
      <c r="X1097" s="31"/>
      <c r="Y1097" s="31"/>
      <c r="Z1097" s="31"/>
      <c r="AA1097" s="31"/>
      <c r="AB1097" s="31"/>
      <c r="AC1097" s="31"/>
      <c r="AD1097" s="31">
        <v>110000</v>
      </c>
      <c r="AE1097"/>
      <c r="AF1097"/>
    </row>
    <row r="1098" spans="1:32" x14ac:dyDescent="0.25">
      <c r="A1098" s="29" t="s">
        <v>14</v>
      </c>
      <c r="B1098" s="34"/>
      <c r="C1098" s="34"/>
      <c r="D1098" s="34"/>
      <c r="E1098" s="34"/>
      <c r="F1098" s="34"/>
      <c r="G1098" s="34"/>
      <c r="H1098" s="34"/>
      <c r="I1098" s="34"/>
      <c r="J1098" s="34"/>
      <c r="K1098" s="34"/>
      <c r="L1098" s="34"/>
      <c r="M1098" s="34"/>
      <c r="N1098" s="34"/>
      <c r="O1098" s="34"/>
      <c r="P1098" s="31"/>
      <c r="Q1098" s="31"/>
      <c r="R1098" s="31"/>
      <c r="S1098" s="31"/>
      <c r="T1098" s="31">
        <v>413645.83333333331</v>
      </c>
      <c r="U1098" s="31">
        <v>498750</v>
      </c>
      <c r="V1098" s="31">
        <v>37604.166666666664</v>
      </c>
      <c r="W1098" s="31"/>
      <c r="X1098" s="31"/>
      <c r="Y1098" s="31"/>
      <c r="Z1098" s="31"/>
      <c r="AA1098" s="31"/>
      <c r="AB1098" s="31"/>
      <c r="AC1098" s="31"/>
      <c r="AD1098" s="31">
        <v>949999.99999999988</v>
      </c>
      <c r="AE1098"/>
      <c r="AF1098"/>
    </row>
    <row r="1099" spans="1:32" x14ac:dyDescent="0.25">
      <c r="A1099" s="28" t="s">
        <v>982</v>
      </c>
      <c r="B1099" s="34"/>
      <c r="C1099" s="34"/>
      <c r="D1099" s="34"/>
      <c r="E1099" s="34"/>
      <c r="F1099" s="34"/>
      <c r="G1099" s="34"/>
      <c r="H1099" s="34"/>
      <c r="I1099" s="34"/>
      <c r="J1099" s="34"/>
      <c r="K1099" s="34"/>
      <c r="L1099" s="34"/>
      <c r="M1099" s="34"/>
      <c r="N1099" s="34"/>
      <c r="O1099" s="34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/>
      <c r="AF1099"/>
    </row>
    <row r="1100" spans="1:32" x14ac:dyDescent="0.25">
      <c r="A1100" s="29" t="s">
        <v>15</v>
      </c>
      <c r="B1100" s="34"/>
      <c r="C1100" s="34"/>
      <c r="D1100" s="34"/>
      <c r="E1100" s="34"/>
      <c r="F1100" s="34"/>
      <c r="G1100" s="34"/>
      <c r="H1100" s="34"/>
      <c r="I1100" s="34"/>
      <c r="J1100" s="34"/>
      <c r="K1100" s="34"/>
      <c r="L1100" s="34"/>
      <c r="M1100" s="34"/>
      <c r="N1100" s="34"/>
      <c r="O1100" s="34"/>
      <c r="P1100" s="31"/>
      <c r="Q1100" s="31"/>
      <c r="R1100" s="31"/>
      <c r="S1100" s="31">
        <v>4583.333333333333</v>
      </c>
      <c r="T1100" s="31">
        <v>416.66666666666663</v>
      </c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>
        <v>5000</v>
      </c>
      <c r="AE1100"/>
      <c r="AF1100"/>
    </row>
    <row r="1101" spans="1:32" x14ac:dyDescent="0.25">
      <c r="A1101" s="29" t="s">
        <v>16</v>
      </c>
      <c r="B1101" s="34"/>
      <c r="C1101" s="34"/>
      <c r="D1101" s="34"/>
      <c r="E1101" s="34"/>
      <c r="F1101" s="34"/>
      <c r="G1101" s="34"/>
      <c r="H1101" s="34"/>
      <c r="I1101" s="34"/>
      <c r="J1101" s="34"/>
      <c r="K1101" s="34"/>
      <c r="L1101" s="34"/>
      <c r="M1101" s="34"/>
      <c r="N1101" s="34"/>
      <c r="O1101" s="34"/>
      <c r="P1101" s="31"/>
      <c r="Q1101" s="31"/>
      <c r="R1101" s="31"/>
      <c r="S1101" s="31">
        <v>77916.666666666657</v>
      </c>
      <c r="T1101" s="31">
        <v>9375</v>
      </c>
      <c r="U1101" s="31">
        <v>2500</v>
      </c>
      <c r="V1101" s="31">
        <v>208.33333333333331</v>
      </c>
      <c r="W1101" s="31"/>
      <c r="X1101" s="31"/>
      <c r="Y1101" s="31"/>
      <c r="Z1101" s="31"/>
      <c r="AA1101" s="31"/>
      <c r="AB1101" s="31"/>
      <c r="AC1101" s="31"/>
      <c r="AD1101" s="31">
        <v>89999.999999999985</v>
      </c>
      <c r="AE1101"/>
      <c r="AF1101"/>
    </row>
    <row r="1102" spans="1:32" x14ac:dyDescent="0.25">
      <c r="A1102" s="29" t="s">
        <v>14</v>
      </c>
      <c r="B1102" s="34"/>
      <c r="C1102" s="34"/>
      <c r="D1102" s="34"/>
      <c r="E1102" s="34"/>
      <c r="F1102" s="34"/>
      <c r="G1102" s="34"/>
      <c r="H1102" s="34"/>
      <c r="I1102" s="34"/>
      <c r="J1102" s="34"/>
      <c r="K1102" s="34"/>
      <c r="L1102" s="34"/>
      <c r="M1102" s="34"/>
      <c r="N1102" s="34"/>
      <c r="O1102" s="34"/>
      <c r="P1102" s="31"/>
      <c r="Q1102" s="31"/>
      <c r="R1102" s="31"/>
      <c r="S1102" s="31"/>
      <c r="T1102" s="31">
        <v>217708.33333333331</v>
      </c>
      <c r="U1102" s="31">
        <v>262500</v>
      </c>
      <c r="V1102" s="31">
        <v>19791.666666666664</v>
      </c>
      <c r="W1102" s="31"/>
      <c r="X1102" s="31"/>
      <c r="Y1102" s="31"/>
      <c r="Z1102" s="31"/>
      <c r="AA1102" s="31"/>
      <c r="AB1102" s="31"/>
      <c r="AC1102" s="31"/>
      <c r="AD1102" s="31">
        <v>500000</v>
      </c>
      <c r="AE1102"/>
      <c r="AF1102"/>
    </row>
    <row r="1103" spans="1:32" x14ac:dyDescent="0.25">
      <c r="A1103" s="28" t="s">
        <v>975</v>
      </c>
      <c r="B1103" s="34"/>
      <c r="C1103" s="34"/>
      <c r="D1103" s="34"/>
      <c r="E1103" s="34"/>
      <c r="F1103" s="34"/>
      <c r="G1103" s="34"/>
      <c r="H1103" s="34"/>
      <c r="I1103" s="34"/>
      <c r="J1103" s="34"/>
      <c r="K1103" s="34"/>
      <c r="L1103" s="34"/>
      <c r="M1103" s="34"/>
      <c r="N1103" s="34"/>
      <c r="O1103" s="34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/>
      <c r="AF1103"/>
    </row>
    <row r="1104" spans="1:32" x14ac:dyDescent="0.25">
      <c r="A1104" s="29" t="s">
        <v>16</v>
      </c>
      <c r="B1104" s="34"/>
      <c r="C1104" s="34"/>
      <c r="D1104" s="34"/>
      <c r="E1104" s="34"/>
      <c r="F1104" s="34"/>
      <c r="G1104" s="34"/>
      <c r="H1104" s="34"/>
      <c r="I1104" s="34"/>
      <c r="J1104" s="34"/>
      <c r="K1104" s="34"/>
      <c r="L1104" s="34"/>
      <c r="M1104" s="34"/>
      <c r="N1104" s="34"/>
      <c r="O1104" s="34"/>
      <c r="P1104" s="31"/>
      <c r="Q1104" s="31"/>
      <c r="R1104" s="31"/>
      <c r="S1104" s="31">
        <v>59583.333333333328</v>
      </c>
      <c r="T1104" s="31">
        <v>7708.3333333333321</v>
      </c>
      <c r="U1104" s="31">
        <v>2500</v>
      </c>
      <c r="V1104" s="31">
        <v>208.33333333333331</v>
      </c>
      <c r="W1104" s="31"/>
      <c r="X1104" s="31"/>
      <c r="Y1104" s="31"/>
      <c r="Z1104" s="31"/>
      <c r="AA1104" s="31"/>
      <c r="AB1104" s="31"/>
      <c r="AC1104" s="31"/>
      <c r="AD1104" s="31">
        <v>69999.999999999985</v>
      </c>
      <c r="AE1104"/>
      <c r="AF1104"/>
    </row>
    <row r="1105" spans="1:32" x14ac:dyDescent="0.25">
      <c r="A1105" s="29" t="s">
        <v>14</v>
      </c>
      <c r="B1105" s="34"/>
      <c r="C1105" s="34"/>
      <c r="D1105" s="34"/>
      <c r="E1105" s="34"/>
      <c r="F1105" s="34"/>
      <c r="G1105" s="34"/>
      <c r="H1105" s="34"/>
      <c r="I1105" s="34"/>
      <c r="J1105" s="34"/>
      <c r="K1105" s="34"/>
      <c r="L1105" s="34"/>
      <c r="M1105" s="34"/>
      <c r="N1105" s="34"/>
      <c r="O1105" s="34"/>
      <c r="P1105" s="31"/>
      <c r="Q1105" s="31"/>
      <c r="R1105" s="31"/>
      <c r="S1105" s="31"/>
      <c r="T1105" s="31">
        <v>130625</v>
      </c>
      <c r="U1105" s="31">
        <v>157500</v>
      </c>
      <c r="V1105" s="31">
        <v>11875</v>
      </c>
      <c r="W1105" s="31"/>
      <c r="X1105" s="31"/>
      <c r="Y1105" s="31"/>
      <c r="Z1105" s="31"/>
      <c r="AA1105" s="31"/>
      <c r="AB1105" s="31"/>
      <c r="AC1105" s="31"/>
      <c r="AD1105" s="31">
        <v>300000</v>
      </c>
      <c r="AE1105"/>
      <c r="AF1105"/>
    </row>
    <row r="1106" spans="1:32" x14ac:dyDescent="0.25">
      <c r="A1106" s="28" t="s">
        <v>884</v>
      </c>
      <c r="B1106" s="34"/>
      <c r="C1106" s="34"/>
      <c r="D1106" s="34"/>
      <c r="E1106" s="34"/>
      <c r="F1106" s="34"/>
      <c r="G1106" s="34"/>
      <c r="H1106" s="34"/>
      <c r="I1106" s="34"/>
      <c r="J1106" s="34"/>
      <c r="K1106" s="34"/>
      <c r="L1106" s="34"/>
      <c r="M1106" s="34"/>
      <c r="N1106" s="34"/>
      <c r="O1106" s="34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  <c r="AA1106" s="31"/>
      <c r="AB1106" s="31"/>
      <c r="AC1106" s="31"/>
      <c r="AD1106" s="31"/>
      <c r="AE1106"/>
      <c r="AF1106"/>
    </row>
    <row r="1107" spans="1:32" x14ac:dyDescent="0.25">
      <c r="A1107" s="29" t="s">
        <v>15</v>
      </c>
      <c r="B1107" s="34"/>
      <c r="C1107" s="34">
        <v>2800</v>
      </c>
      <c r="D1107" s="34"/>
      <c r="E1107" s="34"/>
      <c r="F1107" s="34"/>
      <c r="G1107" s="34"/>
      <c r="H1107" s="34"/>
      <c r="I1107" s="34"/>
      <c r="J1107" s="34"/>
      <c r="K1107" s="34"/>
      <c r="L1107" s="34"/>
      <c r="M1107" s="34"/>
      <c r="N1107" s="34"/>
      <c r="O1107" s="34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  <c r="AA1107" s="31"/>
      <c r="AB1107" s="31"/>
      <c r="AC1107" s="31"/>
      <c r="AD1107" s="31">
        <v>2800</v>
      </c>
      <c r="AE1107"/>
      <c r="AF1107"/>
    </row>
    <row r="1108" spans="1:32" x14ac:dyDescent="0.25">
      <c r="A1108" s="29" t="s">
        <v>16</v>
      </c>
      <c r="B1108" s="34">
        <v>2160</v>
      </c>
      <c r="C1108" s="34">
        <v>500</v>
      </c>
      <c r="D1108" s="34">
        <v>6041.6666666666661</v>
      </c>
      <c r="E1108" s="34">
        <v>458.33333333333331</v>
      </c>
      <c r="F1108" s="34"/>
      <c r="G1108" s="34"/>
      <c r="H1108" s="34"/>
      <c r="I1108" s="34"/>
      <c r="J1108" s="34"/>
      <c r="K1108" s="34"/>
      <c r="L1108" s="34"/>
      <c r="M1108" s="34"/>
      <c r="N1108" s="34"/>
      <c r="O1108" s="34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  <c r="AA1108" s="31"/>
      <c r="AB1108" s="31"/>
      <c r="AC1108" s="31"/>
      <c r="AD1108" s="31">
        <v>9160</v>
      </c>
      <c r="AE1108"/>
      <c r="AF1108"/>
    </row>
    <row r="1109" spans="1:32" x14ac:dyDescent="0.25">
      <c r="A1109" s="29" t="s">
        <v>14</v>
      </c>
      <c r="B1109" s="34"/>
      <c r="C1109" s="34">
        <v>95000</v>
      </c>
      <c r="D1109" s="34">
        <v>1535077.5473749998</v>
      </c>
      <c r="E1109" s="34">
        <v>157236.38262499997</v>
      </c>
      <c r="F1109" s="34"/>
      <c r="G1109" s="34"/>
      <c r="H1109" s="34"/>
      <c r="I1109" s="34"/>
      <c r="J1109" s="34"/>
      <c r="K1109" s="34"/>
      <c r="L1109" s="34"/>
      <c r="M1109" s="34"/>
      <c r="N1109" s="34"/>
      <c r="O1109" s="34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  <c r="AA1109" s="31"/>
      <c r="AB1109" s="31"/>
      <c r="AC1109" s="31"/>
      <c r="AD1109" s="31">
        <v>1787313.9299999997</v>
      </c>
      <c r="AE1109"/>
      <c r="AF1109"/>
    </row>
    <row r="1110" spans="1:32" x14ac:dyDescent="0.25">
      <c r="A1110" s="28" t="s">
        <v>802</v>
      </c>
      <c r="B1110" s="34"/>
      <c r="C1110" s="34"/>
      <c r="D1110" s="34"/>
      <c r="E1110" s="34"/>
      <c r="F1110" s="34"/>
      <c r="G1110" s="34"/>
      <c r="H1110" s="34"/>
      <c r="I1110" s="34"/>
      <c r="J1110" s="34"/>
      <c r="K1110" s="34"/>
      <c r="L1110" s="34"/>
      <c r="M1110" s="34"/>
      <c r="N1110" s="34"/>
      <c r="O1110" s="34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  <c r="AA1110" s="31"/>
      <c r="AB1110" s="31"/>
      <c r="AC1110" s="31"/>
      <c r="AD1110" s="31"/>
      <c r="AE1110"/>
      <c r="AF1110"/>
    </row>
    <row r="1111" spans="1:32" x14ac:dyDescent="0.25">
      <c r="A1111" s="29" t="s">
        <v>15</v>
      </c>
      <c r="B1111" s="34">
        <v>3656.2</v>
      </c>
      <c r="C1111" s="34">
        <v>417.01</v>
      </c>
      <c r="D1111" s="34"/>
      <c r="E1111" s="34"/>
      <c r="F1111" s="34"/>
      <c r="G1111" s="34"/>
      <c r="H1111" s="34"/>
      <c r="I1111" s="34"/>
      <c r="J1111" s="34"/>
      <c r="K1111" s="34"/>
      <c r="L1111" s="34"/>
      <c r="M1111" s="34"/>
      <c r="N1111" s="34"/>
      <c r="O1111" s="34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  <c r="AA1111" s="31"/>
      <c r="AB1111" s="31"/>
      <c r="AC1111" s="31"/>
      <c r="AD1111" s="31">
        <v>4073.21</v>
      </c>
      <c r="AE1111"/>
      <c r="AF1111"/>
    </row>
    <row r="1112" spans="1:32" x14ac:dyDescent="0.25">
      <c r="A1112" s="29" t="s">
        <v>16</v>
      </c>
      <c r="B1112" s="34">
        <v>77820</v>
      </c>
      <c r="C1112" s="34">
        <v>4920</v>
      </c>
      <c r="D1112" s="34"/>
      <c r="E1112" s="34"/>
      <c r="F1112" s="34"/>
      <c r="G1112" s="34"/>
      <c r="H1112" s="34"/>
      <c r="I1112" s="34"/>
      <c r="J1112" s="34"/>
      <c r="K1112" s="34"/>
      <c r="L1112" s="34"/>
      <c r="M1112" s="34"/>
      <c r="N1112" s="34"/>
      <c r="O1112" s="34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  <c r="AA1112" s="31"/>
      <c r="AB1112" s="31"/>
      <c r="AC1112" s="31"/>
      <c r="AD1112" s="31">
        <v>82740</v>
      </c>
      <c r="AE1112"/>
      <c r="AF1112"/>
    </row>
    <row r="1113" spans="1:32" x14ac:dyDescent="0.25">
      <c r="A1113" s="29" t="s">
        <v>14</v>
      </c>
      <c r="B1113" s="34"/>
      <c r="C1113" s="34"/>
      <c r="D1113" s="34">
        <v>851935.53033333295</v>
      </c>
      <c r="E1113" s="34">
        <v>3455.4841666666662</v>
      </c>
      <c r="F1113" s="34"/>
      <c r="G1113" s="34"/>
      <c r="H1113" s="34"/>
      <c r="I1113" s="34"/>
      <c r="J1113" s="34"/>
      <c r="K1113" s="34"/>
      <c r="L1113" s="34"/>
      <c r="M1113" s="34"/>
      <c r="N1113" s="34"/>
      <c r="O1113" s="34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  <c r="AA1113" s="31"/>
      <c r="AB1113" s="31"/>
      <c r="AC1113" s="31"/>
      <c r="AD1113" s="31">
        <v>855391.01449999958</v>
      </c>
      <c r="AE1113"/>
      <c r="AF1113"/>
    </row>
    <row r="1114" spans="1:32" x14ac:dyDescent="0.25">
      <c r="A1114" s="28" t="s">
        <v>790</v>
      </c>
      <c r="B1114" s="34"/>
      <c r="C1114" s="34"/>
      <c r="D1114" s="34"/>
      <c r="E1114" s="34"/>
      <c r="F1114" s="34"/>
      <c r="G1114" s="34"/>
      <c r="H1114" s="34"/>
      <c r="I1114" s="34"/>
      <c r="J1114" s="34"/>
      <c r="K1114" s="34"/>
      <c r="L1114" s="34"/>
      <c r="M1114" s="34"/>
      <c r="N1114" s="34"/>
      <c r="O1114" s="34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  <c r="AA1114" s="31"/>
      <c r="AB1114" s="31"/>
      <c r="AC1114" s="31"/>
      <c r="AD1114" s="31"/>
      <c r="AE1114"/>
      <c r="AF1114"/>
    </row>
    <row r="1115" spans="1:32" x14ac:dyDescent="0.25">
      <c r="A1115" s="29" t="s">
        <v>15</v>
      </c>
      <c r="B1115" s="34">
        <v>340</v>
      </c>
      <c r="C1115" s="34">
        <v>252</v>
      </c>
      <c r="D1115" s="34"/>
      <c r="E1115" s="34"/>
      <c r="F1115" s="34"/>
      <c r="G1115" s="34"/>
      <c r="H1115" s="34"/>
      <c r="I1115" s="34"/>
      <c r="J1115" s="34"/>
      <c r="K1115" s="34"/>
      <c r="L1115" s="34"/>
      <c r="M1115" s="34"/>
      <c r="N1115" s="34"/>
      <c r="O1115" s="34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  <c r="AA1115" s="31"/>
      <c r="AB1115" s="31"/>
      <c r="AC1115" s="31"/>
      <c r="AD1115" s="31">
        <v>592</v>
      </c>
      <c r="AE1115"/>
      <c r="AF1115"/>
    </row>
    <row r="1116" spans="1:32" x14ac:dyDescent="0.25">
      <c r="A1116" s="29" t="s">
        <v>16</v>
      </c>
      <c r="B1116" s="34">
        <v>55990</v>
      </c>
      <c r="C1116" s="34">
        <v>4420</v>
      </c>
      <c r="D1116" s="34"/>
      <c r="E1116" s="34"/>
      <c r="F1116" s="34"/>
      <c r="G1116" s="34"/>
      <c r="H1116" s="34"/>
      <c r="I1116" s="34"/>
      <c r="J1116" s="34"/>
      <c r="K1116" s="34"/>
      <c r="L1116" s="34"/>
      <c r="M1116" s="34"/>
      <c r="N1116" s="34"/>
      <c r="O1116" s="34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  <c r="AA1116" s="31"/>
      <c r="AB1116" s="31"/>
      <c r="AC1116" s="31"/>
      <c r="AD1116" s="31">
        <v>60410</v>
      </c>
      <c r="AE1116"/>
      <c r="AF1116"/>
    </row>
    <row r="1117" spans="1:32" x14ac:dyDescent="0.25">
      <c r="A1117" s="29" t="s">
        <v>14</v>
      </c>
      <c r="B1117" s="34">
        <v>410816.04</v>
      </c>
      <c r="C1117" s="34">
        <v>867197.82459999993</v>
      </c>
      <c r="D1117" s="34"/>
      <c r="E1117" s="34"/>
      <c r="F1117" s="34"/>
      <c r="G1117" s="34"/>
      <c r="H1117" s="34"/>
      <c r="I1117" s="34"/>
      <c r="J1117" s="34"/>
      <c r="K1117" s="34"/>
      <c r="L1117" s="34"/>
      <c r="M1117" s="34"/>
      <c r="N1117" s="34"/>
      <c r="O1117" s="34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  <c r="AA1117" s="31"/>
      <c r="AB1117" s="31"/>
      <c r="AC1117" s="31"/>
      <c r="AD1117" s="31">
        <v>1278013.8646</v>
      </c>
      <c r="AE1117"/>
      <c r="AF1117"/>
    </row>
    <row r="1118" spans="1:32" x14ac:dyDescent="0.25">
      <c r="A1118" s="28" t="s">
        <v>864</v>
      </c>
      <c r="B1118" s="34"/>
      <c r="C1118" s="34"/>
      <c r="D1118" s="34"/>
      <c r="E1118" s="34"/>
      <c r="F1118" s="34"/>
      <c r="G1118" s="34"/>
      <c r="H1118" s="34"/>
      <c r="I1118" s="34"/>
      <c r="J1118" s="34"/>
      <c r="K1118" s="34"/>
      <c r="L1118" s="34"/>
      <c r="M1118" s="34"/>
      <c r="N1118" s="34"/>
      <c r="O1118" s="34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  <c r="AA1118" s="31"/>
      <c r="AB1118" s="31"/>
      <c r="AC1118" s="31"/>
      <c r="AD1118" s="31"/>
      <c r="AE1118"/>
      <c r="AF1118"/>
    </row>
    <row r="1119" spans="1:32" x14ac:dyDescent="0.25">
      <c r="A1119" s="29" t="s">
        <v>15</v>
      </c>
      <c r="B1119" s="34"/>
      <c r="C1119" s="34"/>
      <c r="D1119" s="34"/>
      <c r="E1119" s="34"/>
      <c r="F1119" s="34"/>
      <c r="G1119" s="34"/>
      <c r="H1119" s="34"/>
      <c r="I1119" s="34"/>
      <c r="J1119" s="34"/>
      <c r="K1119" s="34"/>
      <c r="L1119" s="34"/>
      <c r="M1119" s="34"/>
      <c r="N1119" s="34"/>
      <c r="O1119" s="34"/>
      <c r="P1119" s="31">
        <v>2249253.52</v>
      </c>
      <c r="Q1119" s="31"/>
      <c r="R1119" s="31"/>
      <c r="S1119" s="31"/>
      <c r="T1119" s="31"/>
      <c r="U1119" s="31">
        <v>201666.66666666666</v>
      </c>
      <c r="V1119" s="31">
        <v>207166.66666666666</v>
      </c>
      <c r="W1119" s="31">
        <v>200499.99999999997</v>
      </c>
      <c r="X1119" s="31">
        <v>108333.33333333331</v>
      </c>
      <c r="Y1119" s="31">
        <v>30333.333333333332</v>
      </c>
      <c r="Z1119" s="31">
        <v>2000</v>
      </c>
      <c r="AA1119" s="31"/>
      <c r="AB1119" s="31"/>
      <c r="AC1119" s="31"/>
      <c r="AD1119" s="31">
        <v>2999253.52</v>
      </c>
      <c r="AE1119"/>
      <c r="AF1119"/>
    </row>
    <row r="1120" spans="1:32" x14ac:dyDescent="0.25">
      <c r="A1120" s="29" t="s">
        <v>16</v>
      </c>
      <c r="B1120" s="34"/>
      <c r="C1120" s="34"/>
      <c r="D1120" s="34"/>
      <c r="E1120" s="34"/>
      <c r="F1120" s="34"/>
      <c r="G1120" s="34"/>
      <c r="H1120" s="34"/>
      <c r="I1120" s="34"/>
      <c r="J1120" s="34"/>
      <c r="K1120" s="34"/>
      <c r="L1120" s="34"/>
      <c r="M1120" s="34"/>
      <c r="N1120" s="34"/>
      <c r="O1120" s="34"/>
      <c r="P1120" s="31">
        <v>239400.39</v>
      </c>
      <c r="Q1120" s="31"/>
      <c r="R1120" s="31"/>
      <c r="S1120" s="31"/>
      <c r="T1120" s="31">
        <v>126244.77250000001</v>
      </c>
      <c r="U1120" s="31">
        <v>105421.89416666665</v>
      </c>
      <c r="V1120" s="31">
        <v>8333.3333333333321</v>
      </c>
      <c r="W1120" s="31">
        <v>13750</v>
      </c>
      <c r="X1120" s="31">
        <v>15000</v>
      </c>
      <c r="Y1120" s="31">
        <v>10416.666666666666</v>
      </c>
      <c r="Z1120" s="31">
        <v>833.33333333333326</v>
      </c>
      <c r="AA1120" s="31"/>
      <c r="AB1120" s="31">
        <v>11255.227499999999</v>
      </c>
      <c r="AC1120" s="31">
        <v>1023.2025</v>
      </c>
      <c r="AD1120" s="31">
        <v>531678.82000000007</v>
      </c>
      <c r="AE1120"/>
      <c r="AF1120"/>
    </row>
    <row r="1121" spans="1:32" x14ac:dyDescent="0.25">
      <c r="A1121" s="29" t="s">
        <v>14</v>
      </c>
      <c r="B1121" s="34"/>
      <c r="C1121" s="34"/>
      <c r="D1121" s="34"/>
      <c r="E1121" s="34"/>
      <c r="F1121" s="34"/>
      <c r="G1121" s="34"/>
      <c r="H1121" s="34"/>
      <c r="I1121" s="34"/>
      <c r="J1121" s="34"/>
      <c r="K1121" s="34"/>
      <c r="L1121" s="34"/>
      <c r="M1121" s="34"/>
      <c r="N1121" s="34"/>
      <c r="O1121" s="34"/>
      <c r="P1121" s="31"/>
      <c r="Q1121" s="31"/>
      <c r="R1121" s="31"/>
      <c r="S1121" s="31"/>
      <c r="T1121" s="31"/>
      <c r="U1121" s="31"/>
      <c r="V1121" s="31"/>
      <c r="W1121" s="31">
        <v>11332292.19375</v>
      </c>
      <c r="X1121" s="31">
        <v>16705208.38125</v>
      </c>
      <c r="Y1121" s="31">
        <v>15193957.010416666</v>
      </c>
      <c r="Z1121" s="31">
        <v>18326276.747916665</v>
      </c>
      <c r="AA1121" s="31">
        <v>1266666.6666666665</v>
      </c>
      <c r="AB1121" s="31"/>
      <c r="AC1121" s="31"/>
      <c r="AD1121" s="31">
        <v>62824400.999999993</v>
      </c>
      <c r="AE1121"/>
      <c r="AF1121"/>
    </row>
    <row r="1122" spans="1:32" x14ac:dyDescent="0.25">
      <c r="A1122" s="28" t="s">
        <v>808</v>
      </c>
      <c r="B1122" s="34"/>
      <c r="C1122" s="34"/>
      <c r="D1122" s="34"/>
      <c r="E1122" s="34"/>
      <c r="F1122" s="34"/>
      <c r="G1122" s="34"/>
      <c r="H1122" s="34"/>
      <c r="I1122" s="34"/>
      <c r="J1122" s="34"/>
      <c r="K1122" s="34"/>
      <c r="L1122" s="34"/>
      <c r="M1122" s="34"/>
      <c r="N1122" s="34"/>
      <c r="O1122" s="34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  <c r="AA1122" s="31"/>
      <c r="AB1122" s="31"/>
      <c r="AC1122" s="31"/>
      <c r="AD1122" s="31"/>
      <c r="AE1122"/>
      <c r="AF1122"/>
    </row>
    <row r="1123" spans="1:32" x14ac:dyDescent="0.25">
      <c r="A1123" s="29" t="s">
        <v>15</v>
      </c>
      <c r="B1123" s="34">
        <v>680</v>
      </c>
      <c r="C1123" s="34"/>
      <c r="D1123" s="34">
        <v>183.33333333333331</v>
      </c>
      <c r="E1123" s="34">
        <v>16.666666666666664</v>
      </c>
      <c r="F1123" s="34"/>
      <c r="G1123" s="34"/>
      <c r="H1123" s="34"/>
      <c r="I1123" s="34"/>
      <c r="J1123" s="34"/>
      <c r="K1123" s="34"/>
      <c r="L1123" s="34"/>
      <c r="M1123" s="34"/>
      <c r="N1123" s="34"/>
      <c r="O1123" s="34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  <c r="AA1123" s="31"/>
      <c r="AB1123" s="31"/>
      <c r="AC1123" s="31"/>
      <c r="AD1123" s="31">
        <v>879.99999999999989</v>
      </c>
      <c r="AE1123"/>
      <c r="AF1123"/>
    </row>
    <row r="1124" spans="1:32" x14ac:dyDescent="0.25">
      <c r="A1124" s="29" t="s">
        <v>16</v>
      </c>
      <c r="B1124" s="34">
        <v>60813.9</v>
      </c>
      <c r="C1124" s="34"/>
      <c r="D1124" s="34">
        <v>11381.883333333333</v>
      </c>
      <c r="E1124" s="34">
        <v>1034.7166666666667</v>
      </c>
      <c r="F1124" s="34"/>
      <c r="G1124" s="34"/>
      <c r="H1124" s="34"/>
      <c r="I1124" s="34"/>
      <c r="J1124" s="34"/>
      <c r="K1124" s="34"/>
      <c r="L1124" s="34"/>
      <c r="M1124" s="34"/>
      <c r="N1124" s="34"/>
      <c r="O1124" s="34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  <c r="AA1124" s="31"/>
      <c r="AB1124" s="31"/>
      <c r="AC1124" s="31"/>
      <c r="AD1124" s="31">
        <v>73230.5</v>
      </c>
      <c r="AE1124"/>
      <c r="AF1124"/>
    </row>
    <row r="1125" spans="1:32" x14ac:dyDescent="0.25">
      <c r="A1125" s="29" t="s">
        <v>14</v>
      </c>
      <c r="B1125" s="34"/>
      <c r="C1125" s="34"/>
      <c r="D1125" s="34">
        <v>1173958.3333333333</v>
      </c>
      <c r="E1125" s="34">
        <v>101041.66666666666</v>
      </c>
      <c r="F1125" s="34"/>
      <c r="G1125" s="34"/>
      <c r="H1125" s="34"/>
      <c r="I1125" s="34"/>
      <c r="J1125" s="34"/>
      <c r="K1125" s="34"/>
      <c r="L1125" s="34"/>
      <c r="M1125" s="34"/>
      <c r="N1125" s="34"/>
      <c r="O1125" s="34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  <c r="AA1125" s="31"/>
      <c r="AB1125" s="31"/>
      <c r="AC1125" s="31"/>
      <c r="AD1125" s="31">
        <v>1275000</v>
      </c>
      <c r="AE1125"/>
      <c r="AF1125"/>
    </row>
    <row r="1126" spans="1:32" x14ac:dyDescent="0.25">
      <c r="A1126" s="28" t="s">
        <v>769</v>
      </c>
      <c r="B1126" s="34"/>
      <c r="C1126" s="34"/>
      <c r="D1126" s="34"/>
      <c r="E1126" s="34"/>
      <c r="F1126" s="34"/>
      <c r="G1126" s="34"/>
      <c r="H1126" s="34"/>
      <c r="I1126" s="34"/>
      <c r="J1126" s="34"/>
      <c r="K1126" s="34"/>
      <c r="L1126" s="34"/>
      <c r="M1126" s="34"/>
      <c r="N1126" s="34"/>
      <c r="O1126" s="34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  <c r="AA1126" s="31"/>
      <c r="AB1126" s="31"/>
      <c r="AC1126" s="31"/>
      <c r="AD1126" s="31"/>
      <c r="AE1126"/>
      <c r="AF1126"/>
    </row>
    <row r="1127" spans="1:32" x14ac:dyDescent="0.25">
      <c r="A1127" s="29" t="s">
        <v>15</v>
      </c>
      <c r="B1127" s="34"/>
      <c r="C1127" s="34"/>
      <c r="D1127" s="34">
        <v>9166.6666666666661</v>
      </c>
      <c r="E1127" s="34">
        <v>833.33333333333326</v>
      </c>
      <c r="F1127" s="34"/>
      <c r="G1127" s="34"/>
      <c r="H1127" s="34"/>
      <c r="I1127" s="34"/>
      <c r="J1127" s="34"/>
      <c r="K1127" s="34"/>
      <c r="L1127" s="34"/>
      <c r="M1127" s="34"/>
      <c r="N1127" s="34"/>
      <c r="O1127" s="34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  <c r="AA1127" s="31"/>
      <c r="AB1127" s="31"/>
      <c r="AC1127" s="31"/>
      <c r="AD1127" s="31">
        <v>10000</v>
      </c>
      <c r="AE1127"/>
      <c r="AF1127"/>
    </row>
    <row r="1128" spans="1:32" x14ac:dyDescent="0.25">
      <c r="A1128" s="29" t="s">
        <v>16</v>
      </c>
      <c r="B1128" s="34"/>
      <c r="C1128" s="34"/>
      <c r="D1128" s="34">
        <v>87443.583333333328</v>
      </c>
      <c r="E1128" s="34">
        <v>122246.75</v>
      </c>
      <c r="F1128" s="34">
        <v>36478.083333333328</v>
      </c>
      <c r="G1128" s="34">
        <v>12773</v>
      </c>
      <c r="H1128" s="34">
        <v>945.58333333333326</v>
      </c>
      <c r="I1128" s="34"/>
      <c r="J1128" s="34"/>
      <c r="K1128" s="34"/>
      <c r="L1128" s="34"/>
      <c r="M1128" s="34"/>
      <c r="N1128" s="34"/>
      <c r="O1128" s="34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  <c r="AA1128" s="31"/>
      <c r="AB1128" s="31"/>
      <c r="AC1128" s="31"/>
      <c r="AD1128" s="31">
        <v>259886.99999999997</v>
      </c>
      <c r="AE1128"/>
      <c r="AF1128"/>
    </row>
    <row r="1129" spans="1:32" x14ac:dyDescent="0.25">
      <c r="A1129" s="29" t="s">
        <v>14</v>
      </c>
      <c r="B1129" s="34"/>
      <c r="C1129" s="34"/>
      <c r="D1129" s="34"/>
      <c r="E1129" s="34"/>
      <c r="F1129" s="34">
        <v>761422.35</v>
      </c>
      <c r="G1129" s="34">
        <v>65461.65</v>
      </c>
      <c r="H1129" s="34"/>
      <c r="I1129" s="34"/>
      <c r="J1129" s="34"/>
      <c r="K1129" s="34"/>
      <c r="L1129" s="34"/>
      <c r="M1129" s="34"/>
      <c r="N1129" s="34"/>
      <c r="O1129" s="34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  <c r="AA1129" s="31"/>
      <c r="AB1129" s="31"/>
      <c r="AC1129" s="31"/>
      <c r="AD1129" s="31">
        <v>826884</v>
      </c>
      <c r="AE1129"/>
      <c r="AF1129"/>
    </row>
    <row r="1130" spans="1:32" x14ac:dyDescent="0.25">
      <c r="A1130" s="28" t="s">
        <v>754</v>
      </c>
      <c r="B1130" s="34"/>
      <c r="C1130" s="34"/>
      <c r="D1130" s="34"/>
      <c r="E1130" s="34"/>
      <c r="F1130" s="34"/>
      <c r="G1130" s="34"/>
      <c r="H1130" s="34"/>
      <c r="I1130" s="34"/>
      <c r="J1130" s="34"/>
      <c r="K1130" s="34"/>
      <c r="L1130" s="34"/>
      <c r="M1130" s="34"/>
      <c r="N1130" s="34"/>
      <c r="O1130" s="34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  <c r="AE1130"/>
      <c r="AF1130"/>
    </row>
    <row r="1131" spans="1:32" x14ac:dyDescent="0.25">
      <c r="A1131" s="29" t="s">
        <v>15</v>
      </c>
      <c r="B1131" s="34">
        <v>2200</v>
      </c>
      <c r="C1131" s="34"/>
      <c r="D1131" s="34">
        <v>7791.6666666666661</v>
      </c>
      <c r="E1131" s="34">
        <v>708.33333333333326</v>
      </c>
      <c r="F1131" s="34"/>
      <c r="G1131" s="34"/>
      <c r="H1131" s="34"/>
      <c r="I1131" s="34"/>
      <c r="J1131" s="34"/>
      <c r="K1131" s="34"/>
      <c r="L1131" s="34"/>
      <c r="M1131" s="34"/>
      <c r="N1131" s="34"/>
      <c r="O1131" s="34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  <c r="AA1131" s="31"/>
      <c r="AB1131" s="31"/>
      <c r="AC1131" s="31"/>
      <c r="AD1131" s="31">
        <v>10700</v>
      </c>
      <c r="AE1131"/>
      <c r="AF1131"/>
    </row>
    <row r="1132" spans="1:32" x14ac:dyDescent="0.25">
      <c r="A1132" s="29" t="s">
        <v>16</v>
      </c>
      <c r="B1132" s="34">
        <v>78292.76999999999</v>
      </c>
      <c r="C1132" s="34">
        <v>4642.29</v>
      </c>
      <c r="D1132" s="34">
        <v>5784.6666666666661</v>
      </c>
      <c r="E1132" s="34">
        <v>333.33333333333331</v>
      </c>
      <c r="F1132" s="34"/>
      <c r="G1132" s="34"/>
      <c r="H1132" s="34"/>
      <c r="I1132" s="34"/>
      <c r="J1132" s="34"/>
      <c r="K1132" s="34"/>
      <c r="L1132" s="34"/>
      <c r="M1132" s="34"/>
      <c r="N1132" s="34"/>
      <c r="O1132" s="34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  <c r="AA1132" s="31"/>
      <c r="AB1132" s="31"/>
      <c r="AC1132" s="31"/>
      <c r="AD1132" s="31">
        <v>89053.059999999983</v>
      </c>
      <c r="AE1132"/>
      <c r="AF1132"/>
    </row>
    <row r="1133" spans="1:32" x14ac:dyDescent="0.25">
      <c r="A1133" s="29" t="s">
        <v>14</v>
      </c>
      <c r="B1133" s="34"/>
      <c r="C1133" s="34"/>
      <c r="D1133" s="34">
        <v>1914573.4779999999</v>
      </c>
      <c r="E1133" s="34">
        <v>87010.842000000004</v>
      </c>
      <c r="F1133" s="34"/>
      <c r="G1133" s="34"/>
      <c r="H1133" s="34"/>
      <c r="I1133" s="34"/>
      <c r="J1133" s="34"/>
      <c r="K1133" s="34"/>
      <c r="L1133" s="34"/>
      <c r="M1133" s="34"/>
      <c r="N1133" s="34"/>
      <c r="O1133" s="34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  <c r="AA1133" s="31"/>
      <c r="AB1133" s="31"/>
      <c r="AC1133" s="31"/>
      <c r="AD1133" s="31">
        <v>2001584.3199999998</v>
      </c>
      <c r="AE1133"/>
      <c r="AF1133"/>
    </row>
    <row r="1134" spans="1:32" x14ac:dyDescent="0.25">
      <c r="A1134" s="28" t="s">
        <v>1089</v>
      </c>
      <c r="B1134" s="34"/>
      <c r="C1134" s="34"/>
      <c r="D1134" s="34"/>
      <c r="E1134" s="34"/>
      <c r="F1134" s="34"/>
      <c r="G1134" s="34"/>
      <c r="H1134" s="34"/>
      <c r="I1134" s="34"/>
      <c r="J1134" s="34"/>
      <c r="K1134" s="34"/>
      <c r="L1134" s="34"/>
      <c r="M1134" s="34"/>
      <c r="N1134" s="34"/>
      <c r="O1134" s="34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  <c r="AA1134" s="31"/>
      <c r="AB1134" s="31"/>
      <c r="AC1134" s="31"/>
      <c r="AD1134" s="31"/>
      <c r="AE1134"/>
      <c r="AF1134"/>
    </row>
    <row r="1135" spans="1:32" x14ac:dyDescent="0.25">
      <c r="A1135" s="29" t="s">
        <v>15</v>
      </c>
      <c r="B1135" s="34"/>
      <c r="C1135" s="34"/>
      <c r="D1135" s="34">
        <v>4583.333333333333</v>
      </c>
      <c r="E1135" s="34">
        <v>9583.3333333333321</v>
      </c>
      <c r="F1135" s="34">
        <v>833.33333333333326</v>
      </c>
      <c r="G1135" s="34"/>
      <c r="H1135" s="34"/>
      <c r="I1135" s="34"/>
      <c r="J1135" s="34"/>
      <c r="K1135" s="34"/>
      <c r="L1135" s="34"/>
      <c r="M1135" s="34"/>
      <c r="N1135" s="34"/>
      <c r="O1135" s="34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  <c r="AA1135" s="31"/>
      <c r="AB1135" s="31"/>
      <c r="AC1135" s="31"/>
      <c r="AD1135" s="31">
        <v>14999.999999999998</v>
      </c>
      <c r="AE1135"/>
      <c r="AF1135"/>
    </row>
    <row r="1136" spans="1:32" x14ac:dyDescent="0.25">
      <c r="A1136" s="29" t="s">
        <v>16</v>
      </c>
      <c r="B1136" s="34"/>
      <c r="C1136" s="34"/>
      <c r="D1136" s="34">
        <v>41573.874166666661</v>
      </c>
      <c r="E1136" s="34">
        <v>77676.67833333333</v>
      </c>
      <c r="F1136" s="34">
        <v>6789.0874999999996</v>
      </c>
      <c r="G1136" s="34"/>
      <c r="H1136" s="34"/>
      <c r="I1136" s="34"/>
      <c r="J1136" s="34"/>
      <c r="K1136" s="34"/>
      <c r="L1136" s="34"/>
      <c r="M1136" s="34"/>
      <c r="N1136" s="34"/>
      <c r="O1136" s="34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  <c r="AA1136" s="31"/>
      <c r="AB1136" s="31"/>
      <c r="AC1136" s="31"/>
      <c r="AD1136" s="31">
        <v>126039.63999999998</v>
      </c>
      <c r="AE1136"/>
      <c r="AF1136"/>
    </row>
    <row r="1137" spans="1:32" x14ac:dyDescent="0.25">
      <c r="A1137" s="29" t="s">
        <v>14</v>
      </c>
      <c r="B1137" s="34"/>
      <c r="C1137" s="34"/>
      <c r="D1137" s="34"/>
      <c r="E1137" s="34">
        <v>792837.5</v>
      </c>
      <c r="F1137" s="34">
        <v>68162.5</v>
      </c>
      <c r="G1137" s="34"/>
      <c r="H1137" s="34"/>
      <c r="I1137" s="34"/>
      <c r="J1137" s="34"/>
      <c r="K1137" s="34"/>
      <c r="L1137" s="34"/>
      <c r="M1137" s="34"/>
      <c r="N1137" s="34"/>
      <c r="O1137" s="34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  <c r="AA1137" s="31"/>
      <c r="AB1137" s="31"/>
      <c r="AC1137" s="31"/>
      <c r="AD1137" s="31">
        <v>861000</v>
      </c>
      <c r="AE1137"/>
      <c r="AF1137"/>
    </row>
    <row r="1138" spans="1:32" x14ac:dyDescent="0.25">
      <c r="A1138" s="28" t="s">
        <v>869</v>
      </c>
      <c r="B1138" s="34"/>
      <c r="C1138" s="34"/>
      <c r="D1138" s="34"/>
      <c r="E1138" s="34"/>
      <c r="F1138" s="34"/>
      <c r="G1138" s="34"/>
      <c r="H1138" s="34"/>
      <c r="I1138" s="34"/>
      <c r="J1138" s="34"/>
      <c r="K1138" s="34"/>
      <c r="L1138" s="34"/>
      <c r="M1138" s="34"/>
      <c r="N1138" s="34"/>
      <c r="O1138" s="34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  <c r="AA1138" s="31"/>
      <c r="AB1138" s="31"/>
      <c r="AC1138" s="31"/>
      <c r="AD1138" s="31"/>
      <c r="AE1138"/>
      <c r="AF1138"/>
    </row>
    <row r="1139" spans="1:32" x14ac:dyDescent="0.25">
      <c r="A1139" s="29" t="s">
        <v>15</v>
      </c>
      <c r="B1139" s="34"/>
      <c r="C1139" s="34"/>
      <c r="D1139" s="34"/>
      <c r="E1139" s="34"/>
      <c r="F1139" s="34"/>
      <c r="G1139" s="34"/>
      <c r="H1139" s="34"/>
      <c r="I1139" s="34"/>
      <c r="J1139" s="34"/>
      <c r="K1139" s="34"/>
      <c r="L1139" s="34"/>
      <c r="M1139" s="34"/>
      <c r="N1139" s="34"/>
      <c r="O1139" s="34"/>
      <c r="P1139" s="31"/>
      <c r="Q1139" s="31"/>
      <c r="R1139" s="31">
        <v>9166.6666666666661</v>
      </c>
      <c r="S1139" s="31">
        <v>833.33333333333326</v>
      </c>
      <c r="T1139" s="31"/>
      <c r="U1139" s="31"/>
      <c r="V1139" s="31"/>
      <c r="W1139" s="31"/>
      <c r="X1139" s="31"/>
      <c r="Y1139" s="31"/>
      <c r="Z1139" s="31"/>
      <c r="AA1139" s="31"/>
      <c r="AB1139" s="31"/>
      <c r="AC1139" s="31"/>
      <c r="AD1139" s="31">
        <v>10000</v>
      </c>
      <c r="AE1139"/>
      <c r="AF1139"/>
    </row>
    <row r="1140" spans="1:32" x14ac:dyDescent="0.25">
      <c r="A1140" s="29" t="s">
        <v>16</v>
      </c>
      <c r="B1140" s="34"/>
      <c r="C1140" s="34">
        <v>44125.08</v>
      </c>
      <c r="D1140" s="34">
        <v>6765</v>
      </c>
      <c r="E1140" s="34">
        <v>615</v>
      </c>
      <c r="F1140" s="34"/>
      <c r="G1140" s="34"/>
      <c r="H1140" s="34"/>
      <c r="I1140" s="34"/>
      <c r="J1140" s="34"/>
      <c r="K1140" s="34"/>
      <c r="L1140" s="34"/>
      <c r="M1140" s="34"/>
      <c r="N1140" s="34"/>
      <c r="O1140" s="34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  <c r="AA1140" s="31"/>
      <c r="AB1140" s="31"/>
      <c r="AC1140" s="31"/>
      <c r="AD1140" s="31">
        <v>51505.08</v>
      </c>
      <c r="AE1140"/>
      <c r="AF1140"/>
    </row>
    <row r="1141" spans="1:32" x14ac:dyDescent="0.25">
      <c r="A1141" s="29" t="s">
        <v>14</v>
      </c>
      <c r="B1141" s="34"/>
      <c r="C1141" s="34"/>
      <c r="D1141" s="34"/>
      <c r="E1141" s="34"/>
      <c r="F1141" s="34"/>
      <c r="G1141" s="34"/>
      <c r="H1141" s="34"/>
      <c r="I1141" s="34"/>
      <c r="J1141" s="34"/>
      <c r="K1141" s="34"/>
      <c r="L1141" s="34"/>
      <c r="M1141" s="34"/>
      <c r="N1141" s="34"/>
      <c r="O1141" s="34"/>
      <c r="P1141" s="31"/>
      <c r="Q1141" s="31"/>
      <c r="R1141" s="31">
        <v>87083.333333333328</v>
      </c>
      <c r="S1141" s="31">
        <v>381250</v>
      </c>
      <c r="T1141" s="31">
        <v>31666.666666666664</v>
      </c>
      <c r="U1141" s="31"/>
      <c r="V1141" s="31"/>
      <c r="W1141" s="31"/>
      <c r="X1141" s="31"/>
      <c r="Y1141" s="31"/>
      <c r="Z1141" s="31"/>
      <c r="AA1141" s="31"/>
      <c r="AB1141" s="31"/>
      <c r="AC1141" s="31"/>
      <c r="AD1141" s="31">
        <v>500000</v>
      </c>
      <c r="AE1141"/>
      <c r="AF1141"/>
    </row>
    <row r="1142" spans="1:32" x14ac:dyDescent="0.25">
      <c r="A1142" s="28" t="s">
        <v>868</v>
      </c>
      <c r="B1142" s="34"/>
      <c r="C1142" s="34"/>
      <c r="D1142" s="34"/>
      <c r="E1142" s="34"/>
      <c r="F1142" s="34"/>
      <c r="G1142" s="34"/>
      <c r="H1142" s="34"/>
      <c r="I1142" s="34"/>
      <c r="J1142" s="34"/>
      <c r="K1142" s="34"/>
      <c r="L1142" s="34"/>
      <c r="M1142" s="34"/>
      <c r="N1142" s="34"/>
      <c r="O1142" s="34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  <c r="AA1142" s="31"/>
      <c r="AB1142" s="31"/>
      <c r="AC1142" s="31"/>
      <c r="AD1142" s="31"/>
      <c r="AE1142"/>
      <c r="AF1142"/>
    </row>
    <row r="1143" spans="1:32" x14ac:dyDescent="0.25">
      <c r="A1143" s="29" t="s">
        <v>15</v>
      </c>
      <c r="B1143" s="34"/>
      <c r="C1143" s="34"/>
      <c r="D1143" s="34"/>
      <c r="E1143" s="34"/>
      <c r="F1143" s="34"/>
      <c r="G1143" s="34"/>
      <c r="H1143" s="34"/>
      <c r="I1143" s="34"/>
      <c r="J1143" s="34"/>
      <c r="K1143" s="34"/>
      <c r="L1143" s="34"/>
      <c r="M1143" s="34"/>
      <c r="N1143" s="34"/>
      <c r="O1143" s="34"/>
      <c r="P1143" s="31"/>
      <c r="Q1143" s="31"/>
      <c r="R1143" s="31">
        <v>9166.6666666666661</v>
      </c>
      <c r="S1143" s="31">
        <v>833.33333333333326</v>
      </c>
      <c r="T1143" s="31"/>
      <c r="U1143" s="31"/>
      <c r="V1143" s="31"/>
      <c r="W1143" s="31"/>
      <c r="X1143" s="31"/>
      <c r="Y1143" s="31"/>
      <c r="Z1143" s="31"/>
      <c r="AA1143" s="31"/>
      <c r="AB1143" s="31"/>
      <c r="AC1143" s="31"/>
      <c r="AD1143" s="31">
        <v>10000</v>
      </c>
      <c r="AE1143"/>
      <c r="AF1143"/>
    </row>
    <row r="1144" spans="1:32" x14ac:dyDescent="0.25">
      <c r="A1144" s="29" t="s">
        <v>16</v>
      </c>
      <c r="B1144" s="34"/>
      <c r="C1144" s="34">
        <v>45861.05</v>
      </c>
      <c r="D1144" s="34"/>
      <c r="E1144" s="34"/>
      <c r="F1144" s="34"/>
      <c r="G1144" s="34"/>
      <c r="H1144" s="34"/>
      <c r="I1144" s="34"/>
      <c r="J1144" s="34"/>
      <c r="K1144" s="34"/>
      <c r="L1144" s="34"/>
      <c r="M1144" s="34"/>
      <c r="N1144" s="34"/>
      <c r="O1144" s="34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  <c r="AA1144" s="31"/>
      <c r="AB1144" s="31"/>
      <c r="AC1144" s="31"/>
      <c r="AD1144" s="31">
        <v>45861.05</v>
      </c>
      <c r="AE1144"/>
      <c r="AF1144"/>
    </row>
    <row r="1145" spans="1:32" x14ac:dyDescent="0.25">
      <c r="A1145" s="29" t="s">
        <v>14</v>
      </c>
      <c r="B1145" s="34"/>
      <c r="C1145" s="34"/>
      <c r="D1145" s="34"/>
      <c r="E1145" s="34"/>
      <c r="F1145" s="34"/>
      <c r="G1145" s="34"/>
      <c r="H1145" s="34"/>
      <c r="I1145" s="34"/>
      <c r="J1145" s="34"/>
      <c r="K1145" s="34"/>
      <c r="L1145" s="34"/>
      <c r="M1145" s="34"/>
      <c r="N1145" s="34"/>
      <c r="O1145" s="34"/>
      <c r="P1145" s="31"/>
      <c r="Q1145" s="31"/>
      <c r="R1145" s="31">
        <v>435416.66666666663</v>
      </c>
      <c r="S1145" s="31">
        <v>64583.333333333328</v>
      </c>
      <c r="T1145" s="31"/>
      <c r="U1145" s="31"/>
      <c r="V1145" s="31"/>
      <c r="W1145" s="31"/>
      <c r="X1145" s="31"/>
      <c r="Y1145" s="31"/>
      <c r="Z1145" s="31"/>
      <c r="AA1145" s="31"/>
      <c r="AB1145" s="31"/>
      <c r="AC1145" s="31"/>
      <c r="AD1145" s="31">
        <v>499999.99999999994</v>
      </c>
      <c r="AE1145"/>
      <c r="AF1145"/>
    </row>
    <row r="1146" spans="1:32" x14ac:dyDescent="0.25">
      <c r="A1146" s="28" t="s">
        <v>763</v>
      </c>
      <c r="B1146" s="34"/>
      <c r="C1146" s="34"/>
      <c r="D1146" s="34"/>
      <c r="E1146" s="34"/>
      <c r="F1146" s="34"/>
      <c r="G1146" s="34"/>
      <c r="H1146" s="34"/>
      <c r="I1146" s="34"/>
      <c r="J1146" s="34"/>
      <c r="K1146" s="34"/>
      <c r="L1146" s="34"/>
      <c r="M1146" s="34"/>
      <c r="N1146" s="34"/>
      <c r="O1146" s="34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  <c r="AA1146" s="31"/>
      <c r="AB1146" s="31"/>
      <c r="AC1146" s="31"/>
      <c r="AD1146" s="31"/>
      <c r="AE1146"/>
      <c r="AF1146"/>
    </row>
    <row r="1147" spans="1:32" x14ac:dyDescent="0.25">
      <c r="A1147" s="29" t="s">
        <v>15</v>
      </c>
      <c r="B1147" s="34"/>
      <c r="C1147" s="34"/>
      <c r="D1147" s="34">
        <v>9395.8333333333321</v>
      </c>
      <c r="E1147" s="34">
        <v>854.16666666666663</v>
      </c>
      <c r="F1147" s="34"/>
      <c r="G1147" s="34"/>
      <c r="H1147" s="34"/>
      <c r="I1147" s="34"/>
      <c r="J1147" s="34"/>
      <c r="K1147" s="34"/>
      <c r="L1147" s="34"/>
      <c r="M1147" s="34"/>
      <c r="N1147" s="34"/>
      <c r="O1147" s="34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>
        <v>10249.999999999998</v>
      </c>
      <c r="AE1147"/>
      <c r="AF1147"/>
    </row>
    <row r="1148" spans="1:32" x14ac:dyDescent="0.25">
      <c r="A1148" s="29" t="s">
        <v>16</v>
      </c>
      <c r="B1148" s="34"/>
      <c r="C1148" s="34"/>
      <c r="D1148" s="34">
        <v>84271</v>
      </c>
      <c r="E1148" s="34">
        <v>74567.583333333328</v>
      </c>
      <c r="F1148" s="34">
        <v>16834.916666666664</v>
      </c>
      <c r="G1148" s="34">
        <v>977.5</v>
      </c>
      <c r="H1148" s="34"/>
      <c r="I1148" s="34"/>
      <c r="J1148" s="34"/>
      <c r="K1148" s="34"/>
      <c r="L1148" s="34"/>
      <c r="M1148" s="34"/>
      <c r="N1148" s="34"/>
      <c r="O1148" s="34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  <c r="AA1148" s="31"/>
      <c r="AB1148" s="31"/>
      <c r="AC1148" s="31"/>
      <c r="AD1148" s="31">
        <v>176650.99999999997</v>
      </c>
      <c r="AE1148"/>
      <c r="AF1148"/>
    </row>
    <row r="1149" spans="1:32" x14ac:dyDescent="0.25">
      <c r="A1149" s="29" t="s">
        <v>14</v>
      </c>
      <c r="B1149" s="34"/>
      <c r="C1149" s="34"/>
      <c r="D1149" s="34"/>
      <c r="E1149" s="34"/>
      <c r="F1149" s="34"/>
      <c r="G1149" s="34"/>
      <c r="H1149" s="34"/>
      <c r="I1149" s="34"/>
      <c r="J1149" s="34"/>
      <c r="K1149" s="34"/>
      <c r="L1149" s="34"/>
      <c r="M1149" s="34"/>
      <c r="N1149" s="34"/>
      <c r="O1149" s="34"/>
      <c r="P1149" s="31"/>
      <c r="Q1149" s="31"/>
      <c r="R1149" s="31"/>
      <c r="S1149" s="31"/>
      <c r="T1149" s="31">
        <v>476560.78112499998</v>
      </c>
      <c r="U1149" s="31">
        <v>70686.048874999993</v>
      </c>
      <c r="V1149" s="31"/>
      <c r="W1149" s="31"/>
      <c r="X1149" s="31"/>
      <c r="Y1149" s="31"/>
      <c r="Z1149" s="31"/>
      <c r="AA1149" s="31"/>
      <c r="AB1149" s="31"/>
      <c r="AC1149" s="31"/>
      <c r="AD1149" s="31">
        <v>547246.82999999996</v>
      </c>
      <c r="AE1149"/>
      <c r="AF1149"/>
    </row>
    <row r="1150" spans="1:32" x14ac:dyDescent="0.25">
      <c r="A1150" s="28" t="s">
        <v>1196</v>
      </c>
      <c r="B1150" s="34"/>
      <c r="C1150" s="34"/>
      <c r="D1150" s="34"/>
      <c r="E1150" s="34"/>
      <c r="F1150" s="34"/>
      <c r="G1150" s="34"/>
      <c r="H1150" s="34"/>
      <c r="I1150" s="34"/>
      <c r="J1150" s="34"/>
      <c r="K1150" s="34"/>
      <c r="L1150" s="34"/>
      <c r="M1150" s="34"/>
      <c r="N1150" s="34"/>
      <c r="O1150" s="34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  <c r="AA1150" s="31"/>
      <c r="AB1150" s="31"/>
      <c r="AC1150" s="31"/>
      <c r="AD1150" s="31"/>
      <c r="AE1150"/>
      <c r="AF1150"/>
    </row>
    <row r="1151" spans="1:32" x14ac:dyDescent="0.25">
      <c r="A1151" s="29" t="s">
        <v>15</v>
      </c>
      <c r="B1151" s="34"/>
      <c r="C1151" s="34"/>
      <c r="D1151" s="34">
        <v>9395.8333333333321</v>
      </c>
      <c r="E1151" s="34">
        <v>854.16666666666663</v>
      </c>
      <c r="F1151" s="34"/>
      <c r="G1151" s="34"/>
      <c r="H1151" s="34"/>
      <c r="I1151" s="34"/>
      <c r="J1151" s="34"/>
      <c r="K1151" s="34"/>
      <c r="L1151" s="34"/>
      <c r="M1151" s="34"/>
      <c r="N1151" s="34"/>
      <c r="O1151" s="34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  <c r="AA1151" s="31"/>
      <c r="AB1151" s="31"/>
      <c r="AC1151" s="31"/>
      <c r="AD1151" s="31">
        <v>10249.999999999998</v>
      </c>
      <c r="AE1151"/>
      <c r="AF1151"/>
    </row>
    <row r="1152" spans="1:32" x14ac:dyDescent="0.25">
      <c r="A1152" s="29" t="s">
        <v>16</v>
      </c>
      <c r="B1152" s="34"/>
      <c r="C1152" s="34"/>
      <c r="D1152" s="34">
        <v>219459.16666666666</v>
      </c>
      <c r="E1152" s="34">
        <v>82015.583333333328</v>
      </c>
      <c r="F1152" s="34">
        <v>16393.833333333332</v>
      </c>
      <c r="G1152" s="34">
        <v>977.41666666666652</v>
      </c>
      <c r="H1152" s="34"/>
      <c r="I1152" s="34"/>
      <c r="J1152" s="34"/>
      <c r="K1152" s="34"/>
      <c r="L1152" s="34"/>
      <c r="M1152" s="34"/>
      <c r="N1152" s="34"/>
      <c r="O1152" s="34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>
        <v>318846</v>
      </c>
      <c r="AE1152"/>
      <c r="AF1152"/>
    </row>
    <row r="1153" spans="1:32" x14ac:dyDescent="0.25">
      <c r="A1153" s="29" t="s">
        <v>14</v>
      </c>
      <c r="B1153" s="34"/>
      <c r="C1153" s="34"/>
      <c r="D1153" s="34"/>
      <c r="E1153" s="34"/>
      <c r="F1153" s="34">
        <v>5650818.4809999997</v>
      </c>
      <c r="G1153" s="34">
        <v>838159.679</v>
      </c>
      <c r="H1153" s="34"/>
      <c r="I1153" s="34"/>
      <c r="J1153" s="34"/>
      <c r="K1153" s="34"/>
      <c r="L1153" s="34"/>
      <c r="M1153" s="34"/>
      <c r="N1153" s="34"/>
      <c r="O1153" s="34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  <c r="AA1153" s="31"/>
      <c r="AB1153" s="31"/>
      <c r="AC1153" s="31"/>
      <c r="AD1153" s="31">
        <v>6488978.1600000001</v>
      </c>
      <c r="AE1153"/>
      <c r="AF1153"/>
    </row>
    <row r="1154" spans="1:32" x14ac:dyDescent="0.25">
      <c r="A1154" s="28" t="s">
        <v>1215</v>
      </c>
      <c r="B1154" s="34"/>
      <c r="C1154" s="34"/>
      <c r="D1154" s="34"/>
      <c r="E1154" s="34"/>
      <c r="F1154" s="34"/>
      <c r="G1154" s="34"/>
      <c r="H1154" s="34"/>
      <c r="I1154" s="34"/>
      <c r="J1154" s="34"/>
      <c r="K1154" s="34"/>
      <c r="L1154" s="34"/>
      <c r="M1154" s="34"/>
      <c r="N1154" s="34"/>
      <c r="O1154" s="34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  <c r="AA1154" s="31"/>
      <c r="AB1154" s="31"/>
      <c r="AC1154" s="31"/>
      <c r="AD1154" s="31"/>
      <c r="AE1154"/>
      <c r="AF1154"/>
    </row>
    <row r="1155" spans="1:32" x14ac:dyDescent="0.25">
      <c r="A1155" s="29" t="s">
        <v>15</v>
      </c>
      <c r="B1155" s="34"/>
      <c r="C1155" s="34"/>
      <c r="D1155" s="34"/>
      <c r="E1155" s="34"/>
      <c r="F1155" s="34"/>
      <c r="G1155" s="34"/>
      <c r="H1155" s="34"/>
      <c r="I1155" s="34"/>
      <c r="J1155" s="34"/>
      <c r="K1155" s="34"/>
      <c r="L1155" s="34"/>
      <c r="M1155" s="34"/>
      <c r="N1155" s="34"/>
      <c r="O1155" s="34"/>
      <c r="P1155" s="31"/>
      <c r="Q1155" s="31"/>
      <c r="R1155" s="31"/>
      <c r="S1155" s="31">
        <v>32083.333333333332</v>
      </c>
      <c r="T1155" s="31">
        <v>2916.6666666666665</v>
      </c>
      <c r="U1155" s="31"/>
      <c r="V1155" s="31"/>
      <c r="W1155" s="31"/>
      <c r="X1155" s="31"/>
      <c r="Y1155" s="31"/>
      <c r="Z1155" s="31"/>
      <c r="AA1155" s="31"/>
      <c r="AB1155" s="31"/>
      <c r="AC1155" s="31"/>
      <c r="AD1155" s="31">
        <v>35000</v>
      </c>
      <c r="AE1155"/>
      <c r="AF1155"/>
    </row>
    <row r="1156" spans="1:32" x14ac:dyDescent="0.25">
      <c r="A1156" s="29" t="s">
        <v>16</v>
      </c>
      <c r="B1156" s="34"/>
      <c r="C1156" s="34"/>
      <c r="D1156" s="34"/>
      <c r="E1156" s="34"/>
      <c r="F1156" s="34"/>
      <c r="G1156" s="34"/>
      <c r="H1156" s="34"/>
      <c r="I1156" s="34"/>
      <c r="J1156" s="34"/>
      <c r="K1156" s="34"/>
      <c r="L1156" s="34"/>
      <c r="M1156" s="34"/>
      <c r="N1156" s="34"/>
      <c r="O1156" s="34"/>
      <c r="P1156" s="31"/>
      <c r="Q1156" s="31"/>
      <c r="R1156" s="31">
        <v>73912.134999999995</v>
      </c>
      <c r="S1156" s="31">
        <v>147824.40666666665</v>
      </c>
      <c r="T1156" s="31">
        <v>38700.104999999996</v>
      </c>
      <c r="U1156" s="31">
        <v>10409.9</v>
      </c>
      <c r="V1156" s="31">
        <v>732.5333333333333</v>
      </c>
      <c r="W1156" s="31"/>
      <c r="X1156" s="31"/>
      <c r="Y1156" s="31"/>
      <c r="Z1156" s="31"/>
      <c r="AA1156" s="31"/>
      <c r="AB1156" s="31"/>
      <c r="AC1156" s="31"/>
      <c r="AD1156" s="31">
        <v>271579.07999999996</v>
      </c>
      <c r="AE1156"/>
      <c r="AF1156"/>
    </row>
    <row r="1157" spans="1:32" x14ac:dyDescent="0.25">
      <c r="A1157" s="29" t="s">
        <v>14</v>
      </c>
      <c r="B1157" s="34"/>
      <c r="C1157" s="34"/>
      <c r="D1157" s="34"/>
      <c r="E1157" s="34"/>
      <c r="F1157" s="34"/>
      <c r="G1157" s="34"/>
      <c r="H1157" s="34"/>
      <c r="I1157" s="34"/>
      <c r="J1157" s="34"/>
      <c r="K1157" s="34"/>
      <c r="L1157" s="34"/>
      <c r="M1157" s="34"/>
      <c r="N1157" s="34"/>
      <c r="O1157" s="34"/>
      <c r="P1157" s="31"/>
      <c r="Q1157" s="31"/>
      <c r="R1157" s="31"/>
      <c r="S1157" s="31"/>
      <c r="T1157" s="31">
        <v>2007270.8333333333</v>
      </c>
      <c r="U1157" s="31">
        <v>2337605.208333333</v>
      </c>
      <c r="V1157" s="31">
        <v>175373.95833333331</v>
      </c>
      <c r="W1157" s="31"/>
      <c r="X1157" s="31"/>
      <c r="Y1157" s="31"/>
      <c r="Z1157" s="31"/>
      <c r="AA1157" s="31"/>
      <c r="AB1157" s="31"/>
      <c r="AC1157" s="31"/>
      <c r="AD1157" s="31">
        <v>4520249.9999999991</v>
      </c>
      <c r="AE1157"/>
      <c r="AF1157"/>
    </row>
    <row r="1158" spans="1:32" x14ac:dyDescent="0.25">
      <c r="A1158" s="28" t="s">
        <v>907</v>
      </c>
      <c r="B1158" s="34"/>
      <c r="C1158" s="34"/>
      <c r="D1158" s="34"/>
      <c r="E1158" s="34"/>
      <c r="F1158" s="34"/>
      <c r="G1158" s="34"/>
      <c r="H1158" s="34"/>
      <c r="I1158" s="34"/>
      <c r="J1158" s="34"/>
      <c r="K1158" s="34"/>
      <c r="L1158" s="34"/>
      <c r="M1158" s="34"/>
      <c r="N1158" s="34"/>
      <c r="O1158" s="34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  <c r="AA1158" s="31"/>
      <c r="AB1158" s="31"/>
      <c r="AC1158" s="31"/>
      <c r="AD1158" s="31"/>
      <c r="AE1158"/>
      <c r="AF1158"/>
    </row>
    <row r="1159" spans="1:32" x14ac:dyDescent="0.25">
      <c r="A1159" s="29" t="s">
        <v>15</v>
      </c>
      <c r="B1159" s="34"/>
      <c r="C1159" s="34"/>
      <c r="D1159" s="34">
        <v>6000</v>
      </c>
      <c r="E1159" s="34"/>
      <c r="F1159" s="34"/>
      <c r="G1159" s="34"/>
      <c r="H1159" s="34"/>
      <c r="I1159" s="34"/>
      <c r="J1159" s="34"/>
      <c r="K1159" s="34"/>
      <c r="L1159" s="34"/>
      <c r="M1159" s="34"/>
      <c r="N1159" s="34"/>
      <c r="O1159" s="34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  <c r="AA1159" s="31"/>
      <c r="AB1159" s="31"/>
      <c r="AC1159" s="31"/>
      <c r="AD1159" s="31">
        <v>6000</v>
      </c>
      <c r="AE1159"/>
      <c r="AF1159"/>
    </row>
    <row r="1160" spans="1:32" x14ac:dyDescent="0.25">
      <c r="A1160" s="29" t="s">
        <v>16</v>
      </c>
      <c r="B1160" s="34"/>
      <c r="C1160" s="34"/>
      <c r="D1160" s="34">
        <v>65828.583333333328</v>
      </c>
      <c r="E1160" s="34">
        <v>10567.75</v>
      </c>
      <c r="F1160" s="34">
        <v>416.66666666666663</v>
      </c>
      <c r="G1160" s="34"/>
      <c r="H1160" s="34"/>
      <c r="I1160" s="34"/>
      <c r="J1160" s="34"/>
      <c r="K1160" s="34"/>
      <c r="L1160" s="34"/>
      <c r="M1160" s="34"/>
      <c r="N1160" s="34"/>
      <c r="O1160" s="34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  <c r="AA1160" s="31"/>
      <c r="AB1160" s="31"/>
      <c r="AC1160" s="31"/>
      <c r="AD1160" s="31">
        <v>76813</v>
      </c>
      <c r="AE1160"/>
      <c r="AF1160"/>
    </row>
    <row r="1161" spans="1:32" x14ac:dyDescent="0.25">
      <c r="A1161" s="29" t="s">
        <v>14</v>
      </c>
      <c r="B1161" s="34"/>
      <c r="C1161" s="34"/>
      <c r="D1161" s="34"/>
      <c r="E1161" s="34">
        <v>469625</v>
      </c>
      <c r="F1161" s="34">
        <v>40375</v>
      </c>
      <c r="G1161" s="34"/>
      <c r="H1161" s="34"/>
      <c r="I1161" s="34"/>
      <c r="J1161" s="34"/>
      <c r="K1161" s="34"/>
      <c r="L1161" s="34"/>
      <c r="M1161" s="34"/>
      <c r="N1161" s="34"/>
      <c r="O1161" s="34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  <c r="AA1161" s="31"/>
      <c r="AB1161" s="31"/>
      <c r="AC1161" s="31"/>
      <c r="AD1161" s="31">
        <v>510000</v>
      </c>
      <c r="AE1161"/>
      <c r="AF1161"/>
    </row>
    <row r="1162" spans="1:32" x14ac:dyDescent="0.25">
      <c r="A1162" s="28" t="s">
        <v>918</v>
      </c>
      <c r="B1162" s="34"/>
      <c r="C1162" s="34"/>
      <c r="D1162" s="34"/>
      <c r="E1162" s="34"/>
      <c r="F1162" s="34"/>
      <c r="G1162" s="34"/>
      <c r="H1162" s="34"/>
      <c r="I1162" s="34"/>
      <c r="J1162" s="34"/>
      <c r="K1162" s="34"/>
      <c r="L1162" s="34"/>
      <c r="M1162" s="34"/>
      <c r="N1162" s="34"/>
      <c r="O1162" s="34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  <c r="AE1162"/>
      <c r="AF1162"/>
    </row>
    <row r="1163" spans="1:32" x14ac:dyDescent="0.25">
      <c r="A1163" s="29" t="s">
        <v>15</v>
      </c>
      <c r="B1163" s="34"/>
      <c r="C1163" s="34"/>
      <c r="D1163" s="34">
        <v>6000</v>
      </c>
      <c r="E1163" s="34"/>
      <c r="F1163" s="34"/>
      <c r="G1163" s="34"/>
      <c r="H1163" s="34"/>
      <c r="I1163" s="34"/>
      <c r="J1163" s="34"/>
      <c r="K1163" s="34"/>
      <c r="L1163" s="34"/>
      <c r="M1163" s="34"/>
      <c r="N1163" s="34"/>
      <c r="O1163" s="34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  <c r="AA1163" s="31"/>
      <c r="AB1163" s="31"/>
      <c r="AC1163" s="31"/>
      <c r="AD1163" s="31">
        <v>6000</v>
      </c>
      <c r="AE1163"/>
      <c r="AF1163"/>
    </row>
    <row r="1164" spans="1:32" x14ac:dyDescent="0.25">
      <c r="A1164" s="29" t="s">
        <v>16</v>
      </c>
      <c r="B1164" s="34"/>
      <c r="C1164" s="34"/>
      <c r="D1164" s="34">
        <v>69619.916666666657</v>
      </c>
      <c r="E1164" s="34">
        <v>10912.416666666666</v>
      </c>
      <c r="F1164" s="34">
        <v>416.66666666666663</v>
      </c>
      <c r="G1164" s="34"/>
      <c r="H1164" s="34"/>
      <c r="I1164" s="34"/>
      <c r="J1164" s="34"/>
      <c r="K1164" s="34"/>
      <c r="L1164" s="34"/>
      <c r="M1164" s="34"/>
      <c r="N1164" s="34"/>
      <c r="O1164" s="34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  <c r="AA1164" s="31"/>
      <c r="AB1164" s="31"/>
      <c r="AC1164" s="31"/>
      <c r="AD1164" s="31">
        <v>80949</v>
      </c>
      <c r="AE1164"/>
      <c r="AF1164"/>
    </row>
    <row r="1165" spans="1:32" x14ac:dyDescent="0.25">
      <c r="A1165" s="29" t="s">
        <v>14</v>
      </c>
      <c r="B1165" s="34"/>
      <c r="C1165" s="34"/>
      <c r="D1165" s="34"/>
      <c r="E1165" s="34">
        <v>718250</v>
      </c>
      <c r="F1165" s="34">
        <v>61750</v>
      </c>
      <c r="G1165" s="34"/>
      <c r="H1165" s="34"/>
      <c r="I1165" s="34"/>
      <c r="J1165" s="34"/>
      <c r="K1165" s="34"/>
      <c r="L1165" s="34"/>
      <c r="M1165" s="34"/>
      <c r="N1165" s="34"/>
      <c r="O1165" s="34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  <c r="AA1165" s="31"/>
      <c r="AB1165" s="31"/>
      <c r="AC1165" s="31"/>
      <c r="AD1165" s="31">
        <v>780000</v>
      </c>
      <c r="AE1165"/>
      <c r="AF1165"/>
    </row>
    <row r="1166" spans="1:32" x14ac:dyDescent="0.25">
      <c r="A1166" s="28" t="s">
        <v>917</v>
      </c>
      <c r="B1166" s="34"/>
      <c r="C1166" s="34"/>
      <c r="D1166" s="34"/>
      <c r="E1166" s="34"/>
      <c r="F1166" s="34"/>
      <c r="G1166" s="34"/>
      <c r="H1166" s="34"/>
      <c r="I1166" s="34"/>
      <c r="J1166" s="34"/>
      <c r="K1166" s="34"/>
      <c r="L1166" s="34"/>
      <c r="M1166" s="34"/>
      <c r="N1166" s="34"/>
      <c r="O1166" s="34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  <c r="AA1166" s="31"/>
      <c r="AB1166" s="31"/>
      <c r="AC1166" s="31"/>
      <c r="AD1166" s="31"/>
      <c r="AE1166"/>
      <c r="AF1166"/>
    </row>
    <row r="1167" spans="1:32" x14ac:dyDescent="0.25">
      <c r="A1167" s="29" t="s">
        <v>15</v>
      </c>
      <c r="B1167" s="34"/>
      <c r="C1167" s="34"/>
      <c r="D1167" s="34">
        <v>3500</v>
      </c>
      <c r="E1167" s="34"/>
      <c r="F1167" s="34"/>
      <c r="G1167" s="34"/>
      <c r="H1167" s="34"/>
      <c r="I1167" s="34"/>
      <c r="J1167" s="34"/>
      <c r="K1167" s="34"/>
      <c r="L1167" s="34"/>
      <c r="M1167" s="34"/>
      <c r="N1167" s="34"/>
      <c r="O1167" s="34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  <c r="AA1167" s="31"/>
      <c r="AB1167" s="31"/>
      <c r="AC1167" s="31"/>
      <c r="AD1167" s="31">
        <v>3500</v>
      </c>
      <c r="AE1167"/>
      <c r="AF1167"/>
    </row>
    <row r="1168" spans="1:32" x14ac:dyDescent="0.25">
      <c r="A1168" s="29" t="s">
        <v>16</v>
      </c>
      <c r="B1168" s="34"/>
      <c r="C1168" s="34"/>
      <c r="D1168" s="34">
        <v>68479.583333333328</v>
      </c>
      <c r="E1168" s="34">
        <v>10808.75</v>
      </c>
      <c r="F1168" s="34">
        <v>416.66666666666663</v>
      </c>
      <c r="G1168" s="34"/>
      <c r="H1168" s="34"/>
      <c r="I1168" s="34"/>
      <c r="J1168" s="34"/>
      <c r="K1168" s="34"/>
      <c r="L1168" s="34"/>
      <c r="M1168" s="34"/>
      <c r="N1168" s="34"/>
      <c r="O1168" s="34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  <c r="AA1168" s="31"/>
      <c r="AB1168" s="31"/>
      <c r="AC1168" s="31"/>
      <c r="AD1168" s="31">
        <v>79705</v>
      </c>
      <c r="AE1168"/>
      <c r="AF1168"/>
    </row>
    <row r="1169" spans="1:32" x14ac:dyDescent="0.25">
      <c r="A1169" s="29" t="s">
        <v>14</v>
      </c>
      <c r="B1169" s="34"/>
      <c r="C1169" s="34"/>
      <c r="D1169" s="34"/>
      <c r="E1169" s="34">
        <v>442000</v>
      </c>
      <c r="F1169" s="34">
        <v>38000</v>
      </c>
      <c r="G1169" s="34"/>
      <c r="H1169" s="34"/>
      <c r="I1169" s="34"/>
      <c r="J1169" s="34"/>
      <c r="K1169" s="34"/>
      <c r="L1169" s="34"/>
      <c r="M1169" s="34"/>
      <c r="N1169" s="34"/>
      <c r="O1169" s="34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  <c r="AA1169" s="31"/>
      <c r="AB1169" s="31"/>
      <c r="AC1169" s="31"/>
      <c r="AD1169" s="31">
        <v>480000</v>
      </c>
      <c r="AE1169"/>
      <c r="AF1169"/>
    </row>
    <row r="1170" spans="1:32" x14ac:dyDescent="0.25">
      <c r="A1170" s="28" t="s">
        <v>914</v>
      </c>
      <c r="B1170" s="34"/>
      <c r="C1170" s="34"/>
      <c r="D1170" s="34"/>
      <c r="E1170" s="34"/>
      <c r="F1170" s="34"/>
      <c r="G1170" s="34"/>
      <c r="H1170" s="34"/>
      <c r="I1170" s="34"/>
      <c r="J1170" s="34"/>
      <c r="K1170" s="34"/>
      <c r="L1170" s="34"/>
      <c r="M1170" s="34"/>
      <c r="N1170" s="34"/>
      <c r="O1170" s="34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  <c r="AA1170" s="31"/>
      <c r="AB1170" s="31"/>
      <c r="AC1170" s="31"/>
      <c r="AD1170" s="31"/>
      <c r="AE1170"/>
      <c r="AF1170"/>
    </row>
    <row r="1171" spans="1:32" x14ac:dyDescent="0.25">
      <c r="A1171" s="29" t="s">
        <v>15</v>
      </c>
      <c r="B1171" s="34"/>
      <c r="C1171" s="34"/>
      <c r="D1171" s="34">
        <v>4500</v>
      </c>
      <c r="E1171" s="34"/>
      <c r="F1171" s="34"/>
      <c r="G1171" s="34"/>
      <c r="H1171" s="34"/>
      <c r="I1171" s="34"/>
      <c r="J1171" s="34"/>
      <c r="K1171" s="34"/>
      <c r="L1171" s="34"/>
      <c r="M1171" s="34"/>
      <c r="N1171" s="34"/>
      <c r="O1171" s="34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  <c r="AA1171" s="31"/>
      <c r="AB1171" s="31"/>
      <c r="AC1171" s="31"/>
      <c r="AD1171" s="31">
        <v>4500</v>
      </c>
      <c r="AE1171"/>
      <c r="AF1171"/>
    </row>
    <row r="1172" spans="1:32" x14ac:dyDescent="0.25">
      <c r="A1172" s="29" t="s">
        <v>16</v>
      </c>
      <c r="B1172" s="34"/>
      <c r="C1172" s="34"/>
      <c r="D1172" s="34">
        <v>79656.5</v>
      </c>
      <c r="E1172" s="34">
        <v>11824.833333333332</v>
      </c>
      <c r="F1172" s="34">
        <v>416.66666666666663</v>
      </c>
      <c r="G1172" s="34"/>
      <c r="H1172" s="34"/>
      <c r="I1172" s="34"/>
      <c r="J1172" s="34"/>
      <c r="K1172" s="34"/>
      <c r="L1172" s="34"/>
      <c r="M1172" s="34"/>
      <c r="N1172" s="34"/>
      <c r="O1172" s="34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  <c r="AA1172" s="31"/>
      <c r="AB1172" s="31"/>
      <c r="AC1172" s="31"/>
      <c r="AD1172" s="31">
        <v>91898</v>
      </c>
      <c r="AE1172"/>
      <c r="AF1172"/>
    </row>
    <row r="1173" spans="1:32" x14ac:dyDescent="0.25">
      <c r="A1173" s="29" t="s">
        <v>14</v>
      </c>
      <c r="B1173" s="34"/>
      <c r="C1173" s="34"/>
      <c r="D1173" s="34"/>
      <c r="E1173" s="34">
        <v>414375</v>
      </c>
      <c r="F1173" s="34">
        <v>35625</v>
      </c>
      <c r="G1173" s="34"/>
      <c r="H1173" s="34"/>
      <c r="I1173" s="34"/>
      <c r="J1173" s="34"/>
      <c r="K1173" s="34"/>
      <c r="L1173" s="34"/>
      <c r="M1173" s="34"/>
      <c r="N1173" s="34"/>
      <c r="O1173" s="34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  <c r="AA1173" s="31"/>
      <c r="AB1173" s="31"/>
      <c r="AC1173" s="31"/>
      <c r="AD1173" s="31">
        <v>450000</v>
      </c>
      <c r="AE1173"/>
      <c r="AF1173"/>
    </row>
    <row r="1174" spans="1:32" x14ac:dyDescent="0.25">
      <c r="A1174" s="28" t="s">
        <v>915</v>
      </c>
      <c r="B1174" s="34"/>
      <c r="C1174" s="34"/>
      <c r="D1174" s="34"/>
      <c r="E1174" s="34"/>
      <c r="F1174" s="34"/>
      <c r="G1174" s="34"/>
      <c r="H1174" s="34"/>
      <c r="I1174" s="34"/>
      <c r="J1174" s="34"/>
      <c r="K1174" s="34"/>
      <c r="L1174" s="34"/>
      <c r="M1174" s="34"/>
      <c r="N1174" s="34"/>
      <c r="O1174" s="34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  <c r="AA1174" s="31"/>
      <c r="AB1174" s="31"/>
      <c r="AC1174" s="31"/>
      <c r="AD1174" s="31"/>
      <c r="AE1174"/>
      <c r="AF1174"/>
    </row>
    <row r="1175" spans="1:32" x14ac:dyDescent="0.25">
      <c r="A1175" s="29" t="s">
        <v>15</v>
      </c>
      <c r="B1175" s="34"/>
      <c r="C1175" s="34"/>
      <c r="D1175" s="34"/>
      <c r="E1175" s="34">
        <v>4583.333333333333</v>
      </c>
      <c r="F1175" s="34">
        <v>416.66666666666663</v>
      </c>
      <c r="G1175" s="34"/>
      <c r="H1175" s="34"/>
      <c r="I1175" s="34"/>
      <c r="J1175" s="34"/>
      <c r="K1175" s="34"/>
      <c r="L1175" s="34"/>
      <c r="M1175" s="34"/>
      <c r="N1175" s="34"/>
      <c r="O1175" s="34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  <c r="AA1175" s="31"/>
      <c r="AB1175" s="31"/>
      <c r="AC1175" s="31"/>
      <c r="AD1175" s="31">
        <v>5000</v>
      </c>
      <c r="AE1175"/>
      <c r="AF1175"/>
    </row>
    <row r="1176" spans="1:32" x14ac:dyDescent="0.25">
      <c r="A1176" s="29" t="s">
        <v>16</v>
      </c>
      <c r="B1176" s="34"/>
      <c r="C1176" s="34"/>
      <c r="D1176" s="34"/>
      <c r="E1176" s="34">
        <v>78517.083333333328</v>
      </c>
      <c r="F1176" s="34">
        <v>9429.5833333333321</v>
      </c>
      <c r="G1176" s="34">
        <v>2500</v>
      </c>
      <c r="H1176" s="34">
        <v>208.33333333333331</v>
      </c>
      <c r="I1176" s="34"/>
      <c r="J1176" s="34"/>
      <c r="K1176" s="34"/>
      <c r="L1176" s="34"/>
      <c r="M1176" s="34"/>
      <c r="N1176" s="34"/>
      <c r="O1176" s="34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  <c r="AA1176" s="31"/>
      <c r="AB1176" s="31"/>
      <c r="AC1176" s="31"/>
      <c r="AD1176" s="31">
        <v>90654.999999999985</v>
      </c>
      <c r="AE1176"/>
      <c r="AF1176"/>
    </row>
    <row r="1177" spans="1:32" x14ac:dyDescent="0.25">
      <c r="A1177" s="29" t="s">
        <v>14</v>
      </c>
      <c r="B1177" s="34"/>
      <c r="C1177" s="34"/>
      <c r="D1177" s="34"/>
      <c r="E1177" s="34"/>
      <c r="F1177" s="34">
        <v>226416.66666666666</v>
      </c>
      <c r="G1177" s="34">
        <v>273000</v>
      </c>
      <c r="H1177" s="34">
        <v>20583.333333333332</v>
      </c>
      <c r="I1177" s="34"/>
      <c r="J1177" s="34"/>
      <c r="K1177" s="34"/>
      <c r="L1177" s="34"/>
      <c r="M1177" s="34"/>
      <c r="N1177" s="34"/>
      <c r="O1177" s="34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  <c r="AA1177" s="31"/>
      <c r="AB1177" s="31"/>
      <c r="AC1177" s="31"/>
      <c r="AD1177" s="31">
        <v>519999.99999999994</v>
      </c>
      <c r="AE1177"/>
      <c r="AF1177"/>
    </row>
    <row r="1178" spans="1:32" x14ac:dyDescent="0.25">
      <c r="A1178" s="28" t="s">
        <v>1310</v>
      </c>
      <c r="B1178" s="34"/>
      <c r="C1178" s="34"/>
      <c r="D1178" s="34"/>
      <c r="E1178" s="34"/>
      <c r="F1178" s="34"/>
      <c r="G1178" s="34"/>
      <c r="H1178" s="34"/>
      <c r="I1178" s="34"/>
      <c r="J1178" s="34"/>
      <c r="K1178" s="34"/>
      <c r="L1178" s="34"/>
      <c r="M1178" s="34"/>
      <c r="N1178" s="34"/>
      <c r="O1178" s="34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  <c r="AA1178" s="31"/>
      <c r="AB1178" s="31"/>
      <c r="AC1178" s="31"/>
      <c r="AD1178" s="31"/>
      <c r="AE1178"/>
      <c r="AF1178"/>
    </row>
    <row r="1179" spans="1:32" x14ac:dyDescent="0.25">
      <c r="A1179" s="29" t="s">
        <v>16</v>
      </c>
      <c r="B1179" s="34"/>
      <c r="C1179" s="34"/>
      <c r="D1179" s="34"/>
      <c r="E1179" s="34"/>
      <c r="F1179" s="34"/>
      <c r="G1179" s="34"/>
      <c r="H1179" s="34"/>
      <c r="I1179" s="34"/>
      <c r="J1179" s="34"/>
      <c r="K1179" s="34"/>
      <c r="L1179" s="34"/>
      <c r="M1179" s="34"/>
      <c r="N1179" s="34"/>
      <c r="O1179" s="34"/>
      <c r="P1179" s="31"/>
      <c r="Q1179" s="31">
        <v>135915</v>
      </c>
      <c r="R1179" s="31"/>
      <c r="S1179" s="31"/>
      <c r="T1179" s="31"/>
      <c r="U1179" s="31"/>
      <c r="V1179" s="31"/>
      <c r="W1179" s="31"/>
      <c r="X1179" s="31"/>
      <c r="Y1179" s="31"/>
      <c r="Z1179" s="31"/>
      <c r="AA1179" s="31"/>
      <c r="AB1179" s="31"/>
      <c r="AC1179" s="31"/>
      <c r="AD1179" s="31">
        <v>135915</v>
      </c>
      <c r="AE1179"/>
      <c r="AF1179"/>
    </row>
    <row r="1180" spans="1:32" x14ac:dyDescent="0.25">
      <c r="A1180" s="28" t="s">
        <v>1137</v>
      </c>
      <c r="B1180" s="34"/>
      <c r="C1180" s="34"/>
      <c r="D1180" s="34"/>
      <c r="E1180" s="34"/>
      <c r="F1180" s="34"/>
      <c r="G1180" s="34"/>
      <c r="H1180" s="34"/>
      <c r="I1180" s="34"/>
      <c r="J1180" s="34"/>
      <c r="K1180" s="34"/>
      <c r="L1180" s="34"/>
      <c r="M1180" s="34"/>
      <c r="N1180" s="34"/>
      <c r="O1180" s="34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  <c r="AE1180"/>
      <c r="AF1180"/>
    </row>
    <row r="1181" spans="1:32" x14ac:dyDescent="0.25">
      <c r="A1181" s="29" t="s">
        <v>15</v>
      </c>
      <c r="B1181" s="34"/>
      <c r="C1181" s="34"/>
      <c r="D1181" s="34"/>
      <c r="E1181" s="34"/>
      <c r="F1181" s="34"/>
      <c r="G1181" s="34"/>
      <c r="H1181" s="34"/>
      <c r="I1181" s="34"/>
      <c r="J1181" s="34"/>
      <c r="K1181" s="34"/>
      <c r="L1181" s="34"/>
      <c r="M1181" s="34"/>
      <c r="N1181" s="34"/>
      <c r="O1181" s="34"/>
      <c r="P1181" s="31">
        <v>596236.87</v>
      </c>
      <c r="Q1181" s="31"/>
      <c r="R1181" s="31">
        <v>961782.86916666664</v>
      </c>
      <c r="S1181" s="31">
        <v>41980.260833333334</v>
      </c>
      <c r="T1181" s="31"/>
      <c r="U1181" s="31"/>
      <c r="V1181" s="31"/>
      <c r="W1181" s="31"/>
      <c r="X1181" s="31"/>
      <c r="Y1181" s="31"/>
      <c r="Z1181" s="31"/>
      <c r="AA1181" s="31"/>
      <c r="AB1181" s="31"/>
      <c r="AC1181" s="31"/>
      <c r="AD1181" s="31">
        <v>1600000</v>
      </c>
      <c r="AE1181"/>
      <c r="AF1181"/>
    </row>
    <row r="1182" spans="1:32" x14ac:dyDescent="0.25">
      <c r="A1182" s="29" t="s">
        <v>16</v>
      </c>
      <c r="B1182" s="34"/>
      <c r="C1182" s="34"/>
      <c r="D1182" s="34"/>
      <c r="E1182" s="34"/>
      <c r="F1182" s="34"/>
      <c r="G1182" s="34"/>
      <c r="H1182" s="34"/>
      <c r="I1182" s="34"/>
      <c r="J1182" s="34"/>
      <c r="K1182" s="34"/>
      <c r="L1182" s="34"/>
      <c r="M1182" s="34"/>
      <c r="N1182" s="34"/>
      <c r="O1182" s="34"/>
      <c r="P1182" s="31">
        <v>619660.81000000006</v>
      </c>
      <c r="Q1182" s="31"/>
      <c r="R1182" s="31">
        <v>133833.33333333331</v>
      </c>
      <c r="S1182" s="31">
        <v>67166.959999999992</v>
      </c>
      <c r="T1182" s="31">
        <v>5000.0266666666666</v>
      </c>
      <c r="U1182" s="31">
        <v>4583.333333333333</v>
      </c>
      <c r="V1182" s="31">
        <v>9676.8333333333321</v>
      </c>
      <c r="W1182" s="31">
        <v>9091.8333333333339</v>
      </c>
      <c r="X1182" s="31">
        <v>750</v>
      </c>
      <c r="Y1182" s="31"/>
      <c r="Z1182" s="31"/>
      <c r="AA1182" s="31"/>
      <c r="AB1182" s="31"/>
      <c r="AC1182" s="31"/>
      <c r="AD1182" s="31">
        <v>849763.13</v>
      </c>
      <c r="AE1182"/>
      <c r="AF1182"/>
    </row>
    <row r="1183" spans="1:32" x14ac:dyDescent="0.25">
      <c r="A1183" s="29" t="s">
        <v>14</v>
      </c>
      <c r="B1183" s="34"/>
      <c r="C1183" s="34"/>
      <c r="D1183" s="34"/>
      <c r="E1183" s="34"/>
      <c r="F1183" s="34"/>
      <c r="G1183" s="34"/>
      <c r="H1183" s="34"/>
      <c r="I1183" s="34"/>
      <c r="J1183" s="34"/>
      <c r="K1183" s="34"/>
      <c r="L1183" s="34"/>
      <c r="M1183" s="34"/>
      <c r="N1183" s="34"/>
      <c r="O1183" s="34"/>
      <c r="P1183" s="31"/>
      <c r="Q1183" s="31"/>
      <c r="R1183" s="31"/>
      <c r="S1183" s="31"/>
      <c r="T1183" s="31"/>
      <c r="U1183" s="31">
        <v>1796666.6666666665</v>
      </c>
      <c r="V1183" s="31">
        <v>11846158.333333334</v>
      </c>
      <c r="W1183" s="31">
        <v>20774250</v>
      </c>
      <c r="X1183" s="31">
        <v>1632925</v>
      </c>
      <c r="Y1183" s="31"/>
      <c r="Z1183" s="31"/>
      <c r="AA1183" s="31"/>
      <c r="AB1183" s="31"/>
      <c r="AC1183" s="31"/>
      <c r="AD1183" s="31">
        <v>36050000</v>
      </c>
      <c r="AE1183"/>
      <c r="AF1183"/>
    </row>
    <row r="1184" spans="1:32" x14ac:dyDescent="0.25">
      <c r="A1184" s="28" t="s">
        <v>1260</v>
      </c>
      <c r="B1184" s="34"/>
      <c r="C1184" s="34"/>
      <c r="D1184" s="34"/>
      <c r="E1184" s="34"/>
      <c r="F1184" s="34"/>
      <c r="G1184" s="34"/>
      <c r="H1184" s="34"/>
      <c r="I1184" s="34"/>
      <c r="J1184" s="34"/>
      <c r="K1184" s="34"/>
      <c r="L1184" s="34"/>
      <c r="M1184" s="34"/>
      <c r="N1184" s="34"/>
      <c r="O1184" s="34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  <c r="AA1184" s="31"/>
      <c r="AB1184" s="31"/>
      <c r="AC1184" s="31"/>
      <c r="AD1184" s="31"/>
      <c r="AE1184"/>
      <c r="AF1184"/>
    </row>
    <row r="1185" spans="1:32" x14ac:dyDescent="0.25">
      <c r="A1185" s="29" t="s">
        <v>15</v>
      </c>
      <c r="B1185" s="34"/>
      <c r="C1185" s="34"/>
      <c r="D1185" s="34"/>
      <c r="E1185" s="34"/>
      <c r="F1185" s="34"/>
      <c r="G1185" s="34"/>
      <c r="H1185" s="34"/>
      <c r="I1185" s="34"/>
      <c r="J1185" s="34"/>
      <c r="K1185" s="34"/>
      <c r="L1185" s="34"/>
      <c r="M1185" s="34"/>
      <c r="N1185" s="34"/>
      <c r="O1185" s="34"/>
      <c r="P1185" s="31"/>
      <c r="Q1185" s="31"/>
      <c r="R1185" s="31">
        <v>9166.6666666666661</v>
      </c>
      <c r="S1185" s="31">
        <v>833.33333333333326</v>
      </c>
      <c r="T1185" s="31"/>
      <c r="U1185" s="31"/>
      <c r="V1185" s="31"/>
      <c r="W1185" s="31"/>
      <c r="X1185" s="31"/>
      <c r="Y1185" s="31"/>
      <c r="Z1185" s="31"/>
      <c r="AA1185" s="31"/>
      <c r="AB1185" s="31"/>
      <c r="AC1185" s="31"/>
      <c r="AD1185" s="31">
        <v>10000</v>
      </c>
      <c r="AE1185"/>
      <c r="AF1185"/>
    </row>
    <row r="1186" spans="1:32" x14ac:dyDescent="0.25">
      <c r="A1186" s="29" t="s">
        <v>16</v>
      </c>
      <c r="B1186" s="34"/>
      <c r="C1186" s="34"/>
      <c r="D1186" s="34"/>
      <c r="E1186" s="34"/>
      <c r="F1186" s="34"/>
      <c r="G1186" s="34"/>
      <c r="H1186" s="34"/>
      <c r="I1186" s="34"/>
      <c r="J1186" s="34"/>
      <c r="K1186" s="34"/>
      <c r="L1186" s="34"/>
      <c r="M1186" s="34"/>
      <c r="N1186" s="34"/>
      <c r="O1186" s="34"/>
      <c r="P1186" s="31"/>
      <c r="Q1186" s="31">
        <v>31488</v>
      </c>
      <c r="R1186" s="31">
        <v>141590.16666666666</v>
      </c>
      <c r="S1186" s="31">
        <v>18371.833333333332</v>
      </c>
      <c r="T1186" s="31">
        <v>500</v>
      </c>
      <c r="U1186" s="31"/>
      <c r="V1186" s="31"/>
      <c r="W1186" s="31"/>
      <c r="X1186" s="31"/>
      <c r="Y1186" s="31"/>
      <c r="Z1186" s="31"/>
      <c r="AA1186" s="31"/>
      <c r="AB1186" s="31"/>
      <c r="AC1186" s="31"/>
      <c r="AD1186" s="31">
        <v>191950</v>
      </c>
      <c r="AE1186"/>
      <c r="AF1186"/>
    </row>
    <row r="1187" spans="1:32" x14ac:dyDescent="0.25">
      <c r="A1187" s="29" t="s">
        <v>14</v>
      </c>
      <c r="B1187" s="34"/>
      <c r="C1187" s="34"/>
      <c r="D1187" s="34"/>
      <c r="E1187" s="34"/>
      <c r="F1187" s="34"/>
      <c r="G1187" s="34"/>
      <c r="H1187" s="34"/>
      <c r="I1187" s="34"/>
      <c r="J1187" s="34"/>
      <c r="K1187" s="34"/>
      <c r="L1187" s="34"/>
      <c r="M1187" s="34"/>
      <c r="N1187" s="34"/>
      <c r="O1187" s="34"/>
      <c r="P1187" s="31"/>
      <c r="Q1187" s="31"/>
      <c r="R1187" s="31"/>
      <c r="S1187" s="31">
        <v>1381250</v>
      </c>
      <c r="T1187" s="31">
        <v>118750</v>
      </c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>
        <v>1500000</v>
      </c>
      <c r="AE1187"/>
      <c r="AF1187"/>
    </row>
    <row r="1188" spans="1:32" x14ac:dyDescent="0.25">
      <c r="A1188" s="28" t="s">
        <v>1029</v>
      </c>
      <c r="B1188" s="34"/>
      <c r="C1188" s="34"/>
      <c r="D1188" s="34"/>
      <c r="E1188" s="34"/>
      <c r="F1188" s="34"/>
      <c r="G1188" s="34"/>
      <c r="H1188" s="34"/>
      <c r="I1188" s="34"/>
      <c r="J1188" s="34"/>
      <c r="K1188" s="34"/>
      <c r="L1188" s="34"/>
      <c r="M1188" s="34"/>
      <c r="N1188" s="34"/>
      <c r="O1188" s="34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  <c r="AA1188" s="31"/>
      <c r="AB1188" s="31"/>
      <c r="AC1188" s="31"/>
      <c r="AD1188" s="31"/>
      <c r="AE1188"/>
      <c r="AF1188"/>
    </row>
    <row r="1189" spans="1:32" x14ac:dyDescent="0.25">
      <c r="A1189" s="29" t="s">
        <v>15</v>
      </c>
      <c r="B1189" s="34"/>
      <c r="C1189" s="34"/>
      <c r="D1189" s="34"/>
      <c r="E1189" s="34"/>
      <c r="F1189" s="34"/>
      <c r="G1189" s="34"/>
      <c r="H1189" s="34"/>
      <c r="I1189" s="34"/>
      <c r="J1189" s="34"/>
      <c r="K1189" s="34"/>
      <c r="L1189" s="34"/>
      <c r="M1189" s="34"/>
      <c r="N1189" s="34"/>
      <c r="O1189" s="34"/>
      <c r="P1189" s="31"/>
      <c r="Q1189" s="31"/>
      <c r="R1189" s="31">
        <v>70000</v>
      </c>
      <c r="S1189" s="31"/>
      <c r="T1189" s="31"/>
      <c r="U1189" s="31"/>
      <c r="V1189" s="31"/>
      <c r="W1189" s="31"/>
      <c r="X1189" s="31"/>
      <c r="Y1189" s="31"/>
      <c r="Z1189" s="31"/>
      <c r="AA1189" s="31"/>
      <c r="AB1189" s="31"/>
      <c r="AC1189" s="31"/>
      <c r="AD1189" s="31">
        <v>70000</v>
      </c>
      <c r="AE1189"/>
      <c r="AF1189"/>
    </row>
    <row r="1190" spans="1:32" x14ac:dyDescent="0.25">
      <c r="A1190" s="29" t="s">
        <v>16</v>
      </c>
      <c r="B1190" s="34"/>
      <c r="C1190" s="34"/>
      <c r="D1190" s="34"/>
      <c r="E1190" s="34"/>
      <c r="F1190" s="34"/>
      <c r="G1190" s="34"/>
      <c r="H1190" s="34"/>
      <c r="I1190" s="34"/>
      <c r="J1190" s="34"/>
      <c r="K1190" s="34"/>
      <c r="L1190" s="34"/>
      <c r="M1190" s="34"/>
      <c r="N1190" s="34"/>
      <c r="O1190" s="34"/>
      <c r="P1190" s="31">
        <v>75516.240000000005</v>
      </c>
      <c r="Q1190" s="31"/>
      <c r="R1190" s="31"/>
      <c r="S1190" s="31">
        <v>202980.94666666666</v>
      </c>
      <c r="T1190" s="31">
        <v>18452.813333333332</v>
      </c>
      <c r="U1190" s="31">
        <v>7333.333333333333</v>
      </c>
      <c r="V1190" s="31">
        <v>8000</v>
      </c>
      <c r="W1190" s="31">
        <v>666.66666666666663</v>
      </c>
      <c r="X1190" s="31"/>
      <c r="Y1190" s="31"/>
      <c r="Z1190" s="31"/>
      <c r="AA1190" s="31"/>
      <c r="AB1190" s="31"/>
      <c r="AC1190" s="31"/>
      <c r="AD1190" s="31">
        <v>312950</v>
      </c>
      <c r="AE1190"/>
      <c r="AF1190"/>
    </row>
    <row r="1191" spans="1:32" x14ac:dyDescent="0.25">
      <c r="A1191" s="29" t="s">
        <v>14</v>
      </c>
      <c r="B1191" s="34"/>
      <c r="C1191" s="34"/>
      <c r="D1191" s="34"/>
      <c r="E1191" s="34"/>
      <c r="F1191" s="34"/>
      <c r="G1191" s="34"/>
      <c r="H1191" s="34"/>
      <c r="I1191" s="34"/>
      <c r="J1191" s="34"/>
      <c r="K1191" s="34"/>
      <c r="L1191" s="34"/>
      <c r="M1191" s="34"/>
      <c r="N1191" s="34"/>
      <c r="O1191" s="34"/>
      <c r="P1191" s="31"/>
      <c r="Q1191" s="31"/>
      <c r="R1191" s="31"/>
      <c r="S1191" s="31"/>
      <c r="T1191" s="31"/>
      <c r="U1191" s="31">
        <v>1572083.3333333333</v>
      </c>
      <c r="V1191" s="31">
        <v>1890000</v>
      </c>
      <c r="W1191" s="31">
        <v>142916.66666666666</v>
      </c>
      <c r="X1191" s="31"/>
      <c r="Y1191" s="31"/>
      <c r="Z1191" s="31"/>
      <c r="AA1191" s="31"/>
      <c r="AB1191" s="31"/>
      <c r="AC1191" s="31"/>
      <c r="AD1191" s="31">
        <v>3604999.9999999995</v>
      </c>
      <c r="AE1191"/>
      <c r="AF1191"/>
    </row>
    <row r="1192" spans="1:32" x14ac:dyDescent="0.25">
      <c r="A1192" s="28" t="s">
        <v>1038</v>
      </c>
      <c r="B1192" s="34"/>
      <c r="C1192" s="34"/>
      <c r="D1192" s="34"/>
      <c r="E1192" s="34"/>
      <c r="F1192" s="34"/>
      <c r="G1192" s="34"/>
      <c r="H1192" s="34"/>
      <c r="I1192" s="34"/>
      <c r="J1192" s="34"/>
      <c r="K1192" s="34"/>
      <c r="L1192" s="34"/>
      <c r="M1192" s="34"/>
      <c r="N1192" s="34"/>
      <c r="O1192" s="34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  <c r="AA1192" s="31"/>
      <c r="AB1192" s="31"/>
      <c r="AC1192" s="31"/>
      <c r="AD1192" s="31"/>
      <c r="AE1192"/>
      <c r="AF1192"/>
    </row>
    <row r="1193" spans="1:32" x14ac:dyDescent="0.25">
      <c r="A1193" s="29" t="s">
        <v>15</v>
      </c>
      <c r="B1193" s="34"/>
      <c r="C1193" s="34"/>
      <c r="D1193" s="34"/>
      <c r="E1193" s="34"/>
      <c r="F1193" s="34"/>
      <c r="G1193" s="34"/>
      <c r="H1193" s="34"/>
      <c r="I1193" s="34"/>
      <c r="J1193" s="34"/>
      <c r="K1193" s="34"/>
      <c r="L1193" s="34"/>
      <c r="M1193" s="34"/>
      <c r="N1193" s="34"/>
      <c r="O1193" s="34"/>
      <c r="P1193" s="31"/>
      <c r="Q1193" s="31"/>
      <c r="R1193" s="31">
        <v>70000</v>
      </c>
      <c r="S1193" s="31"/>
      <c r="T1193" s="31"/>
      <c r="U1193" s="31"/>
      <c r="V1193" s="31"/>
      <c r="W1193" s="31"/>
      <c r="X1193" s="31"/>
      <c r="Y1193" s="31"/>
      <c r="Z1193" s="31"/>
      <c r="AA1193" s="31"/>
      <c r="AB1193" s="31"/>
      <c r="AC1193" s="31"/>
      <c r="AD1193" s="31">
        <v>70000</v>
      </c>
      <c r="AE1193"/>
      <c r="AF1193"/>
    </row>
    <row r="1194" spans="1:32" x14ac:dyDescent="0.25">
      <c r="A1194" s="29" t="s">
        <v>16</v>
      </c>
      <c r="B1194" s="34"/>
      <c r="C1194" s="34"/>
      <c r="D1194" s="34"/>
      <c r="E1194" s="34"/>
      <c r="F1194" s="34"/>
      <c r="G1194" s="34"/>
      <c r="H1194" s="34"/>
      <c r="I1194" s="34"/>
      <c r="J1194" s="34"/>
      <c r="K1194" s="34"/>
      <c r="L1194" s="34"/>
      <c r="M1194" s="34"/>
      <c r="N1194" s="34"/>
      <c r="O1194" s="34"/>
      <c r="P1194" s="31"/>
      <c r="Q1194" s="31"/>
      <c r="R1194" s="31"/>
      <c r="S1194" s="31"/>
      <c r="T1194" s="31"/>
      <c r="U1194" s="31"/>
      <c r="V1194" s="31"/>
      <c r="W1194" s="31"/>
      <c r="X1194" s="31">
        <v>286000</v>
      </c>
      <c r="Y1194" s="31">
        <v>26000</v>
      </c>
      <c r="Z1194" s="31">
        <v>4583.333333333333</v>
      </c>
      <c r="AA1194" s="31">
        <v>14166.666666666666</v>
      </c>
      <c r="AB1194" s="31">
        <v>15000</v>
      </c>
      <c r="AC1194" s="31">
        <v>1250</v>
      </c>
      <c r="AD1194" s="31">
        <v>347000</v>
      </c>
      <c r="AE1194"/>
      <c r="AF1194"/>
    </row>
    <row r="1195" spans="1:32" x14ac:dyDescent="0.25">
      <c r="A1195" s="29" t="s">
        <v>14</v>
      </c>
      <c r="B1195" s="34"/>
      <c r="C1195" s="34"/>
      <c r="D1195" s="34"/>
      <c r="E1195" s="34"/>
      <c r="F1195" s="34"/>
      <c r="G1195" s="34"/>
      <c r="H1195" s="34"/>
      <c r="I1195" s="34"/>
      <c r="J1195" s="34"/>
      <c r="K1195" s="34"/>
      <c r="L1195" s="34"/>
      <c r="M1195" s="34"/>
      <c r="N1195" s="34"/>
      <c r="O1195" s="34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>
        <v>718666.66666666663</v>
      </c>
      <c r="AA1195" s="31">
        <v>7153666.666666666</v>
      </c>
      <c r="AB1195" s="31">
        <v>7938000</v>
      </c>
      <c r="AC1195" s="31">
        <v>669666.66666666663</v>
      </c>
      <c r="AD1195" s="31">
        <v>16479999.999999998</v>
      </c>
      <c r="AE1195"/>
      <c r="AF1195"/>
    </row>
    <row r="1196" spans="1:32" x14ac:dyDescent="0.25">
      <c r="A1196" s="28" t="s">
        <v>1039</v>
      </c>
      <c r="B1196" s="34"/>
      <c r="C1196" s="34"/>
      <c r="D1196" s="34"/>
      <c r="E1196" s="34"/>
      <c r="F1196" s="34"/>
      <c r="G1196" s="34"/>
      <c r="H1196" s="34"/>
      <c r="I1196" s="34"/>
      <c r="J1196" s="34"/>
      <c r="K1196" s="34"/>
      <c r="L1196" s="34"/>
      <c r="M1196" s="34"/>
      <c r="N1196" s="34"/>
      <c r="O1196" s="34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  <c r="AA1196" s="31"/>
      <c r="AB1196" s="31"/>
      <c r="AC1196" s="31"/>
      <c r="AD1196" s="31"/>
      <c r="AE1196"/>
      <c r="AF1196"/>
    </row>
    <row r="1197" spans="1:32" x14ac:dyDescent="0.25">
      <c r="A1197" s="29" t="s">
        <v>15</v>
      </c>
      <c r="B1197" s="34"/>
      <c r="C1197" s="34"/>
      <c r="D1197" s="34"/>
      <c r="E1197" s="34"/>
      <c r="F1197" s="34"/>
      <c r="G1197" s="34"/>
      <c r="H1197" s="34"/>
      <c r="I1197" s="34"/>
      <c r="J1197" s="34"/>
      <c r="K1197" s="34"/>
      <c r="L1197" s="34"/>
      <c r="M1197" s="34"/>
      <c r="N1197" s="34"/>
      <c r="O1197" s="34"/>
      <c r="P1197" s="31"/>
      <c r="Q1197" s="31"/>
      <c r="R1197" s="31"/>
      <c r="S1197" s="31"/>
      <c r="T1197" s="31"/>
      <c r="U1197" s="31"/>
      <c r="V1197" s="31">
        <v>192500</v>
      </c>
      <c r="W1197" s="31">
        <v>17500</v>
      </c>
      <c r="X1197" s="31"/>
      <c r="Y1197" s="31"/>
      <c r="Z1197" s="31"/>
      <c r="AA1197" s="31"/>
      <c r="AB1197" s="31"/>
      <c r="AC1197" s="31"/>
      <c r="AD1197" s="31">
        <v>210000</v>
      </c>
      <c r="AE1197"/>
      <c r="AF1197"/>
    </row>
    <row r="1198" spans="1:32" x14ac:dyDescent="0.25">
      <c r="A1198" s="29" t="s">
        <v>16</v>
      </c>
      <c r="B1198" s="34"/>
      <c r="C1198" s="34"/>
      <c r="D1198" s="34"/>
      <c r="E1198" s="34"/>
      <c r="F1198" s="34"/>
      <c r="G1198" s="34"/>
      <c r="H1198" s="34"/>
      <c r="I1198" s="34"/>
      <c r="J1198" s="34"/>
      <c r="K1198" s="34"/>
      <c r="L1198" s="34"/>
      <c r="M1198" s="34"/>
      <c r="N1198" s="34"/>
      <c r="O1198" s="34"/>
      <c r="P1198" s="31"/>
      <c r="Q1198" s="31"/>
      <c r="R1198" s="31"/>
      <c r="S1198" s="31">
        <v>82500</v>
      </c>
      <c r="T1198" s="31">
        <v>94583.333333333328</v>
      </c>
      <c r="U1198" s="31">
        <v>7916.6666666666661</v>
      </c>
      <c r="V1198" s="31">
        <v>22916.666666666664</v>
      </c>
      <c r="W1198" s="31">
        <v>20416.666666666664</v>
      </c>
      <c r="X1198" s="31">
        <v>1666.6666666666665</v>
      </c>
      <c r="Y1198" s="31"/>
      <c r="Z1198" s="31"/>
      <c r="AA1198" s="31"/>
      <c r="AB1198" s="31"/>
      <c r="AC1198" s="31"/>
      <c r="AD1198" s="31">
        <v>229999.99999999994</v>
      </c>
      <c r="AE1198"/>
      <c r="AF1198"/>
    </row>
    <row r="1199" spans="1:32" x14ac:dyDescent="0.25">
      <c r="A1199" s="29" t="s">
        <v>14</v>
      </c>
      <c r="B1199" s="34"/>
      <c r="C1199" s="34"/>
      <c r="D1199" s="34"/>
      <c r="E1199" s="34"/>
      <c r="F1199" s="34"/>
      <c r="G1199" s="34"/>
      <c r="H1199" s="34"/>
      <c r="I1199" s="34"/>
      <c r="J1199" s="34"/>
      <c r="K1199" s="34"/>
      <c r="L1199" s="34"/>
      <c r="M1199" s="34"/>
      <c r="N1199" s="34"/>
      <c r="O1199" s="34"/>
      <c r="P1199" s="31"/>
      <c r="Q1199" s="31"/>
      <c r="R1199" s="31"/>
      <c r="S1199" s="31"/>
      <c r="T1199" s="31"/>
      <c r="U1199" s="31"/>
      <c r="V1199" s="31">
        <v>6095833.333333333</v>
      </c>
      <c r="W1199" s="31">
        <v>3821090.4166666665</v>
      </c>
      <c r="X1199" s="31">
        <v>250776.25</v>
      </c>
      <c r="Y1199" s="31"/>
      <c r="Z1199" s="31"/>
      <c r="AA1199" s="31"/>
      <c r="AB1199" s="31"/>
      <c r="AC1199" s="31"/>
      <c r="AD1199" s="31">
        <v>10167700</v>
      </c>
      <c r="AE1199"/>
      <c r="AF1199"/>
    </row>
    <row r="1200" spans="1:32" x14ac:dyDescent="0.25">
      <c r="A1200" s="28" t="s">
        <v>1041</v>
      </c>
      <c r="B1200" s="34"/>
      <c r="C1200" s="34"/>
      <c r="D1200" s="34"/>
      <c r="E1200" s="34"/>
      <c r="F1200" s="34"/>
      <c r="G1200" s="34"/>
      <c r="H1200" s="34"/>
      <c r="I1200" s="34"/>
      <c r="J1200" s="34"/>
      <c r="K1200" s="34"/>
      <c r="L1200" s="34"/>
      <c r="M1200" s="34"/>
      <c r="N1200" s="34"/>
      <c r="O1200" s="34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  <c r="AA1200" s="31"/>
      <c r="AB1200" s="31"/>
      <c r="AC1200" s="31"/>
      <c r="AD1200" s="31"/>
      <c r="AE1200"/>
      <c r="AF1200"/>
    </row>
    <row r="1201" spans="1:32" x14ac:dyDescent="0.25">
      <c r="A1201" s="29" t="s">
        <v>15</v>
      </c>
      <c r="B1201" s="34"/>
      <c r="C1201" s="34"/>
      <c r="D1201" s="34"/>
      <c r="E1201" s="34"/>
      <c r="F1201" s="34"/>
      <c r="G1201" s="34"/>
      <c r="H1201" s="34"/>
      <c r="I1201" s="34"/>
      <c r="J1201" s="34"/>
      <c r="K1201" s="34"/>
      <c r="L1201" s="34"/>
      <c r="M1201" s="34"/>
      <c r="N1201" s="34"/>
      <c r="O1201" s="34"/>
      <c r="P1201" s="31"/>
      <c r="Q1201" s="31"/>
      <c r="R1201" s="31"/>
      <c r="S1201" s="31"/>
      <c r="T1201" s="31">
        <v>916666.66666666663</v>
      </c>
      <c r="U1201" s="31">
        <v>83608.333333333328</v>
      </c>
      <c r="V1201" s="31">
        <v>25</v>
      </c>
      <c r="W1201" s="31"/>
      <c r="X1201" s="31"/>
      <c r="Y1201" s="31"/>
      <c r="Z1201" s="31"/>
      <c r="AA1201" s="31"/>
      <c r="AB1201" s="31"/>
      <c r="AC1201" s="31"/>
      <c r="AD1201" s="31">
        <v>1000300</v>
      </c>
      <c r="AE1201"/>
      <c r="AF1201"/>
    </row>
    <row r="1202" spans="1:32" x14ac:dyDescent="0.25">
      <c r="A1202" s="29" t="s">
        <v>16</v>
      </c>
      <c r="B1202" s="34"/>
      <c r="C1202" s="34"/>
      <c r="D1202" s="34"/>
      <c r="E1202" s="34"/>
      <c r="F1202" s="34"/>
      <c r="G1202" s="34"/>
      <c r="H1202" s="34"/>
      <c r="I1202" s="34"/>
      <c r="J1202" s="34"/>
      <c r="K1202" s="34"/>
      <c r="L1202" s="34"/>
      <c r="M1202" s="34"/>
      <c r="N1202" s="34"/>
      <c r="O1202" s="34"/>
      <c r="P1202" s="31"/>
      <c r="Q1202" s="31"/>
      <c r="R1202" s="31">
        <v>380416.66666666663</v>
      </c>
      <c r="S1202" s="31">
        <v>34583.333333333328</v>
      </c>
      <c r="T1202" s="31">
        <v>9166.6666666666661</v>
      </c>
      <c r="U1202" s="31">
        <v>10000</v>
      </c>
      <c r="V1202" s="31">
        <v>833.33333333333326</v>
      </c>
      <c r="W1202" s="31"/>
      <c r="X1202" s="31"/>
      <c r="Y1202" s="31"/>
      <c r="Z1202" s="31"/>
      <c r="AA1202" s="31"/>
      <c r="AB1202" s="31"/>
      <c r="AC1202" s="31"/>
      <c r="AD1202" s="31">
        <v>434999.99999999994</v>
      </c>
      <c r="AE1202"/>
      <c r="AF1202"/>
    </row>
    <row r="1203" spans="1:32" x14ac:dyDescent="0.25">
      <c r="A1203" s="29" t="s">
        <v>14</v>
      </c>
      <c r="B1203" s="34"/>
      <c r="C1203" s="34"/>
      <c r="D1203" s="34"/>
      <c r="E1203" s="34"/>
      <c r="F1203" s="34"/>
      <c r="G1203" s="34"/>
      <c r="H1203" s="34"/>
      <c r="I1203" s="34"/>
      <c r="J1203" s="34"/>
      <c r="K1203" s="34"/>
      <c r="L1203" s="34"/>
      <c r="M1203" s="34"/>
      <c r="N1203" s="34"/>
      <c r="O1203" s="34"/>
      <c r="P1203" s="31"/>
      <c r="Q1203" s="31"/>
      <c r="R1203" s="31"/>
      <c r="S1203" s="31"/>
      <c r="T1203" s="31">
        <v>11678333.333333332</v>
      </c>
      <c r="U1203" s="31">
        <v>20678333.333333332</v>
      </c>
      <c r="V1203" s="31">
        <v>1633333.3333333333</v>
      </c>
      <c r="W1203" s="31"/>
      <c r="X1203" s="31"/>
      <c r="Y1203" s="31"/>
      <c r="Z1203" s="31"/>
      <c r="AA1203" s="31"/>
      <c r="AB1203" s="31"/>
      <c r="AC1203" s="31"/>
      <c r="AD1203" s="31">
        <v>33990000</v>
      </c>
      <c r="AE1203"/>
      <c r="AF1203"/>
    </row>
    <row r="1204" spans="1:32" x14ac:dyDescent="0.25">
      <c r="A1204" s="28" t="s">
        <v>892</v>
      </c>
      <c r="B1204" s="34"/>
      <c r="C1204" s="34"/>
      <c r="D1204" s="34"/>
      <c r="E1204" s="34"/>
      <c r="F1204" s="34"/>
      <c r="G1204" s="34"/>
      <c r="H1204" s="34"/>
      <c r="I1204" s="34"/>
      <c r="J1204" s="34"/>
      <c r="K1204" s="34"/>
      <c r="L1204" s="34"/>
      <c r="M1204" s="34"/>
      <c r="N1204" s="34"/>
      <c r="O1204" s="34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  <c r="AA1204" s="31"/>
      <c r="AB1204" s="31"/>
      <c r="AC1204" s="31"/>
      <c r="AD1204" s="31"/>
      <c r="AE1204"/>
      <c r="AF1204"/>
    </row>
    <row r="1205" spans="1:32" x14ac:dyDescent="0.25">
      <c r="A1205" s="29" t="s">
        <v>15</v>
      </c>
      <c r="B1205" s="34"/>
      <c r="C1205" s="34"/>
      <c r="D1205" s="34">
        <v>6000</v>
      </c>
      <c r="E1205" s="34"/>
      <c r="F1205" s="34"/>
      <c r="G1205" s="34"/>
      <c r="H1205" s="34"/>
      <c r="I1205" s="34"/>
      <c r="J1205" s="34"/>
      <c r="K1205" s="34"/>
      <c r="L1205" s="34"/>
      <c r="M1205" s="34"/>
      <c r="N1205" s="34"/>
      <c r="O1205" s="34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  <c r="AA1205" s="31"/>
      <c r="AB1205" s="31"/>
      <c r="AC1205" s="31"/>
      <c r="AD1205" s="31">
        <v>6000</v>
      </c>
      <c r="AE1205"/>
      <c r="AF1205"/>
    </row>
    <row r="1206" spans="1:32" x14ac:dyDescent="0.25">
      <c r="A1206" s="29" t="s">
        <v>16</v>
      </c>
      <c r="B1206" s="34"/>
      <c r="C1206" s="34"/>
      <c r="D1206" s="34">
        <v>64993.5</v>
      </c>
      <c r="E1206" s="34">
        <v>10491.833333333332</v>
      </c>
      <c r="F1206" s="34">
        <v>416.66666666666663</v>
      </c>
      <c r="G1206" s="34"/>
      <c r="H1206" s="34"/>
      <c r="I1206" s="34"/>
      <c r="J1206" s="34"/>
      <c r="K1206" s="34"/>
      <c r="L1206" s="34"/>
      <c r="M1206" s="34"/>
      <c r="N1206" s="34"/>
      <c r="O1206" s="34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  <c r="AA1206" s="31"/>
      <c r="AB1206" s="31"/>
      <c r="AC1206" s="31"/>
      <c r="AD1206" s="31">
        <v>75902</v>
      </c>
      <c r="AE1206"/>
      <c r="AF1206"/>
    </row>
    <row r="1207" spans="1:32" x14ac:dyDescent="0.25">
      <c r="A1207" s="29" t="s">
        <v>14</v>
      </c>
      <c r="B1207" s="34"/>
      <c r="C1207" s="34"/>
      <c r="D1207" s="34"/>
      <c r="E1207" s="34">
        <v>469625</v>
      </c>
      <c r="F1207" s="34">
        <v>40375</v>
      </c>
      <c r="G1207" s="34"/>
      <c r="H1207" s="34"/>
      <c r="I1207" s="34"/>
      <c r="J1207" s="34"/>
      <c r="K1207" s="34"/>
      <c r="L1207" s="34"/>
      <c r="M1207" s="34"/>
      <c r="N1207" s="34"/>
      <c r="O1207" s="34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  <c r="AA1207" s="31"/>
      <c r="AB1207" s="31"/>
      <c r="AC1207" s="31"/>
      <c r="AD1207" s="31">
        <v>510000</v>
      </c>
      <c r="AE1207"/>
      <c r="AF1207"/>
    </row>
    <row r="1208" spans="1:32" x14ac:dyDescent="0.25">
      <c r="A1208" s="28" t="s">
        <v>887</v>
      </c>
      <c r="B1208" s="34"/>
      <c r="C1208" s="34"/>
      <c r="D1208" s="34"/>
      <c r="E1208" s="34"/>
      <c r="F1208" s="34"/>
      <c r="G1208" s="34"/>
      <c r="H1208" s="34"/>
      <c r="I1208" s="34"/>
      <c r="J1208" s="34"/>
      <c r="K1208" s="34"/>
      <c r="L1208" s="34"/>
      <c r="M1208" s="34"/>
      <c r="N1208" s="34"/>
      <c r="O1208" s="34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  <c r="AA1208" s="31"/>
      <c r="AB1208" s="31"/>
      <c r="AC1208" s="31"/>
      <c r="AD1208" s="31"/>
      <c r="AE1208"/>
      <c r="AF1208"/>
    </row>
    <row r="1209" spans="1:32" x14ac:dyDescent="0.25">
      <c r="A1209" s="29" t="s">
        <v>15</v>
      </c>
      <c r="B1209" s="34">
        <v>3992.1</v>
      </c>
      <c r="C1209" s="34"/>
      <c r="D1209" s="34"/>
      <c r="E1209" s="34"/>
      <c r="F1209" s="34"/>
      <c r="G1209" s="34"/>
      <c r="H1209" s="34"/>
      <c r="I1209" s="34"/>
      <c r="J1209" s="34"/>
      <c r="K1209" s="34"/>
      <c r="L1209" s="34"/>
      <c r="M1209" s="34"/>
      <c r="N1209" s="34"/>
      <c r="O1209" s="34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  <c r="AA1209" s="31"/>
      <c r="AB1209" s="31"/>
      <c r="AC1209" s="31"/>
      <c r="AD1209" s="31">
        <v>3992.1</v>
      </c>
      <c r="AE1209"/>
      <c r="AF1209"/>
    </row>
    <row r="1210" spans="1:32" x14ac:dyDescent="0.25">
      <c r="A1210" s="29" t="s">
        <v>16</v>
      </c>
      <c r="B1210" s="34">
        <v>71113.62000000001</v>
      </c>
      <c r="C1210" s="34">
        <v>6550</v>
      </c>
      <c r="D1210" s="34"/>
      <c r="E1210" s="34"/>
      <c r="F1210" s="34"/>
      <c r="G1210" s="34"/>
      <c r="H1210" s="34"/>
      <c r="I1210" s="34"/>
      <c r="J1210" s="34"/>
      <c r="K1210" s="34"/>
      <c r="L1210" s="34"/>
      <c r="M1210" s="34"/>
      <c r="N1210" s="34"/>
      <c r="O1210" s="34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  <c r="AA1210" s="31"/>
      <c r="AB1210" s="31"/>
      <c r="AC1210" s="31"/>
      <c r="AD1210" s="31">
        <v>77663.62000000001</v>
      </c>
      <c r="AE1210"/>
      <c r="AF1210"/>
    </row>
    <row r="1211" spans="1:32" x14ac:dyDescent="0.25">
      <c r="A1211" s="29" t="s">
        <v>14</v>
      </c>
      <c r="B1211" s="34"/>
      <c r="C1211" s="34">
        <v>547200</v>
      </c>
      <c r="D1211" s="34">
        <v>210900</v>
      </c>
      <c r="E1211" s="34"/>
      <c r="F1211" s="34"/>
      <c r="G1211" s="34"/>
      <c r="H1211" s="34"/>
      <c r="I1211" s="34"/>
      <c r="J1211" s="34"/>
      <c r="K1211" s="34"/>
      <c r="L1211" s="34"/>
      <c r="M1211" s="34"/>
      <c r="N1211" s="34"/>
      <c r="O1211" s="34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  <c r="AA1211" s="31"/>
      <c r="AB1211" s="31"/>
      <c r="AC1211" s="31"/>
      <c r="AD1211" s="31">
        <v>758100</v>
      </c>
      <c r="AE1211"/>
      <c r="AF1211"/>
    </row>
    <row r="1212" spans="1:32" x14ac:dyDescent="0.25">
      <c r="A1212" s="28" t="s">
        <v>976</v>
      </c>
      <c r="B1212" s="34"/>
      <c r="C1212" s="34"/>
      <c r="D1212" s="34"/>
      <c r="E1212" s="34"/>
      <c r="F1212" s="34"/>
      <c r="G1212" s="34"/>
      <c r="H1212" s="34"/>
      <c r="I1212" s="34"/>
      <c r="J1212" s="34"/>
      <c r="K1212" s="34"/>
      <c r="L1212" s="34"/>
      <c r="M1212" s="34"/>
      <c r="N1212" s="34"/>
      <c r="O1212" s="34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  <c r="AA1212" s="31"/>
      <c r="AB1212" s="31"/>
      <c r="AC1212" s="31"/>
      <c r="AD1212" s="31"/>
      <c r="AE1212"/>
      <c r="AF1212"/>
    </row>
    <row r="1213" spans="1:32" x14ac:dyDescent="0.25">
      <c r="A1213" s="29" t="s">
        <v>15</v>
      </c>
      <c r="B1213" s="34"/>
      <c r="C1213" s="34"/>
      <c r="D1213" s="34"/>
      <c r="E1213" s="34"/>
      <c r="F1213" s="34"/>
      <c r="G1213" s="34"/>
      <c r="H1213" s="34"/>
      <c r="I1213" s="34"/>
      <c r="J1213" s="34"/>
      <c r="K1213" s="34"/>
      <c r="L1213" s="34"/>
      <c r="M1213" s="34"/>
      <c r="N1213" s="34"/>
      <c r="O1213" s="34"/>
      <c r="P1213" s="31"/>
      <c r="Q1213" s="31"/>
      <c r="R1213" s="31"/>
      <c r="S1213" s="31">
        <v>8250</v>
      </c>
      <c r="T1213" s="31">
        <v>750</v>
      </c>
      <c r="U1213" s="31"/>
      <c r="V1213" s="31"/>
      <c r="W1213" s="31"/>
      <c r="X1213" s="31"/>
      <c r="Y1213" s="31"/>
      <c r="Z1213" s="31"/>
      <c r="AA1213" s="31"/>
      <c r="AB1213" s="31"/>
      <c r="AC1213" s="31"/>
      <c r="AD1213" s="31">
        <v>9000</v>
      </c>
      <c r="AE1213"/>
      <c r="AF1213"/>
    </row>
    <row r="1214" spans="1:32" x14ac:dyDescent="0.25">
      <c r="A1214" s="29" t="s">
        <v>16</v>
      </c>
      <c r="B1214" s="34"/>
      <c r="C1214" s="34"/>
      <c r="D1214" s="34"/>
      <c r="E1214" s="34"/>
      <c r="F1214" s="34"/>
      <c r="G1214" s="34"/>
      <c r="H1214" s="34"/>
      <c r="I1214" s="34"/>
      <c r="J1214" s="34"/>
      <c r="K1214" s="34"/>
      <c r="L1214" s="34"/>
      <c r="M1214" s="34"/>
      <c r="N1214" s="34"/>
      <c r="O1214" s="34"/>
      <c r="P1214" s="31"/>
      <c r="Q1214" s="31"/>
      <c r="R1214" s="31"/>
      <c r="S1214" s="31">
        <v>76452.75</v>
      </c>
      <c r="T1214" s="31">
        <v>6950.25</v>
      </c>
      <c r="U1214" s="31"/>
      <c r="V1214" s="31"/>
      <c r="W1214" s="31"/>
      <c r="X1214" s="31"/>
      <c r="Y1214" s="31"/>
      <c r="Z1214" s="31"/>
      <c r="AA1214" s="31"/>
      <c r="AB1214" s="31"/>
      <c r="AC1214" s="31"/>
      <c r="AD1214" s="31">
        <v>83403</v>
      </c>
      <c r="AE1214"/>
      <c r="AF1214"/>
    </row>
    <row r="1215" spans="1:32" x14ac:dyDescent="0.25">
      <c r="A1215" s="29" t="s">
        <v>14</v>
      </c>
      <c r="B1215" s="34"/>
      <c r="C1215" s="34"/>
      <c r="D1215" s="34"/>
      <c r="E1215" s="34"/>
      <c r="F1215" s="34"/>
      <c r="G1215" s="34"/>
      <c r="H1215" s="34"/>
      <c r="I1215" s="34"/>
      <c r="J1215" s="34"/>
      <c r="K1215" s="34"/>
      <c r="L1215" s="34"/>
      <c r="M1215" s="34"/>
      <c r="N1215" s="34"/>
      <c r="O1215" s="34"/>
      <c r="P1215" s="31"/>
      <c r="Q1215" s="31"/>
      <c r="R1215" s="31"/>
      <c r="S1215" s="31"/>
      <c r="T1215" s="31">
        <v>339625</v>
      </c>
      <c r="U1215" s="31">
        <v>409500</v>
      </c>
      <c r="V1215" s="31">
        <v>30875</v>
      </c>
      <c r="W1215" s="31"/>
      <c r="X1215" s="31"/>
      <c r="Y1215" s="31"/>
      <c r="Z1215" s="31"/>
      <c r="AA1215" s="31"/>
      <c r="AB1215" s="31"/>
      <c r="AC1215" s="31"/>
      <c r="AD1215" s="31">
        <v>780000</v>
      </c>
      <c r="AE1215"/>
      <c r="AF1215"/>
    </row>
    <row r="1216" spans="1:32" x14ac:dyDescent="0.25">
      <c r="A1216" s="28" t="s">
        <v>978</v>
      </c>
      <c r="B1216" s="34"/>
      <c r="C1216" s="34"/>
      <c r="D1216" s="34"/>
      <c r="E1216" s="34"/>
      <c r="F1216" s="34"/>
      <c r="G1216" s="34"/>
      <c r="H1216" s="34"/>
      <c r="I1216" s="34"/>
      <c r="J1216" s="34"/>
      <c r="K1216" s="34"/>
      <c r="L1216" s="34"/>
      <c r="M1216" s="34"/>
      <c r="N1216" s="34"/>
      <c r="O1216" s="34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  <c r="AA1216" s="31"/>
      <c r="AB1216" s="31"/>
      <c r="AC1216" s="31"/>
      <c r="AD1216" s="31"/>
      <c r="AE1216"/>
      <c r="AF1216"/>
    </row>
    <row r="1217" spans="1:32" x14ac:dyDescent="0.25">
      <c r="A1217" s="29" t="s">
        <v>16</v>
      </c>
      <c r="B1217" s="34"/>
      <c r="C1217" s="34"/>
      <c r="D1217" s="34"/>
      <c r="E1217" s="34"/>
      <c r="F1217" s="34"/>
      <c r="G1217" s="34"/>
      <c r="H1217" s="34"/>
      <c r="I1217" s="34"/>
      <c r="J1217" s="34"/>
      <c r="K1217" s="34"/>
      <c r="L1217" s="34"/>
      <c r="M1217" s="34"/>
      <c r="N1217" s="34"/>
      <c r="O1217" s="34"/>
      <c r="P1217" s="31"/>
      <c r="Q1217" s="31"/>
      <c r="R1217" s="31"/>
      <c r="S1217" s="31">
        <v>76452.75</v>
      </c>
      <c r="T1217" s="31">
        <v>6950.25</v>
      </c>
      <c r="U1217" s="31"/>
      <c r="V1217" s="31"/>
      <c r="W1217" s="31"/>
      <c r="X1217" s="31"/>
      <c r="Y1217" s="31"/>
      <c r="Z1217" s="31"/>
      <c r="AA1217" s="31"/>
      <c r="AB1217" s="31"/>
      <c r="AC1217" s="31"/>
      <c r="AD1217" s="31">
        <v>83403</v>
      </c>
      <c r="AE1217"/>
      <c r="AF1217"/>
    </row>
    <row r="1218" spans="1:32" x14ac:dyDescent="0.25">
      <c r="A1218" s="29" t="s">
        <v>14</v>
      </c>
      <c r="B1218" s="34"/>
      <c r="C1218" s="34"/>
      <c r="D1218" s="34"/>
      <c r="E1218" s="34"/>
      <c r="F1218" s="34"/>
      <c r="G1218" s="34"/>
      <c r="H1218" s="34"/>
      <c r="I1218" s="34"/>
      <c r="J1218" s="34"/>
      <c r="K1218" s="34"/>
      <c r="L1218" s="34"/>
      <c r="M1218" s="34"/>
      <c r="N1218" s="34"/>
      <c r="O1218" s="34"/>
      <c r="P1218" s="31"/>
      <c r="Q1218" s="31"/>
      <c r="R1218" s="31"/>
      <c r="S1218" s="31"/>
      <c r="T1218" s="31">
        <v>139333.33333333331</v>
      </c>
      <c r="U1218" s="31">
        <v>167999.99999999997</v>
      </c>
      <c r="V1218" s="31">
        <v>12666.666666666666</v>
      </c>
      <c r="W1218" s="31"/>
      <c r="X1218" s="31"/>
      <c r="Y1218" s="31"/>
      <c r="Z1218" s="31"/>
      <c r="AA1218" s="31"/>
      <c r="AB1218" s="31"/>
      <c r="AC1218" s="31"/>
      <c r="AD1218" s="31">
        <v>319999.99999999994</v>
      </c>
      <c r="AE1218"/>
      <c r="AF1218"/>
    </row>
    <row r="1219" spans="1:32" x14ac:dyDescent="0.25">
      <c r="A1219" s="28" t="s">
        <v>955</v>
      </c>
      <c r="B1219" s="34"/>
      <c r="C1219" s="34"/>
      <c r="D1219" s="34"/>
      <c r="E1219" s="34"/>
      <c r="F1219" s="34"/>
      <c r="G1219" s="34"/>
      <c r="H1219" s="34"/>
      <c r="I1219" s="34"/>
      <c r="J1219" s="34"/>
      <c r="K1219" s="34"/>
      <c r="L1219" s="34"/>
      <c r="M1219" s="34"/>
      <c r="N1219" s="34"/>
      <c r="O1219" s="34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  <c r="AA1219" s="31"/>
      <c r="AB1219" s="31"/>
      <c r="AC1219" s="31"/>
      <c r="AD1219" s="31"/>
      <c r="AE1219"/>
      <c r="AF1219"/>
    </row>
    <row r="1220" spans="1:32" x14ac:dyDescent="0.25">
      <c r="A1220" s="29" t="s">
        <v>16</v>
      </c>
      <c r="B1220" s="34"/>
      <c r="C1220" s="34"/>
      <c r="D1220" s="34"/>
      <c r="E1220" s="34"/>
      <c r="F1220" s="34"/>
      <c r="G1220" s="34"/>
      <c r="H1220" s="34"/>
      <c r="I1220" s="34"/>
      <c r="J1220" s="34"/>
      <c r="K1220" s="34"/>
      <c r="L1220" s="34"/>
      <c r="M1220" s="34"/>
      <c r="N1220" s="34"/>
      <c r="O1220" s="34"/>
      <c r="P1220" s="31"/>
      <c r="Q1220" s="31"/>
      <c r="R1220" s="31"/>
      <c r="S1220" s="31">
        <v>64166.666666666664</v>
      </c>
      <c r="T1220" s="31">
        <v>5833.333333333333</v>
      </c>
      <c r="U1220" s="31"/>
      <c r="V1220" s="31"/>
      <c r="W1220" s="31"/>
      <c r="X1220" s="31"/>
      <c r="Y1220" s="31"/>
      <c r="Z1220" s="31"/>
      <c r="AA1220" s="31"/>
      <c r="AB1220" s="31"/>
      <c r="AC1220" s="31"/>
      <c r="AD1220" s="31">
        <v>70000</v>
      </c>
      <c r="AE1220"/>
      <c r="AF1220"/>
    </row>
    <row r="1221" spans="1:32" x14ac:dyDescent="0.25">
      <c r="A1221" s="29" t="s">
        <v>14</v>
      </c>
      <c r="B1221" s="34"/>
      <c r="C1221" s="34"/>
      <c r="D1221" s="34"/>
      <c r="E1221" s="34"/>
      <c r="F1221" s="34"/>
      <c r="G1221" s="34"/>
      <c r="H1221" s="34"/>
      <c r="I1221" s="34"/>
      <c r="J1221" s="34"/>
      <c r="K1221" s="34"/>
      <c r="L1221" s="34"/>
      <c r="M1221" s="34"/>
      <c r="N1221" s="34"/>
      <c r="O1221" s="34"/>
      <c r="P1221" s="31"/>
      <c r="Q1221" s="31"/>
      <c r="R1221" s="31"/>
      <c r="S1221" s="31"/>
      <c r="T1221" s="31">
        <v>130625</v>
      </c>
      <c r="U1221" s="31">
        <v>157500</v>
      </c>
      <c r="V1221" s="31">
        <v>11875</v>
      </c>
      <c r="W1221" s="31"/>
      <c r="X1221" s="31"/>
      <c r="Y1221" s="31"/>
      <c r="Z1221" s="31"/>
      <c r="AA1221" s="31"/>
      <c r="AB1221" s="31"/>
      <c r="AC1221" s="31"/>
      <c r="AD1221" s="31">
        <v>300000</v>
      </c>
      <c r="AE1221"/>
      <c r="AF1221"/>
    </row>
    <row r="1222" spans="1:32" x14ac:dyDescent="0.25">
      <c r="A1222" s="28" t="s">
        <v>943</v>
      </c>
      <c r="B1222" s="34"/>
      <c r="C1222" s="34"/>
      <c r="D1222" s="34"/>
      <c r="E1222" s="34"/>
      <c r="F1222" s="34"/>
      <c r="G1222" s="34"/>
      <c r="H1222" s="34"/>
      <c r="I1222" s="34"/>
      <c r="J1222" s="34"/>
      <c r="K1222" s="34"/>
      <c r="L1222" s="34"/>
      <c r="M1222" s="34"/>
      <c r="N1222" s="34"/>
      <c r="O1222" s="34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  <c r="AA1222" s="31"/>
      <c r="AB1222" s="31"/>
      <c r="AC1222" s="31"/>
      <c r="AD1222" s="31"/>
      <c r="AE1222"/>
      <c r="AF1222"/>
    </row>
    <row r="1223" spans="1:32" x14ac:dyDescent="0.25">
      <c r="A1223" s="29" t="s">
        <v>16</v>
      </c>
      <c r="B1223" s="34"/>
      <c r="C1223" s="34"/>
      <c r="D1223" s="34"/>
      <c r="E1223" s="34"/>
      <c r="F1223" s="34"/>
      <c r="G1223" s="34"/>
      <c r="H1223" s="34"/>
      <c r="I1223" s="34"/>
      <c r="J1223" s="34"/>
      <c r="K1223" s="34"/>
      <c r="L1223" s="34"/>
      <c r="M1223" s="34"/>
      <c r="N1223" s="34"/>
      <c r="O1223" s="34"/>
      <c r="P1223" s="31"/>
      <c r="Q1223" s="31"/>
      <c r="R1223" s="31">
        <v>68359.5</v>
      </c>
      <c r="S1223" s="31">
        <v>10797.833333333332</v>
      </c>
      <c r="T1223" s="31">
        <v>416.66666666666663</v>
      </c>
      <c r="U1223" s="31"/>
      <c r="V1223" s="31"/>
      <c r="W1223" s="31"/>
      <c r="X1223" s="31"/>
      <c r="Y1223" s="31"/>
      <c r="Z1223" s="31"/>
      <c r="AA1223" s="31"/>
      <c r="AB1223" s="31"/>
      <c r="AC1223" s="31"/>
      <c r="AD1223" s="31">
        <v>79574</v>
      </c>
      <c r="AE1223"/>
      <c r="AF1223"/>
    </row>
    <row r="1224" spans="1:32" x14ac:dyDescent="0.25">
      <c r="A1224" s="29" t="s">
        <v>14</v>
      </c>
      <c r="B1224" s="34"/>
      <c r="C1224" s="34"/>
      <c r="D1224" s="34"/>
      <c r="E1224" s="34"/>
      <c r="F1224" s="34"/>
      <c r="G1224" s="34"/>
      <c r="H1224" s="34"/>
      <c r="I1224" s="34"/>
      <c r="J1224" s="34"/>
      <c r="K1224" s="34"/>
      <c r="L1224" s="34"/>
      <c r="M1224" s="34"/>
      <c r="N1224" s="34"/>
      <c r="O1224" s="34"/>
      <c r="P1224" s="31"/>
      <c r="Q1224" s="31"/>
      <c r="R1224" s="31"/>
      <c r="S1224" s="31">
        <v>276250</v>
      </c>
      <c r="T1224" s="31">
        <v>23750</v>
      </c>
      <c r="U1224" s="31"/>
      <c r="V1224" s="31"/>
      <c r="W1224" s="31"/>
      <c r="X1224" s="31"/>
      <c r="Y1224" s="31"/>
      <c r="Z1224" s="31"/>
      <c r="AA1224" s="31"/>
      <c r="AB1224" s="31"/>
      <c r="AC1224" s="31"/>
      <c r="AD1224" s="31">
        <v>300000</v>
      </c>
      <c r="AE1224"/>
      <c r="AF1224"/>
    </row>
    <row r="1225" spans="1:32" x14ac:dyDescent="0.25">
      <c r="A1225" s="28" t="s">
        <v>888</v>
      </c>
      <c r="B1225" s="34"/>
      <c r="C1225" s="34"/>
      <c r="D1225" s="34"/>
      <c r="E1225" s="34"/>
      <c r="F1225" s="34"/>
      <c r="G1225" s="34"/>
      <c r="H1225" s="34"/>
      <c r="I1225" s="34"/>
      <c r="J1225" s="34"/>
      <c r="K1225" s="34"/>
      <c r="L1225" s="34"/>
      <c r="M1225" s="34"/>
      <c r="N1225" s="34"/>
      <c r="O1225" s="34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  <c r="AA1225" s="31"/>
      <c r="AB1225" s="31"/>
      <c r="AC1225" s="31"/>
      <c r="AD1225" s="31"/>
      <c r="AE1225"/>
      <c r="AF1225"/>
    </row>
    <row r="1226" spans="1:32" x14ac:dyDescent="0.25">
      <c r="A1226" s="29" t="s">
        <v>15</v>
      </c>
      <c r="B1226" s="34">
        <v>1200</v>
      </c>
      <c r="C1226" s="34"/>
      <c r="D1226" s="34"/>
      <c r="E1226" s="34"/>
      <c r="F1226" s="34"/>
      <c r="G1226" s="34"/>
      <c r="H1226" s="34"/>
      <c r="I1226" s="34"/>
      <c r="J1226" s="34"/>
      <c r="K1226" s="34"/>
      <c r="L1226" s="34"/>
      <c r="M1226" s="34"/>
      <c r="N1226" s="34"/>
      <c r="O1226" s="34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  <c r="Z1226" s="31"/>
      <c r="AA1226" s="31"/>
      <c r="AB1226" s="31"/>
      <c r="AC1226" s="31"/>
      <c r="AD1226" s="31">
        <v>1200</v>
      </c>
      <c r="AE1226"/>
      <c r="AF1226"/>
    </row>
    <row r="1227" spans="1:32" x14ac:dyDescent="0.25">
      <c r="A1227" s="29" t="s">
        <v>16</v>
      </c>
      <c r="B1227" s="34">
        <v>21073.599999999999</v>
      </c>
      <c r="C1227" s="34"/>
      <c r="D1227" s="34"/>
      <c r="E1227" s="34"/>
      <c r="F1227" s="34"/>
      <c r="G1227" s="34"/>
      <c r="H1227" s="34"/>
      <c r="I1227" s="34"/>
      <c r="J1227" s="34"/>
      <c r="K1227" s="34"/>
      <c r="L1227" s="34"/>
      <c r="M1227" s="34"/>
      <c r="N1227" s="34"/>
      <c r="O1227" s="34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  <c r="Z1227" s="31"/>
      <c r="AA1227" s="31"/>
      <c r="AB1227" s="31"/>
      <c r="AC1227" s="31"/>
      <c r="AD1227" s="31">
        <v>21073.599999999999</v>
      </c>
      <c r="AE1227"/>
      <c r="AF1227"/>
    </row>
    <row r="1228" spans="1:32" x14ac:dyDescent="0.25">
      <c r="A1228" s="29" t="s">
        <v>14</v>
      </c>
      <c r="B1228" s="34">
        <v>1150226.51</v>
      </c>
      <c r="C1228" s="34"/>
      <c r="D1228" s="34"/>
      <c r="E1228" s="34"/>
      <c r="F1228" s="34"/>
      <c r="G1228" s="34"/>
      <c r="H1228" s="34"/>
      <c r="I1228" s="34"/>
      <c r="J1228" s="34"/>
      <c r="K1228" s="34"/>
      <c r="L1228" s="34"/>
      <c r="M1228" s="34"/>
      <c r="N1228" s="34"/>
      <c r="O1228" s="34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  <c r="Z1228" s="31"/>
      <c r="AA1228" s="31"/>
      <c r="AB1228" s="31"/>
      <c r="AC1228" s="31"/>
      <c r="AD1228" s="31">
        <v>1150226.51</v>
      </c>
      <c r="AE1228"/>
      <c r="AF1228"/>
    </row>
    <row r="1229" spans="1:32" x14ac:dyDescent="0.25">
      <c r="A1229" s="28" t="s">
        <v>944</v>
      </c>
      <c r="B1229" s="34"/>
      <c r="C1229" s="34"/>
      <c r="D1229" s="34"/>
      <c r="E1229" s="34"/>
      <c r="F1229" s="34"/>
      <c r="G1229" s="34"/>
      <c r="H1229" s="34"/>
      <c r="I1229" s="34"/>
      <c r="J1229" s="34"/>
      <c r="K1229" s="34"/>
      <c r="L1229" s="34"/>
      <c r="M1229" s="34"/>
      <c r="N1229" s="34"/>
      <c r="O1229" s="34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  <c r="Z1229" s="31"/>
      <c r="AA1229" s="31"/>
      <c r="AB1229" s="31"/>
      <c r="AC1229" s="31"/>
      <c r="AD1229" s="31"/>
      <c r="AE1229"/>
      <c r="AF1229"/>
    </row>
    <row r="1230" spans="1:32" x14ac:dyDescent="0.25">
      <c r="A1230" s="29" t="s">
        <v>15</v>
      </c>
      <c r="B1230" s="34"/>
      <c r="C1230" s="34"/>
      <c r="D1230" s="34"/>
      <c r="E1230" s="34"/>
      <c r="F1230" s="34"/>
      <c r="G1230" s="34"/>
      <c r="H1230" s="34"/>
      <c r="I1230" s="34"/>
      <c r="J1230" s="34"/>
      <c r="K1230" s="34"/>
      <c r="L1230" s="34"/>
      <c r="M1230" s="34"/>
      <c r="N1230" s="34"/>
      <c r="O1230" s="34"/>
      <c r="P1230" s="31"/>
      <c r="Q1230" s="31"/>
      <c r="R1230" s="31"/>
      <c r="S1230" s="31">
        <v>22916.666666666664</v>
      </c>
      <c r="T1230" s="31">
        <v>2083.333333333333</v>
      </c>
      <c r="U1230" s="31"/>
      <c r="V1230" s="31"/>
      <c r="W1230" s="31"/>
      <c r="X1230" s="31"/>
      <c r="Y1230" s="31"/>
      <c r="Z1230" s="31"/>
      <c r="AA1230" s="31"/>
      <c r="AB1230" s="31"/>
      <c r="AC1230" s="31"/>
      <c r="AD1230" s="31">
        <v>24999.999999999996</v>
      </c>
      <c r="AE1230"/>
      <c r="AF1230"/>
    </row>
    <row r="1231" spans="1:32" x14ac:dyDescent="0.25">
      <c r="A1231" s="29" t="s">
        <v>16</v>
      </c>
      <c r="B1231" s="34"/>
      <c r="C1231" s="34"/>
      <c r="D1231" s="34"/>
      <c r="E1231" s="34"/>
      <c r="F1231" s="34"/>
      <c r="G1231" s="34"/>
      <c r="H1231" s="34"/>
      <c r="I1231" s="34"/>
      <c r="J1231" s="34"/>
      <c r="K1231" s="34"/>
      <c r="L1231" s="34"/>
      <c r="M1231" s="34"/>
      <c r="N1231" s="34"/>
      <c r="O1231" s="34"/>
      <c r="P1231" s="31"/>
      <c r="Q1231" s="31"/>
      <c r="R1231" s="31"/>
      <c r="S1231" s="31">
        <v>87083.333333333328</v>
      </c>
      <c r="T1231" s="31">
        <v>7916.6666666666661</v>
      </c>
      <c r="U1231" s="31"/>
      <c r="V1231" s="31"/>
      <c r="W1231" s="31"/>
      <c r="X1231" s="31"/>
      <c r="Y1231" s="31"/>
      <c r="Z1231" s="31"/>
      <c r="AA1231" s="31"/>
      <c r="AB1231" s="31"/>
      <c r="AC1231" s="31"/>
      <c r="AD1231" s="31">
        <v>95000</v>
      </c>
      <c r="AE1231"/>
      <c r="AF1231"/>
    </row>
    <row r="1232" spans="1:32" x14ac:dyDescent="0.25">
      <c r="A1232" s="29" t="s">
        <v>14</v>
      </c>
      <c r="B1232" s="34"/>
      <c r="C1232" s="34"/>
      <c r="D1232" s="34"/>
      <c r="E1232" s="34"/>
      <c r="F1232" s="34"/>
      <c r="G1232" s="34"/>
      <c r="H1232" s="34"/>
      <c r="I1232" s="34"/>
      <c r="J1232" s="34"/>
      <c r="K1232" s="34"/>
      <c r="L1232" s="34"/>
      <c r="M1232" s="34"/>
      <c r="N1232" s="34"/>
      <c r="O1232" s="34"/>
      <c r="P1232" s="31"/>
      <c r="Q1232" s="31"/>
      <c r="R1232" s="31"/>
      <c r="S1232" s="31"/>
      <c r="T1232" s="31">
        <v>304791.66666666663</v>
      </c>
      <c r="U1232" s="31">
        <v>367499.99999999994</v>
      </c>
      <c r="V1232" s="31">
        <v>27708.333333333332</v>
      </c>
      <c r="W1232" s="31"/>
      <c r="X1232" s="31"/>
      <c r="Y1232" s="31"/>
      <c r="Z1232" s="31"/>
      <c r="AA1232" s="31"/>
      <c r="AB1232" s="31"/>
      <c r="AC1232" s="31"/>
      <c r="AD1232" s="31">
        <v>699999.99999999988</v>
      </c>
      <c r="AE1232"/>
      <c r="AF1232"/>
    </row>
    <row r="1233" spans="1:32" x14ac:dyDescent="0.25">
      <c r="A1233" s="28" t="s">
        <v>935</v>
      </c>
      <c r="B1233" s="34"/>
      <c r="C1233" s="34"/>
      <c r="D1233" s="34"/>
      <c r="E1233" s="34"/>
      <c r="F1233" s="34"/>
      <c r="G1233" s="34"/>
      <c r="H1233" s="34"/>
      <c r="I1233" s="34"/>
      <c r="J1233" s="34"/>
      <c r="K1233" s="34"/>
      <c r="L1233" s="34"/>
      <c r="M1233" s="34"/>
      <c r="N1233" s="34"/>
      <c r="O1233" s="34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  <c r="Z1233" s="31"/>
      <c r="AA1233" s="31"/>
      <c r="AB1233" s="31"/>
      <c r="AC1233" s="31"/>
      <c r="AD1233" s="31"/>
      <c r="AE1233"/>
      <c r="AF1233"/>
    </row>
    <row r="1234" spans="1:32" x14ac:dyDescent="0.25">
      <c r="A1234" s="29" t="s">
        <v>16</v>
      </c>
      <c r="B1234" s="34"/>
      <c r="C1234" s="34"/>
      <c r="D1234" s="34"/>
      <c r="E1234" s="34"/>
      <c r="F1234" s="34"/>
      <c r="G1234" s="34"/>
      <c r="H1234" s="34"/>
      <c r="I1234" s="34"/>
      <c r="J1234" s="34"/>
      <c r="K1234" s="34"/>
      <c r="L1234" s="34"/>
      <c r="M1234" s="34"/>
      <c r="N1234" s="34"/>
      <c r="O1234" s="34"/>
      <c r="P1234" s="31"/>
      <c r="Q1234" s="31"/>
      <c r="R1234" s="31"/>
      <c r="S1234" s="31">
        <v>64166.666666666664</v>
      </c>
      <c r="T1234" s="31">
        <v>5833.333333333333</v>
      </c>
      <c r="U1234" s="31"/>
      <c r="V1234" s="31"/>
      <c r="W1234" s="31"/>
      <c r="X1234" s="31"/>
      <c r="Y1234" s="31"/>
      <c r="Z1234" s="31"/>
      <c r="AA1234" s="31"/>
      <c r="AB1234" s="31"/>
      <c r="AC1234" s="31"/>
      <c r="AD1234" s="31">
        <v>70000</v>
      </c>
      <c r="AE1234"/>
      <c r="AF1234"/>
    </row>
    <row r="1235" spans="1:32" x14ac:dyDescent="0.25">
      <c r="A1235" s="29" t="s">
        <v>14</v>
      </c>
      <c r="B1235" s="34"/>
      <c r="C1235" s="34"/>
      <c r="D1235" s="34"/>
      <c r="E1235" s="34"/>
      <c r="F1235" s="34"/>
      <c r="G1235" s="34"/>
      <c r="H1235" s="34"/>
      <c r="I1235" s="34"/>
      <c r="J1235" s="34"/>
      <c r="K1235" s="34"/>
      <c r="L1235" s="34"/>
      <c r="M1235" s="34"/>
      <c r="N1235" s="34"/>
      <c r="O1235" s="34"/>
      <c r="P1235" s="31"/>
      <c r="Q1235" s="31"/>
      <c r="R1235" s="31"/>
      <c r="S1235" s="31"/>
      <c r="T1235" s="31">
        <v>130625</v>
      </c>
      <c r="U1235" s="31">
        <v>157500</v>
      </c>
      <c r="V1235" s="31">
        <v>11875</v>
      </c>
      <c r="W1235" s="31"/>
      <c r="X1235" s="31"/>
      <c r="Y1235" s="31"/>
      <c r="Z1235" s="31"/>
      <c r="AA1235" s="31"/>
      <c r="AB1235" s="31"/>
      <c r="AC1235" s="31"/>
      <c r="AD1235" s="31">
        <v>300000</v>
      </c>
      <c r="AE1235"/>
      <c r="AF1235"/>
    </row>
    <row r="1236" spans="1:32" x14ac:dyDescent="0.25">
      <c r="A1236" s="28" t="s">
        <v>1057</v>
      </c>
      <c r="B1236" s="34"/>
      <c r="C1236" s="34"/>
      <c r="D1236" s="34"/>
      <c r="E1236" s="34"/>
      <c r="F1236" s="34"/>
      <c r="G1236" s="34"/>
      <c r="H1236" s="34"/>
      <c r="I1236" s="34"/>
      <c r="J1236" s="34"/>
      <c r="K1236" s="34"/>
      <c r="L1236" s="34"/>
      <c r="M1236" s="34"/>
      <c r="N1236" s="34"/>
      <c r="O1236" s="34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  <c r="Z1236" s="31"/>
      <c r="AA1236" s="31"/>
      <c r="AB1236" s="31"/>
      <c r="AC1236" s="31"/>
      <c r="AD1236" s="31"/>
      <c r="AE1236"/>
      <c r="AF1236"/>
    </row>
    <row r="1237" spans="1:32" x14ac:dyDescent="0.25">
      <c r="A1237" s="29" t="s">
        <v>15</v>
      </c>
      <c r="B1237" s="34"/>
      <c r="C1237" s="34"/>
      <c r="D1237" s="34">
        <v>1000</v>
      </c>
      <c r="E1237" s="34"/>
      <c r="F1237" s="34"/>
      <c r="G1237" s="34"/>
      <c r="H1237" s="34"/>
      <c r="I1237" s="34"/>
      <c r="J1237" s="34"/>
      <c r="K1237" s="34"/>
      <c r="L1237" s="34"/>
      <c r="M1237" s="34"/>
      <c r="N1237" s="34"/>
      <c r="O1237" s="34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  <c r="Z1237" s="31"/>
      <c r="AA1237" s="31"/>
      <c r="AB1237" s="31"/>
      <c r="AC1237" s="31"/>
      <c r="AD1237" s="31">
        <v>1000</v>
      </c>
      <c r="AE1237"/>
      <c r="AF1237"/>
    </row>
    <row r="1238" spans="1:32" x14ac:dyDescent="0.25">
      <c r="A1238" s="29" t="s">
        <v>16</v>
      </c>
      <c r="B1238" s="34"/>
      <c r="C1238" s="34"/>
      <c r="D1238" s="34">
        <v>40507.5</v>
      </c>
      <c r="E1238" s="34">
        <v>8238.3333333333321</v>
      </c>
      <c r="F1238" s="34">
        <v>414.16666666666663</v>
      </c>
      <c r="G1238" s="34">
        <v>2291.6666666666665</v>
      </c>
      <c r="H1238" s="34">
        <v>208.33333333333331</v>
      </c>
      <c r="I1238" s="34"/>
      <c r="J1238" s="34"/>
      <c r="K1238" s="34"/>
      <c r="L1238" s="34"/>
      <c r="M1238" s="34"/>
      <c r="N1238" s="34"/>
      <c r="O1238" s="34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  <c r="Z1238" s="31"/>
      <c r="AA1238" s="31"/>
      <c r="AB1238" s="31"/>
      <c r="AC1238" s="31"/>
      <c r="AD1238" s="31">
        <v>51659.999999999993</v>
      </c>
      <c r="AE1238"/>
      <c r="AF1238"/>
    </row>
    <row r="1239" spans="1:32" x14ac:dyDescent="0.25">
      <c r="A1239" s="29" t="s">
        <v>14</v>
      </c>
      <c r="B1239" s="34"/>
      <c r="C1239" s="34"/>
      <c r="D1239" s="34"/>
      <c r="E1239" s="34"/>
      <c r="F1239" s="34">
        <v>91666.666666666657</v>
      </c>
      <c r="G1239" s="34">
        <v>412083.33333333331</v>
      </c>
      <c r="H1239" s="34">
        <v>34375</v>
      </c>
      <c r="I1239" s="34"/>
      <c r="J1239" s="34"/>
      <c r="K1239" s="34"/>
      <c r="L1239" s="34"/>
      <c r="M1239" s="34"/>
      <c r="N1239" s="34"/>
      <c r="O1239" s="34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  <c r="Z1239" s="31"/>
      <c r="AA1239" s="31"/>
      <c r="AB1239" s="31"/>
      <c r="AC1239" s="31"/>
      <c r="AD1239" s="31">
        <v>538125</v>
      </c>
      <c r="AE1239"/>
      <c r="AF1239"/>
    </row>
    <row r="1240" spans="1:32" x14ac:dyDescent="0.25">
      <c r="A1240" s="28" t="s">
        <v>1285</v>
      </c>
      <c r="B1240" s="34"/>
      <c r="C1240" s="34"/>
      <c r="D1240" s="34"/>
      <c r="E1240" s="34"/>
      <c r="F1240" s="34"/>
      <c r="G1240" s="34"/>
      <c r="H1240" s="34"/>
      <c r="I1240" s="34"/>
      <c r="J1240" s="34"/>
      <c r="K1240" s="34"/>
      <c r="L1240" s="34"/>
      <c r="M1240" s="34"/>
      <c r="N1240" s="34"/>
      <c r="O1240" s="34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  <c r="Z1240" s="31"/>
      <c r="AA1240" s="31"/>
      <c r="AB1240" s="31"/>
      <c r="AC1240" s="31"/>
      <c r="AD1240" s="31"/>
      <c r="AE1240"/>
      <c r="AF1240"/>
    </row>
    <row r="1241" spans="1:32" x14ac:dyDescent="0.25">
      <c r="A1241" s="29" t="s">
        <v>15</v>
      </c>
      <c r="B1241" s="34"/>
      <c r="C1241" s="34"/>
      <c r="D1241" s="34"/>
      <c r="E1241" s="34"/>
      <c r="F1241" s="34"/>
      <c r="G1241" s="34"/>
      <c r="H1241" s="34"/>
      <c r="I1241" s="34"/>
      <c r="J1241" s="34"/>
      <c r="K1241" s="34"/>
      <c r="L1241" s="34"/>
      <c r="M1241" s="34"/>
      <c r="N1241" s="34"/>
      <c r="O1241" s="34"/>
      <c r="P1241" s="31"/>
      <c r="Q1241" s="31"/>
      <c r="R1241" s="31">
        <v>1916.6666666666665</v>
      </c>
      <c r="S1241" s="31">
        <v>5583.333333333333</v>
      </c>
      <c r="T1241" s="31">
        <v>2333.333333333333</v>
      </c>
      <c r="U1241" s="31">
        <v>166.66666666666666</v>
      </c>
      <c r="V1241" s="31"/>
      <c r="W1241" s="31"/>
      <c r="X1241" s="31"/>
      <c r="Y1241" s="31"/>
      <c r="Z1241" s="31"/>
      <c r="AA1241" s="31"/>
      <c r="AB1241" s="31"/>
      <c r="AC1241" s="31"/>
      <c r="AD1241" s="31">
        <v>9999.9999999999982</v>
      </c>
      <c r="AE1241"/>
      <c r="AF1241"/>
    </row>
    <row r="1242" spans="1:32" x14ac:dyDescent="0.25">
      <c r="A1242" s="29" t="s">
        <v>16</v>
      </c>
      <c r="B1242" s="34"/>
      <c r="C1242" s="34"/>
      <c r="D1242" s="34"/>
      <c r="E1242" s="34"/>
      <c r="F1242" s="34"/>
      <c r="G1242" s="34"/>
      <c r="H1242" s="34"/>
      <c r="I1242" s="34"/>
      <c r="J1242" s="34"/>
      <c r="K1242" s="34"/>
      <c r="L1242" s="34"/>
      <c r="M1242" s="34"/>
      <c r="N1242" s="34"/>
      <c r="O1242" s="34"/>
      <c r="P1242" s="31"/>
      <c r="Q1242" s="31"/>
      <c r="R1242" s="31">
        <v>60500</v>
      </c>
      <c r="S1242" s="31">
        <v>11000</v>
      </c>
      <c r="T1242" s="31">
        <v>18833.333333333332</v>
      </c>
      <c r="U1242" s="31">
        <v>2995.833333333333</v>
      </c>
      <c r="V1242" s="31">
        <v>1449.9999999999998</v>
      </c>
      <c r="W1242" s="31">
        <v>120.83333333333333</v>
      </c>
      <c r="X1242" s="31"/>
      <c r="Y1242" s="31"/>
      <c r="Z1242" s="31"/>
      <c r="AA1242" s="31"/>
      <c r="AB1242" s="31"/>
      <c r="AC1242" s="31"/>
      <c r="AD1242" s="31">
        <v>94899.999999999985</v>
      </c>
      <c r="AE1242"/>
      <c r="AF1242"/>
    </row>
    <row r="1243" spans="1:32" x14ac:dyDescent="0.25">
      <c r="A1243" s="29" t="s">
        <v>14</v>
      </c>
      <c r="B1243" s="34"/>
      <c r="C1243" s="34"/>
      <c r="D1243" s="34"/>
      <c r="E1243" s="34"/>
      <c r="F1243" s="34"/>
      <c r="G1243" s="34"/>
      <c r="H1243" s="34"/>
      <c r="I1243" s="34"/>
      <c r="J1243" s="34"/>
      <c r="K1243" s="34"/>
      <c r="L1243" s="34"/>
      <c r="M1243" s="34"/>
      <c r="N1243" s="34"/>
      <c r="O1243" s="34"/>
      <c r="P1243" s="31"/>
      <c r="Q1243" s="31"/>
      <c r="R1243" s="31"/>
      <c r="S1243" s="31"/>
      <c r="T1243" s="31">
        <v>22916.666666666664</v>
      </c>
      <c r="U1243" s="31">
        <v>912012.49999999988</v>
      </c>
      <c r="V1243" s="31">
        <v>457774.99999999994</v>
      </c>
      <c r="W1243" s="31">
        <v>27945.833333333332</v>
      </c>
      <c r="X1243" s="31"/>
      <c r="Y1243" s="31"/>
      <c r="Z1243" s="31"/>
      <c r="AA1243" s="31"/>
      <c r="AB1243" s="31"/>
      <c r="AC1243" s="31"/>
      <c r="AD1243" s="31">
        <v>1420649.9999999998</v>
      </c>
      <c r="AE1243"/>
      <c r="AF1243"/>
    </row>
    <row r="1244" spans="1:32" x14ac:dyDescent="0.25">
      <c r="A1244" s="28" t="s">
        <v>1293</v>
      </c>
      <c r="B1244" s="34"/>
      <c r="C1244" s="34"/>
      <c r="D1244" s="34"/>
      <c r="E1244" s="34"/>
      <c r="F1244" s="34"/>
      <c r="G1244" s="34"/>
      <c r="H1244" s="34"/>
      <c r="I1244" s="34"/>
      <c r="J1244" s="34"/>
      <c r="K1244" s="34"/>
      <c r="L1244" s="34"/>
      <c r="M1244" s="34"/>
      <c r="N1244" s="34"/>
      <c r="O1244" s="34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  <c r="Z1244" s="31"/>
      <c r="AA1244" s="31"/>
      <c r="AB1244" s="31"/>
      <c r="AC1244" s="31"/>
      <c r="AD1244" s="31"/>
      <c r="AE1244"/>
      <c r="AF1244"/>
    </row>
    <row r="1245" spans="1:32" x14ac:dyDescent="0.25">
      <c r="A1245" s="29" t="s">
        <v>15</v>
      </c>
      <c r="B1245" s="34"/>
      <c r="C1245" s="34"/>
      <c r="D1245" s="34"/>
      <c r="E1245" s="34"/>
      <c r="F1245" s="34"/>
      <c r="G1245" s="34"/>
      <c r="H1245" s="34"/>
      <c r="I1245" s="34"/>
      <c r="J1245" s="34"/>
      <c r="K1245" s="34"/>
      <c r="L1245" s="34"/>
      <c r="M1245" s="34"/>
      <c r="N1245" s="34"/>
      <c r="O1245" s="34"/>
      <c r="P1245" s="31"/>
      <c r="Q1245" s="31"/>
      <c r="R1245" s="31">
        <v>916.66666666666663</v>
      </c>
      <c r="S1245" s="31">
        <v>3750</v>
      </c>
      <c r="T1245" s="31">
        <v>2166.6666666666665</v>
      </c>
      <c r="U1245" s="31">
        <v>1083.3333333333333</v>
      </c>
      <c r="V1245" s="31">
        <v>83.333333333333329</v>
      </c>
      <c r="W1245" s="31"/>
      <c r="X1245" s="31"/>
      <c r="Y1245" s="31"/>
      <c r="Z1245" s="31"/>
      <c r="AA1245" s="31"/>
      <c r="AB1245" s="31"/>
      <c r="AC1245" s="31"/>
      <c r="AD1245" s="31">
        <v>8000</v>
      </c>
      <c r="AE1245"/>
      <c r="AF1245"/>
    </row>
    <row r="1246" spans="1:32" x14ac:dyDescent="0.25">
      <c r="A1246" s="29" t="s">
        <v>16</v>
      </c>
      <c r="B1246" s="34"/>
      <c r="C1246" s="34"/>
      <c r="D1246" s="34"/>
      <c r="E1246" s="34"/>
      <c r="F1246" s="34"/>
      <c r="G1246" s="34"/>
      <c r="H1246" s="34"/>
      <c r="I1246" s="34"/>
      <c r="J1246" s="34"/>
      <c r="K1246" s="34"/>
      <c r="L1246" s="34"/>
      <c r="M1246" s="34"/>
      <c r="N1246" s="34"/>
      <c r="O1246" s="34"/>
      <c r="P1246" s="31"/>
      <c r="Q1246" s="31"/>
      <c r="R1246" s="31"/>
      <c r="S1246" s="31">
        <v>38500</v>
      </c>
      <c r="T1246" s="31">
        <v>17250</v>
      </c>
      <c r="U1246" s="31">
        <v>2625</v>
      </c>
      <c r="V1246" s="31">
        <v>1591.6666666666665</v>
      </c>
      <c r="W1246" s="31">
        <v>133.33333333333331</v>
      </c>
      <c r="X1246" s="31"/>
      <c r="Y1246" s="31"/>
      <c r="Z1246" s="31"/>
      <c r="AA1246" s="31"/>
      <c r="AB1246" s="31"/>
      <c r="AC1246" s="31"/>
      <c r="AD1246" s="31">
        <v>60100</v>
      </c>
      <c r="AE1246"/>
      <c r="AF1246"/>
    </row>
    <row r="1247" spans="1:32" x14ac:dyDescent="0.25">
      <c r="A1247" s="29" t="s">
        <v>14</v>
      </c>
      <c r="B1247" s="34"/>
      <c r="C1247" s="34"/>
      <c r="D1247" s="34"/>
      <c r="E1247" s="34"/>
      <c r="F1247" s="34"/>
      <c r="G1247" s="34"/>
      <c r="H1247" s="34"/>
      <c r="I1247" s="34"/>
      <c r="J1247" s="34"/>
      <c r="K1247" s="34"/>
      <c r="L1247" s="34"/>
      <c r="M1247" s="34"/>
      <c r="N1247" s="34"/>
      <c r="O1247" s="34"/>
      <c r="P1247" s="31"/>
      <c r="Q1247" s="31"/>
      <c r="R1247" s="31"/>
      <c r="S1247" s="31"/>
      <c r="T1247" s="31"/>
      <c r="U1247" s="31">
        <v>270416.66666666669</v>
      </c>
      <c r="V1247" s="31">
        <v>527016.66666666674</v>
      </c>
      <c r="W1247" s="31">
        <v>42041.666666666664</v>
      </c>
      <c r="X1247" s="31"/>
      <c r="Y1247" s="31"/>
      <c r="Z1247" s="31"/>
      <c r="AA1247" s="31"/>
      <c r="AB1247" s="31"/>
      <c r="AC1247" s="31"/>
      <c r="AD1247" s="31">
        <v>839475.00000000012</v>
      </c>
      <c r="AE1247"/>
      <c r="AF1247"/>
    </row>
    <row r="1248" spans="1:32" x14ac:dyDescent="0.25">
      <c r="A1248" s="28" t="s">
        <v>1065</v>
      </c>
      <c r="B1248" s="34"/>
      <c r="C1248" s="34"/>
      <c r="D1248" s="34"/>
      <c r="E1248" s="34"/>
      <c r="F1248" s="34"/>
      <c r="G1248" s="34"/>
      <c r="H1248" s="34"/>
      <c r="I1248" s="34"/>
      <c r="J1248" s="34"/>
      <c r="K1248" s="34"/>
      <c r="L1248" s="34"/>
      <c r="M1248" s="34"/>
      <c r="N1248" s="34"/>
      <c r="O1248" s="34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  <c r="Z1248" s="31"/>
      <c r="AA1248" s="31"/>
      <c r="AB1248" s="31"/>
      <c r="AC1248" s="31"/>
      <c r="AD1248" s="31"/>
      <c r="AE1248"/>
      <c r="AF1248"/>
    </row>
    <row r="1249" spans="1:32" x14ac:dyDescent="0.25">
      <c r="A1249" s="29" t="s">
        <v>15</v>
      </c>
      <c r="B1249" s="34"/>
      <c r="C1249" s="34"/>
      <c r="D1249" s="34">
        <v>12000</v>
      </c>
      <c r="E1249" s="34">
        <v>2833.333333333333</v>
      </c>
      <c r="F1249" s="34">
        <v>166.66666666666666</v>
      </c>
      <c r="G1249" s="34"/>
      <c r="H1249" s="34"/>
      <c r="I1249" s="34"/>
      <c r="J1249" s="34"/>
      <c r="K1249" s="34"/>
      <c r="L1249" s="34"/>
      <c r="M1249" s="34"/>
      <c r="N1249" s="34"/>
      <c r="O1249" s="34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  <c r="Z1249" s="31"/>
      <c r="AA1249" s="31"/>
      <c r="AB1249" s="31"/>
      <c r="AC1249" s="31"/>
      <c r="AD1249" s="31">
        <v>14999.999999999998</v>
      </c>
      <c r="AE1249"/>
      <c r="AF1249"/>
    </row>
    <row r="1250" spans="1:32" x14ac:dyDescent="0.25">
      <c r="A1250" s="29" t="s">
        <v>16</v>
      </c>
      <c r="B1250" s="34"/>
      <c r="C1250" s="34"/>
      <c r="D1250" s="34">
        <v>68755.5</v>
      </c>
      <c r="E1250" s="34">
        <v>13890</v>
      </c>
      <c r="F1250" s="34">
        <v>2527.833333333333</v>
      </c>
      <c r="G1250" s="34">
        <v>2366.6666666666665</v>
      </c>
      <c r="H1250" s="34">
        <v>200</v>
      </c>
      <c r="I1250" s="34"/>
      <c r="J1250" s="34"/>
      <c r="K1250" s="34"/>
      <c r="L1250" s="34"/>
      <c r="M1250" s="34"/>
      <c r="N1250" s="34"/>
      <c r="O1250" s="34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  <c r="Z1250" s="31"/>
      <c r="AA1250" s="31"/>
      <c r="AB1250" s="31"/>
      <c r="AC1250" s="31"/>
      <c r="AD1250" s="31">
        <v>87740</v>
      </c>
      <c r="AE1250"/>
      <c r="AF1250"/>
    </row>
    <row r="1251" spans="1:32" x14ac:dyDescent="0.25">
      <c r="A1251" s="29" t="s">
        <v>14</v>
      </c>
      <c r="B1251" s="34"/>
      <c r="C1251" s="34"/>
      <c r="D1251" s="34"/>
      <c r="E1251" s="34"/>
      <c r="F1251" s="34">
        <v>101177.08333333333</v>
      </c>
      <c r="G1251" s="34">
        <v>403437.5</v>
      </c>
      <c r="H1251" s="34">
        <v>33510.416666666664</v>
      </c>
      <c r="I1251" s="34"/>
      <c r="J1251" s="34"/>
      <c r="K1251" s="34"/>
      <c r="L1251" s="34"/>
      <c r="M1251" s="34"/>
      <c r="N1251" s="34"/>
      <c r="O1251" s="34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  <c r="Z1251" s="31"/>
      <c r="AA1251" s="31"/>
      <c r="AB1251" s="31"/>
      <c r="AC1251" s="31"/>
      <c r="AD1251" s="31">
        <v>538125</v>
      </c>
      <c r="AE1251"/>
      <c r="AF1251"/>
    </row>
    <row r="1252" spans="1:32" x14ac:dyDescent="0.25">
      <c r="A1252" s="28" t="s">
        <v>1081</v>
      </c>
      <c r="B1252" s="34"/>
      <c r="C1252" s="34"/>
      <c r="D1252" s="34"/>
      <c r="E1252" s="34"/>
      <c r="F1252" s="34"/>
      <c r="G1252" s="34"/>
      <c r="H1252" s="34"/>
      <c r="I1252" s="34"/>
      <c r="J1252" s="34"/>
      <c r="K1252" s="34"/>
      <c r="L1252" s="34"/>
      <c r="M1252" s="34"/>
      <c r="N1252" s="34"/>
      <c r="O1252" s="34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  <c r="Z1252" s="31"/>
      <c r="AA1252" s="31"/>
      <c r="AB1252" s="31"/>
      <c r="AC1252" s="31"/>
      <c r="AD1252" s="31"/>
      <c r="AE1252"/>
      <c r="AF1252"/>
    </row>
    <row r="1253" spans="1:32" x14ac:dyDescent="0.25">
      <c r="A1253" s="29" t="s">
        <v>15</v>
      </c>
      <c r="B1253" s="34">
        <v>29702.79</v>
      </c>
      <c r="C1253" s="34">
        <v>29438.48</v>
      </c>
      <c r="D1253" s="34"/>
      <c r="E1253" s="34"/>
      <c r="F1253" s="34"/>
      <c r="G1253" s="34"/>
      <c r="H1253" s="34"/>
      <c r="I1253" s="34"/>
      <c r="J1253" s="34"/>
      <c r="K1253" s="34"/>
      <c r="L1253" s="34"/>
      <c r="M1253" s="34"/>
      <c r="N1253" s="34"/>
      <c r="O1253" s="34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  <c r="Z1253" s="31"/>
      <c r="AA1253" s="31"/>
      <c r="AB1253" s="31"/>
      <c r="AC1253" s="31"/>
      <c r="AD1253" s="31">
        <v>59141.270000000004</v>
      </c>
      <c r="AE1253"/>
      <c r="AF1253"/>
    </row>
    <row r="1254" spans="1:32" x14ac:dyDescent="0.25">
      <c r="A1254" s="29" t="s">
        <v>16</v>
      </c>
      <c r="B1254" s="34">
        <v>77616</v>
      </c>
      <c r="C1254" s="34">
        <v>3231.48</v>
      </c>
      <c r="D1254" s="34"/>
      <c r="E1254" s="34"/>
      <c r="F1254" s="34"/>
      <c r="G1254" s="34"/>
      <c r="H1254" s="34"/>
      <c r="I1254" s="34"/>
      <c r="J1254" s="34"/>
      <c r="K1254" s="34"/>
      <c r="L1254" s="34"/>
      <c r="M1254" s="34"/>
      <c r="N1254" s="34"/>
      <c r="O1254" s="34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  <c r="Z1254" s="31"/>
      <c r="AA1254" s="31"/>
      <c r="AB1254" s="31"/>
      <c r="AC1254" s="31"/>
      <c r="AD1254" s="31">
        <v>80847.48</v>
      </c>
      <c r="AE1254"/>
      <c r="AF1254"/>
    </row>
    <row r="1255" spans="1:32" x14ac:dyDescent="0.25">
      <c r="A1255" s="29" t="s">
        <v>14</v>
      </c>
      <c r="B1255" s="34">
        <v>4782848.3</v>
      </c>
      <c r="C1255" s="34">
        <v>2137038.6905</v>
      </c>
      <c r="D1255" s="34"/>
      <c r="E1255" s="34"/>
      <c r="F1255" s="34"/>
      <c r="G1255" s="34"/>
      <c r="H1255" s="34"/>
      <c r="I1255" s="34"/>
      <c r="J1255" s="34"/>
      <c r="K1255" s="34"/>
      <c r="L1255" s="34"/>
      <c r="M1255" s="34"/>
      <c r="N1255" s="34"/>
      <c r="O1255" s="34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  <c r="Z1255" s="31"/>
      <c r="AA1255" s="31"/>
      <c r="AB1255" s="31"/>
      <c r="AC1255" s="31"/>
      <c r="AD1255" s="31">
        <v>6919886.9904999994</v>
      </c>
      <c r="AE1255"/>
      <c r="AF1255"/>
    </row>
    <row r="1256" spans="1:32" x14ac:dyDescent="0.25">
      <c r="A1256" s="28" t="s">
        <v>1283</v>
      </c>
      <c r="B1256" s="34"/>
      <c r="C1256" s="34"/>
      <c r="D1256" s="34"/>
      <c r="E1256" s="34"/>
      <c r="F1256" s="34"/>
      <c r="G1256" s="34"/>
      <c r="H1256" s="34"/>
      <c r="I1256" s="34"/>
      <c r="J1256" s="34"/>
      <c r="K1256" s="34"/>
      <c r="L1256" s="34"/>
      <c r="M1256" s="34"/>
      <c r="N1256" s="34"/>
      <c r="O1256" s="34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  <c r="Z1256" s="31"/>
      <c r="AA1256" s="31"/>
      <c r="AB1256" s="31"/>
      <c r="AC1256" s="31"/>
      <c r="AD1256" s="31"/>
      <c r="AE1256"/>
      <c r="AF1256"/>
    </row>
    <row r="1257" spans="1:32" x14ac:dyDescent="0.25">
      <c r="A1257" s="29" t="s">
        <v>15</v>
      </c>
      <c r="B1257" s="34"/>
      <c r="C1257" s="34"/>
      <c r="D1257" s="34"/>
      <c r="E1257" s="34"/>
      <c r="F1257" s="34"/>
      <c r="G1257" s="34"/>
      <c r="H1257" s="34"/>
      <c r="I1257" s="34"/>
      <c r="J1257" s="34"/>
      <c r="K1257" s="34"/>
      <c r="L1257" s="34"/>
      <c r="M1257" s="34"/>
      <c r="N1257" s="34"/>
      <c r="O1257" s="34"/>
      <c r="P1257" s="31"/>
      <c r="Q1257" s="31"/>
      <c r="R1257" s="31">
        <v>1833.3333333333333</v>
      </c>
      <c r="S1257" s="31">
        <v>20333.333333333332</v>
      </c>
      <c r="T1257" s="31">
        <v>7333.333333333333</v>
      </c>
      <c r="U1257" s="31">
        <v>500</v>
      </c>
      <c r="V1257" s="31"/>
      <c r="W1257" s="31"/>
      <c r="X1257" s="31"/>
      <c r="Y1257" s="31"/>
      <c r="Z1257" s="31"/>
      <c r="AA1257" s="31"/>
      <c r="AB1257" s="31"/>
      <c r="AC1257" s="31"/>
      <c r="AD1257" s="31">
        <v>29999.999999999996</v>
      </c>
      <c r="AE1257"/>
      <c r="AF1257"/>
    </row>
    <row r="1258" spans="1:32" x14ac:dyDescent="0.25">
      <c r="A1258" s="29" t="s">
        <v>16</v>
      </c>
      <c r="B1258" s="34"/>
      <c r="C1258" s="34"/>
      <c r="D1258" s="34"/>
      <c r="E1258" s="34"/>
      <c r="F1258" s="34"/>
      <c r="G1258" s="34"/>
      <c r="H1258" s="34"/>
      <c r="I1258" s="34"/>
      <c r="J1258" s="34"/>
      <c r="K1258" s="34"/>
      <c r="L1258" s="34"/>
      <c r="M1258" s="34"/>
      <c r="N1258" s="34"/>
      <c r="O1258" s="34"/>
      <c r="P1258" s="31"/>
      <c r="Q1258" s="31"/>
      <c r="R1258" s="31">
        <v>67650</v>
      </c>
      <c r="S1258" s="31">
        <v>69331.717499999999</v>
      </c>
      <c r="T1258" s="31">
        <v>5743.7924999999996</v>
      </c>
      <c r="U1258" s="31"/>
      <c r="V1258" s="31"/>
      <c r="W1258" s="31"/>
      <c r="X1258" s="31"/>
      <c r="Y1258" s="31"/>
      <c r="Z1258" s="31"/>
      <c r="AA1258" s="31"/>
      <c r="AB1258" s="31"/>
      <c r="AC1258" s="31"/>
      <c r="AD1258" s="31">
        <v>142725.51</v>
      </c>
      <c r="AE1258"/>
      <c r="AF1258"/>
    </row>
    <row r="1259" spans="1:32" x14ac:dyDescent="0.25">
      <c r="A1259" s="29" t="s">
        <v>14</v>
      </c>
      <c r="B1259" s="34"/>
      <c r="C1259" s="34"/>
      <c r="D1259" s="34"/>
      <c r="E1259" s="34"/>
      <c r="F1259" s="34"/>
      <c r="G1259" s="34"/>
      <c r="H1259" s="34"/>
      <c r="I1259" s="34"/>
      <c r="J1259" s="34"/>
      <c r="K1259" s="34"/>
      <c r="L1259" s="34"/>
      <c r="M1259" s="34"/>
      <c r="N1259" s="34"/>
      <c r="O1259" s="34"/>
      <c r="P1259" s="31"/>
      <c r="Q1259" s="31"/>
      <c r="R1259" s="31">
        <v>870833.33333333326</v>
      </c>
      <c r="S1259" s="31">
        <v>1187095.8333333333</v>
      </c>
      <c r="T1259" s="31">
        <v>262158.33333333331</v>
      </c>
      <c r="U1259" s="31">
        <v>4612.5</v>
      </c>
      <c r="V1259" s="31"/>
      <c r="W1259" s="31"/>
      <c r="X1259" s="31"/>
      <c r="Y1259" s="31"/>
      <c r="Z1259" s="31"/>
      <c r="AA1259" s="31"/>
      <c r="AB1259" s="31"/>
      <c r="AC1259" s="31"/>
      <c r="AD1259" s="31">
        <v>2324700</v>
      </c>
      <c r="AE1259"/>
      <c r="AF1259"/>
    </row>
    <row r="1260" spans="1:32" x14ac:dyDescent="0.25">
      <c r="A1260" s="28" t="s">
        <v>1013</v>
      </c>
      <c r="B1260" s="34"/>
      <c r="C1260" s="34"/>
      <c r="D1260" s="34"/>
      <c r="E1260" s="34"/>
      <c r="F1260" s="34"/>
      <c r="G1260" s="34"/>
      <c r="H1260" s="34"/>
      <c r="I1260" s="34"/>
      <c r="J1260" s="34"/>
      <c r="K1260" s="34"/>
      <c r="L1260" s="34"/>
      <c r="M1260" s="34"/>
      <c r="N1260" s="34"/>
      <c r="O1260" s="34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  <c r="Z1260" s="31"/>
      <c r="AA1260" s="31"/>
      <c r="AB1260" s="31"/>
      <c r="AC1260" s="31"/>
      <c r="AD1260" s="31"/>
      <c r="AE1260"/>
      <c r="AF1260"/>
    </row>
    <row r="1261" spans="1:32" x14ac:dyDescent="0.25">
      <c r="A1261" s="29" t="s">
        <v>15</v>
      </c>
      <c r="B1261" s="34"/>
      <c r="C1261" s="34"/>
      <c r="D1261" s="34"/>
      <c r="E1261" s="34"/>
      <c r="F1261" s="34"/>
      <c r="G1261" s="34"/>
      <c r="H1261" s="34"/>
      <c r="I1261" s="34"/>
      <c r="J1261" s="34"/>
      <c r="K1261" s="34"/>
      <c r="L1261" s="34"/>
      <c r="M1261" s="34"/>
      <c r="N1261" s="34"/>
      <c r="O1261" s="34"/>
      <c r="P1261" s="31">
        <v>1500</v>
      </c>
      <c r="Q1261" s="31"/>
      <c r="R1261" s="31">
        <v>230000</v>
      </c>
      <c r="S1261" s="31"/>
      <c r="T1261" s="31"/>
      <c r="U1261" s="31"/>
      <c r="V1261" s="31"/>
      <c r="W1261" s="31"/>
      <c r="X1261" s="31"/>
      <c r="Y1261" s="31"/>
      <c r="Z1261" s="31"/>
      <c r="AA1261" s="31"/>
      <c r="AB1261" s="31"/>
      <c r="AC1261" s="31"/>
      <c r="AD1261" s="31">
        <v>231500</v>
      </c>
      <c r="AE1261"/>
      <c r="AF1261"/>
    </row>
    <row r="1262" spans="1:32" x14ac:dyDescent="0.25">
      <c r="A1262" s="29" t="s">
        <v>16</v>
      </c>
      <c r="B1262" s="34"/>
      <c r="C1262" s="34"/>
      <c r="D1262" s="34"/>
      <c r="E1262" s="34"/>
      <c r="F1262" s="34"/>
      <c r="G1262" s="34"/>
      <c r="H1262" s="34"/>
      <c r="I1262" s="34"/>
      <c r="J1262" s="34"/>
      <c r="K1262" s="34"/>
      <c r="L1262" s="34"/>
      <c r="M1262" s="34"/>
      <c r="N1262" s="34"/>
      <c r="O1262" s="34"/>
      <c r="P1262" s="31">
        <v>150125.34</v>
      </c>
      <c r="Q1262" s="31">
        <v>150</v>
      </c>
      <c r="R1262" s="31">
        <v>3641</v>
      </c>
      <c r="S1262" s="31">
        <v>3081</v>
      </c>
      <c r="T1262" s="31">
        <v>250</v>
      </c>
      <c r="U1262" s="31"/>
      <c r="V1262" s="31"/>
      <c r="W1262" s="31"/>
      <c r="X1262" s="31"/>
      <c r="Y1262" s="31"/>
      <c r="Z1262" s="31"/>
      <c r="AA1262" s="31"/>
      <c r="AB1262" s="31"/>
      <c r="AC1262" s="31"/>
      <c r="AD1262" s="31">
        <v>157247.34</v>
      </c>
      <c r="AE1262"/>
      <c r="AF1262"/>
    </row>
    <row r="1263" spans="1:32" x14ac:dyDescent="0.25">
      <c r="A1263" s="29" t="s">
        <v>14</v>
      </c>
      <c r="B1263" s="34"/>
      <c r="C1263" s="34"/>
      <c r="D1263" s="34"/>
      <c r="E1263" s="34"/>
      <c r="F1263" s="34"/>
      <c r="G1263" s="34"/>
      <c r="H1263" s="34"/>
      <c r="I1263" s="34"/>
      <c r="J1263" s="34"/>
      <c r="K1263" s="34"/>
      <c r="L1263" s="34"/>
      <c r="M1263" s="34"/>
      <c r="N1263" s="34"/>
      <c r="O1263" s="34"/>
      <c r="P1263" s="31"/>
      <c r="Q1263" s="31"/>
      <c r="R1263" s="31">
        <v>718666.66666666663</v>
      </c>
      <c r="S1263" s="31">
        <v>2229197.9066666667</v>
      </c>
      <c r="T1263" s="31">
        <v>182898.70666666667</v>
      </c>
      <c r="U1263" s="31"/>
      <c r="V1263" s="31"/>
      <c r="W1263" s="31"/>
      <c r="X1263" s="31"/>
      <c r="Y1263" s="31"/>
      <c r="Z1263" s="31"/>
      <c r="AA1263" s="31"/>
      <c r="AB1263" s="31"/>
      <c r="AC1263" s="31"/>
      <c r="AD1263" s="31">
        <v>3130763.28</v>
      </c>
      <c r="AE1263"/>
      <c r="AF1263"/>
    </row>
    <row r="1264" spans="1:32" x14ac:dyDescent="0.25">
      <c r="A1264" s="28" t="s">
        <v>1141</v>
      </c>
      <c r="B1264" s="34"/>
      <c r="C1264" s="34"/>
      <c r="D1264" s="34"/>
      <c r="E1264" s="34"/>
      <c r="F1264" s="34"/>
      <c r="G1264" s="34"/>
      <c r="H1264" s="34"/>
      <c r="I1264" s="34"/>
      <c r="J1264" s="34"/>
      <c r="K1264" s="34"/>
      <c r="L1264" s="34"/>
      <c r="M1264" s="34"/>
      <c r="N1264" s="34"/>
      <c r="O1264" s="34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  <c r="Z1264" s="31"/>
      <c r="AA1264" s="31"/>
      <c r="AB1264" s="31"/>
      <c r="AC1264" s="31"/>
      <c r="AD1264" s="31"/>
      <c r="AE1264"/>
      <c r="AF1264"/>
    </row>
    <row r="1265" spans="1:32" x14ac:dyDescent="0.25">
      <c r="A1265" s="29" t="s">
        <v>15</v>
      </c>
      <c r="B1265" s="34"/>
      <c r="C1265" s="34"/>
      <c r="D1265" s="34"/>
      <c r="E1265" s="34"/>
      <c r="F1265" s="34"/>
      <c r="G1265" s="34"/>
      <c r="H1265" s="34"/>
      <c r="I1265" s="34"/>
      <c r="J1265" s="34"/>
      <c r="K1265" s="34"/>
      <c r="L1265" s="34"/>
      <c r="M1265" s="34"/>
      <c r="N1265" s="34"/>
      <c r="O1265" s="34"/>
      <c r="P1265" s="31"/>
      <c r="Q1265" s="31"/>
      <c r="R1265" s="31"/>
      <c r="S1265" s="31">
        <v>2291666.6666666665</v>
      </c>
      <c r="T1265" s="31">
        <v>2500000</v>
      </c>
      <c r="U1265" s="31">
        <v>208333.33333333331</v>
      </c>
      <c r="V1265" s="31"/>
      <c r="W1265" s="31"/>
      <c r="X1265" s="31"/>
      <c r="Y1265" s="31"/>
      <c r="Z1265" s="31"/>
      <c r="AA1265" s="31"/>
      <c r="AB1265" s="31"/>
      <c r="AC1265" s="31"/>
      <c r="AD1265" s="31">
        <v>4999999.9999999991</v>
      </c>
      <c r="AE1265"/>
      <c r="AF1265"/>
    </row>
    <row r="1266" spans="1:32" x14ac:dyDescent="0.25">
      <c r="A1266" s="29" t="s">
        <v>16</v>
      </c>
      <c r="B1266" s="34"/>
      <c r="C1266" s="34"/>
      <c r="D1266" s="34"/>
      <c r="E1266" s="34"/>
      <c r="F1266" s="34"/>
      <c r="G1266" s="34"/>
      <c r="H1266" s="34"/>
      <c r="I1266" s="34"/>
      <c r="J1266" s="34"/>
      <c r="K1266" s="34"/>
      <c r="L1266" s="34"/>
      <c r="M1266" s="34"/>
      <c r="N1266" s="34"/>
      <c r="O1266" s="34"/>
      <c r="P1266" s="31">
        <v>116021.14</v>
      </c>
      <c r="Q1266" s="31"/>
      <c r="R1266" s="31">
        <v>971564.495</v>
      </c>
      <c r="S1266" s="31">
        <v>88324.044999999998</v>
      </c>
      <c r="T1266" s="31"/>
      <c r="U1266" s="31"/>
      <c r="V1266" s="31"/>
      <c r="W1266" s="31"/>
      <c r="X1266" s="31"/>
      <c r="Y1266" s="31"/>
      <c r="Z1266" s="31"/>
      <c r="AA1266" s="31"/>
      <c r="AB1266" s="31"/>
      <c r="AC1266" s="31"/>
      <c r="AD1266" s="31">
        <v>1175909.68</v>
      </c>
      <c r="AE1266"/>
      <c r="AF1266"/>
    </row>
    <row r="1267" spans="1:32" x14ac:dyDescent="0.25">
      <c r="A1267" s="29" t="s">
        <v>14</v>
      </c>
      <c r="B1267" s="34"/>
      <c r="C1267" s="34"/>
      <c r="D1267" s="34"/>
      <c r="E1267" s="34"/>
      <c r="F1267" s="34"/>
      <c r="G1267" s="34"/>
      <c r="H1267" s="34"/>
      <c r="I1267" s="34"/>
      <c r="J1267" s="34"/>
      <c r="K1267" s="34"/>
      <c r="L1267" s="34"/>
      <c r="M1267" s="34"/>
      <c r="N1267" s="34"/>
      <c r="O1267" s="34"/>
      <c r="P1267" s="31"/>
      <c r="Q1267" s="31"/>
      <c r="R1267" s="31"/>
      <c r="S1267" s="31"/>
      <c r="T1267" s="31"/>
      <c r="U1267" s="31">
        <v>1132083.3333333333</v>
      </c>
      <c r="V1267" s="31">
        <v>32323750</v>
      </c>
      <c r="W1267" s="31">
        <v>38638750</v>
      </c>
      <c r="X1267" s="31">
        <v>2905416.6666666665</v>
      </c>
      <c r="Y1267" s="31"/>
      <c r="Z1267" s="31"/>
      <c r="AA1267" s="31"/>
      <c r="AB1267" s="31"/>
      <c r="AC1267" s="31"/>
      <c r="AD1267" s="31">
        <v>75000000</v>
      </c>
      <c r="AE1267"/>
      <c r="AF1267"/>
    </row>
    <row r="1268" spans="1:32" x14ac:dyDescent="0.25">
      <c r="A1268" s="28" t="s">
        <v>1136</v>
      </c>
      <c r="B1268" s="34"/>
      <c r="C1268" s="34"/>
      <c r="D1268" s="34"/>
      <c r="E1268" s="34"/>
      <c r="F1268" s="34"/>
      <c r="G1268" s="34"/>
      <c r="H1268" s="34"/>
      <c r="I1268" s="34"/>
      <c r="J1268" s="34"/>
      <c r="K1268" s="34"/>
      <c r="L1268" s="34"/>
      <c r="M1268" s="34"/>
      <c r="N1268" s="34"/>
      <c r="O1268" s="34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  <c r="Z1268" s="31"/>
      <c r="AA1268" s="31"/>
      <c r="AB1268" s="31"/>
      <c r="AC1268" s="31"/>
      <c r="AD1268" s="31"/>
      <c r="AE1268"/>
      <c r="AF1268"/>
    </row>
    <row r="1269" spans="1:32" x14ac:dyDescent="0.25">
      <c r="A1269" s="29" t="s">
        <v>14</v>
      </c>
      <c r="B1269" s="34">
        <v>3879741.52</v>
      </c>
      <c r="C1269" s="34"/>
      <c r="D1269" s="34"/>
      <c r="E1269" s="34"/>
      <c r="F1269" s="34"/>
      <c r="G1269" s="34"/>
      <c r="H1269" s="34"/>
      <c r="I1269" s="34"/>
      <c r="J1269" s="34"/>
      <c r="K1269" s="34"/>
      <c r="L1269" s="34"/>
      <c r="M1269" s="34"/>
      <c r="N1269" s="34"/>
      <c r="O1269" s="34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  <c r="Z1269" s="31"/>
      <c r="AA1269" s="31"/>
      <c r="AB1269" s="31"/>
      <c r="AC1269" s="31"/>
      <c r="AD1269" s="31">
        <v>3879741.52</v>
      </c>
      <c r="AE1269"/>
      <c r="AF1269"/>
    </row>
    <row r="1270" spans="1:32" x14ac:dyDescent="0.25">
      <c r="A1270" s="28" t="s">
        <v>939</v>
      </c>
      <c r="B1270" s="34"/>
      <c r="C1270" s="34"/>
      <c r="D1270" s="34"/>
      <c r="E1270" s="34"/>
      <c r="F1270" s="34"/>
      <c r="G1270" s="34"/>
      <c r="H1270" s="34"/>
      <c r="I1270" s="34"/>
      <c r="J1270" s="34"/>
      <c r="K1270" s="34"/>
      <c r="L1270" s="34"/>
      <c r="M1270" s="34"/>
      <c r="N1270" s="34"/>
      <c r="O1270" s="34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  <c r="Z1270" s="31"/>
      <c r="AA1270" s="31"/>
      <c r="AB1270" s="31"/>
      <c r="AC1270" s="31"/>
      <c r="AD1270" s="31"/>
      <c r="AE1270"/>
      <c r="AF1270"/>
    </row>
    <row r="1271" spans="1:32" x14ac:dyDescent="0.25">
      <c r="A1271" s="29" t="s">
        <v>16</v>
      </c>
      <c r="B1271" s="34"/>
      <c r="C1271" s="34"/>
      <c r="D1271" s="34"/>
      <c r="E1271" s="34"/>
      <c r="F1271" s="34"/>
      <c r="G1271" s="34"/>
      <c r="H1271" s="34"/>
      <c r="I1271" s="34"/>
      <c r="J1271" s="34"/>
      <c r="K1271" s="34"/>
      <c r="L1271" s="34"/>
      <c r="M1271" s="34"/>
      <c r="N1271" s="34"/>
      <c r="O1271" s="34"/>
      <c r="P1271" s="31"/>
      <c r="Q1271" s="31"/>
      <c r="R1271" s="31"/>
      <c r="S1271" s="31">
        <v>64166.666666666664</v>
      </c>
      <c r="T1271" s="31">
        <v>5833.333333333333</v>
      </c>
      <c r="U1271" s="31"/>
      <c r="V1271" s="31"/>
      <c r="W1271" s="31"/>
      <c r="X1271" s="31"/>
      <c r="Y1271" s="31"/>
      <c r="Z1271" s="31"/>
      <c r="AA1271" s="31"/>
      <c r="AB1271" s="31"/>
      <c r="AC1271" s="31"/>
      <c r="AD1271" s="31">
        <v>70000</v>
      </c>
      <c r="AE1271"/>
      <c r="AF1271"/>
    </row>
    <row r="1272" spans="1:32" x14ac:dyDescent="0.25">
      <c r="A1272" s="29" t="s">
        <v>14</v>
      </c>
      <c r="B1272" s="34"/>
      <c r="C1272" s="34"/>
      <c r="D1272" s="34"/>
      <c r="E1272" s="34"/>
      <c r="F1272" s="34"/>
      <c r="G1272" s="34"/>
      <c r="H1272" s="34"/>
      <c r="I1272" s="34"/>
      <c r="J1272" s="34"/>
      <c r="K1272" s="34"/>
      <c r="L1272" s="34"/>
      <c r="M1272" s="34"/>
      <c r="N1272" s="34"/>
      <c r="O1272" s="34"/>
      <c r="P1272" s="31"/>
      <c r="Q1272" s="31"/>
      <c r="R1272" s="31"/>
      <c r="S1272" s="31"/>
      <c r="T1272" s="31">
        <v>130625</v>
      </c>
      <c r="U1272" s="31">
        <v>157500</v>
      </c>
      <c r="V1272" s="31">
        <v>11875</v>
      </c>
      <c r="W1272" s="31"/>
      <c r="X1272" s="31"/>
      <c r="Y1272" s="31"/>
      <c r="Z1272" s="31"/>
      <c r="AA1272" s="31"/>
      <c r="AB1272" s="31"/>
      <c r="AC1272" s="31"/>
      <c r="AD1272" s="31">
        <v>300000</v>
      </c>
      <c r="AE1272"/>
      <c r="AF1272"/>
    </row>
    <row r="1273" spans="1:32" x14ac:dyDescent="0.25">
      <c r="A1273" s="28" t="s">
        <v>941</v>
      </c>
      <c r="B1273" s="34"/>
      <c r="C1273" s="34"/>
      <c r="D1273" s="34"/>
      <c r="E1273" s="34"/>
      <c r="F1273" s="34"/>
      <c r="G1273" s="34"/>
      <c r="H1273" s="34"/>
      <c r="I1273" s="34"/>
      <c r="J1273" s="34"/>
      <c r="K1273" s="34"/>
      <c r="L1273" s="34"/>
      <c r="M1273" s="34"/>
      <c r="N1273" s="34"/>
      <c r="O1273" s="34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  <c r="Z1273" s="31"/>
      <c r="AA1273" s="31"/>
      <c r="AB1273" s="31"/>
      <c r="AC1273" s="31"/>
      <c r="AD1273" s="31"/>
      <c r="AE1273"/>
      <c r="AF1273"/>
    </row>
    <row r="1274" spans="1:32" x14ac:dyDescent="0.25">
      <c r="A1274" s="29" t="s">
        <v>16</v>
      </c>
      <c r="B1274" s="34"/>
      <c r="C1274" s="34"/>
      <c r="D1274" s="34"/>
      <c r="E1274" s="34"/>
      <c r="F1274" s="34"/>
      <c r="G1274" s="34"/>
      <c r="H1274" s="34"/>
      <c r="I1274" s="34"/>
      <c r="J1274" s="34"/>
      <c r="K1274" s="34"/>
      <c r="L1274" s="34"/>
      <c r="M1274" s="34"/>
      <c r="N1274" s="34"/>
      <c r="O1274" s="34"/>
      <c r="P1274" s="31"/>
      <c r="Q1274" s="31"/>
      <c r="R1274" s="31"/>
      <c r="S1274" s="31">
        <v>64166.666666666664</v>
      </c>
      <c r="T1274" s="31">
        <v>5833.333333333333</v>
      </c>
      <c r="U1274" s="31"/>
      <c r="V1274" s="31"/>
      <c r="W1274" s="31"/>
      <c r="X1274" s="31"/>
      <c r="Y1274" s="31"/>
      <c r="Z1274" s="31"/>
      <c r="AA1274" s="31"/>
      <c r="AB1274" s="31"/>
      <c r="AC1274" s="31"/>
      <c r="AD1274" s="31">
        <v>70000</v>
      </c>
      <c r="AE1274"/>
      <c r="AF1274"/>
    </row>
    <row r="1275" spans="1:32" x14ac:dyDescent="0.25">
      <c r="A1275" s="29" t="s">
        <v>14</v>
      </c>
      <c r="B1275" s="34"/>
      <c r="C1275" s="34"/>
      <c r="D1275" s="34"/>
      <c r="E1275" s="34"/>
      <c r="F1275" s="34"/>
      <c r="G1275" s="34"/>
      <c r="H1275" s="34"/>
      <c r="I1275" s="34"/>
      <c r="J1275" s="34"/>
      <c r="K1275" s="34"/>
      <c r="L1275" s="34"/>
      <c r="M1275" s="34"/>
      <c r="N1275" s="34"/>
      <c r="O1275" s="34"/>
      <c r="P1275" s="31"/>
      <c r="Q1275" s="31"/>
      <c r="R1275" s="31"/>
      <c r="S1275" s="31"/>
      <c r="T1275" s="31">
        <v>152395.83333333331</v>
      </c>
      <c r="U1275" s="31">
        <v>183749.99999999997</v>
      </c>
      <c r="V1275" s="31">
        <v>13854.166666666666</v>
      </c>
      <c r="W1275" s="31"/>
      <c r="X1275" s="31"/>
      <c r="Y1275" s="31"/>
      <c r="Z1275" s="31"/>
      <c r="AA1275" s="31"/>
      <c r="AB1275" s="31"/>
      <c r="AC1275" s="31"/>
      <c r="AD1275" s="31">
        <v>349999.99999999994</v>
      </c>
      <c r="AE1275"/>
      <c r="AF1275"/>
    </row>
    <row r="1276" spans="1:32" x14ac:dyDescent="0.25">
      <c r="A1276" s="28" t="s">
        <v>989</v>
      </c>
      <c r="B1276" s="34"/>
      <c r="C1276" s="34"/>
      <c r="D1276" s="34"/>
      <c r="E1276" s="34"/>
      <c r="F1276" s="34"/>
      <c r="G1276" s="34"/>
      <c r="H1276" s="34"/>
      <c r="I1276" s="34"/>
      <c r="J1276" s="34"/>
      <c r="K1276" s="34"/>
      <c r="L1276" s="34"/>
      <c r="M1276" s="34"/>
      <c r="N1276" s="34"/>
      <c r="O1276" s="34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  <c r="Z1276" s="31"/>
      <c r="AA1276" s="31"/>
      <c r="AB1276" s="31"/>
      <c r="AC1276" s="31"/>
      <c r="AD1276" s="31"/>
      <c r="AE1276"/>
      <c r="AF1276"/>
    </row>
    <row r="1277" spans="1:32" x14ac:dyDescent="0.25">
      <c r="A1277" s="29" t="s">
        <v>15</v>
      </c>
      <c r="B1277" s="34"/>
      <c r="C1277" s="34"/>
      <c r="D1277" s="34"/>
      <c r="E1277" s="34"/>
      <c r="F1277" s="34"/>
      <c r="G1277" s="34"/>
      <c r="H1277" s="34"/>
      <c r="I1277" s="34"/>
      <c r="J1277" s="34"/>
      <c r="K1277" s="34"/>
      <c r="L1277" s="34"/>
      <c r="M1277" s="34"/>
      <c r="N1277" s="34"/>
      <c r="O1277" s="34"/>
      <c r="P1277" s="31"/>
      <c r="Q1277" s="31"/>
      <c r="R1277" s="31"/>
      <c r="S1277" s="31">
        <v>22916.666666666664</v>
      </c>
      <c r="T1277" s="31">
        <v>2083.333333333333</v>
      </c>
      <c r="U1277" s="31"/>
      <c r="V1277" s="31"/>
      <c r="W1277" s="31"/>
      <c r="X1277" s="31"/>
      <c r="Y1277" s="31"/>
      <c r="Z1277" s="31"/>
      <c r="AA1277" s="31"/>
      <c r="AB1277" s="31"/>
      <c r="AC1277" s="31"/>
      <c r="AD1277" s="31">
        <v>24999.999999999996</v>
      </c>
      <c r="AE1277"/>
      <c r="AF1277"/>
    </row>
    <row r="1278" spans="1:32" x14ac:dyDescent="0.25">
      <c r="A1278" s="29" t="s">
        <v>16</v>
      </c>
      <c r="B1278" s="34"/>
      <c r="C1278" s="34"/>
      <c r="D1278" s="34"/>
      <c r="E1278" s="34"/>
      <c r="F1278" s="34"/>
      <c r="G1278" s="34"/>
      <c r="H1278" s="34"/>
      <c r="I1278" s="34"/>
      <c r="J1278" s="34"/>
      <c r="K1278" s="34"/>
      <c r="L1278" s="34"/>
      <c r="M1278" s="34"/>
      <c r="N1278" s="34"/>
      <c r="O1278" s="34"/>
      <c r="P1278" s="31"/>
      <c r="Q1278" s="31"/>
      <c r="R1278" s="31"/>
      <c r="S1278" s="31">
        <v>100833.33333333333</v>
      </c>
      <c r="T1278" s="31">
        <v>9166.6666666666661</v>
      </c>
      <c r="U1278" s="31"/>
      <c r="V1278" s="31"/>
      <c r="W1278" s="31"/>
      <c r="X1278" s="31"/>
      <c r="Y1278" s="31"/>
      <c r="Z1278" s="31"/>
      <c r="AA1278" s="31"/>
      <c r="AB1278" s="31"/>
      <c r="AC1278" s="31"/>
      <c r="AD1278" s="31">
        <v>110000</v>
      </c>
      <c r="AE1278"/>
      <c r="AF1278"/>
    </row>
    <row r="1279" spans="1:32" x14ac:dyDescent="0.25">
      <c r="A1279" s="29" t="s">
        <v>14</v>
      </c>
      <c r="B1279" s="34"/>
      <c r="C1279" s="34"/>
      <c r="D1279" s="34"/>
      <c r="E1279" s="34"/>
      <c r="F1279" s="34"/>
      <c r="G1279" s="34"/>
      <c r="H1279" s="34"/>
      <c r="I1279" s="34"/>
      <c r="J1279" s="34"/>
      <c r="K1279" s="34"/>
      <c r="L1279" s="34"/>
      <c r="M1279" s="34"/>
      <c r="N1279" s="34"/>
      <c r="O1279" s="34"/>
      <c r="P1279" s="31"/>
      <c r="Q1279" s="31"/>
      <c r="R1279" s="31"/>
      <c r="S1279" s="31"/>
      <c r="T1279" s="31">
        <v>304791.66666666663</v>
      </c>
      <c r="U1279" s="31">
        <v>367499.99999999994</v>
      </c>
      <c r="V1279" s="31">
        <v>27708.333333333332</v>
      </c>
      <c r="W1279" s="31"/>
      <c r="X1279" s="31"/>
      <c r="Y1279" s="31"/>
      <c r="Z1279" s="31"/>
      <c r="AA1279" s="31"/>
      <c r="AB1279" s="31"/>
      <c r="AC1279" s="31"/>
      <c r="AD1279" s="31">
        <v>699999.99999999988</v>
      </c>
      <c r="AE1279"/>
      <c r="AF1279"/>
    </row>
    <row r="1280" spans="1:32" x14ac:dyDescent="0.25">
      <c r="A1280" s="28" t="s">
        <v>933</v>
      </c>
      <c r="B1280" s="34"/>
      <c r="C1280" s="34"/>
      <c r="D1280" s="34"/>
      <c r="E1280" s="34"/>
      <c r="F1280" s="34"/>
      <c r="G1280" s="34"/>
      <c r="H1280" s="34"/>
      <c r="I1280" s="34"/>
      <c r="J1280" s="34"/>
      <c r="K1280" s="34"/>
      <c r="L1280" s="34"/>
      <c r="M1280" s="34"/>
      <c r="N1280" s="34"/>
      <c r="O1280" s="34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  <c r="Z1280" s="31"/>
      <c r="AA1280" s="31"/>
      <c r="AB1280" s="31"/>
      <c r="AC1280" s="31"/>
      <c r="AD1280" s="31"/>
      <c r="AE1280"/>
      <c r="AF1280"/>
    </row>
    <row r="1281" spans="1:32" x14ac:dyDescent="0.25">
      <c r="A1281" s="29" t="s">
        <v>15</v>
      </c>
      <c r="B1281" s="34"/>
      <c r="C1281" s="34"/>
      <c r="D1281" s="34"/>
      <c r="E1281" s="34"/>
      <c r="F1281" s="34"/>
      <c r="G1281" s="34"/>
      <c r="H1281" s="34"/>
      <c r="I1281" s="34"/>
      <c r="J1281" s="34"/>
      <c r="K1281" s="34"/>
      <c r="L1281" s="34"/>
      <c r="M1281" s="34"/>
      <c r="N1281" s="34"/>
      <c r="O1281" s="34"/>
      <c r="P1281" s="31"/>
      <c r="Q1281" s="31"/>
      <c r="R1281" s="31">
        <v>25000</v>
      </c>
      <c r="S1281" s="31"/>
      <c r="T1281" s="31"/>
      <c r="U1281" s="31"/>
      <c r="V1281" s="31"/>
      <c r="W1281" s="31"/>
      <c r="X1281" s="31"/>
      <c r="Y1281" s="31"/>
      <c r="Z1281" s="31"/>
      <c r="AA1281" s="31"/>
      <c r="AB1281" s="31"/>
      <c r="AC1281" s="31"/>
      <c r="AD1281" s="31">
        <v>25000</v>
      </c>
      <c r="AE1281"/>
      <c r="AF1281"/>
    </row>
    <row r="1282" spans="1:32" x14ac:dyDescent="0.25">
      <c r="A1282" s="29" t="s">
        <v>16</v>
      </c>
      <c r="B1282" s="34"/>
      <c r="C1282" s="34"/>
      <c r="D1282" s="34"/>
      <c r="E1282" s="34"/>
      <c r="F1282" s="34"/>
      <c r="G1282" s="34"/>
      <c r="H1282" s="34"/>
      <c r="I1282" s="34"/>
      <c r="J1282" s="34"/>
      <c r="K1282" s="34"/>
      <c r="L1282" s="34"/>
      <c r="M1282" s="34"/>
      <c r="N1282" s="34"/>
      <c r="O1282" s="34"/>
      <c r="P1282" s="31"/>
      <c r="Q1282" s="31"/>
      <c r="R1282" s="31">
        <v>60518.333333333328</v>
      </c>
      <c r="S1282" s="31">
        <v>10085</v>
      </c>
      <c r="T1282" s="31">
        <v>416.66666666666663</v>
      </c>
      <c r="U1282" s="31"/>
      <c r="V1282" s="31"/>
      <c r="W1282" s="31"/>
      <c r="X1282" s="31"/>
      <c r="Y1282" s="31"/>
      <c r="Z1282" s="31"/>
      <c r="AA1282" s="31"/>
      <c r="AB1282" s="31"/>
      <c r="AC1282" s="31"/>
      <c r="AD1282" s="31">
        <v>71020</v>
      </c>
      <c r="AE1282"/>
      <c r="AF1282"/>
    </row>
    <row r="1283" spans="1:32" x14ac:dyDescent="0.25">
      <c r="A1283" s="29" t="s">
        <v>14</v>
      </c>
      <c r="B1283" s="34"/>
      <c r="C1283" s="34"/>
      <c r="D1283" s="34"/>
      <c r="E1283" s="34"/>
      <c r="F1283" s="34"/>
      <c r="G1283" s="34"/>
      <c r="H1283" s="34"/>
      <c r="I1283" s="34"/>
      <c r="J1283" s="34"/>
      <c r="K1283" s="34"/>
      <c r="L1283" s="34"/>
      <c r="M1283" s="34"/>
      <c r="N1283" s="34"/>
      <c r="O1283" s="34"/>
      <c r="P1283" s="31"/>
      <c r="Q1283" s="31"/>
      <c r="R1283" s="31"/>
      <c r="S1283" s="31">
        <v>570916.66666666663</v>
      </c>
      <c r="T1283" s="31">
        <v>49083.333333333328</v>
      </c>
      <c r="U1283" s="31"/>
      <c r="V1283" s="31"/>
      <c r="W1283" s="31"/>
      <c r="X1283" s="31"/>
      <c r="Y1283" s="31"/>
      <c r="Z1283" s="31"/>
      <c r="AA1283" s="31"/>
      <c r="AB1283" s="31"/>
      <c r="AC1283" s="31"/>
      <c r="AD1283" s="31">
        <v>620000</v>
      </c>
      <c r="AE1283"/>
      <c r="AF1283"/>
    </row>
    <row r="1284" spans="1:32" x14ac:dyDescent="0.25">
      <c r="A1284" s="28" t="s">
        <v>1247</v>
      </c>
      <c r="B1284" s="34"/>
      <c r="C1284" s="34"/>
      <c r="D1284" s="34"/>
      <c r="E1284" s="34"/>
      <c r="F1284" s="34"/>
      <c r="G1284" s="34"/>
      <c r="H1284" s="34"/>
      <c r="I1284" s="34"/>
      <c r="J1284" s="34"/>
      <c r="K1284" s="34"/>
      <c r="L1284" s="34"/>
      <c r="M1284" s="34"/>
      <c r="N1284" s="34"/>
      <c r="O1284" s="34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  <c r="Z1284" s="31"/>
      <c r="AA1284" s="31"/>
      <c r="AB1284" s="31"/>
      <c r="AC1284" s="31"/>
      <c r="AD1284" s="31"/>
      <c r="AE1284"/>
      <c r="AF1284"/>
    </row>
    <row r="1285" spans="1:32" x14ac:dyDescent="0.25">
      <c r="A1285" s="29" t="s">
        <v>15</v>
      </c>
      <c r="B1285" s="34">
        <v>4300</v>
      </c>
      <c r="C1285" s="34">
        <v>500000</v>
      </c>
      <c r="D1285" s="34">
        <v>916666.66666666663</v>
      </c>
      <c r="E1285" s="34">
        <v>1000000</v>
      </c>
      <c r="F1285" s="34">
        <v>83333.333333333328</v>
      </c>
      <c r="G1285" s="34"/>
      <c r="H1285" s="34"/>
      <c r="I1285" s="34"/>
      <c r="J1285" s="34"/>
      <c r="K1285" s="34"/>
      <c r="L1285" s="34"/>
      <c r="M1285" s="34"/>
      <c r="N1285" s="34"/>
      <c r="O1285" s="34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  <c r="Z1285" s="31"/>
      <c r="AA1285" s="31"/>
      <c r="AB1285" s="31"/>
      <c r="AC1285" s="31"/>
      <c r="AD1285" s="31">
        <v>2504300</v>
      </c>
      <c r="AE1285"/>
      <c r="AF1285"/>
    </row>
    <row r="1286" spans="1:32" x14ac:dyDescent="0.25">
      <c r="A1286" s="29" t="s">
        <v>16</v>
      </c>
      <c r="B1286" s="34">
        <v>85560</v>
      </c>
      <c r="C1286" s="34">
        <v>4800</v>
      </c>
      <c r="D1286" s="34">
        <v>3879.333333333333</v>
      </c>
      <c r="E1286" s="34">
        <v>352.66666666666663</v>
      </c>
      <c r="F1286" s="34"/>
      <c r="G1286" s="34"/>
      <c r="H1286" s="34"/>
      <c r="I1286" s="34"/>
      <c r="J1286" s="34"/>
      <c r="K1286" s="34"/>
      <c r="L1286" s="34"/>
      <c r="M1286" s="34"/>
      <c r="N1286" s="34"/>
      <c r="O1286" s="34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  <c r="Z1286" s="31"/>
      <c r="AA1286" s="31"/>
      <c r="AB1286" s="31"/>
      <c r="AC1286" s="31"/>
      <c r="AD1286" s="31">
        <v>94592</v>
      </c>
      <c r="AE1286"/>
      <c r="AF1286"/>
    </row>
    <row r="1287" spans="1:32" x14ac:dyDescent="0.25">
      <c r="A1287" s="29" t="s">
        <v>14</v>
      </c>
      <c r="B1287" s="34"/>
      <c r="C1287" s="34">
        <v>698313.64999999991</v>
      </c>
      <c r="D1287" s="34">
        <v>2734678.270033333</v>
      </c>
      <c r="E1287" s="34">
        <v>188521.66736666666</v>
      </c>
      <c r="F1287" s="34"/>
      <c r="G1287" s="34"/>
      <c r="H1287" s="34"/>
      <c r="I1287" s="34"/>
      <c r="J1287" s="34"/>
      <c r="K1287" s="34"/>
      <c r="L1287" s="34"/>
      <c r="M1287" s="34"/>
      <c r="N1287" s="34"/>
      <c r="O1287" s="34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  <c r="Z1287" s="31"/>
      <c r="AA1287" s="31"/>
      <c r="AB1287" s="31"/>
      <c r="AC1287" s="31"/>
      <c r="AD1287" s="31">
        <v>3621513.5873999996</v>
      </c>
      <c r="AE1287"/>
      <c r="AF1287"/>
    </row>
    <row r="1288" spans="1:32" x14ac:dyDescent="0.25">
      <c r="A1288" s="28" t="s">
        <v>934</v>
      </c>
      <c r="B1288" s="34"/>
      <c r="C1288" s="34"/>
      <c r="D1288" s="34"/>
      <c r="E1288" s="34"/>
      <c r="F1288" s="34"/>
      <c r="G1288" s="34"/>
      <c r="H1288" s="34"/>
      <c r="I1288" s="34"/>
      <c r="J1288" s="34"/>
      <c r="K1288" s="34"/>
      <c r="L1288" s="34"/>
      <c r="M1288" s="34"/>
      <c r="N1288" s="34"/>
      <c r="O1288" s="34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  <c r="Z1288" s="31"/>
      <c r="AA1288" s="31"/>
      <c r="AB1288" s="31"/>
      <c r="AC1288" s="31"/>
      <c r="AD1288" s="31"/>
      <c r="AE1288"/>
      <c r="AF1288"/>
    </row>
    <row r="1289" spans="1:32" x14ac:dyDescent="0.25">
      <c r="A1289" s="29" t="s">
        <v>16</v>
      </c>
      <c r="B1289" s="34"/>
      <c r="C1289" s="34"/>
      <c r="D1289" s="34"/>
      <c r="E1289" s="34"/>
      <c r="F1289" s="34"/>
      <c r="G1289" s="34"/>
      <c r="H1289" s="34"/>
      <c r="I1289" s="34"/>
      <c r="J1289" s="34"/>
      <c r="K1289" s="34"/>
      <c r="L1289" s="34"/>
      <c r="M1289" s="34"/>
      <c r="N1289" s="34"/>
      <c r="O1289" s="34"/>
      <c r="P1289" s="31"/>
      <c r="Q1289" s="31"/>
      <c r="R1289" s="31"/>
      <c r="S1289" s="31">
        <v>64166.666666666664</v>
      </c>
      <c r="T1289" s="31">
        <v>5833.333333333333</v>
      </c>
      <c r="U1289" s="31"/>
      <c r="V1289" s="31"/>
      <c r="W1289" s="31"/>
      <c r="X1289" s="31"/>
      <c r="Y1289" s="31"/>
      <c r="Z1289" s="31"/>
      <c r="AA1289" s="31"/>
      <c r="AB1289" s="31"/>
      <c r="AC1289" s="31"/>
      <c r="AD1289" s="31">
        <v>70000</v>
      </c>
      <c r="AE1289"/>
      <c r="AF1289"/>
    </row>
    <row r="1290" spans="1:32" x14ac:dyDescent="0.25">
      <c r="A1290" s="29" t="s">
        <v>14</v>
      </c>
      <c r="B1290" s="34"/>
      <c r="C1290" s="34"/>
      <c r="D1290" s="34"/>
      <c r="E1290" s="34"/>
      <c r="F1290" s="34"/>
      <c r="G1290" s="34"/>
      <c r="H1290" s="34"/>
      <c r="I1290" s="34"/>
      <c r="J1290" s="34"/>
      <c r="K1290" s="34"/>
      <c r="L1290" s="34"/>
      <c r="M1290" s="34"/>
      <c r="N1290" s="34"/>
      <c r="O1290" s="34"/>
      <c r="P1290" s="31"/>
      <c r="Q1290" s="31"/>
      <c r="R1290" s="31"/>
      <c r="S1290" s="31"/>
      <c r="T1290" s="31">
        <v>126270.83333333333</v>
      </c>
      <c r="U1290" s="31">
        <v>152250</v>
      </c>
      <c r="V1290" s="31">
        <v>11479.166666666666</v>
      </c>
      <c r="W1290" s="31"/>
      <c r="X1290" s="31"/>
      <c r="Y1290" s="31"/>
      <c r="Z1290" s="31"/>
      <c r="AA1290" s="31"/>
      <c r="AB1290" s="31"/>
      <c r="AC1290" s="31"/>
      <c r="AD1290" s="31">
        <v>290000</v>
      </c>
      <c r="AE1290"/>
      <c r="AF1290"/>
    </row>
    <row r="1291" spans="1:32" x14ac:dyDescent="0.25">
      <c r="A1291" s="28" t="s">
        <v>986</v>
      </c>
      <c r="B1291" s="34"/>
      <c r="C1291" s="34"/>
      <c r="D1291" s="34"/>
      <c r="E1291" s="34"/>
      <c r="F1291" s="34"/>
      <c r="G1291" s="34"/>
      <c r="H1291" s="34"/>
      <c r="I1291" s="34"/>
      <c r="J1291" s="34"/>
      <c r="K1291" s="34"/>
      <c r="L1291" s="34"/>
      <c r="M1291" s="34"/>
      <c r="N1291" s="34"/>
      <c r="O1291" s="34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  <c r="Z1291" s="31"/>
      <c r="AA1291" s="31"/>
      <c r="AB1291" s="31"/>
      <c r="AC1291" s="31"/>
      <c r="AD1291" s="31"/>
      <c r="AE1291"/>
      <c r="AF1291"/>
    </row>
    <row r="1292" spans="1:32" x14ac:dyDescent="0.25">
      <c r="A1292" s="29" t="s">
        <v>15</v>
      </c>
      <c r="B1292" s="34"/>
      <c r="C1292" s="34"/>
      <c r="D1292" s="34"/>
      <c r="E1292" s="34"/>
      <c r="F1292" s="34"/>
      <c r="G1292" s="34"/>
      <c r="H1292" s="34"/>
      <c r="I1292" s="34"/>
      <c r="J1292" s="34"/>
      <c r="K1292" s="34"/>
      <c r="L1292" s="34"/>
      <c r="M1292" s="34"/>
      <c r="N1292" s="34"/>
      <c r="O1292" s="34"/>
      <c r="P1292" s="31"/>
      <c r="Q1292" s="31"/>
      <c r="R1292" s="31"/>
      <c r="S1292" s="31">
        <v>18333.333333333332</v>
      </c>
      <c r="T1292" s="31">
        <v>1666.6666666666665</v>
      </c>
      <c r="U1292" s="31"/>
      <c r="V1292" s="31"/>
      <c r="W1292" s="31"/>
      <c r="X1292" s="31"/>
      <c r="Y1292" s="31"/>
      <c r="Z1292" s="31"/>
      <c r="AA1292" s="31"/>
      <c r="AB1292" s="31"/>
      <c r="AC1292" s="31"/>
      <c r="AD1292" s="31">
        <v>20000</v>
      </c>
      <c r="AE1292"/>
      <c r="AF1292"/>
    </row>
    <row r="1293" spans="1:32" x14ac:dyDescent="0.25">
      <c r="A1293" s="29" t="s">
        <v>16</v>
      </c>
      <c r="B1293" s="34"/>
      <c r="C1293" s="34"/>
      <c r="D1293" s="34"/>
      <c r="E1293" s="34"/>
      <c r="F1293" s="34"/>
      <c r="G1293" s="34"/>
      <c r="H1293" s="34"/>
      <c r="I1293" s="34"/>
      <c r="J1293" s="34"/>
      <c r="K1293" s="34"/>
      <c r="L1293" s="34"/>
      <c r="M1293" s="34"/>
      <c r="N1293" s="34"/>
      <c r="O1293" s="34"/>
      <c r="P1293" s="31"/>
      <c r="Q1293" s="31"/>
      <c r="R1293" s="31"/>
      <c r="S1293" s="31">
        <v>110000</v>
      </c>
      <c r="T1293" s="31">
        <v>10000</v>
      </c>
      <c r="U1293" s="31"/>
      <c r="V1293" s="31"/>
      <c r="W1293" s="31"/>
      <c r="X1293" s="31"/>
      <c r="Y1293" s="31"/>
      <c r="Z1293" s="31"/>
      <c r="AA1293" s="31"/>
      <c r="AB1293" s="31"/>
      <c r="AC1293" s="31"/>
      <c r="AD1293" s="31">
        <v>120000</v>
      </c>
      <c r="AE1293"/>
      <c r="AF1293"/>
    </row>
    <row r="1294" spans="1:32" x14ac:dyDescent="0.25">
      <c r="A1294" s="29" t="s">
        <v>14</v>
      </c>
      <c r="B1294" s="34"/>
      <c r="C1294" s="34"/>
      <c r="D1294" s="34"/>
      <c r="E1294" s="34"/>
      <c r="F1294" s="34"/>
      <c r="G1294" s="34"/>
      <c r="H1294" s="34"/>
      <c r="I1294" s="34"/>
      <c r="J1294" s="34"/>
      <c r="K1294" s="34"/>
      <c r="L1294" s="34"/>
      <c r="M1294" s="34"/>
      <c r="N1294" s="34"/>
      <c r="O1294" s="34"/>
      <c r="P1294" s="31"/>
      <c r="Q1294" s="31"/>
      <c r="R1294" s="31"/>
      <c r="S1294" s="31"/>
      <c r="T1294" s="31">
        <v>435416.66666666663</v>
      </c>
      <c r="U1294" s="31">
        <v>525000</v>
      </c>
      <c r="V1294" s="31">
        <v>39583.333333333328</v>
      </c>
      <c r="W1294" s="31"/>
      <c r="X1294" s="31"/>
      <c r="Y1294" s="31"/>
      <c r="Z1294" s="31"/>
      <c r="AA1294" s="31"/>
      <c r="AB1294" s="31"/>
      <c r="AC1294" s="31"/>
      <c r="AD1294" s="31">
        <v>1000000</v>
      </c>
      <c r="AE1294"/>
      <c r="AF1294"/>
    </row>
    <row r="1295" spans="1:32" x14ac:dyDescent="0.25">
      <c r="A1295" s="28" t="s">
        <v>956</v>
      </c>
      <c r="B1295" s="34"/>
      <c r="C1295" s="34"/>
      <c r="D1295" s="34"/>
      <c r="E1295" s="34"/>
      <c r="F1295" s="34"/>
      <c r="G1295" s="34"/>
      <c r="H1295" s="34"/>
      <c r="I1295" s="34"/>
      <c r="J1295" s="34"/>
      <c r="K1295" s="34"/>
      <c r="L1295" s="34"/>
      <c r="M1295" s="34"/>
      <c r="N1295" s="34"/>
      <c r="O1295" s="34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  <c r="Z1295" s="31"/>
      <c r="AA1295" s="31"/>
      <c r="AB1295" s="31"/>
      <c r="AC1295" s="31"/>
      <c r="AD1295" s="31"/>
      <c r="AE1295"/>
      <c r="AF1295"/>
    </row>
    <row r="1296" spans="1:32" x14ac:dyDescent="0.25">
      <c r="A1296" s="29" t="s">
        <v>16</v>
      </c>
      <c r="B1296" s="34"/>
      <c r="C1296" s="34"/>
      <c r="D1296" s="34"/>
      <c r="E1296" s="34"/>
      <c r="F1296" s="34"/>
      <c r="G1296" s="34"/>
      <c r="H1296" s="34"/>
      <c r="I1296" s="34"/>
      <c r="J1296" s="34"/>
      <c r="K1296" s="34"/>
      <c r="L1296" s="34"/>
      <c r="M1296" s="34"/>
      <c r="N1296" s="34"/>
      <c r="O1296" s="34"/>
      <c r="P1296" s="31"/>
      <c r="Q1296" s="31"/>
      <c r="R1296" s="31"/>
      <c r="S1296" s="31">
        <v>64166.666666666664</v>
      </c>
      <c r="T1296" s="31">
        <v>5833.333333333333</v>
      </c>
      <c r="U1296" s="31"/>
      <c r="V1296" s="31"/>
      <c r="W1296" s="31"/>
      <c r="X1296" s="31"/>
      <c r="Y1296" s="31"/>
      <c r="Z1296" s="31"/>
      <c r="AA1296" s="31"/>
      <c r="AB1296" s="31"/>
      <c r="AC1296" s="31"/>
      <c r="AD1296" s="31">
        <v>70000</v>
      </c>
      <c r="AE1296"/>
      <c r="AF1296"/>
    </row>
    <row r="1297" spans="1:32" x14ac:dyDescent="0.25">
      <c r="A1297" s="29" t="s">
        <v>14</v>
      </c>
      <c r="B1297" s="34"/>
      <c r="C1297" s="34"/>
      <c r="D1297" s="34"/>
      <c r="E1297" s="34"/>
      <c r="F1297" s="34"/>
      <c r="G1297" s="34"/>
      <c r="H1297" s="34"/>
      <c r="I1297" s="34"/>
      <c r="J1297" s="34"/>
      <c r="K1297" s="34"/>
      <c r="L1297" s="34"/>
      <c r="M1297" s="34"/>
      <c r="N1297" s="34"/>
      <c r="O1297" s="34"/>
      <c r="P1297" s="31"/>
      <c r="Q1297" s="31"/>
      <c r="R1297" s="31"/>
      <c r="S1297" s="31"/>
      <c r="T1297" s="31">
        <v>152395.83333333331</v>
      </c>
      <c r="U1297" s="31">
        <v>183749.99999999997</v>
      </c>
      <c r="V1297" s="31">
        <v>13854.166666666666</v>
      </c>
      <c r="W1297" s="31"/>
      <c r="X1297" s="31"/>
      <c r="Y1297" s="31"/>
      <c r="Z1297" s="31"/>
      <c r="AA1297" s="31"/>
      <c r="AB1297" s="31"/>
      <c r="AC1297" s="31"/>
      <c r="AD1297" s="31">
        <v>349999.99999999994</v>
      </c>
      <c r="AE1297"/>
      <c r="AF1297"/>
    </row>
    <row r="1298" spans="1:32" x14ac:dyDescent="0.25">
      <c r="A1298" s="28" t="s">
        <v>977</v>
      </c>
      <c r="B1298" s="34"/>
      <c r="C1298" s="34"/>
      <c r="D1298" s="34"/>
      <c r="E1298" s="34"/>
      <c r="F1298" s="34"/>
      <c r="G1298" s="34"/>
      <c r="H1298" s="34"/>
      <c r="I1298" s="34"/>
      <c r="J1298" s="34"/>
      <c r="K1298" s="34"/>
      <c r="L1298" s="34"/>
      <c r="M1298" s="34"/>
      <c r="N1298" s="34"/>
      <c r="O1298" s="34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  <c r="Z1298" s="31"/>
      <c r="AA1298" s="31"/>
      <c r="AB1298" s="31"/>
      <c r="AC1298" s="31"/>
      <c r="AD1298" s="31"/>
      <c r="AE1298"/>
      <c r="AF1298"/>
    </row>
    <row r="1299" spans="1:32" x14ac:dyDescent="0.25">
      <c r="A1299" s="29" t="s">
        <v>15</v>
      </c>
      <c r="B1299" s="34"/>
      <c r="C1299" s="34"/>
      <c r="D1299" s="34"/>
      <c r="E1299" s="34"/>
      <c r="F1299" s="34"/>
      <c r="G1299" s="34"/>
      <c r="H1299" s="34"/>
      <c r="I1299" s="34"/>
      <c r="J1299" s="34"/>
      <c r="K1299" s="34"/>
      <c r="L1299" s="34"/>
      <c r="M1299" s="34"/>
      <c r="N1299" s="34"/>
      <c r="O1299" s="34"/>
      <c r="P1299" s="31"/>
      <c r="Q1299" s="31"/>
      <c r="R1299" s="31"/>
      <c r="S1299" s="31">
        <v>4583.333333333333</v>
      </c>
      <c r="T1299" s="31">
        <v>416.66666666666663</v>
      </c>
      <c r="U1299" s="31"/>
      <c r="V1299" s="31"/>
      <c r="W1299" s="31"/>
      <c r="X1299" s="31"/>
      <c r="Y1299" s="31"/>
      <c r="Z1299" s="31"/>
      <c r="AA1299" s="31"/>
      <c r="AB1299" s="31"/>
      <c r="AC1299" s="31"/>
      <c r="AD1299" s="31">
        <v>5000</v>
      </c>
      <c r="AE1299"/>
      <c r="AF1299"/>
    </row>
    <row r="1300" spans="1:32" x14ac:dyDescent="0.25">
      <c r="A1300" s="29" t="s">
        <v>16</v>
      </c>
      <c r="B1300" s="34"/>
      <c r="C1300" s="34"/>
      <c r="D1300" s="34"/>
      <c r="E1300" s="34"/>
      <c r="F1300" s="34"/>
      <c r="G1300" s="34"/>
      <c r="H1300" s="34"/>
      <c r="I1300" s="34"/>
      <c r="J1300" s="34"/>
      <c r="K1300" s="34"/>
      <c r="L1300" s="34"/>
      <c r="M1300" s="34"/>
      <c r="N1300" s="34"/>
      <c r="O1300" s="34"/>
      <c r="P1300" s="31"/>
      <c r="Q1300" s="31"/>
      <c r="R1300" s="31"/>
      <c r="S1300" s="31">
        <v>82500</v>
      </c>
      <c r="T1300" s="31">
        <v>7500</v>
      </c>
      <c r="U1300" s="31"/>
      <c r="V1300" s="31"/>
      <c r="W1300" s="31"/>
      <c r="X1300" s="31"/>
      <c r="Y1300" s="31"/>
      <c r="Z1300" s="31"/>
      <c r="AA1300" s="31"/>
      <c r="AB1300" s="31"/>
      <c r="AC1300" s="31"/>
      <c r="AD1300" s="31">
        <v>90000</v>
      </c>
      <c r="AE1300"/>
      <c r="AF1300"/>
    </row>
    <row r="1301" spans="1:32" x14ac:dyDescent="0.25">
      <c r="A1301" s="29" t="s">
        <v>14</v>
      </c>
      <c r="B1301" s="34"/>
      <c r="C1301" s="34"/>
      <c r="D1301" s="34"/>
      <c r="E1301" s="34"/>
      <c r="F1301" s="34"/>
      <c r="G1301" s="34"/>
      <c r="H1301" s="34"/>
      <c r="I1301" s="34"/>
      <c r="J1301" s="34"/>
      <c r="K1301" s="34"/>
      <c r="L1301" s="34"/>
      <c r="M1301" s="34"/>
      <c r="N1301" s="34"/>
      <c r="O1301" s="34"/>
      <c r="P1301" s="31"/>
      <c r="Q1301" s="31"/>
      <c r="R1301" s="31"/>
      <c r="S1301" s="31"/>
      <c r="T1301" s="31">
        <v>213354.16666666666</v>
      </c>
      <c r="U1301" s="31">
        <v>257250</v>
      </c>
      <c r="V1301" s="31">
        <v>19395.833333333332</v>
      </c>
      <c r="W1301" s="31"/>
      <c r="X1301" s="31"/>
      <c r="Y1301" s="31"/>
      <c r="Z1301" s="31"/>
      <c r="AA1301" s="31"/>
      <c r="AB1301" s="31"/>
      <c r="AC1301" s="31"/>
      <c r="AD1301" s="31">
        <v>489999.99999999994</v>
      </c>
      <c r="AE1301"/>
      <c r="AF1301"/>
    </row>
    <row r="1302" spans="1:32" x14ac:dyDescent="0.25">
      <c r="A1302" s="28" t="s">
        <v>1072</v>
      </c>
      <c r="B1302" s="34"/>
      <c r="C1302" s="34"/>
      <c r="D1302" s="34"/>
      <c r="E1302" s="34"/>
      <c r="F1302" s="34"/>
      <c r="G1302" s="34"/>
      <c r="H1302" s="34"/>
      <c r="I1302" s="34"/>
      <c r="J1302" s="34"/>
      <c r="K1302" s="34"/>
      <c r="L1302" s="34"/>
      <c r="M1302" s="34"/>
      <c r="N1302" s="34"/>
      <c r="O1302" s="34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  <c r="Z1302" s="31"/>
      <c r="AA1302" s="31"/>
      <c r="AB1302" s="31"/>
      <c r="AC1302" s="31"/>
      <c r="AD1302" s="31"/>
      <c r="AE1302"/>
      <c r="AF1302"/>
    </row>
    <row r="1303" spans="1:32" x14ac:dyDescent="0.25">
      <c r="A1303" s="29" t="s">
        <v>15</v>
      </c>
      <c r="B1303" s="34"/>
      <c r="C1303" s="34"/>
      <c r="D1303" s="34"/>
      <c r="E1303" s="34"/>
      <c r="F1303" s="34"/>
      <c r="G1303" s="34"/>
      <c r="H1303" s="34"/>
      <c r="I1303" s="34"/>
      <c r="J1303" s="34"/>
      <c r="K1303" s="34"/>
      <c r="L1303" s="34"/>
      <c r="M1303" s="34"/>
      <c r="N1303" s="34"/>
      <c r="O1303" s="34"/>
      <c r="P1303" s="31"/>
      <c r="Q1303" s="31"/>
      <c r="R1303" s="31">
        <v>46333.333333333328</v>
      </c>
      <c r="S1303" s="31">
        <v>49541.666666666664</v>
      </c>
      <c r="T1303" s="31">
        <v>4125</v>
      </c>
      <c r="U1303" s="31"/>
      <c r="V1303" s="31"/>
      <c r="W1303" s="31"/>
      <c r="X1303" s="31"/>
      <c r="Y1303" s="31"/>
      <c r="Z1303" s="31"/>
      <c r="AA1303" s="31"/>
      <c r="AB1303" s="31"/>
      <c r="AC1303" s="31"/>
      <c r="AD1303" s="31">
        <v>100000</v>
      </c>
      <c r="AE1303"/>
      <c r="AF1303"/>
    </row>
    <row r="1304" spans="1:32" x14ac:dyDescent="0.25">
      <c r="A1304" s="29" t="s">
        <v>16</v>
      </c>
      <c r="B1304" s="34"/>
      <c r="C1304" s="34"/>
      <c r="D1304" s="34"/>
      <c r="E1304" s="34"/>
      <c r="F1304" s="34"/>
      <c r="G1304" s="34"/>
      <c r="H1304" s="34"/>
      <c r="I1304" s="34"/>
      <c r="J1304" s="34"/>
      <c r="K1304" s="34"/>
      <c r="L1304" s="34"/>
      <c r="M1304" s="34"/>
      <c r="N1304" s="34"/>
      <c r="O1304" s="34"/>
      <c r="P1304" s="31"/>
      <c r="Q1304" s="31"/>
      <c r="R1304" s="31">
        <v>145882.1</v>
      </c>
      <c r="S1304" s="31">
        <v>242081.07499999995</v>
      </c>
      <c r="T1304" s="31">
        <v>21895.924999999996</v>
      </c>
      <c r="U1304" s="31"/>
      <c r="V1304" s="31"/>
      <c r="W1304" s="31"/>
      <c r="X1304" s="31"/>
      <c r="Y1304" s="31"/>
      <c r="Z1304" s="31"/>
      <c r="AA1304" s="31"/>
      <c r="AB1304" s="31"/>
      <c r="AC1304" s="31"/>
      <c r="AD1304" s="31">
        <v>409859.09999999992</v>
      </c>
      <c r="AE1304"/>
      <c r="AF1304"/>
    </row>
    <row r="1305" spans="1:32" x14ac:dyDescent="0.25">
      <c r="A1305" s="29" t="s">
        <v>14</v>
      </c>
      <c r="B1305" s="34"/>
      <c r="C1305" s="34"/>
      <c r="D1305" s="34"/>
      <c r="E1305" s="34"/>
      <c r="F1305" s="34"/>
      <c r="G1305" s="34"/>
      <c r="H1305" s="34"/>
      <c r="I1305" s="34"/>
      <c r="J1305" s="34"/>
      <c r="K1305" s="34"/>
      <c r="L1305" s="34"/>
      <c r="M1305" s="34"/>
      <c r="N1305" s="34"/>
      <c r="O1305" s="34"/>
      <c r="P1305" s="31"/>
      <c r="Q1305" s="31"/>
      <c r="R1305" s="31"/>
      <c r="S1305" s="31"/>
      <c r="T1305" s="31">
        <v>187916.66666666669</v>
      </c>
      <c r="U1305" s="31">
        <v>3822395.833333333</v>
      </c>
      <c r="V1305" s="31">
        <v>5270208.333333333</v>
      </c>
      <c r="W1305" s="31">
        <v>405729.16666666663</v>
      </c>
      <c r="X1305" s="31"/>
      <c r="Y1305" s="31"/>
      <c r="Z1305" s="31"/>
      <c r="AA1305" s="31"/>
      <c r="AB1305" s="31"/>
      <c r="AC1305" s="31"/>
      <c r="AD1305" s="31">
        <v>9686249.9999999981</v>
      </c>
      <c r="AE1305"/>
      <c r="AF1305"/>
    </row>
    <row r="1306" spans="1:32" x14ac:dyDescent="0.25">
      <c r="A1306" s="28" t="s">
        <v>1269</v>
      </c>
      <c r="B1306" s="34"/>
      <c r="C1306" s="34"/>
      <c r="D1306" s="34"/>
      <c r="E1306" s="34"/>
      <c r="F1306" s="34"/>
      <c r="G1306" s="34"/>
      <c r="H1306" s="34"/>
      <c r="I1306" s="34"/>
      <c r="J1306" s="34"/>
      <c r="K1306" s="34"/>
      <c r="L1306" s="34"/>
      <c r="M1306" s="34"/>
      <c r="N1306" s="34"/>
      <c r="O1306" s="34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  <c r="Z1306" s="31"/>
      <c r="AA1306" s="31"/>
      <c r="AB1306" s="31"/>
      <c r="AC1306" s="31"/>
      <c r="AD1306" s="31"/>
      <c r="AE1306"/>
      <c r="AF1306"/>
    </row>
    <row r="1307" spans="1:32" x14ac:dyDescent="0.25">
      <c r="A1307" s="29" t="s">
        <v>15</v>
      </c>
      <c r="B1307" s="34"/>
      <c r="C1307" s="34"/>
      <c r="D1307" s="34"/>
      <c r="E1307" s="34"/>
      <c r="F1307" s="34"/>
      <c r="G1307" s="34"/>
      <c r="H1307" s="34"/>
      <c r="I1307" s="34"/>
      <c r="J1307" s="34"/>
      <c r="K1307" s="34"/>
      <c r="L1307" s="34"/>
      <c r="M1307" s="34"/>
      <c r="N1307" s="34"/>
      <c r="O1307" s="34"/>
      <c r="P1307" s="31"/>
      <c r="Q1307" s="31"/>
      <c r="R1307" s="31">
        <v>367666.66666666663</v>
      </c>
      <c r="S1307" s="31">
        <v>33333.333333333328</v>
      </c>
      <c r="T1307" s="31">
        <v>68750</v>
      </c>
      <c r="U1307" s="31">
        <v>75000</v>
      </c>
      <c r="V1307" s="31">
        <v>6250</v>
      </c>
      <c r="W1307" s="31"/>
      <c r="X1307" s="31"/>
      <c r="Y1307" s="31"/>
      <c r="Z1307" s="31"/>
      <c r="AA1307" s="31"/>
      <c r="AB1307" s="31"/>
      <c r="AC1307" s="31"/>
      <c r="AD1307" s="31">
        <v>551000</v>
      </c>
      <c r="AE1307"/>
      <c r="AF1307"/>
    </row>
    <row r="1308" spans="1:32" x14ac:dyDescent="0.25">
      <c r="A1308" s="29" t="s">
        <v>16</v>
      </c>
      <c r="B1308" s="34"/>
      <c r="C1308" s="34"/>
      <c r="D1308" s="34"/>
      <c r="E1308" s="34"/>
      <c r="F1308" s="34"/>
      <c r="G1308" s="34"/>
      <c r="H1308" s="34"/>
      <c r="I1308" s="34"/>
      <c r="J1308" s="34"/>
      <c r="K1308" s="34"/>
      <c r="L1308" s="34"/>
      <c r="M1308" s="34"/>
      <c r="N1308" s="34"/>
      <c r="O1308" s="34"/>
      <c r="P1308" s="31"/>
      <c r="Q1308" s="31"/>
      <c r="R1308" s="31">
        <v>230625</v>
      </c>
      <c r="S1308" s="31">
        <v>192614.58333333331</v>
      </c>
      <c r="T1308" s="31">
        <v>71066.666666666657</v>
      </c>
      <c r="U1308" s="31">
        <v>17083.333333333332</v>
      </c>
      <c r="V1308" s="31">
        <v>1110.4166666666665</v>
      </c>
      <c r="W1308" s="31"/>
      <c r="X1308" s="31"/>
      <c r="Y1308" s="31"/>
      <c r="Z1308" s="31"/>
      <c r="AA1308" s="31"/>
      <c r="AB1308" s="31"/>
      <c r="AC1308" s="31"/>
      <c r="AD1308" s="31">
        <v>512500</v>
      </c>
      <c r="AE1308"/>
      <c r="AF1308"/>
    </row>
    <row r="1309" spans="1:32" x14ac:dyDescent="0.25">
      <c r="A1309" s="29" t="s">
        <v>14</v>
      </c>
      <c r="B1309" s="34"/>
      <c r="C1309" s="34"/>
      <c r="D1309" s="34"/>
      <c r="E1309" s="34"/>
      <c r="F1309" s="34"/>
      <c r="G1309" s="34"/>
      <c r="H1309" s="34"/>
      <c r="I1309" s="34"/>
      <c r="J1309" s="34"/>
      <c r="K1309" s="34"/>
      <c r="L1309" s="34"/>
      <c r="M1309" s="34"/>
      <c r="N1309" s="34"/>
      <c r="O1309" s="34"/>
      <c r="P1309" s="31"/>
      <c r="Q1309" s="31"/>
      <c r="R1309" s="31"/>
      <c r="S1309" s="31"/>
      <c r="T1309" s="31">
        <v>2818750</v>
      </c>
      <c r="U1309" s="31">
        <v>3382500</v>
      </c>
      <c r="V1309" s="31">
        <v>256250</v>
      </c>
      <c r="W1309" s="31"/>
      <c r="X1309" s="31"/>
      <c r="Y1309" s="31"/>
      <c r="Z1309" s="31"/>
      <c r="AA1309" s="31"/>
      <c r="AB1309" s="31"/>
      <c r="AC1309" s="31"/>
      <c r="AD1309" s="31">
        <v>6457500</v>
      </c>
      <c r="AE1309"/>
      <c r="AF1309"/>
    </row>
    <row r="1310" spans="1:32" x14ac:dyDescent="0.25">
      <c r="A1310" s="28" t="s">
        <v>1277</v>
      </c>
      <c r="B1310" s="34"/>
      <c r="C1310" s="34"/>
      <c r="D1310" s="34"/>
      <c r="E1310" s="34"/>
      <c r="F1310" s="34"/>
      <c r="G1310" s="34"/>
      <c r="H1310" s="34"/>
      <c r="I1310" s="34"/>
      <c r="J1310" s="34"/>
      <c r="K1310" s="34"/>
      <c r="L1310" s="34"/>
      <c r="M1310" s="34"/>
      <c r="N1310" s="34"/>
      <c r="O1310" s="34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  <c r="Z1310" s="31"/>
      <c r="AA1310" s="31"/>
      <c r="AB1310" s="31"/>
      <c r="AC1310" s="31"/>
      <c r="AD1310" s="31"/>
      <c r="AE1310"/>
      <c r="AF1310"/>
    </row>
    <row r="1311" spans="1:32" x14ac:dyDescent="0.25">
      <c r="A1311" s="29" t="s">
        <v>15</v>
      </c>
      <c r="B1311" s="34"/>
      <c r="C1311" s="34"/>
      <c r="D1311" s="34">
        <v>5583.333333333333</v>
      </c>
      <c r="E1311" s="34">
        <v>1333.3333333333333</v>
      </c>
      <c r="F1311" s="34">
        <v>1000</v>
      </c>
      <c r="G1311" s="34">
        <v>83.333333333333329</v>
      </c>
      <c r="H1311" s="34"/>
      <c r="I1311" s="34"/>
      <c r="J1311" s="34"/>
      <c r="K1311" s="34"/>
      <c r="L1311" s="34"/>
      <c r="M1311" s="34"/>
      <c r="N1311" s="34"/>
      <c r="O1311" s="34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  <c r="Z1311" s="31"/>
      <c r="AA1311" s="31"/>
      <c r="AB1311" s="31"/>
      <c r="AC1311" s="31"/>
      <c r="AD1311" s="31">
        <v>7999.9999999999991</v>
      </c>
      <c r="AE1311"/>
      <c r="AF1311"/>
    </row>
    <row r="1312" spans="1:32" x14ac:dyDescent="0.25">
      <c r="A1312" s="29" t="s">
        <v>16</v>
      </c>
      <c r="B1312" s="34"/>
      <c r="C1312" s="34"/>
      <c r="D1312" s="34">
        <v>35750</v>
      </c>
      <c r="E1312" s="34">
        <v>4166.666666666667</v>
      </c>
      <c r="F1312" s="34">
        <v>4666.6666666666661</v>
      </c>
      <c r="G1312" s="34">
        <v>1333.3333333333333</v>
      </c>
      <c r="H1312" s="34">
        <v>820.33333333333337</v>
      </c>
      <c r="I1312" s="34">
        <v>67</v>
      </c>
      <c r="J1312" s="34"/>
      <c r="K1312" s="34"/>
      <c r="L1312" s="34"/>
      <c r="M1312" s="34"/>
      <c r="N1312" s="34"/>
      <c r="O1312" s="34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  <c r="Z1312" s="31"/>
      <c r="AA1312" s="31"/>
      <c r="AB1312" s="31"/>
      <c r="AC1312" s="31"/>
      <c r="AD1312" s="31">
        <v>46804</v>
      </c>
      <c r="AE1312"/>
      <c r="AF1312"/>
    </row>
    <row r="1313" spans="1:32" x14ac:dyDescent="0.25">
      <c r="A1313" s="29" t="s">
        <v>14</v>
      </c>
      <c r="B1313" s="34"/>
      <c r="C1313" s="34"/>
      <c r="D1313" s="34">
        <v>28187.5</v>
      </c>
      <c r="E1313" s="34">
        <v>2562.5</v>
      </c>
      <c r="F1313" s="34"/>
      <c r="G1313" s="34">
        <v>435416.66666666663</v>
      </c>
      <c r="H1313" s="34">
        <v>170479.16666666666</v>
      </c>
      <c r="I1313" s="34">
        <v>9104.1666666666661</v>
      </c>
      <c r="J1313" s="34"/>
      <c r="K1313" s="34"/>
      <c r="L1313" s="34"/>
      <c r="M1313" s="34"/>
      <c r="N1313" s="34"/>
      <c r="O1313" s="34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  <c r="Z1313" s="31"/>
      <c r="AA1313" s="31"/>
      <c r="AB1313" s="31"/>
      <c r="AC1313" s="31"/>
      <c r="AD1313" s="31">
        <v>645749.99999999988</v>
      </c>
      <c r="AE1313"/>
      <c r="AF1313"/>
    </row>
    <row r="1314" spans="1:32" x14ac:dyDescent="0.25">
      <c r="A1314" s="28" t="s">
        <v>1264</v>
      </c>
      <c r="B1314" s="34"/>
      <c r="C1314" s="34"/>
      <c r="D1314" s="34"/>
      <c r="E1314" s="34"/>
      <c r="F1314" s="34"/>
      <c r="G1314" s="34"/>
      <c r="H1314" s="34"/>
      <c r="I1314" s="34"/>
      <c r="J1314" s="34"/>
      <c r="K1314" s="34"/>
      <c r="L1314" s="34"/>
      <c r="M1314" s="34"/>
      <c r="N1314" s="34"/>
      <c r="O1314" s="34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  <c r="Z1314" s="31"/>
      <c r="AA1314" s="31"/>
      <c r="AB1314" s="31"/>
      <c r="AC1314" s="31"/>
      <c r="AD1314" s="31"/>
      <c r="AE1314"/>
      <c r="AF1314"/>
    </row>
    <row r="1315" spans="1:32" x14ac:dyDescent="0.25">
      <c r="A1315" s="29" t="s">
        <v>15</v>
      </c>
      <c r="B1315" s="34"/>
      <c r="C1315" s="34"/>
      <c r="D1315" s="34">
        <v>10166.666666666666</v>
      </c>
      <c r="E1315" s="34">
        <v>5416.6666666666661</v>
      </c>
      <c r="F1315" s="34">
        <v>3166.6666666666665</v>
      </c>
      <c r="G1315" s="34">
        <v>250</v>
      </c>
      <c r="H1315" s="34"/>
      <c r="I1315" s="34"/>
      <c r="J1315" s="34"/>
      <c r="K1315" s="34"/>
      <c r="L1315" s="34"/>
      <c r="M1315" s="34"/>
      <c r="N1315" s="34"/>
      <c r="O1315" s="34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  <c r="Z1315" s="31"/>
      <c r="AA1315" s="31"/>
      <c r="AB1315" s="31"/>
      <c r="AC1315" s="31"/>
      <c r="AD1315" s="31">
        <v>19000</v>
      </c>
      <c r="AE1315"/>
      <c r="AF1315"/>
    </row>
    <row r="1316" spans="1:32" x14ac:dyDescent="0.25">
      <c r="A1316" s="29" t="s">
        <v>16</v>
      </c>
      <c r="B1316" s="34"/>
      <c r="C1316" s="34"/>
      <c r="D1316" s="34">
        <v>84025</v>
      </c>
      <c r="E1316" s="34">
        <v>13900</v>
      </c>
      <c r="F1316" s="34">
        <v>2858.333333333333</v>
      </c>
      <c r="G1316" s="34">
        <v>1587.4908333333333</v>
      </c>
      <c r="H1316" s="34">
        <v>129.16583333333332</v>
      </c>
      <c r="I1316" s="34"/>
      <c r="J1316" s="34"/>
      <c r="K1316" s="34"/>
      <c r="L1316" s="34"/>
      <c r="M1316" s="34"/>
      <c r="N1316" s="34"/>
      <c r="O1316" s="34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  <c r="Z1316" s="31"/>
      <c r="AA1316" s="31"/>
      <c r="AB1316" s="31"/>
      <c r="AC1316" s="31"/>
      <c r="AD1316" s="31">
        <v>102499.98999999999</v>
      </c>
      <c r="AE1316"/>
      <c r="AF1316"/>
    </row>
    <row r="1317" spans="1:32" x14ac:dyDescent="0.25">
      <c r="A1317" s="29" t="s">
        <v>14</v>
      </c>
      <c r="B1317" s="34"/>
      <c r="C1317" s="34"/>
      <c r="D1317" s="34"/>
      <c r="E1317" s="34">
        <v>14093.75</v>
      </c>
      <c r="F1317" s="34">
        <v>339531.25</v>
      </c>
      <c r="G1317" s="34">
        <v>1461906.25</v>
      </c>
      <c r="H1317" s="34">
        <v>121718.75</v>
      </c>
      <c r="I1317" s="34"/>
      <c r="J1317" s="34"/>
      <c r="K1317" s="34"/>
      <c r="L1317" s="34"/>
      <c r="M1317" s="34"/>
      <c r="N1317" s="34"/>
      <c r="O1317" s="34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  <c r="Z1317" s="31"/>
      <c r="AA1317" s="31"/>
      <c r="AB1317" s="31"/>
      <c r="AC1317" s="31"/>
      <c r="AD1317" s="31">
        <v>1937250</v>
      </c>
      <c r="AE1317"/>
      <c r="AF1317"/>
    </row>
    <row r="1318" spans="1:32" x14ac:dyDescent="0.25">
      <c r="A1318" s="28" t="s">
        <v>1274</v>
      </c>
      <c r="B1318" s="34"/>
      <c r="C1318" s="34"/>
      <c r="D1318" s="34"/>
      <c r="E1318" s="34"/>
      <c r="F1318" s="34"/>
      <c r="G1318" s="34"/>
      <c r="H1318" s="34"/>
      <c r="I1318" s="34"/>
      <c r="J1318" s="34"/>
      <c r="K1318" s="34"/>
      <c r="L1318" s="34"/>
      <c r="M1318" s="34"/>
      <c r="N1318" s="34"/>
      <c r="O1318" s="34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  <c r="Z1318" s="31"/>
      <c r="AA1318" s="31"/>
      <c r="AB1318" s="31"/>
      <c r="AC1318" s="31"/>
      <c r="AD1318" s="31"/>
      <c r="AE1318"/>
      <c r="AF1318"/>
    </row>
    <row r="1319" spans="1:32" x14ac:dyDescent="0.25">
      <c r="A1319" s="29" t="s">
        <v>15</v>
      </c>
      <c r="B1319" s="34"/>
      <c r="C1319" s="34"/>
      <c r="D1319" s="34">
        <v>27500</v>
      </c>
      <c r="E1319" s="34">
        <v>2500</v>
      </c>
      <c r="F1319" s="34"/>
      <c r="G1319" s="34"/>
      <c r="H1319" s="34"/>
      <c r="I1319" s="34"/>
      <c r="J1319" s="34"/>
      <c r="K1319" s="34"/>
      <c r="L1319" s="34"/>
      <c r="M1319" s="34"/>
      <c r="N1319" s="34"/>
      <c r="O1319" s="34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  <c r="Z1319" s="31"/>
      <c r="AA1319" s="31"/>
      <c r="AB1319" s="31"/>
      <c r="AC1319" s="31"/>
      <c r="AD1319" s="31">
        <v>30000</v>
      </c>
      <c r="AE1319"/>
      <c r="AF1319"/>
    </row>
    <row r="1320" spans="1:32" x14ac:dyDescent="0.25">
      <c r="A1320" s="29" t="s">
        <v>16</v>
      </c>
      <c r="B1320" s="34"/>
      <c r="C1320" s="34"/>
      <c r="D1320" s="34"/>
      <c r="E1320" s="34">
        <v>77883.208333333328</v>
      </c>
      <c r="F1320" s="34">
        <v>35267.791666666664</v>
      </c>
      <c r="G1320" s="34">
        <v>5381.25</v>
      </c>
      <c r="H1320" s="34">
        <v>4315.25</v>
      </c>
      <c r="I1320" s="34">
        <v>369</v>
      </c>
      <c r="J1320" s="34"/>
      <c r="K1320" s="34"/>
      <c r="L1320" s="34"/>
      <c r="M1320" s="34"/>
      <c r="N1320" s="34"/>
      <c r="O1320" s="34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  <c r="Z1320" s="31"/>
      <c r="AA1320" s="31"/>
      <c r="AB1320" s="31"/>
      <c r="AC1320" s="31"/>
      <c r="AD1320" s="31">
        <v>123216.5</v>
      </c>
      <c r="AE1320"/>
      <c r="AF1320"/>
    </row>
    <row r="1321" spans="1:32" x14ac:dyDescent="0.25">
      <c r="A1321" s="29" t="s">
        <v>14</v>
      </c>
      <c r="B1321" s="34"/>
      <c r="C1321" s="34"/>
      <c r="D1321" s="34"/>
      <c r="E1321" s="34"/>
      <c r="F1321" s="34">
        <v>129364.58333333333</v>
      </c>
      <c r="G1321" s="34">
        <v>1573645.8333333333</v>
      </c>
      <c r="H1321" s="34">
        <v>234239.58333333331</v>
      </c>
      <c r="I1321" s="34"/>
      <c r="J1321" s="34"/>
      <c r="K1321" s="34"/>
      <c r="L1321" s="34"/>
      <c r="M1321" s="34"/>
      <c r="N1321" s="34"/>
      <c r="O1321" s="34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  <c r="Z1321" s="31"/>
      <c r="AA1321" s="31"/>
      <c r="AB1321" s="31"/>
      <c r="AC1321" s="31"/>
      <c r="AD1321" s="31">
        <v>1937249.9999999998</v>
      </c>
      <c r="AE1321"/>
      <c r="AF1321"/>
    </row>
    <row r="1322" spans="1:32" x14ac:dyDescent="0.25">
      <c r="A1322" s="28" t="s">
        <v>1275</v>
      </c>
      <c r="B1322" s="34"/>
      <c r="C1322" s="34"/>
      <c r="D1322" s="34"/>
      <c r="E1322" s="34"/>
      <c r="F1322" s="34"/>
      <c r="G1322" s="34"/>
      <c r="H1322" s="34"/>
      <c r="I1322" s="34"/>
      <c r="J1322" s="34"/>
      <c r="K1322" s="34"/>
      <c r="L1322" s="34"/>
      <c r="M1322" s="34"/>
      <c r="N1322" s="34"/>
      <c r="O1322" s="34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  <c r="Z1322" s="31"/>
      <c r="AA1322" s="31"/>
      <c r="AB1322" s="31"/>
      <c r="AC1322" s="31"/>
      <c r="AD1322" s="31"/>
      <c r="AE1322"/>
      <c r="AF1322"/>
    </row>
    <row r="1323" spans="1:32" x14ac:dyDescent="0.25">
      <c r="A1323" s="29" t="s">
        <v>15</v>
      </c>
      <c r="B1323" s="34"/>
      <c r="C1323" s="34"/>
      <c r="D1323" s="34">
        <v>7416.6666666666661</v>
      </c>
      <c r="E1323" s="34">
        <v>583.33333333333326</v>
      </c>
      <c r="F1323" s="34"/>
      <c r="G1323" s="34"/>
      <c r="H1323" s="34"/>
      <c r="I1323" s="34"/>
      <c r="J1323" s="34"/>
      <c r="K1323" s="34"/>
      <c r="L1323" s="34"/>
      <c r="M1323" s="34"/>
      <c r="N1323" s="34"/>
      <c r="O1323" s="34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  <c r="Z1323" s="31"/>
      <c r="AA1323" s="31"/>
      <c r="AB1323" s="31"/>
      <c r="AC1323" s="31"/>
      <c r="AD1323" s="31">
        <v>7999.9999999999991</v>
      </c>
      <c r="AE1323"/>
      <c r="AF1323"/>
    </row>
    <row r="1324" spans="1:32" x14ac:dyDescent="0.25">
      <c r="A1324" s="29" t="s">
        <v>16</v>
      </c>
      <c r="B1324" s="34"/>
      <c r="C1324" s="34"/>
      <c r="D1324" s="34"/>
      <c r="E1324" s="34">
        <v>40137.221666666665</v>
      </c>
      <c r="F1324" s="34">
        <v>18306.338333333333</v>
      </c>
      <c r="G1324" s="34">
        <v>3587.5</v>
      </c>
      <c r="H1324" s="34">
        <v>1332.5</v>
      </c>
      <c r="I1324" s="34">
        <v>102.5</v>
      </c>
      <c r="J1324" s="34"/>
      <c r="K1324" s="34"/>
      <c r="L1324" s="34"/>
      <c r="M1324" s="34"/>
      <c r="N1324" s="34"/>
      <c r="O1324" s="34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  <c r="Z1324" s="31"/>
      <c r="AA1324" s="31"/>
      <c r="AB1324" s="31"/>
      <c r="AC1324" s="31"/>
      <c r="AD1324" s="31">
        <v>63466.06</v>
      </c>
      <c r="AE1324"/>
      <c r="AF1324"/>
    </row>
    <row r="1325" spans="1:32" x14ac:dyDescent="0.25">
      <c r="A1325" s="29" t="s">
        <v>14</v>
      </c>
      <c r="B1325" s="34"/>
      <c r="C1325" s="34"/>
      <c r="D1325" s="34"/>
      <c r="E1325" s="34"/>
      <c r="F1325" s="34">
        <v>106814.58333333333</v>
      </c>
      <c r="G1325" s="34">
        <v>692145.83333333326</v>
      </c>
      <c r="H1325" s="34">
        <v>105089.58333333333</v>
      </c>
      <c r="I1325" s="34"/>
      <c r="J1325" s="34"/>
      <c r="K1325" s="34"/>
      <c r="L1325" s="34"/>
      <c r="M1325" s="34"/>
      <c r="N1325" s="34"/>
      <c r="O1325" s="34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  <c r="Z1325" s="31"/>
      <c r="AA1325" s="31"/>
      <c r="AB1325" s="31"/>
      <c r="AC1325" s="31"/>
      <c r="AD1325" s="31">
        <v>904050</v>
      </c>
      <c r="AE1325"/>
      <c r="AF1325"/>
    </row>
    <row r="1326" spans="1:32" x14ac:dyDescent="0.25">
      <c r="A1326" s="28" t="s">
        <v>1058</v>
      </c>
      <c r="B1326" s="34"/>
      <c r="C1326" s="34"/>
      <c r="D1326" s="34"/>
      <c r="E1326" s="34"/>
      <c r="F1326" s="34"/>
      <c r="G1326" s="34"/>
      <c r="H1326" s="34"/>
      <c r="I1326" s="34"/>
      <c r="J1326" s="34"/>
      <c r="K1326" s="34"/>
      <c r="L1326" s="34"/>
      <c r="M1326" s="34"/>
      <c r="N1326" s="34"/>
      <c r="O1326" s="34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  <c r="Z1326" s="31"/>
      <c r="AA1326" s="31"/>
      <c r="AB1326" s="31"/>
      <c r="AC1326" s="31"/>
      <c r="AD1326" s="31"/>
      <c r="AE1326"/>
      <c r="AF1326"/>
    </row>
    <row r="1327" spans="1:32" x14ac:dyDescent="0.25">
      <c r="A1327" s="29" t="s">
        <v>15</v>
      </c>
      <c r="B1327" s="34"/>
      <c r="C1327" s="34"/>
      <c r="D1327" s="34">
        <v>9250</v>
      </c>
      <c r="E1327" s="34">
        <v>750</v>
      </c>
      <c r="F1327" s="34"/>
      <c r="G1327" s="34"/>
      <c r="H1327" s="34"/>
      <c r="I1327" s="34"/>
      <c r="J1327" s="34"/>
      <c r="K1327" s="34"/>
      <c r="L1327" s="34"/>
      <c r="M1327" s="34"/>
      <c r="N1327" s="34"/>
      <c r="O1327" s="34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  <c r="Z1327" s="31"/>
      <c r="AA1327" s="31"/>
      <c r="AB1327" s="31"/>
      <c r="AC1327" s="31"/>
      <c r="AD1327" s="31">
        <v>10000</v>
      </c>
      <c r="AE1327"/>
      <c r="AF1327"/>
    </row>
    <row r="1328" spans="1:32" x14ac:dyDescent="0.25">
      <c r="A1328" s="29" t="s">
        <v>16</v>
      </c>
      <c r="B1328" s="34"/>
      <c r="C1328" s="34"/>
      <c r="D1328" s="34"/>
      <c r="E1328" s="34">
        <v>26159.384166666663</v>
      </c>
      <c r="F1328" s="34">
        <v>18236.459166666664</v>
      </c>
      <c r="G1328" s="34">
        <v>1441.6666666666665</v>
      </c>
      <c r="H1328" s="34"/>
      <c r="I1328" s="34"/>
      <c r="J1328" s="34"/>
      <c r="K1328" s="34"/>
      <c r="L1328" s="34"/>
      <c r="M1328" s="34"/>
      <c r="N1328" s="34"/>
      <c r="O1328" s="34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  <c r="Z1328" s="31"/>
      <c r="AA1328" s="31"/>
      <c r="AB1328" s="31"/>
      <c r="AC1328" s="31"/>
      <c r="AD1328" s="31">
        <v>45837.509999999987</v>
      </c>
      <c r="AE1328"/>
      <c r="AF1328"/>
    </row>
    <row r="1329" spans="1:32" x14ac:dyDescent="0.25">
      <c r="A1329" s="29" t="s">
        <v>14</v>
      </c>
      <c r="B1329" s="34"/>
      <c r="C1329" s="34"/>
      <c r="D1329" s="34"/>
      <c r="E1329" s="34">
        <v>187916.66666666666</v>
      </c>
      <c r="F1329" s="34">
        <v>204999.99999999997</v>
      </c>
      <c r="G1329" s="34">
        <v>37583.333333333328</v>
      </c>
      <c r="H1329" s="34"/>
      <c r="I1329" s="34"/>
      <c r="J1329" s="34"/>
      <c r="K1329" s="34"/>
      <c r="L1329" s="34"/>
      <c r="M1329" s="34"/>
      <c r="N1329" s="34"/>
      <c r="O1329" s="34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  <c r="Z1329" s="31"/>
      <c r="AA1329" s="31"/>
      <c r="AB1329" s="31"/>
      <c r="AC1329" s="31"/>
      <c r="AD1329" s="31">
        <v>430499.99999999994</v>
      </c>
      <c r="AE1329"/>
      <c r="AF1329"/>
    </row>
    <row r="1330" spans="1:32" x14ac:dyDescent="0.25">
      <c r="A1330" s="28" t="s">
        <v>1254</v>
      </c>
      <c r="B1330" s="34"/>
      <c r="C1330" s="34"/>
      <c r="D1330" s="34"/>
      <c r="E1330" s="34"/>
      <c r="F1330" s="34"/>
      <c r="G1330" s="34"/>
      <c r="H1330" s="34"/>
      <c r="I1330" s="34"/>
      <c r="J1330" s="34"/>
      <c r="K1330" s="34"/>
      <c r="L1330" s="34"/>
      <c r="M1330" s="34"/>
      <c r="N1330" s="34"/>
      <c r="O1330" s="34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  <c r="Z1330" s="31"/>
      <c r="AA1330" s="31"/>
      <c r="AB1330" s="31"/>
      <c r="AC1330" s="31"/>
      <c r="AD1330" s="31"/>
      <c r="AE1330"/>
      <c r="AF1330"/>
    </row>
    <row r="1331" spans="1:32" x14ac:dyDescent="0.25">
      <c r="A1331" s="29" t="s">
        <v>15</v>
      </c>
      <c r="B1331" s="34"/>
      <c r="C1331" s="34"/>
      <c r="D1331" s="34"/>
      <c r="E1331" s="34"/>
      <c r="F1331" s="34"/>
      <c r="G1331" s="34"/>
      <c r="H1331" s="34"/>
      <c r="I1331" s="34"/>
      <c r="J1331" s="34"/>
      <c r="K1331" s="34"/>
      <c r="L1331" s="34"/>
      <c r="M1331" s="34"/>
      <c r="N1331" s="34"/>
      <c r="O1331" s="34"/>
      <c r="P1331" s="31"/>
      <c r="Q1331" s="31"/>
      <c r="R1331" s="31">
        <v>4583.333333333333</v>
      </c>
      <c r="S1331" s="31">
        <v>416.66666666666663</v>
      </c>
      <c r="T1331" s="31"/>
      <c r="U1331" s="31"/>
      <c r="V1331" s="31"/>
      <c r="W1331" s="31"/>
      <c r="X1331" s="31"/>
      <c r="Y1331" s="31"/>
      <c r="Z1331" s="31"/>
      <c r="AA1331" s="31"/>
      <c r="AB1331" s="31"/>
      <c r="AC1331" s="31"/>
      <c r="AD1331" s="31">
        <v>5000</v>
      </c>
      <c r="AE1331"/>
      <c r="AF1331"/>
    </row>
    <row r="1332" spans="1:32" x14ac:dyDescent="0.25">
      <c r="A1332" s="29" t="s">
        <v>14</v>
      </c>
      <c r="B1332" s="34"/>
      <c r="C1332" s="34"/>
      <c r="D1332" s="34"/>
      <c r="E1332" s="34"/>
      <c r="F1332" s="34"/>
      <c r="G1332" s="34"/>
      <c r="H1332" s="34"/>
      <c r="I1332" s="34"/>
      <c r="J1332" s="34"/>
      <c r="K1332" s="34"/>
      <c r="L1332" s="34"/>
      <c r="M1332" s="34"/>
      <c r="N1332" s="34"/>
      <c r="O1332" s="34"/>
      <c r="P1332" s="31"/>
      <c r="Q1332" s="31"/>
      <c r="R1332" s="31">
        <v>130625</v>
      </c>
      <c r="S1332" s="31">
        <v>157500</v>
      </c>
      <c r="T1332" s="31">
        <v>11875</v>
      </c>
      <c r="U1332" s="31"/>
      <c r="V1332" s="31"/>
      <c r="W1332" s="31"/>
      <c r="X1332" s="31"/>
      <c r="Y1332" s="31"/>
      <c r="Z1332" s="31"/>
      <c r="AA1332" s="31"/>
      <c r="AB1332" s="31"/>
      <c r="AC1332" s="31"/>
      <c r="AD1332" s="31">
        <v>300000</v>
      </c>
      <c r="AE1332"/>
      <c r="AF1332"/>
    </row>
    <row r="1333" spans="1:32" x14ac:dyDescent="0.25">
      <c r="A1333" s="28" t="s">
        <v>1253</v>
      </c>
      <c r="B1333" s="34"/>
      <c r="C1333" s="34"/>
      <c r="D1333" s="34"/>
      <c r="E1333" s="34"/>
      <c r="F1333" s="34"/>
      <c r="G1333" s="34"/>
      <c r="H1333" s="34"/>
      <c r="I1333" s="34"/>
      <c r="J1333" s="34"/>
      <c r="K1333" s="34"/>
      <c r="L1333" s="34"/>
      <c r="M1333" s="34"/>
      <c r="N1333" s="34"/>
      <c r="O1333" s="34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  <c r="Z1333" s="31"/>
      <c r="AA1333" s="31"/>
      <c r="AB1333" s="31"/>
      <c r="AC1333" s="31"/>
      <c r="AD1333" s="31"/>
      <c r="AE1333"/>
      <c r="AF1333"/>
    </row>
    <row r="1334" spans="1:32" x14ac:dyDescent="0.25">
      <c r="A1334" s="29" t="s">
        <v>15</v>
      </c>
      <c r="B1334" s="34"/>
      <c r="C1334" s="34"/>
      <c r="D1334" s="34"/>
      <c r="E1334" s="34"/>
      <c r="F1334" s="34"/>
      <c r="G1334" s="34"/>
      <c r="H1334" s="34"/>
      <c r="I1334" s="34"/>
      <c r="J1334" s="34"/>
      <c r="K1334" s="34"/>
      <c r="L1334" s="34"/>
      <c r="M1334" s="34"/>
      <c r="N1334" s="34"/>
      <c r="O1334" s="34"/>
      <c r="P1334" s="31"/>
      <c r="Q1334" s="31"/>
      <c r="R1334" s="31">
        <v>4583.333333333333</v>
      </c>
      <c r="S1334" s="31">
        <v>416.66666666666663</v>
      </c>
      <c r="T1334" s="31"/>
      <c r="U1334" s="31"/>
      <c r="V1334" s="31"/>
      <c r="W1334" s="31"/>
      <c r="X1334" s="31"/>
      <c r="Y1334" s="31"/>
      <c r="Z1334" s="31"/>
      <c r="AA1334" s="31"/>
      <c r="AB1334" s="31"/>
      <c r="AC1334" s="31"/>
      <c r="AD1334" s="31">
        <v>5000</v>
      </c>
      <c r="AE1334"/>
      <c r="AF1334"/>
    </row>
    <row r="1335" spans="1:32" x14ac:dyDescent="0.25">
      <c r="A1335" s="29" t="s">
        <v>14</v>
      </c>
      <c r="B1335" s="34"/>
      <c r="C1335" s="34"/>
      <c r="D1335" s="34"/>
      <c r="E1335" s="34"/>
      <c r="F1335" s="34"/>
      <c r="G1335" s="34"/>
      <c r="H1335" s="34"/>
      <c r="I1335" s="34"/>
      <c r="J1335" s="34"/>
      <c r="K1335" s="34"/>
      <c r="L1335" s="34"/>
      <c r="M1335" s="34"/>
      <c r="N1335" s="34"/>
      <c r="O1335" s="34"/>
      <c r="P1335" s="31"/>
      <c r="Q1335" s="31"/>
      <c r="R1335" s="31">
        <v>130625</v>
      </c>
      <c r="S1335" s="31">
        <v>157500</v>
      </c>
      <c r="T1335" s="31">
        <v>11875</v>
      </c>
      <c r="U1335" s="31"/>
      <c r="V1335" s="31"/>
      <c r="W1335" s="31"/>
      <c r="X1335" s="31"/>
      <c r="Y1335" s="31"/>
      <c r="Z1335" s="31"/>
      <c r="AA1335" s="31"/>
      <c r="AB1335" s="31"/>
      <c r="AC1335" s="31"/>
      <c r="AD1335" s="31">
        <v>300000</v>
      </c>
      <c r="AE1335"/>
      <c r="AF1335"/>
    </row>
    <row r="1336" spans="1:32" x14ac:dyDescent="0.25">
      <c r="A1336" s="28" t="s">
        <v>1080</v>
      </c>
      <c r="B1336" s="34"/>
      <c r="C1336" s="34"/>
      <c r="D1336" s="34"/>
      <c r="E1336" s="34"/>
      <c r="F1336" s="34"/>
      <c r="G1336" s="34"/>
      <c r="H1336" s="34"/>
      <c r="I1336" s="34"/>
      <c r="J1336" s="34"/>
      <c r="K1336" s="34"/>
      <c r="L1336" s="34"/>
      <c r="M1336" s="34"/>
      <c r="N1336" s="34"/>
      <c r="O1336" s="34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  <c r="Z1336" s="31"/>
      <c r="AA1336" s="31"/>
      <c r="AB1336" s="31"/>
      <c r="AC1336" s="31"/>
      <c r="AD1336" s="31"/>
      <c r="AE1336"/>
      <c r="AF1336"/>
    </row>
    <row r="1337" spans="1:32" x14ac:dyDescent="0.25">
      <c r="A1337" s="29" t="s">
        <v>16</v>
      </c>
      <c r="B1337" s="34"/>
      <c r="C1337" s="34">
        <v>97785</v>
      </c>
      <c r="D1337" s="34">
        <v>9959.5833333333321</v>
      </c>
      <c r="E1337" s="34">
        <v>905.41666666666663</v>
      </c>
      <c r="F1337" s="34"/>
      <c r="G1337" s="34"/>
      <c r="H1337" s="34"/>
      <c r="I1337" s="34"/>
      <c r="J1337" s="34"/>
      <c r="K1337" s="34"/>
      <c r="L1337" s="34"/>
      <c r="M1337" s="34"/>
      <c r="N1337" s="34"/>
      <c r="O1337" s="34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  <c r="Z1337" s="31"/>
      <c r="AA1337" s="31"/>
      <c r="AB1337" s="31"/>
      <c r="AC1337" s="31"/>
      <c r="AD1337" s="31">
        <v>108650</v>
      </c>
      <c r="AE1337"/>
      <c r="AF1337"/>
    </row>
    <row r="1338" spans="1:32" x14ac:dyDescent="0.25">
      <c r="A1338" s="28" t="s">
        <v>1070</v>
      </c>
      <c r="B1338" s="34"/>
      <c r="C1338" s="34"/>
      <c r="D1338" s="34"/>
      <c r="E1338" s="34"/>
      <c r="F1338" s="34"/>
      <c r="G1338" s="34"/>
      <c r="H1338" s="34"/>
      <c r="I1338" s="34"/>
      <c r="J1338" s="34"/>
      <c r="K1338" s="34"/>
      <c r="L1338" s="34"/>
      <c r="M1338" s="34"/>
      <c r="N1338" s="34"/>
      <c r="O1338" s="34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  <c r="Z1338" s="31"/>
      <c r="AA1338" s="31"/>
      <c r="AB1338" s="31"/>
      <c r="AC1338" s="31"/>
      <c r="AD1338" s="31"/>
      <c r="AE1338"/>
      <c r="AF1338"/>
    </row>
    <row r="1339" spans="1:32" x14ac:dyDescent="0.25">
      <c r="A1339" s="29" t="s">
        <v>15</v>
      </c>
      <c r="B1339" s="34"/>
      <c r="C1339" s="34"/>
      <c r="D1339" s="34"/>
      <c r="E1339" s="34"/>
      <c r="F1339" s="34"/>
      <c r="G1339" s="34"/>
      <c r="H1339" s="34"/>
      <c r="I1339" s="34"/>
      <c r="J1339" s="34"/>
      <c r="K1339" s="34"/>
      <c r="L1339" s="34"/>
      <c r="M1339" s="34"/>
      <c r="N1339" s="34"/>
      <c r="O1339" s="34"/>
      <c r="P1339" s="31"/>
      <c r="Q1339" s="31"/>
      <c r="R1339" s="31">
        <v>1000</v>
      </c>
      <c r="S1339" s="31"/>
      <c r="T1339" s="31"/>
      <c r="U1339" s="31"/>
      <c r="V1339" s="31"/>
      <c r="W1339" s="31"/>
      <c r="X1339" s="31"/>
      <c r="Y1339" s="31"/>
      <c r="Z1339" s="31"/>
      <c r="AA1339" s="31"/>
      <c r="AB1339" s="31"/>
      <c r="AC1339" s="31"/>
      <c r="AD1339" s="31">
        <v>1000</v>
      </c>
      <c r="AE1339"/>
      <c r="AF1339"/>
    </row>
    <row r="1340" spans="1:32" x14ac:dyDescent="0.25">
      <c r="A1340" s="29" t="s">
        <v>16</v>
      </c>
      <c r="B1340" s="34"/>
      <c r="C1340" s="34"/>
      <c r="D1340" s="34"/>
      <c r="E1340" s="34"/>
      <c r="F1340" s="34"/>
      <c r="G1340" s="34"/>
      <c r="H1340" s="34"/>
      <c r="I1340" s="34"/>
      <c r="J1340" s="34"/>
      <c r="K1340" s="34"/>
      <c r="L1340" s="34"/>
      <c r="M1340" s="34"/>
      <c r="N1340" s="34"/>
      <c r="O1340" s="34"/>
      <c r="P1340" s="31"/>
      <c r="Q1340" s="31"/>
      <c r="R1340" s="31">
        <v>45833.333333333328</v>
      </c>
      <c r="S1340" s="31">
        <v>11958.333333333332</v>
      </c>
      <c r="T1340" s="31">
        <v>2083.3241666666663</v>
      </c>
      <c r="U1340" s="31">
        <v>1499.9991666666667</v>
      </c>
      <c r="V1340" s="31">
        <v>125</v>
      </c>
      <c r="W1340" s="31"/>
      <c r="X1340" s="31"/>
      <c r="Y1340" s="31"/>
      <c r="Z1340" s="31"/>
      <c r="AA1340" s="31"/>
      <c r="AB1340" s="31"/>
      <c r="AC1340" s="31"/>
      <c r="AD1340" s="31">
        <v>61499.989999999991</v>
      </c>
      <c r="AE1340"/>
      <c r="AF1340"/>
    </row>
    <row r="1341" spans="1:32" x14ac:dyDescent="0.25">
      <c r="A1341" s="29" t="s">
        <v>14</v>
      </c>
      <c r="B1341" s="34"/>
      <c r="C1341" s="34"/>
      <c r="D1341" s="34"/>
      <c r="E1341" s="34"/>
      <c r="F1341" s="34"/>
      <c r="G1341" s="34"/>
      <c r="H1341" s="34"/>
      <c r="I1341" s="34"/>
      <c r="J1341" s="34"/>
      <c r="K1341" s="34"/>
      <c r="L1341" s="34"/>
      <c r="M1341" s="34"/>
      <c r="N1341" s="34"/>
      <c r="O1341" s="34"/>
      <c r="P1341" s="31"/>
      <c r="Q1341" s="31"/>
      <c r="R1341" s="31">
        <v>39932.291666666672</v>
      </c>
      <c r="S1341" s="31">
        <v>3630.2083333333339</v>
      </c>
      <c r="T1341" s="31">
        <v>149130.20833333331</v>
      </c>
      <c r="U1341" s="31">
        <v>666703.12499999988</v>
      </c>
      <c r="V1341" s="31">
        <v>55416.666666666664</v>
      </c>
      <c r="W1341" s="31"/>
      <c r="X1341" s="31"/>
      <c r="Y1341" s="31"/>
      <c r="Z1341" s="31"/>
      <c r="AA1341" s="31"/>
      <c r="AB1341" s="31"/>
      <c r="AC1341" s="31"/>
      <c r="AD1341" s="31">
        <v>914812.49999999988</v>
      </c>
      <c r="AE1341"/>
      <c r="AF1341"/>
    </row>
    <row r="1342" spans="1:32" x14ac:dyDescent="0.25">
      <c r="A1342" s="28" t="s">
        <v>1219</v>
      </c>
      <c r="B1342" s="34"/>
      <c r="C1342" s="34"/>
      <c r="D1342" s="34"/>
      <c r="E1342" s="34"/>
      <c r="F1342" s="34"/>
      <c r="G1342" s="34"/>
      <c r="H1342" s="34"/>
      <c r="I1342" s="34"/>
      <c r="J1342" s="34"/>
      <c r="K1342" s="34"/>
      <c r="L1342" s="34"/>
      <c r="M1342" s="34"/>
      <c r="N1342" s="34"/>
      <c r="O1342" s="34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  <c r="Z1342" s="31"/>
      <c r="AA1342" s="31"/>
      <c r="AB1342" s="31"/>
      <c r="AC1342" s="31"/>
      <c r="AD1342" s="31"/>
      <c r="AE1342"/>
      <c r="AF1342"/>
    </row>
    <row r="1343" spans="1:32" x14ac:dyDescent="0.25">
      <c r="A1343" s="29" t="s">
        <v>15</v>
      </c>
      <c r="B1343" s="34"/>
      <c r="C1343" s="34"/>
      <c r="D1343" s="34"/>
      <c r="E1343" s="34"/>
      <c r="F1343" s="34"/>
      <c r="G1343" s="34"/>
      <c r="H1343" s="34"/>
      <c r="I1343" s="34"/>
      <c r="J1343" s="34"/>
      <c r="K1343" s="34"/>
      <c r="L1343" s="34"/>
      <c r="M1343" s="34"/>
      <c r="N1343" s="34"/>
      <c r="O1343" s="34"/>
      <c r="P1343" s="31"/>
      <c r="Q1343" s="31"/>
      <c r="R1343" s="31"/>
      <c r="S1343" s="31"/>
      <c r="T1343" s="31">
        <v>146666.66666666666</v>
      </c>
      <c r="U1343" s="31">
        <v>50000</v>
      </c>
      <c r="V1343" s="31">
        <v>3333.333333333333</v>
      </c>
      <c r="W1343" s="31"/>
      <c r="X1343" s="31"/>
      <c r="Y1343" s="31"/>
      <c r="Z1343" s="31"/>
      <c r="AA1343" s="31"/>
      <c r="AB1343" s="31"/>
      <c r="AC1343" s="31"/>
      <c r="AD1343" s="31">
        <v>200000</v>
      </c>
      <c r="AE1343"/>
      <c r="AF1343"/>
    </row>
    <row r="1344" spans="1:32" x14ac:dyDescent="0.25">
      <c r="A1344" s="29" t="s">
        <v>16</v>
      </c>
      <c r="B1344" s="34"/>
      <c r="C1344" s="34"/>
      <c r="D1344" s="34"/>
      <c r="E1344" s="34"/>
      <c r="F1344" s="34"/>
      <c r="G1344" s="34"/>
      <c r="H1344" s="34"/>
      <c r="I1344" s="34"/>
      <c r="J1344" s="34"/>
      <c r="K1344" s="34"/>
      <c r="L1344" s="34"/>
      <c r="M1344" s="34"/>
      <c r="N1344" s="34"/>
      <c r="O1344" s="34"/>
      <c r="P1344" s="31"/>
      <c r="Q1344" s="31"/>
      <c r="R1344" s="31"/>
      <c r="S1344" s="31">
        <v>64166.666666666664</v>
      </c>
      <c r="T1344" s="31">
        <v>97499.999999999985</v>
      </c>
      <c r="U1344" s="31">
        <v>145833.33333333334</v>
      </c>
      <c r="V1344" s="31">
        <v>12500</v>
      </c>
      <c r="W1344" s="31"/>
      <c r="X1344" s="31"/>
      <c r="Y1344" s="31"/>
      <c r="Z1344" s="31"/>
      <c r="AA1344" s="31"/>
      <c r="AB1344" s="31"/>
      <c r="AC1344" s="31"/>
      <c r="AD1344" s="31">
        <v>320000</v>
      </c>
      <c r="AE1344"/>
      <c r="AF1344"/>
    </row>
    <row r="1345" spans="1:32" x14ac:dyDescent="0.25">
      <c r="A1345" s="29" t="s">
        <v>14</v>
      </c>
      <c r="B1345" s="34"/>
      <c r="C1345" s="34"/>
      <c r="D1345" s="34"/>
      <c r="E1345" s="34"/>
      <c r="F1345" s="34"/>
      <c r="G1345" s="34"/>
      <c r="H1345" s="34"/>
      <c r="I1345" s="34"/>
      <c r="J1345" s="34"/>
      <c r="K1345" s="34"/>
      <c r="L1345" s="34"/>
      <c r="M1345" s="34"/>
      <c r="N1345" s="34"/>
      <c r="O1345" s="34"/>
      <c r="P1345" s="31"/>
      <c r="Q1345" s="31"/>
      <c r="R1345" s="31"/>
      <c r="S1345" s="31"/>
      <c r="T1345" s="31"/>
      <c r="U1345" s="31"/>
      <c r="V1345" s="31">
        <v>1959375</v>
      </c>
      <c r="W1345" s="31">
        <v>3283333.333333333</v>
      </c>
      <c r="X1345" s="31">
        <v>257291.66666666666</v>
      </c>
      <c r="Y1345" s="31"/>
      <c r="Z1345" s="31"/>
      <c r="AA1345" s="31"/>
      <c r="AB1345" s="31"/>
      <c r="AC1345" s="31"/>
      <c r="AD1345" s="31">
        <v>5500000</v>
      </c>
      <c r="AE1345"/>
      <c r="AF1345"/>
    </row>
    <row r="1346" spans="1:32" x14ac:dyDescent="0.25">
      <c r="A1346" s="28" t="s">
        <v>1067</v>
      </c>
      <c r="B1346" s="34"/>
      <c r="C1346" s="34"/>
      <c r="D1346" s="34"/>
      <c r="E1346" s="34"/>
      <c r="F1346" s="34"/>
      <c r="G1346" s="34"/>
      <c r="H1346" s="34"/>
      <c r="I1346" s="34"/>
      <c r="J1346" s="34"/>
      <c r="K1346" s="34"/>
      <c r="L1346" s="34"/>
      <c r="M1346" s="34"/>
      <c r="N1346" s="34"/>
      <c r="O1346" s="34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  <c r="Z1346" s="31"/>
      <c r="AA1346" s="31"/>
      <c r="AB1346" s="31"/>
      <c r="AC1346" s="31"/>
      <c r="AD1346" s="31"/>
      <c r="AE1346"/>
      <c r="AF1346"/>
    </row>
    <row r="1347" spans="1:32" x14ac:dyDescent="0.25">
      <c r="A1347" s="29" t="s">
        <v>15</v>
      </c>
      <c r="B1347" s="34"/>
      <c r="C1347" s="34"/>
      <c r="D1347" s="34"/>
      <c r="E1347" s="34"/>
      <c r="F1347" s="34"/>
      <c r="G1347" s="34"/>
      <c r="H1347" s="34"/>
      <c r="I1347" s="34"/>
      <c r="J1347" s="34"/>
      <c r="K1347" s="34"/>
      <c r="L1347" s="34"/>
      <c r="M1347" s="34"/>
      <c r="N1347" s="34"/>
      <c r="O1347" s="34"/>
      <c r="P1347" s="31">
        <v>39085.320000000007</v>
      </c>
      <c r="Q1347" s="31">
        <v>968.93</v>
      </c>
      <c r="R1347" s="31">
        <v>835.59666666666658</v>
      </c>
      <c r="S1347" s="31"/>
      <c r="T1347" s="31"/>
      <c r="U1347" s="31"/>
      <c r="V1347" s="31"/>
      <c r="W1347" s="31"/>
      <c r="X1347" s="31"/>
      <c r="Y1347" s="31"/>
      <c r="Z1347" s="31"/>
      <c r="AA1347" s="31"/>
      <c r="AB1347" s="31"/>
      <c r="AC1347" s="31"/>
      <c r="AD1347" s="31">
        <v>40889.846666666672</v>
      </c>
      <c r="AE1347"/>
      <c r="AF1347"/>
    </row>
    <row r="1348" spans="1:32" x14ac:dyDescent="0.25">
      <c r="A1348" s="29" t="s">
        <v>16</v>
      </c>
      <c r="B1348" s="34"/>
      <c r="C1348" s="34"/>
      <c r="D1348" s="34"/>
      <c r="E1348" s="34"/>
      <c r="F1348" s="34"/>
      <c r="G1348" s="34"/>
      <c r="H1348" s="34"/>
      <c r="I1348" s="34"/>
      <c r="J1348" s="34"/>
      <c r="K1348" s="34"/>
      <c r="L1348" s="34"/>
      <c r="M1348" s="34"/>
      <c r="N1348" s="34"/>
      <c r="O1348" s="34"/>
      <c r="P1348" s="31">
        <v>9162</v>
      </c>
      <c r="Q1348" s="31"/>
      <c r="R1348" s="31">
        <v>27330.829166666666</v>
      </c>
      <c r="S1348" s="31">
        <v>5303.3708333333334</v>
      </c>
      <c r="T1348" s="31">
        <v>932.75</v>
      </c>
      <c r="U1348" s="31">
        <v>61.5</v>
      </c>
      <c r="V1348" s="31"/>
      <c r="W1348" s="31"/>
      <c r="X1348" s="31"/>
      <c r="Y1348" s="31"/>
      <c r="Z1348" s="31"/>
      <c r="AA1348" s="31"/>
      <c r="AB1348" s="31"/>
      <c r="AC1348" s="31"/>
      <c r="AD1348" s="31">
        <v>42790.45</v>
      </c>
      <c r="AE1348"/>
      <c r="AF1348"/>
    </row>
    <row r="1349" spans="1:32" x14ac:dyDescent="0.25">
      <c r="A1349" s="29" t="s">
        <v>14</v>
      </c>
      <c r="B1349" s="34"/>
      <c r="C1349" s="34"/>
      <c r="D1349" s="34"/>
      <c r="E1349" s="34"/>
      <c r="F1349" s="34"/>
      <c r="G1349" s="34"/>
      <c r="H1349" s="34"/>
      <c r="I1349" s="34"/>
      <c r="J1349" s="34"/>
      <c r="K1349" s="34"/>
      <c r="L1349" s="34"/>
      <c r="M1349" s="34"/>
      <c r="N1349" s="34"/>
      <c r="O1349" s="34"/>
      <c r="P1349" s="31"/>
      <c r="Q1349" s="31"/>
      <c r="R1349" s="31">
        <v>261250</v>
      </c>
      <c r="S1349" s="31">
        <v>326250</v>
      </c>
      <c r="T1349" s="31">
        <v>58250</v>
      </c>
      <c r="U1349" s="31"/>
      <c r="V1349" s="31"/>
      <c r="W1349" s="31"/>
      <c r="X1349" s="31"/>
      <c r="Y1349" s="31"/>
      <c r="Z1349" s="31"/>
      <c r="AA1349" s="31"/>
      <c r="AB1349" s="31"/>
      <c r="AC1349" s="31"/>
      <c r="AD1349" s="31">
        <v>645750</v>
      </c>
      <c r="AE1349"/>
      <c r="AF1349"/>
    </row>
    <row r="1350" spans="1:32" x14ac:dyDescent="0.25">
      <c r="A1350" s="28" t="s">
        <v>1243</v>
      </c>
      <c r="B1350" s="34"/>
      <c r="C1350" s="34"/>
      <c r="D1350" s="34"/>
      <c r="E1350" s="34"/>
      <c r="F1350" s="34"/>
      <c r="G1350" s="34"/>
      <c r="H1350" s="34"/>
      <c r="I1350" s="34"/>
      <c r="J1350" s="34"/>
      <c r="K1350" s="34"/>
      <c r="L1350" s="34"/>
      <c r="M1350" s="34"/>
      <c r="N1350" s="34"/>
      <c r="O1350" s="34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  <c r="Z1350" s="31"/>
      <c r="AA1350" s="31"/>
      <c r="AB1350" s="31"/>
      <c r="AC1350" s="31"/>
      <c r="AD1350" s="31"/>
      <c r="AE1350"/>
      <c r="AF1350"/>
    </row>
    <row r="1351" spans="1:32" x14ac:dyDescent="0.25">
      <c r="A1351" s="29" t="s">
        <v>15</v>
      </c>
      <c r="B1351" s="34"/>
      <c r="C1351" s="34"/>
      <c r="D1351" s="34"/>
      <c r="E1351" s="34"/>
      <c r="F1351" s="34"/>
      <c r="G1351" s="34"/>
      <c r="H1351" s="34"/>
      <c r="I1351" s="34"/>
      <c r="J1351" s="34"/>
      <c r="K1351" s="34"/>
      <c r="L1351" s="34"/>
      <c r="M1351" s="34"/>
      <c r="N1351" s="34"/>
      <c r="O1351" s="34"/>
      <c r="P1351" s="31"/>
      <c r="Q1351" s="31"/>
      <c r="R1351" s="31">
        <v>8250</v>
      </c>
      <c r="S1351" s="31">
        <v>1666.6666666666665</v>
      </c>
      <c r="T1351" s="31">
        <v>83.333333333333329</v>
      </c>
      <c r="U1351" s="31"/>
      <c r="V1351" s="31"/>
      <c r="W1351" s="31"/>
      <c r="X1351" s="31"/>
      <c r="Y1351" s="31"/>
      <c r="Z1351" s="31"/>
      <c r="AA1351" s="31"/>
      <c r="AB1351" s="31"/>
      <c r="AC1351" s="31"/>
      <c r="AD1351" s="31">
        <v>10000</v>
      </c>
      <c r="AE1351"/>
      <c r="AF1351"/>
    </row>
    <row r="1352" spans="1:32" x14ac:dyDescent="0.25">
      <c r="A1352" s="29" t="s">
        <v>16</v>
      </c>
      <c r="B1352" s="34"/>
      <c r="C1352" s="34"/>
      <c r="D1352" s="34"/>
      <c r="E1352" s="34"/>
      <c r="F1352" s="34"/>
      <c r="G1352" s="34"/>
      <c r="H1352" s="34"/>
      <c r="I1352" s="34"/>
      <c r="J1352" s="34"/>
      <c r="K1352" s="34"/>
      <c r="L1352" s="34"/>
      <c r="M1352" s="34"/>
      <c r="N1352" s="34"/>
      <c r="O1352" s="34"/>
      <c r="P1352" s="31"/>
      <c r="Q1352" s="31"/>
      <c r="R1352" s="31">
        <v>91666.666666666657</v>
      </c>
      <c r="S1352" s="31">
        <v>8333.3333333333321</v>
      </c>
      <c r="T1352" s="31">
        <v>9166.6666666666661</v>
      </c>
      <c r="U1352" s="31">
        <v>12750</v>
      </c>
      <c r="V1352" s="31">
        <v>1083.3333333333333</v>
      </c>
      <c r="W1352" s="31"/>
      <c r="X1352" s="31"/>
      <c r="Y1352" s="31"/>
      <c r="Z1352" s="31"/>
      <c r="AA1352" s="31"/>
      <c r="AB1352" s="31"/>
      <c r="AC1352" s="31"/>
      <c r="AD1352" s="31">
        <v>122999.99999999999</v>
      </c>
      <c r="AE1352"/>
      <c r="AF1352"/>
    </row>
    <row r="1353" spans="1:32" x14ac:dyDescent="0.25">
      <c r="A1353" s="29" t="s">
        <v>14</v>
      </c>
      <c r="B1353" s="34"/>
      <c r="C1353" s="34"/>
      <c r="D1353" s="34"/>
      <c r="E1353" s="34"/>
      <c r="F1353" s="34"/>
      <c r="G1353" s="34"/>
      <c r="H1353" s="34"/>
      <c r="I1353" s="34"/>
      <c r="J1353" s="34"/>
      <c r="K1353" s="34"/>
      <c r="L1353" s="34"/>
      <c r="M1353" s="34"/>
      <c r="N1353" s="34"/>
      <c r="O1353" s="34"/>
      <c r="P1353" s="31"/>
      <c r="Q1353" s="31"/>
      <c r="R1353" s="31"/>
      <c r="S1353" s="31"/>
      <c r="T1353" s="31">
        <v>44916.666666666664</v>
      </c>
      <c r="U1353" s="31">
        <v>480749.99999999994</v>
      </c>
      <c r="V1353" s="31">
        <v>40833.333333333328</v>
      </c>
      <c r="W1353" s="31"/>
      <c r="X1353" s="31"/>
      <c r="Y1353" s="31"/>
      <c r="Z1353" s="31"/>
      <c r="AA1353" s="31"/>
      <c r="AB1353" s="31"/>
      <c r="AC1353" s="31"/>
      <c r="AD1353" s="31">
        <v>566500</v>
      </c>
      <c r="AE1353"/>
      <c r="AF1353"/>
    </row>
    <row r="1354" spans="1:32" x14ac:dyDescent="0.25">
      <c r="A1354" s="28" t="s">
        <v>1244</v>
      </c>
      <c r="B1354" s="34"/>
      <c r="C1354" s="34"/>
      <c r="D1354" s="34"/>
      <c r="E1354" s="34"/>
      <c r="F1354" s="34"/>
      <c r="G1354" s="34"/>
      <c r="H1354" s="34"/>
      <c r="I1354" s="34"/>
      <c r="J1354" s="34"/>
      <c r="K1354" s="34"/>
      <c r="L1354" s="34"/>
      <c r="M1354" s="34"/>
      <c r="N1354" s="34"/>
      <c r="O1354" s="34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  <c r="Z1354" s="31"/>
      <c r="AA1354" s="31"/>
      <c r="AB1354" s="31"/>
      <c r="AC1354" s="31"/>
      <c r="AD1354" s="31"/>
      <c r="AE1354"/>
      <c r="AF1354"/>
    </row>
    <row r="1355" spans="1:32" x14ac:dyDescent="0.25">
      <c r="A1355" s="29" t="s">
        <v>15</v>
      </c>
      <c r="B1355" s="34"/>
      <c r="C1355" s="34"/>
      <c r="D1355" s="34"/>
      <c r="E1355" s="34"/>
      <c r="F1355" s="34"/>
      <c r="G1355" s="34"/>
      <c r="H1355" s="34"/>
      <c r="I1355" s="34"/>
      <c r="J1355" s="34"/>
      <c r="K1355" s="34"/>
      <c r="L1355" s="34"/>
      <c r="M1355" s="34"/>
      <c r="N1355" s="34"/>
      <c r="O1355" s="34"/>
      <c r="P1355" s="31"/>
      <c r="Q1355" s="31"/>
      <c r="R1355" s="31"/>
      <c r="S1355" s="31">
        <v>8250</v>
      </c>
      <c r="T1355" s="31">
        <v>1666.6666666666665</v>
      </c>
      <c r="U1355" s="31">
        <v>83.333333333333329</v>
      </c>
      <c r="V1355" s="31"/>
      <c r="W1355" s="31"/>
      <c r="X1355" s="31"/>
      <c r="Y1355" s="31"/>
      <c r="Z1355" s="31"/>
      <c r="AA1355" s="31"/>
      <c r="AB1355" s="31"/>
      <c r="AC1355" s="31"/>
      <c r="AD1355" s="31">
        <v>10000</v>
      </c>
      <c r="AE1355"/>
      <c r="AF1355"/>
    </row>
    <row r="1356" spans="1:32" x14ac:dyDescent="0.25">
      <c r="A1356" s="29" t="s">
        <v>16</v>
      </c>
      <c r="B1356" s="34"/>
      <c r="C1356" s="34"/>
      <c r="D1356" s="34"/>
      <c r="E1356" s="34"/>
      <c r="F1356" s="34"/>
      <c r="G1356" s="34"/>
      <c r="H1356" s="34"/>
      <c r="I1356" s="34"/>
      <c r="J1356" s="34"/>
      <c r="K1356" s="34"/>
      <c r="L1356" s="34"/>
      <c r="M1356" s="34"/>
      <c r="N1356" s="34"/>
      <c r="O1356" s="34"/>
      <c r="P1356" s="31"/>
      <c r="Q1356" s="31"/>
      <c r="R1356" s="31">
        <v>91666.666666666657</v>
      </c>
      <c r="S1356" s="31">
        <v>8333.3333333333321</v>
      </c>
      <c r="T1356" s="31">
        <v>9166.6666666666661</v>
      </c>
      <c r="U1356" s="31">
        <v>12750</v>
      </c>
      <c r="V1356" s="31">
        <v>1083.3333333333333</v>
      </c>
      <c r="W1356" s="31"/>
      <c r="X1356" s="31"/>
      <c r="Y1356" s="31"/>
      <c r="Z1356" s="31"/>
      <c r="AA1356" s="31"/>
      <c r="AB1356" s="31"/>
      <c r="AC1356" s="31"/>
      <c r="AD1356" s="31">
        <v>122999.99999999999</v>
      </c>
      <c r="AE1356"/>
      <c r="AF1356"/>
    </row>
    <row r="1357" spans="1:32" x14ac:dyDescent="0.25">
      <c r="A1357" s="29" t="s">
        <v>14</v>
      </c>
      <c r="B1357" s="34"/>
      <c r="C1357" s="34"/>
      <c r="D1357" s="34"/>
      <c r="E1357" s="34"/>
      <c r="F1357" s="34"/>
      <c r="G1357" s="34"/>
      <c r="H1357" s="34"/>
      <c r="I1357" s="34"/>
      <c r="J1357" s="34"/>
      <c r="K1357" s="34"/>
      <c r="L1357" s="34"/>
      <c r="M1357" s="34"/>
      <c r="N1357" s="34"/>
      <c r="O1357" s="34"/>
      <c r="P1357" s="31"/>
      <c r="Q1357" s="31"/>
      <c r="R1357" s="31"/>
      <c r="S1357" s="31"/>
      <c r="T1357" s="31">
        <v>44916.666666666664</v>
      </c>
      <c r="U1357" s="31">
        <v>480749.99999999994</v>
      </c>
      <c r="V1357" s="31">
        <v>40833.333333333328</v>
      </c>
      <c r="W1357" s="31"/>
      <c r="X1357" s="31"/>
      <c r="Y1357" s="31"/>
      <c r="Z1357" s="31"/>
      <c r="AA1357" s="31"/>
      <c r="AB1357" s="31"/>
      <c r="AC1357" s="31"/>
      <c r="AD1357" s="31">
        <v>566500</v>
      </c>
      <c r="AE1357"/>
      <c r="AF1357"/>
    </row>
    <row r="1358" spans="1:32" x14ac:dyDescent="0.25">
      <c r="A1358" s="28" t="s">
        <v>1071</v>
      </c>
      <c r="B1358" s="34"/>
      <c r="C1358" s="34"/>
      <c r="D1358" s="34"/>
      <c r="E1358" s="34"/>
      <c r="F1358" s="34"/>
      <c r="G1358" s="34"/>
      <c r="H1358" s="34"/>
      <c r="I1358" s="34"/>
      <c r="J1358" s="34"/>
      <c r="K1358" s="34"/>
      <c r="L1358" s="34"/>
      <c r="M1358" s="34"/>
      <c r="N1358" s="34"/>
      <c r="O1358" s="34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  <c r="Z1358" s="31"/>
      <c r="AA1358" s="31"/>
      <c r="AB1358" s="31"/>
      <c r="AC1358" s="31"/>
      <c r="AD1358" s="31"/>
      <c r="AE1358"/>
      <c r="AF1358"/>
    </row>
    <row r="1359" spans="1:32" x14ac:dyDescent="0.25">
      <c r="A1359" s="29" t="s">
        <v>15</v>
      </c>
      <c r="B1359" s="34"/>
      <c r="C1359" s="34"/>
      <c r="D1359" s="34"/>
      <c r="E1359" s="34"/>
      <c r="F1359" s="34"/>
      <c r="G1359" s="34"/>
      <c r="H1359" s="34"/>
      <c r="I1359" s="34"/>
      <c r="J1359" s="34"/>
      <c r="K1359" s="34"/>
      <c r="L1359" s="34"/>
      <c r="M1359" s="34"/>
      <c r="N1359" s="34"/>
      <c r="O1359" s="34"/>
      <c r="P1359" s="31"/>
      <c r="Q1359" s="31"/>
      <c r="R1359" s="31">
        <v>13750</v>
      </c>
      <c r="S1359" s="31">
        <v>1250</v>
      </c>
      <c r="T1359" s="31"/>
      <c r="U1359" s="31"/>
      <c r="V1359" s="31"/>
      <c r="W1359" s="31"/>
      <c r="X1359" s="31"/>
      <c r="Y1359" s="31"/>
      <c r="Z1359" s="31"/>
      <c r="AA1359" s="31"/>
      <c r="AB1359" s="31"/>
      <c r="AC1359" s="31"/>
      <c r="AD1359" s="31">
        <v>15000</v>
      </c>
      <c r="AE1359"/>
      <c r="AF1359"/>
    </row>
    <row r="1360" spans="1:32" x14ac:dyDescent="0.25">
      <c r="A1360" s="29" t="s">
        <v>16</v>
      </c>
      <c r="B1360" s="34"/>
      <c r="C1360" s="34"/>
      <c r="D1360" s="34"/>
      <c r="E1360" s="34"/>
      <c r="F1360" s="34"/>
      <c r="G1360" s="34"/>
      <c r="H1360" s="34"/>
      <c r="I1360" s="34"/>
      <c r="J1360" s="34"/>
      <c r="K1360" s="34"/>
      <c r="L1360" s="34"/>
      <c r="M1360" s="34"/>
      <c r="N1360" s="34"/>
      <c r="O1360" s="34"/>
      <c r="P1360" s="31"/>
      <c r="Q1360" s="31"/>
      <c r="R1360" s="31">
        <v>67732.5</v>
      </c>
      <c r="S1360" s="31">
        <v>13683.333333333332</v>
      </c>
      <c r="T1360" s="31">
        <v>2059.1666666666665</v>
      </c>
      <c r="U1360" s="31">
        <v>2416.6666666666665</v>
      </c>
      <c r="V1360" s="31">
        <v>208.33333333333331</v>
      </c>
      <c r="W1360" s="31"/>
      <c r="X1360" s="31"/>
      <c r="Y1360" s="31"/>
      <c r="Z1360" s="31"/>
      <c r="AA1360" s="31"/>
      <c r="AB1360" s="31"/>
      <c r="AC1360" s="31"/>
      <c r="AD1360" s="31">
        <v>86100</v>
      </c>
      <c r="AE1360"/>
      <c r="AF1360"/>
    </row>
    <row r="1361" spans="1:32" x14ac:dyDescent="0.25">
      <c r="A1361" s="29" t="s">
        <v>14</v>
      </c>
      <c r="B1361" s="34"/>
      <c r="C1361" s="34"/>
      <c r="D1361" s="34"/>
      <c r="E1361" s="34"/>
      <c r="F1361" s="34"/>
      <c r="G1361" s="34"/>
      <c r="H1361" s="34"/>
      <c r="I1361" s="34"/>
      <c r="J1361" s="34"/>
      <c r="K1361" s="34"/>
      <c r="L1361" s="34"/>
      <c r="M1361" s="34"/>
      <c r="N1361" s="34"/>
      <c r="O1361" s="34"/>
      <c r="P1361" s="31"/>
      <c r="Q1361" s="31"/>
      <c r="R1361" s="31"/>
      <c r="S1361" s="31"/>
      <c r="T1361" s="31">
        <v>91666.666666666657</v>
      </c>
      <c r="U1361" s="31">
        <v>709333.33333333337</v>
      </c>
      <c r="V1361" s="31">
        <v>60000</v>
      </c>
      <c r="W1361" s="31"/>
      <c r="X1361" s="31"/>
      <c r="Y1361" s="31"/>
      <c r="Z1361" s="31"/>
      <c r="AA1361" s="31"/>
      <c r="AB1361" s="31"/>
      <c r="AC1361" s="31"/>
      <c r="AD1361" s="31">
        <v>861000</v>
      </c>
      <c r="AE1361"/>
      <c r="AF1361"/>
    </row>
    <row r="1362" spans="1:32" x14ac:dyDescent="0.25">
      <c r="A1362" s="28" t="s">
        <v>1220</v>
      </c>
      <c r="B1362" s="34"/>
      <c r="C1362" s="34"/>
      <c r="D1362" s="34"/>
      <c r="E1362" s="34"/>
      <c r="F1362" s="34"/>
      <c r="G1362" s="34"/>
      <c r="H1362" s="34"/>
      <c r="I1362" s="34"/>
      <c r="J1362" s="34"/>
      <c r="K1362" s="34"/>
      <c r="L1362" s="34"/>
      <c r="M1362" s="34"/>
      <c r="N1362" s="34"/>
      <c r="O1362" s="34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  <c r="Z1362" s="31"/>
      <c r="AA1362" s="31"/>
      <c r="AB1362" s="31"/>
      <c r="AC1362" s="31"/>
      <c r="AD1362" s="31"/>
      <c r="AE1362"/>
      <c r="AF1362"/>
    </row>
    <row r="1363" spans="1:32" x14ac:dyDescent="0.25">
      <c r="A1363" s="29" t="s">
        <v>15</v>
      </c>
      <c r="B1363" s="34"/>
      <c r="C1363" s="34"/>
      <c r="D1363" s="34"/>
      <c r="E1363" s="34"/>
      <c r="F1363" s="34"/>
      <c r="G1363" s="34"/>
      <c r="H1363" s="34"/>
      <c r="I1363" s="34"/>
      <c r="J1363" s="34"/>
      <c r="K1363" s="34"/>
      <c r="L1363" s="34"/>
      <c r="M1363" s="34"/>
      <c r="N1363" s="34"/>
      <c r="O1363" s="34"/>
      <c r="P1363" s="31"/>
      <c r="Q1363" s="31"/>
      <c r="R1363" s="31"/>
      <c r="S1363" s="31"/>
      <c r="T1363" s="31">
        <v>41250</v>
      </c>
      <c r="U1363" s="31">
        <v>45000</v>
      </c>
      <c r="V1363" s="31">
        <v>3750</v>
      </c>
      <c r="W1363" s="31"/>
      <c r="X1363" s="31"/>
      <c r="Y1363" s="31"/>
      <c r="Z1363" s="31"/>
      <c r="AA1363" s="31"/>
      <c r="AB1363" s="31"/>
      <c r="AC1363" s="31"/>
      <c r="AD1363" s="31">
        <v>90000</v>
      </c>
      <c r="AE1363"/>
      <c r="AF1363"/>
    </row>
    <row r="1364" spans="1:32" x14ac:dyDescent="0.25">
      <c r="A1364" s="29" t="s">
        <v>16</v>
      </c>
      <c r="B1364" s="34"/>
      <c r="C1364" s="34"/>
      <c r="D1364" s="34"/>
      <c r="E1364" s="34"/>
      <c r="F1364" s="34"/>
      <c r="G1364" s="34"/>
      <c r="H1364" s="34"/>
      <c r="I1364" s="34"/>
      <c r="J1364" s="34"/>
      <c r="K1364" s="34"/>
      <c r="L1364" s="34"/>
      <c r="M1364" s="34"/>
      <c r="N1364" s="34"/>
      <c r="O1364" s="34"/>
      <c r="P1364" s="31"/>
      <c r="Q1364" s="31"/>
      <c r="R1364" s="31"/>
      <c r="S1364" s="31">
        <v>41250</v>
      </c>
      <c r="T1364" s="31">
        <v>31250</v>
      </c>
      <c r="U1364" s="31">
        <v>71250</v>
      </c>
      <c r="V1364" s="31">
        <v>6250</v>
      </c>
      <c r="W1364" s="31"/>
      <c r="X1364" s="31"/>
      <c r="Y1364" s="31"/>
      <c r="Z1364" s="31"/>
      <c r="AA1364" s="31"/>
      <c r="AB1364" s="31"/>
      <c r="AC1364" s="31"/>
      <c r="AD1364" s="31">
        <v>150000</v>
      </c>
      <c r="AE1364"/>
      <c r="AF1364"/>
    </row>
    <row r="1365" spans="1:32" x14ac:dyDescent="0.25">
      <c r="A1365" s="29" t="s">
        <v>14</v>
      </c>
      <c r="B1365" s="34"/>
      <c r="C1365" s="34"/>
      <c r="D1365" s="34"/>
      <c r="E1365" s="34"/>
      <c r="F1365" s="34"/>
      <c r="G1365" s="34"/>
      <c r="H1365" s="34"/>
      <c r="I1365" s="34"/>
      <c r="J1365" s="34"/>
      <c r="K1365" s="34"/>
      <c r="L1365" s="34"/>
      <c r="M1365" s="34"/>
      <c r="N1365" s="34"/>
      <c r="O1365" s="34"/>
      <c r="P1365" s="31"/>
      <c r="Q1365" s="31"/>
      <c r="R1365" s="31"/>
      <c r="S1365" s="31"/>
      <c r="T1365" s="31"/>
      <c r="U1365" s="31"/>
      <c r="V1365" s="31">
        <v>1611041.6666666665</v>
      </c>
      <c r="W1365" s="31">
        <v>1389999.9999999998</v>
      </c>
      <c r="X1365" s="31">
        <v>98958.333333333328</v>
      </c>
      <c r="Y1365" s="31"/>
      <c r="Z1365" s="31"/>
      <c r="AA1365" s="31"/>
      <c r="AB1365" s="31"/>
      <c r="AC1365" s="31"/>
      <c r="AD1365" s="31">
        <v>3099999.9999999995</v>
      </c>
      <c r="AE1365"/>
      <c r="AF1365"/>
    </row>
    <row r="1366" spans="1:32" x14ac:dyDescent="0.25">
      <c r="A1366" s="28" t="s">
        <v>1094</v>
      </c>
      <c r="B1366" s="34"/>
      <c r="C1366" s="34"/>
      <c r="D1366" s="34"/>
      <c r="E1366" s="34"/>
      <c r="F1366" s="34"/>
      <c r="G1366" s="34"/>
      <c r="H1366" s="34"/>
      <c r="I1366" s="34"/>
      <c r="J1366" s="34"/>
      <c r="K1366" s="34"/>
      <c r="L1366" s="34"/>
      <c r="M1366" s="34"/>
      <c r="N1366" s="34"/>
      <c r="O1366" s="34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  <c r="Z1366" s="31"/>
      <c r="AA1366" s="31"/>
      <c r="AB1366" s="31"/>
      <c r="AC1366" s="31"/>
      <c r="AD1366" s="31"/>
      <c r="AE1366"/>
      <c r="AF1366"/>
    </row>
    <row r="1367" spans="1:32" x14ac:dyDescent="0.25">
      <c r="A1367" s="29" t="s">
        <v>15</v>
      </c>
      <c r="B1367" s="34"/>
      <c r="C1367" s="34"/>
      <c r="D1367" s="34">
        <v>32083.333333333332</v>
      </c>
      <c r="E1367" s="34">
        <v>2916.6666666666665</v>
      </c>
      <c r="F1367" s="34"/>
      <c r="G1367" s="34"/>
      <c r="H1367" s="34"/>
      <c r="I1367" s="34"/>
      <c r="J1367" s="34"/>
      <c r="K1367" s="34"/>
      <c r="L1367" s="34"/>
      <c r="M1367" s="34"/>
      <c r="N1367" s="34"/>
      <c r="O1367" s="34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  <c r="Z1367" s="31"/>
      <c r="AA1367" s="31"/>
      <c r="AB1367" s="31"/>
      <c r="AC1367" s="31"/>
      <c r="AD1367" s="31">
        <v>35000</v>
      </c>
      <c r="AE1367"/>
      <c r="AF1367"/>
    </row>
    <row r="1368" spans="1:32" x14ac:dyDescent="0.25">
      <c r="A1368" s="29" t="s">
        <v>16</v>
      </c>
      <c r="B1368" s="34"/>
      <c r="C1368" s="34"/>
      <c r="D1368" s="34">
        <v>13750</v>
      </c>
      <c r="E1368" s="34">
        <v>1250</v>
      </c>
      <c r="F1368" s="34"/>
      <c r="G1368" s="34"/>
      <c r="H1368" s="34"/>
      <c r="I1368" s="34"/>
      <c r="J1368" s="34"/>
      <c r="K1368" s="34"/>
      <c r="L1368" s="34"/>
      <c r="M1368" s="34"/>
      <c r="N1368" s="34"/>
      <c r="O1368" s="34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  <c r="Z1368" s="31"/>
      <c r="AA1368" s="31"/>
      <c r="AB1368" s="31"/>
      <c r="AC1368" s="31"/>
      <c r="AD1368" s="31">
        <v>15000</v>
      </c>
      <c r="AE1368"/>
      <c r="AF1368"/>
    </row>
    <row r="1369" spans="1:32" x14ac:dyDescent="0.25">
      <c r="A1369" s="29" t="s">
        <v>14</v>
      </c>
      <c r="B1369" s="34"/>
      <c r="C1369" s="34"/>
      <c r="D1369" s="34"/>
      <c r="E1369" s="34">
        <v>827291.66666666663</v>
      </c>
      <c r="F1369" s="34">
        <v>1043541.6666666666</v>
      </c>
      <c r="G1369" s="34">
        <v>79166.666666666657</v>
      </c>
      <c r="H1369" s="34"/>
      <c r="I1369" s="34"/>
      <c r="J1369" s="34"/>
      <c r="K1369" s="34"/>
      <c r="L1369" s="34"/>
      <c r="M1369" s="34"/>
      <c r="N1369" s="34"/>
      <c r="O1369" s="34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  <c r="Z1369" s="31"/>
      <c r="AA1369" s="31"/>
      <c r="AB1369" s="31"/>
      <c r="AC1369" s="31"/>
      <c r="AD1369" s="31">
        <v>1950000</v>
      </c>
      <c r="AE1369"/>
      <c r="AF1369"/>
    </row>
    <row r="1370" spans="1:32" x14ac:dyDescent="0.25">
      <c r="A1370" s="28" t="s">
        <v>771</v>
      </c>
      <c r="B1370" s="34"/>
      <c r="C1370" s="34"/>
      <c r="D1370" s="34"/>
      <c r="E1370" s="34"/>
      <c r="F1370" s="34"/>
      <c r="G1370" s="34"/>
      <c r="H1370" s="34"/>
      <c r="I1370" s="34"/>
      <c r="J1370" s="34"/>
      <c r="K1370" s="34"/>
      <c r="L1370" s="34"/>
      <c r="M1370" s="34"/>
      <c r="N1370" s="34"/>
      <c r="O1370" s="34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  <c r="Z1370" s="31"/>
      <c r="AA1370" s="31"/>
      <c r="AB1370" s="31"/>
      <c r="AC1370" s="31"/>
      <c r="AD1370" s="31"/>
      <c r="AE1370"/>
      <c r="AF1370"/>
    </row>
    <row r="1371" spans="1:32" x14ac:dyDescent="0.25">
      <c r="A1371" s="29" t="s">
        <v>15</v>
      </c>
      <c r="B1371" s="34"/>
      <c r="C1371" s="34">
        <v>200000</v>
      </c>
      <c r="D1371" s="34">
        <v>339712.72499999992</v>
      </c>
      <c r="E1371" s="34">
        <v>30882.974999999995</v>
      </c>
      <c r="F1371" s="34"/>
      <c r="G1371" s="34"/>
      <c r="H1371" s="34"/>
      <c r="I1371" s="34"/>
      <c r="J1371" s="34"/>
      <c r="K1371" s="34"/>
      <c r="L1371" s="34"/>
      <c r="M1371" s="34"/>
      <c r="N1371" s="34"/>
      <c r="O1371" s="34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  <c r="Z1371" s="31"/>
      <c r="AA1371" s="31"/>
      <c r="AB1371" s="31"/>
      <c r="AC1371" s="31"/>
      <c r="AD1371" s="31">
        <v>570595.69999999984</v>
      </c>
      <c r="AE1371"/>
      <c r="AF1371"/>
    </row>
    <row r="1372" spans="1:32" x14ac:dyDescent="0.25">
      <c r="A1372" s="29" t="s">
        <v>16</v>
      </c>
      <c r="B1372" s="34"/>
      <c r="C1372" s="34"/>
      <c r="D1372" s="34"/>
      <c r="E1372" s="34">
        <v>10241.458333333332</v>
      </c>
      <c r="F1372" s="34">
        <v>931.04166666666663</v>
      </c>
      <c r="G1372" s="34"/>
      <c r="H1372" s="34"/>
      <c r="I1372" s="34"/>
      <c r="J1372" s="34"/>
      <c r="K1372" s="34"/>
      <c r="L1372" s="34"/>
      <c r="M1372" s="34"/>
      <c r="N1372" s="34"/>
      <c r="O1372" s="34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  <c r="Z1372" s="31"/>
      <c r="AA1372" s="31"/>
      <c r="AB1372" s="31"/>
      <c r="AC1372" s="31"/>
      <c r="AD1372" s="31">
        <v>11172.499999999998</v>
      </c>
      <c r="AE1372"/>
      <c r="AF1372"/>
    </row>
    <row r="1373" spans="1:32" x14ac:dyDescent="0.25">
      <c r="A1373" s="29" t="s">
        <v>14</v>
      </c>
      <c r="B1373" s="34"/>
      <c r="C1373" s="34"/>
      <c r="D1373" s="34"/>
      <c r="E1373" s="34">
        <v>2918330.2124166666</v>
      </c>
      <c r="F1373" s="34">
        <v>250897.16758333333</v>
      </c>
      <c r="G1373" s="34"/>
      <c r="H1373" s="34"/>
      <c r="I1373" s="34"/>
      <c r="J1373" s="34"/>
      <c r="K1373" s="34"/>
      <c r="L1373" s="34"/>
      <c r="M1373" s="34"/>
      <c r="N1373" s="34"/>
      <c r="O1373" s="34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  <c r="Z1373" s="31"/>
      <c r="AA1373" s="31"/>
      <c r="AB1373" s="31"/>
      <c r="AC1373" s="31"/>
      <c r="AD1373" s="31">
        <v>3169227.38</v>
      </c>
      <c r="AE1373"/>
      <c r="AF1373"/>
    </row>
    <row r="1374" spans="1:32" x14ac:dyDescent="0.25">
      <c r="A1374" s="28" t="s">
        <v>1222</v>
      </c>
      <c r="B1374" s="34"/>
      <c r="C1374" s="34"/>
      <c r="D1374" s="34"/>
      <c r="E1374" s="34"/>
      <c r="F1374" s="34"/>
      <c r="G1374" s="34"/>
      <c r="H1374" s="34"/>
      <c r="I1374" s="34"/>
      <c r="J1374" s="34"/>
      <c r="K1374" s="34"/>
      <c r="L1374" s="34"/>
      <c r="M1374" s="34"/>
      <c r="N1374" s="34"/>
      <c r="O1374" s="34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  <c r="Z1374" s="31"/>
      <c r="AA1374" s="31"/>
      <c r="AB1374" s="31"/>
      <c r="AC1374" s="31"/>
      <c r="AD1374" s="31"/>
      <c r="AE1374"/>
      <c r="AF1374"/>
    </row>
    <row r="1375" spans="1:32" x14ac:dyDescent="0.25">
      <c r="A1375" s="29" t="s">
        <v>15</v>
      </c>
      <c r="B1375" s="34"/>
      <c r="C1375" s="34"/>
      <c r="D1375" s="34"/>
      <c r="E1375" s="34"/>
      <c r="F1375" s="34"/>
      <c r="G1375" s="34"/>
      <c r="H1375" s="34"/>
      <c r="I1375" s="34"/>
      <c r="J1375" s="34"/>
      <c r="K1375" s="34"/>
      <c r="L1375" s="34"/>
      <c r="M1375" s="34"/>
      <c r="N1375" s="34"/>
      <c r="O1375" s="34"/>
      <c r="P1375" s="31"/>
      <c r="Q1375" s="31"/>
      <c r="R1375" s="31"/>
      <c r="S1375" s="31">
        <v>9166.6666666666661</v>
      </c>
      <c r="T1375" s="31">
        <v>833.33333333333326</v>
      </c>
      <c r="U1375" s="31"/>
      <c r="V1375" s="31"/>
      <c r="W1375" s="31"/>
      <c r="X1375" s="31"/>
      <c r="Y1375" s="31"/>
      <c r="Z1375" s="31"/>
      <c r="AA1375" s="31"/>
      <c r="AB1375" s="31"/>
      <c r="AC1375" s="31"/>
      <c r="AD1375" s="31">
        <v>10000</v>
      </c>
      <c r="AE1375"/>
      <c r="AF1375"/>
    </row>
    <row r="1376" spans="1:32" x14ac:dyDescent="0.25">
      <c r="A1376" s="29" t="s">
        <v>16</v>
      </c>
      <c r="B1376" s="34"/>
      <c r="C1376" s="34"/>
      <c r="D1376" s="34"/>
      <c r="E1376" s="34"/>
      <c r="F1376" s="34"/>
      <c r="G1376" s="34"/>
      <c r="H1376" s="34"/>
      <c r="I1376" s="34"/>
      <c r="J1376" s="34"/>
      <c r="K1376" s="34"/>
      <c r="L1376" s="34"/>
      <c r="M1376" s="34"/>
      <c r="N1376" s="34"/>
      <c r="O1376" s="34"/>
      <c r="P1376" s="31"/>
      <c r="Q1376" s="31"/>
      <c r="R1376" s="31"/>
      <c r="S1376" s="31">
        <v>137500</v>
      </c>
      <c r="T1376" s="31">
        <v>12500</v>
      </c>
      <c r="U1376" s="31"/>
      <c r="V1376" s="31"/>
      <c r="W1376" s="31"/>
      <c r="X1376" s="31"/>
      <c r="Y1376" s="31"/>
      <c r="Z1376" s="31"/>
      <c r="AA1376" s="31"/>
      <c r="AB1376" s="31"/>
      <c r="AC1376" s="31"/>
      <c r="AD1376" s="31">
        <v>150000</v>
      </c>
      <c r="AE1376"/>
      <c r="AF1376"/>
    </row>
    <row r="1377" spans="1:32" x14ac:dyDescent="0.25">
      <c r="A1377" s="29" t="s">
        <v>14</v>
      </c>
      <c r="B1377" s="34"/>
      <c r="C1377" s="34"/>
      <c r="D1377" s="34"/>
      <c r="E1377" s="34"/>
      <c r="F1377" s="34"/>
      <c r="G1377" s="34"/>
      <c r="H1377" s="34"/>
      <c r="I1377" s="34"/>
      <c r="J1377" s="34"/>
      <c r="K1377" s="34"/>
      <c r="L1377" s="34"/>
      <c r="M1377" s="34"/>
      <c r="N1377" s="34"/>
      <c r="O1377" s="34"/>
      <c r="P1377" s="31"/>
      <c r="Q1377" s="31"/>
      <c r="R1377" s="31"/>
      <c r="S1377" s="31">
        <v>104500</v>
      </c>
      <c r="T1377" s="31">
        <v>153625</v>
      </c>
      <c r="U1377" s="31">
        <v>11875</v>
      </c>
      <c r="V1377" s="31"/>
      <c r="W1377" s="31"/>
      <c r="X1377" s="31"/>
      <c r="Y1377" s="31"/>
      <c r="Z1377" s="31"/>
      <c r="AA1377" s="31"/>
      <c r="AB1377" s="31"/>
      <c r="AC1377" s="31"/>
      <c r="AD1377" s="31">
        <v>270000</v>
      </c>
      <c r="AE1377"/>
      <c r="AF1377"/>
    </row>
    <row r="1378" spans="1:32" x14ac:dyDescent="0.25">
      <c r="A1378" s="28" t="s">
        <v>1265</v>
      </c>
      <c r="B1378" s="34"/>
      <c r="C1378" s="34"/>
      <c r="D1378" s="34"/>
      <c r="E1378" s="34"/>
      <c r="F1378" s="34"/>
      <c r="G1378" s="34"/>
      <c r="H1378" s="34"/>
      <c r="I1378" s="34"/>
      <c r="J1378" s="34"/>
      <c r="K1378" s="34"/>
      <c r="L1378" s="34"/>
      <c r="M1378" s="34"/>
      <c r="N1378" s="34"/>
      <c r="O1378" s="34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  <c r="Z1378" s="31"/>
      <c r="AA1378" s="31"/>
      <c r="AB1378" s="31"/>
      <c r="AC1378" s="31"/>
      <c r="AD1378" s="31"/>
      <c r="AE1378"/>
      <c r="AF1378"/>
    </row>
    <row r="1379" spans="1:32" x14ac:dyDescent="0.25">
      <c r="A1379" s="29" t="s">
        <v>15</v>
      </c>
      <c r="B1379" s="34"/>
      <c r="C1379" s="34"/>
      <c r="D1379" s="34"/>
      <c r="E1379" s="34"/>
      <c r="F1379" s="34"/>
      <c r="G1379" s="34"/>
      <c r="H1379" s="34"/>
      <c r="I1379" s="34"/>
      <c r="J1379" s="34"/>
      <c r="K1379" s="34"/>
      <c r="L1379" s="34"/>
      <c r="M1379" s="34"/>
      <c r="N1379" s="34"/>
      <c r="O1379" s="34"/>
      <c r="P1379" s="31"/>
      <c r="Q1379" s="31"/>
      <c r="R1379" s="31">
        <v>10166.666666666666</v>
      </c>
      <c r="S1379" s="31">
        <v>833.33333333333326</v>
      </c>
      <c r="T1379" s="31"/>
      <c r="U1379" s="31"/>
      <c r="V1379" s="31"/>
      <c r="W1379" s="31"/>
      <c r="X1379" s="31"/>
      <c r="Y1379" s="31"/>
      <c r="Z1379" s="31"/>
      <c r="AA1379" s="31"/>
      <c r="AB1379" s="31"/>
      <c r="AC1379" s="31"/>
      <c r="AD1379" s="31">
        <v>11000</v>
      </c>
      <c r="AE1379"/>
      <c r="AF1379"/>
    </row>
    <row r="1380" spans="1:32" x14ac:dyDescent="0.25">
      <c r="A1380" s="29" t="s">
        <v>16</v>
      </c>
      <c r="B1380" s="34"/>
      <c r="C1380" s="34"/>
      <c r="D1380" s="34"/>
      <c r="E1380" s="34"/>
      <c r="F1380" s="34"/>
      <c r="G1380" s="34"/>
      <c r="H1380" s="34"/>
      <c r="I1380" s="34"/>
      <c r="J1380" s="34"/>
      <c r="K1380" s="34"/>
      <c r="L1380" s="34"/>
      <c r="M1380" s="34"/>
      <c r="N1380" s="34"/>
      <c r="O1380" s="34"/>
      <c r="P1380" s="31"/>
      <c r="Q1380" s="31"/>
      <c r="R1380" s="31">
        <v>36173.948937499998</v>
      </c>
      <c r="S1380" s="31">
        <v>17382.290812499999</v>
      </c>
      <c r="T1380" s="31">
        <v>5979.1666666666661</v>
      </c>
      <c r="U1380" s="31">
        <v>1836.4583333333333</v>
      </c>
      <c r="V1380" s="31">
        <v>128.125</v>
      </c>
      <c r="W1380" s="31"/>
      <c r="X1380" s="31"/>
      <c r="Y1380" s="31"/>
      <c r="Z1380" s="31"/>
      <c r="AA1380" s="31"/>
      <c r="AB1380" s="31"/>
      <c r="AC1380" s="31"/>
      <c r="AD1380" s="31">
        <v>61499.989749999993</v>
      </c>
      <c r="AE1380"/>
      <c r="AF1380"/>
    </row>
    <row r="1381" spans="1:32" x14ac:dyDescent="0.25">
      <c r="A1381" s="29" t="s">
        <v>14</v>
      </c>
      <c r="B1381" s="34"/>
      <c r="C1381" s="34"/>
      <c r="D1381" s="34"/>
      <c r="E1381" s="34"/>
      <c r="F1381" s="34"/>
      <c r="G1381" s="34"/>
      <c r="H1381" s="34"/>
      <c r="I1381" s="34"/>
      <c r="J1381" s="34"/>
      <c r="K1381" s="34"/>
      <c r="L1381" s="34"/>
      <c r="M1381" s="34"/>
      <c r="N1381" s="34"/>
      <c r="O1381" s="34"/>
      <c r="P1381" s="31"/>
      <c r="Q1381" s="31"/>
      <c r="R1381" s="31"/>
      <c r="S1381" s="31">
        <v>23489.583333333336</v>
      </c>
      <c r="T1381" s="31">
        <v>156822.91666666666</v>
      </c>
      <c r="U1381" s="31">
        <v>678093.75</v>
      </c>
      <c r="V1381" s="31">
        <v>56406.25</v>
      </c>
      <c r="W1381" s="31"/>
      <c r="X1381" s="31"/>
      <c r="Y1381" s="31"/>
      <c r="Z1381" s="31"/>
      <c r="AA1381" s="31"/>
      <c r="AB1381" s="31"/>
      <c r="AC1381" s="31"/>
      <c r="AD1381" s="31">
        <v>914812.5</v>
      </c>
      <c r="AE1381"/>
      <c r="AF1381"/>
    </row>
    <row r="1382" spans="1:32" x14ac:dyDescent="0.25">
      <c r="A1382" s="28" t="s">
        <v>1240</v>
      </c>
      <c r="B1382" s="34"/>
      <c r="C1382" s="34"/>
      <c r="D1382" s="34"/>
      <c r="E1382" s="34"/>
      <c r="F1382" s="34"/>
      <c r="G1382" s="34"/>
      <c r="H1382" s="34"/>
      <c r="I1382" s="34"/>
      <c r="J1382" s="34"/>
      <c r="K1382" s="34"/>
      <c r="L1382" s="34"/>
      <c r="M1382" s="34"/>
      <c r="N1382" s="34"/>
      <c r="O1382" s="34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  <c r="Z1382" s="31"/>
      <c r="AA1382" s="31"/>
      <c r="AB1382" s="31"/>
      <c r="AC1382" s="31"/>
      <c r="AD1382" s="31"/>
      <c r="AE1382"/>
      <c r="AF1382"/>
    </row>
    <row r="1383" spans="1:32" x14ac:dyDescent="0.25">
      <c r="A1383" s="29" t="s">
        <v>15</v>
      </c>
      <c r="B1383" s="34"/>
      <c r="C1383" s="34"/>
      <c r="D1383" s="34"/>
      <c r="E1383" s="34"/>
      <c r="F1383" s="34"/>
      <c r="G1383" s="34"/>
      <c r="H1383" s="34"/>
      <c r="I1383" s="34"/>
      <c r="J1383" s="34"/>
      <c r="K1383" s="34"/>
      <c r="L1383" s="34"/>
      <c r="M1383" s="34"/>
      <c r="N1383" s="34"/>
      <c r="O1383" s="34"/>
      <c r="P1383" s="31"/>
      <c r="Q1383" s="31"/>
      <c r="R1383" s="31"/>
      <c r="S1383" s="31">
        <v>4125</v>
      </c>
      <c r="T1383" s="31">
        <v>833.33333333333326</v>
      </c>
      <c r="U1383" s="31">
        <v>41.666666666666664</v>
      </c>
      <c r="V1383" s="31"/>
      <c r="W1383" s="31"/>
      <c r="X1383" s="31"/>
      <c r="Y1383" s="31"/>
      <c r="Z1383" s="31"/>
      <c r="AA1383" s="31"/>
      <c r="AB1383" s="31"/>
      <c r="AC1383" s="31"/>
      <c r="AD1383" s="31">
        <v>5000</v>
      </c>
      <c r="AE1383"/>
      <c r="AF1383"/>
    </row>
    <row r="1384" spans="1:32" x14ac:dyDescent="0.25">
      <c r="A1384" s="29" t="s">
        <v>16</v>
      </c>
      <c r="B1384" s="34"/>
      <c r="C1384" s="34"/>
      <c r="D1384" s="34"/>
      <c r="E1384" s="34"/>
      <c r="F1384" s="34"/>
      <c r="G1384" s="34"/>
      <c r="H1384" s="34"/>
      <c r="I1384" s="34"/>
      <c r="J1384" s="34"/>
      <c r="K1384" s="34"/>
      <c r="L1384" s="34"/>
      <c r="M1384" s="34"/>
      <c r="N1384" s="34"/>
      <c r="O1384" s="34"/>
      <c r="P1384" s="31"/>
      <c r="Q1384" s="31"/>
      <c r="R1384" s="31"/>
      <c r="S1384" s="31">
        <v>45833.333333333328</v>
      </c>
      <c r="T1384" s="31">
        <v>13333.333333333332</v>
      </c>
      <c r="U1384" s="31">
        <v>833.33333333333326</v>
      </c>
      <c r="V1384" s="31"/>
      <c r="W1384" s="31"/>
      <c r="X1384" s="31"/>
      <c r="Y1384" s="31"/>
      <c r="Z1384" s="31"/>
      <c r="AA1384" s="31"/>
      <c r="AB1384" s="31"/>
      <c r="AC1384" s="31"/>
      <c r="AD1384" s="31">
        <v>59999.999999999993</v>
      </c>
      <c r="AE1384"/>
      <c r="AF1384"/>
    </row>
    <row r="1385" spans="1:32" x14ac:dyDescent="0.25">
      <c r="A1385" s="29" t="s">
        <v>14</v>
      </c>
      <c r="B1385" s="34"/>
      <c r="C1385" s="34"/>
      <c r="D1385" s="34"/>
      <c r="E1385" s="34"/>
      <c r="F1385" s="34"/>
      <c r="G1385" s="34"/>
      <c r="H1385" s="34"/>
      <c r="I1385" s="34"/>
      <c r="J1385" s="34"/>
      <c r="K1385" s="34"/>
      <c r="L1385" s="34"/>
      <c r="M1385" s="34"/>
      <c r="N1385" s="34"/>
      <c r="O1385" s="34"/>
      <c r="P1385" s="31"/>
      <c r="Q1385" s="31"/>
      <c r="R1385" s="31"/>
      <c r="S1385" s="31"/>
      <c r="T1385" s="31">
        <v>522500</v>
      </c>
      <c r="U1385" s="31">
        <v>188833.33333333331</v>
      </c>
      <c r="V1385" s="31">
        <v>9666.6666666666661</v>
      </c>
      <c r="W1385" s="31"/>
      <c r="X1385" s="31"/>
      <c r="Y1385" s="31"/>
      <c r="Z1385" s="31"/>
      <c r="AA1385" s="31"/>
      <c r="AB1385" s="31"/>
      <c r="AC1385" s="31"/>
      <c r="AD1385" s="31">
        <v>720999.99999999988</v>
      </c>
      <c r="AE1385"/>
      <c r="AF1385"/>
    </row>
    <row r="1386" spans="1:32" x14ac:dyDescent="0.25">
      <c r="A1386" s="28" t="s">
        <v>813</v>
      </c>
      <c r="B1386" s="34"/>
      <c r="C1386" s="34"/>
      <c r="D1386" s="34"/>
      <c r="E1386" s="34"/>
      <c r="F1386" s="34"/>
      <c r="G1386" s="34"/>
      <c r="H1386" s="34"/>
      <c r="I1386" s="34"/>
      <c r="J1386" s="34"/>
      <c r="K1386" s="34"/>
      <c r="L1386" s="34"/>
      <c r="M1386" s="34"/>
      <c r="N1386" s="34"/>
      <c r="O1386" s="34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  <c r="Z1386" s="31"/>
      <c r="AA1386" s="31"/>
      <c r="AB1386" s="31"/>
      <c r="AC1386" s="31"/>
      <c r="AD1386" s="31"/>
      <c r="AE1386"/>
      <c r="AF1386"/>
    </row>
    <row r="1387" spans="1:32" x14ac:dyDescent="0.25">
      <c r="A1387" s="29" t="s">
        <v>15</v>
      </c>
      <c r="B1387" s="34"/>
      <c r="C1387" s="34"/>
      <c r="D1387" s="34"/>
      <c r="E1387" s="34">
        <v>10083.333333333332</v>
      </c>
      <c r="F1387" s="34">
        <v>1375</v>
      </c>
      <c r="G1387" s="34">
        <v>500</v>
      </c>
      <c r="H1387" s="34">
        <v>41.666666666666664</v>
      </c>
      <c r="I1387" s="34"/>
      <c r="J1387" s="34"/>
      <c r="K1387" s="34"/>
      <c r="L1387" s="34"/>
      <c r="M1387" s="34"/>
      <c r="N1387" s="34"/>
      <c r="O1387" s="34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  <c r="Z1387" s="31"/>
      <c r="AA1387" s="31"/>
      <c r="AB1387" s="31"/>
      <c r="AC1387" s="31"/>
      <c r="AD1387" s="31">
        <v>11999.999999999998</v>
      </c>
      <c r="AE1387"/>
      <c r="AF1387"/>
    </row>
    <row r="1388" spans="1:32" x14ac:dyDescent="0.25">
      <c r="A1388" s="29" t="s">
        <v>16</v>
      </c>
      <c r="B1388" s="34"/>
      <c r="C1388" s="34"/>
      <c r="D1388" s="34"/>
      <c r="E1388" s="34">
        <v>71390</v>
      </c>
      <c r="F1388" s="34">
        <v>10615</v>
      </c>
      <c r="G1388" s="34">
        <v>1750</v>
      </c>
      <c r="H1388" s="34">
        <v>125</v>
      </c>
      <c r="I1388" s="34"/>
      <c r="J1388" s="34"/>
      <c r="K1388" s="34"/>
      <c r="L1388" s="34"/>
      <c r="M1388" s="34"/>
      <c r="N1388" s="34"/>
      <c r="O1388" s="34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  <c r="Z1388" s="31"/>
      <c r="AA1388" s="31"/>
      <c r="AB1388" s="31"/>
      <c r="AC1388" s="31"/>
      <c r="AD1388" s="31">
        <v>83880</v>
      </c>
      <c r="AE1388"/>
      <c r="AF1388"/>
    </row>
    <row r="1389" spans="1:32" x14ac:dyDescent="0.25">
      <c r="A1389" s="29" t="s">
        <v>14</v>
      </c>
      <c r="B1389" s="34"/>
      <c r="C1389" s="34"/>
      <c r="D1389" s="34"/>
      <c r="E1389" s="34"/>
      <c r="F1389" s="34">
        <v>539000</v>
      </c>
      <c r="G1389" s="34">
        <v>458333.33333333331</v>
      </c>
      <c r="H1389" s="34">
        <v>32666.666666666664</v>
      </c>
      <c r="I1389" s="34"/>
      <c r="J1389" s="34"/>
      <c r="K1389" s="34"/>
      <c r="L1389" s="34"/>
      <c r="M1389" s="34"/>
      <c r="N1389" s="34"/>
      <c r="O1389" s="34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  <c r="Z1389" s="31"/>
      <c r="AA1389" s="31"/>
      <c r="AB1389" s="31"/>
      <c r="AC1389" s="31"/>
      <c r="AD1389" s="31">
        <v>1029999.9999999999</v>
      </c>
      <c r="AE1389"/>
      <c r="AF1389"/>
    </row>
    <row r="1390" spans="1:32" x14ac:dyDescent="0.25">
      <c r="A1390" s="28" t="s">
        <v>1346</v>
      </c>
      <c r="B1390" s="34"/>
      <c r="C1390" s="34"/>
      <c r="D1390" s="34"/>
      <c r="E1390" s="34"/>
      <c r="F1390" s="34"/>
      <c r="G1390" s="34"/>
      <c r="H1390" s="34"/>
      <c r="I1390" s="34"/>
      <c r="J1390" s="34"/>
      <c r="K1390" s="34"/>
      <c r="L1390" s="34"/>
      <c r="M1390" s="34"/>
      <c r="N1390" s="34"/>
      <c r="O1390" s="34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  <c r="Z1390" s="31"/>
      <c r="AA1390" s="31"/>
      <c r="AB1390" s="31"/>
      <c r="AC1390" s="31"/>
      <c r="AD1390" s="31"/>
      <c r="AE1390"/>
      <c r="AF1390"/>
    </row>
    <row r="1391" spans="1:32" x14ac:dyDescent="0.25">
      <c r="A1391" s="29" t="s">
        <v>14</v>
      </c>
      <c r="B1391" s="34"/>
      <c r="C1391" s="34"/>
      <c r="D1391" s="34"/>
      <c r="E1391" s="34"/>
      <c r="F1391" s="34"/>
      <c r="G1391" s="34"/>
      <c r="H1391" s="34"/>
      <c r="I1391" s="34"/>
      <c r="J1391" s="34"/>
      <c r="K1391" s="34"/>
      <c r="L1391" s="34"/>
      <c r="M1391" s="34"/>
      <c r="N1391" s="34"/>
      <c r="O1391" s="34"/>
      <c r="P1391" s="31"/>
      <c r="Q1391" s="31">
        <v>246236.06</v>
      </c>
      <c r="R1391" s="31">
        <v>464463.94</v>
      </c>
      <c r="S1391" s="31"/>
      <c r="T1391" s="31"/>
      <c r="U1391" s="31"/>
      <c r="V1391" s="31"/>
      <c r="W1391" s="31"/>
      <c r="X1391" s="31"/>
      <c r="Y1391" s="31"/>
      <c r="Z1391" s="31"/>
      <c r="AA1391" s="31"/>
      <c r="AB1391" s="31"/>
      <c r="AC1391" s="31"/>
      <c r="AD1391" s="31">
        <v>710700</v>
      </c>
      <c r="AE1391"/>
      <c r="AF1391"/>
    </row>
    <row r="1392" spans="1:32" x14ac:dyDescent="0.25">
      <c r="A1392" s="28" t="s">
        <v>837</v>
      </c>
      <c r="B1392" s="34"/>
      <c r="C1392" s="34"/>
      <c r="D1392" s="34"/>
      <c r="E1392" s="34"/>
      <c r="F1392" s="34"/>
      <c r="G1392" s="34"/>
      <c r="H1392" s="34"/>
      <c r="I1392" s="34"/>
      <c r="J1392" s="34"/>
      <c r="K1392" s="34"/>
      <c r="L1392" s="34"/>
      <c r="M1392" s="34"/>
      <c r="N1392" s="34"/>
      <c r="O1392" s="34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  <c r="Z1392" s="31"/>
      <c r="AA1392" s="31"/>
      <c r="AB1392" s="31"/>
      <c r="AC1392" s="31"/>
      <c r="AD1392" s="31"/>
      <c r="AE1392"/>
      <c r="AF1392"/>
    </row>
    <row r="1393" spans="1:32" x14ac:dyDescent="0.25">
      <c r="A1393" s="29" t="s">
        <v>15</v>
      </c>
      <c r="B1393" s="34"/>
      <c r="C1393" s="34"/>
      <c r="D1393" s="34"/>
      <c r="E1393" s="34">
        <v>4583.333333333333</v>
      </c>
      <c r="F1393" s="34">
        <v>1333.3333333333333</v>
      </c>
      <c r="G1393" s="34">
        <v>83.333333333333329</v>
      </c>
      <c r="H1393" s="34"/>
      <c r="I1393" s="34"/>
      <c r="J1393" s="34"/>
      <c r="K1393" s="34"/>
      <c r="L1393" s="34"/>
      <c r="M1393" s="34"/>
      <c r="N1393" s="34"/>
      <c r="O1393" s="34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  <c r="Z1393" s="31"/>
      <c r="AA1393" s="31"/>
      <c r="AB1393" s="31"/>
      <c r="AC1393" s="31"/>
      <c r="AD1393" s="31">
        <v>5999.9999999999991</v>
      </c>
      <c r="AE1393"/>
      <c r="AF1393"/>
    </row>
    <row r="1394" spans="1:32" x14ac:dyDescent="0.25">
      <c r="A1394" s="29" t="s">
        <v>16</v>
      </c>
      <c r="B1394" s="34"/>
      <c r="C1394" s="34"/>
      <c r="D1394" s="34"/>
      <c r="E1394" s="34">
        <v>71390</v>
      </c>
      <c r="F1394" s="34">
        <v>11990</v>
      </c>
      <c r="G1394" s="34">
        <v>500</v>
      </c>
      <c r="H1394" s="34"/>
      <c r="I1394" s="34"/>
      <c r="J1394" s="34"/>
      <c r="K1394" s="34"/>
      <c r="L1394" s="34"/>
      <c r="M1394" s="34"/>
      <c r="N1394" s="34"/>
      <c r="O1394" s="34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  <c r="Z1394" s="31"/>
      <c r="AA1394" s="31"/>
      <c r="AB1394" s="31"/>
      <c r="AC1394" s="31"/>
      <c r="AD1394" s="31">
        <v>83880</v>
      </c>
      <c r="AE1394"/>
      <c r="AF1394"/>
    </row>
    <row r="1395" spans="1:32" x14ac:dyDescent="0.25">
      <c r="A1395" s="29" t="s">
        <v>14</v>
      </c>
      <c r="B1395" s="34"/>
      <c r="C1395" s="34"/>
      <c r="D1395" s="34"/>
      <c r="E1395" s="34">
        <v>261250</v>
      </c>
      <c r="F1395" s="34">
        <v>206166.66666666666</v>
      </c>
      <c r="G1395" s="34">
        <v>47083.333333333328</v>
      </c>
      <c r="H1395" s="34">
        <v>500</v>
      </c>
      <c r="I1395" s="34"/>
      <c r="J1395" s="34"/>
      <c r="K1395" s="34"/>
      <c r="L1395" s="34"/>
      <c r="M1395" s="34"/>
      <c r="N1395" s="34"/>
      <c r="O1395" s="34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  <c r="Z1395" s="31"/>
      <c r="AA1395" s="31"/>
      <c r="AB1395" s="31"/>
      <c r="AC1395" s="31"/>
      <c r="AD1395" s="31">
        <v>514999.99999999994</v>
      </c>
      <c r="AE1395"/>
      <c r="AF1395"/>
    </row>
    <row r="1396" spans="1:32" x14ac:dyDescent="0.25">
      <c r="A1396" s="28" t="s">
        <v>825</v>
      </c>
      <c r="B1396" s="34"/>
      <c r="C1396" s="34"/>
      <c r="D1396" s="34"/>
      <c r="E1396" s="34"/>
      <c r="F1396" s="34"/>
      <c r="G1396" s="34"/>
      <c r="H1396" s="34"/>
      <c r="I1396" s="34"/>
      <c r="J1396" s="34"/>
      <c r="K1396" s="34"/>
      <c r="L1396" s="34"/>
      <c r="M1396" s="34"/>
      <c r="N1396" s="34"/>
      <c r="O1396" s="34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  <c r="Z1396" s="31"/>
      <c r="AA1396" s="31"/>
      <c r="AB1396" s="31"/>
      <c r="AC1396" s="31"/>
      <c r="AD1396" s="31"/>
      <c r="AE1396"/>
      <c r="AF1396"/>
    </row>
    <row r="1397" spans="1:32" x14ac:dyDescent="0.25">
      <c r="A1397" s="29" t="s">
        <v>15</v>
      </c>
      <c r="B1397" s="34"/>
      <c r="C1397" s="34"/>
      <c r="D1397" s="34"/>
      <c r="E1397" s="34">
        <v>3666.6666666666665</v>
      </c>
      <c r="F1397" s="34">
        <v>791.66666666666663</v>
      </c>
      <c r="G1397" s="34">
        <v>500</v>
      </c>
      <c r="H1397" s="34">
        <v>41.666666666666664</v>
      </c>
      <c r="I1397" s="34"/>
      <c r="J1397" s="34"/>
      <c r="K1397" s="34"/>
      <c r="L1397" s="34"/>
      <c r="M1397" s="34"/>
      <c r="N1397" s="34"/>
      <c r="O1397" s="34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  <c r="Z1397" s="31"/>
      <c r="AA1397" s="31"/>
      <c r="AB1397" s="31"/>
      <c r="AC1397" s="31"/>
      <c r="AD1397" s="31">
        <v>5000</v>
      </c>
      <c r="AE1397"/>
      <c r="AF1397"/>
    </row>
    <row r="1398" spans="1:32" x14ac:dyDescent="0.25">
      <c r="A1398" s="29" t="s">
        <v>16</v>
      </c>
      <c r="B1398" s="34"/>
      <c r="C1398" s="34"/>
      <c r="D1398" s="34"/>
      <c r="E1398" s="34">
        <v>65908.333333333328</v>
      </c>
      <c r="F1398" s="34">
        <v>7824.9999999999991</v>
      </c>
      <c r="G1398" s="34">
        <v>2000</v>
      </c>
      <c r="H1398" s="34">
        <v>166.66666666666666</v>
      </c>
      <c r="I1398" s="34"/>
      <c r="J1398" s="34"/>
      <c r="K1398" s="34"/>
      <c r="L1398" s="34"/>
      <c r="M1398" s="34"/>
      <c r="N1398" s="34"/>
      <c r="O1398" s="34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  <c r="Z1398" s="31"/>
      <c r="AA1398" s="31"/>
      <c r="AB1398" s="31"/>
      <c r="AC1398" s="31"/>
      <c r="AD1398" s="31">
        <v>75900</v>
      </c>
      <c r="AE1398"/>
      <c r="AF1398"/>
    </row>
    <row r="1399" spans="1:32" x14ac:dyDescent="0.25">
      <c r="A1399" s="29" t="s">
        <v>14</v>
      </c>
      <c r="B1399" s="34"/>
      <c r="C1399" s="34"/>
      <c r="D1399" s="34"/>
      <c r="E1399" s="34"/>
      <c r="F1399" s="34">
        <v>539000</v>
      </c>
      <c r="G1399" s="34">
        <v>458333.33333333331</v>
      </c>
      <c r="H1399" s="34">
        <v>32666.666666666664</v>
      </c>
      <c r="I1399" s="34"/>
      <c r="J1399" s="34"/>
      <c r="K1399" s="34"/>
      <c r="L1399" s="34"/>
      <c r="M1399" s="34"/>
      <c r="N1399" s="34"/>
      <c r="O1399" s="34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  <c r="Z1399" s="31"/>
      <c r="AA1399" s="31"/>
      <c r="AB1399" s="31"/>
      <c r="AC1399" s="31"/>
      <c r="AD1399" s="31">
        <v>1029999.9999999999</v>
      </c>
      <c r="AE1399"/>
      <c r="AF1399"/>
    </row>
    <row r="1400" spans="1:32" x14ac:dyDescent="0.25">
      <c r="A1400" s="28" t="s">
        <v>831</v>
      </c>
      <c r="B1400" s="34"/>
      <c r="C1400" s="34"/>
      <c r="D1400" s="34"/>
      <c r="E1400" s="34"/>
      <c r="F1400" s="34"/>
      <c r="G1400" s="34"/>
      <c r="H1400" s="34"/>
      <c r="I1400" s="34"/>
      <c r="J1400" s="34"/>
      <c r="K1400" s="34"/>
      <c r="L1400" s="34"/>
      <c r="M1400" s="34"/>
      <c r="N1400" s="34"/>
      <c r="O1400" s="34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  <c r="Z1400" s="31"/>
      <c r="AA1400" s="31"/>
      <c r="AB1400" s="31"/>
      <c r="AC1400" s="31"/>
      <c r="AD1400" s="31"/>
      <c r="AE1400"/>
      <c r="AF1400"/>
    </row>
    <row r="1401" spans="1:32" x14ac:dyDescent="0.25">
      <c r="A1401" s="29" t="s">
        <v>15</v>
      </c>
      <c r="B1401" s="34">
        <v>11375.23</v>
      </c>
      <c r="C1401" s="34"/>
      <c r="D1401" s="34">
        <v>1140.77</v>
      </c>
      <c r="E1401" s="34">
        <v>1238.4349999999999</v>
      </c>
      <c r="F1401" s="34">
        <v>112.58499999999999</v>
      </c>
      <c r="G1401" s="34"/>
      <c r="H1401" s="34"/>
      <c r="I1401" s="34"/>
      <c r="J1401" s="34"/>
      <c r="K1401" s="34"/>
      <c r="L1401" s="34"/>
      <c r="M1401" s="34"/>
      <c r="N1401" s="34"/>
      <c r="O1401" s="34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  <c r="Z1401" s="31"/>
      <c r="AA1401" s="31"/>
      <c r="AB1401" s="31"/>
      <c r="AC1401" s="31"/>
      <c r="AD1401" s="31">
        <v>13867.019999999999</v>
      </c>
      <c r="AE1401"/>
      <c r="AF1401"/>
    </row>
    <row r="1402" spans="1:32" x14ac:dyDescent="0.25">
      <c r="A1402" s="29" t="s">
        <v>16</v>
      </c>
      <c r="B1402" s="34">
        <v>55980</v>
      </c>
      <c r="C1402" s="34">
        <v>3075</v>
      </c>
      <c r="D1402" s="34">
        <v>5186.5</v>
      </c>
      <c r="E1402" s="34">
        <v>471.5</v>
      </c>
      <c r="F1402" s="34"/>
      <c r="G1402" s="34"/>
      <c r="H1402" s="34"/>
      <c r="I1402" s="34"/>
      <c r="J1402" s="34"/>
      <c r="K1402" s="34"/>
      <c r="L1402" s="34"/>
      <c r="M1402" s="34"/>
      <c r="N1402" s="34"/>
      <c r="O1402" s="34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  <c r="Z1402" s="31"/>
      <c r="AA1402" s="31"/>
      <c r="AB1402" s="31"/>
      <c r="AC1402" s="31"/>
      <c r="AD1402" s="31">
        <v>64713</v>
      </c>
      <c r="AE1402"/>
      <c r="AF1402"/>
    </row>
    <row r="1403" spans="1:32" x14ac:dyDescent="0.25">
      <c r="A1403" s="29" t="s">
        <v>14</v>
      </c>
      <c r="B1403" s="34"/>
      <c r="C1403" s="34">
        <v>344734.57</v>
      </c>
      <c r="D1403" s="34">
        <v>461339.32141666702</v>
      </c>
      <c r="E1403" s="34">
        <v>33936.064750000005</v>
      </c>
      <c r="F1403" s="34"/>
      <c r="G1403" s="34"/>
      <c r="H1403" s="34"/>
      <c r="I1403" s="34"/>
      <c r="J1403" s="34"/>
      <c r="K1403" s="34"/>
      <c r="L1403" s="34"/>
      <c r="M1403" s="34"/>
      <c r="N1403" s="34"/>
      <c r="O1403" s="34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  <c r="Z1403" s="31"/>
      <c r="AA1403" s="31"/>
      <c r="AB1403" s="31"/>
      <c r="AC1403" s="31"/>
      <c r="AD1403" s="31">
        <v>840009.95616666705</v>
      </c>
      <c r="AE1403"/>
      <c r="AF1403"/>
    </row>
    <row r="1404" spans="1:32" x14ac:dyDescent="0.25">
      <c r="A1404" s="28" t="s">
        <v>829</v>
      </c>
      <c r="B1404" s="34"/>
      <c r="C1404" s="34"/>
      <c r="D1404" s="34"/>
      <c r="E1404" s="34"/>
      <c r="F1404" s="34"/>
      <c r="G1404" s="34"/>
      <c r="H1404" s="34"/>
      <c r="I1404" s="34"/>
      <c r="J1404" s="34"/>
      <c r="K1404" s="34"/>
      <c r="L1404" s="34"/>
      <c r="M1404" s="34"/>
      <c r="N1404" s="34"/>
      <c r="O1404" s="34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  <c r="Z1404" s="31"/>
      <c r="AA1404" s="31"/>
      <c r="AB1404" s="31"/>
      <c r="AC1404" s="31"/>
      <c r="AD1404" s="31"/>
      <c r="AE1404"/>
      <c r="AF1404"/>
    </row>
    <row r="1405" spans="1:32" x14ac:dyDescent="0.25">
      <c r="A1405" s="29" t="s">
        <v>15</v>
      </c>
      <c r="B1405" s="34">
        <v>718.81999999999994</v>
      </c>
      <c r="C1405" s="34"/>
      <c r="D1405" s="34">
        <v>1200</v>
      </c>
      <c r="E1405" s="34"/>
      <c r="F1405" s="34"/>
      <c r="G1405" s="34">
        <v>137.5</v>
      </c>
      <c r="H1405" s="34">
        <v>12.5</v>
      </c>
      <c r="I1405" s="34"/>
      <c r="J1405" s="34"/>
      <c r="K1405" s="34"/>
      <c r="L1405" s="34"/>
      <c r="M1405" s="34"/>
      <c r="N1405" s="34"/>
      <c r="O1405" s="34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  <c r="Z1405" s="31"/>
      <c r="AA1405" s="31"/>
      <c r="AB1405" s="31"/>
      <c r="AC1405" s="31"/>
      <c r="AD1405" s="31">
        <v>2068.8199999999997</v>
      </c>
      <c r="AE1405"/>
      <c r="AF1405"/>
    </row>
    <row r="1406" spans="1:32" x14ac:dyDescent="0.25">
      <c r="A1406" s="29" t="s">
        <v>16</v>
      </c>
      <c r="B1406" s="34">
        <v>66600</v>
      </c>
      <c r="C1406" s="34">
        <v>4800</v>
      </c>
      <c r="D1406" s="34">
        <v>2255</v>
      </c>
      <c r="E1406" s="34">
        <v>205</v>
      </c>
      <c r="F1406" s="34"/>
      <c r="G1406" s="34"/>
      <c r="H1406" s="34"/>
      <c r="I1406" s="34"/>
      <c r="J1406" s="34"/>
      <c r="K1406" s="34"/>
      <c r="L1406" s="34"/>
      <c r="M1406" s="34"/>
      <c r="N1406" s="34"/>
      <c r="O1406" s="34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  <c r="Z1406" s="31"/>
      <c r="AA1406" s="31"/>
      <c r="AB1406" s="31"/>
      <c r="AC1406" s="31"/>
      <c r="AD1406" s="31">
        <v>73860</v>
      </c>
      <c r="AE1406"/>
      <c r="AF1406"/>
    </row>
    <row r="1407" spans="1:32" x14ac:dyDescent="0.25">
      <c r="A1407" s="29" t="s">
        <v>14</v>
      </c>
      <c r="B1407" s="34"/>
      <c r="C1407" s="34"/>
      <c r="D1407" s="34">
        <v>1086719.9482499999</v>
      </c>
      <c r="E1407" s="34">
        <v>46974.540749999993</v>
      </c>
      <c r="F1407" s="34"/>
      <c r="G1407" s="34">
        <v>40668.131000000001</v>
      </c>
      <c r="H1407" s="34">
        <v>11878.3125</v>
      </c>
      <c r="I1407" s="34">
        <v>988.9375</v>
      </c>
      <c r="J1407" s="34"/>
      <c r="K1407" s="34"/>
      <c r="L1407" s="34"/>
      <c r="M1407" s="34"/>
      <c r="N1407" s="34"/>
      <c r="O1407" s="34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  <c r="Z1407" s="31"/>
      <c r="AA1407" s="31"/>
      <c r="AB1407" s="31"/>
      <c r="AC1407" s="31"/>
      <c r="AD1407" s="31">
        <v>1187229.8699999999</v>
      </c>
      <c r="AE1407"/>
      <c r="AF1407"/>
    </row>
    <row r="1408" spans="1:32" x14ac:dyDescent="0.25">
      <c r="A1408" s="28" t="s">
        <v>836</v>
      </c>
      <c r="B1408" s="34"/>
      <c r="C1408" s="34"/>
      <c r="D1408" s="34"/>
      <c r="E1408" s="34"/>
      <c r="F1408" s="34"/>
      <c r="G1408" s="34"/>
      <c r="H1408" s="34"/>
      <c r="I1408" s="34"/>
      <c r="J1408" s="34"/>
      <c r="K1408" s="34"/>
      <c r="L1408" s="34"/>
      <c r="M1408" s="34"/>
      <c r="N1408" s="34"/>
      <c r="O1408" s="34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  <c r="Z1408" s="31"/>
      <c r="AA1408" s="31"/>
      <c r="AB1408" s="31"/>
      <c r="AC1408" s="31"/>
      <c r="AD1408" s="31"/>
      <c r="AE1408"/>
      <c r="AF1408"/>
    </row>
    <row r="1409" spans="1:32" x14ac:dyDescent="0.25">
      <c r="A1409" s="29" t="s">
        <v>15</v>
      </c>
      <c r="B1409" s="34"/>
      <c r="C1409" s="34"/>
      <c r="D1409" s="34"/>
      <c r="E1409" s="34"/>
      <c r="F1409" s="34">
        <v>11916.666666666666</v>
      </c>
      <c r="G1409" s="34">
        <v>2916.6666666666665</v>
      </c>
      <c r="H1409" s="34">
        <v>166.66666666666666</v>
      </c>
      <c r="I1409" s="34"/>
      <c r="J1409" s="34"/>
      <c r="K1409" s="34"/>
      <c r="L1409" s="34"/>
      <c r="M1409" s="34"/>
      <c r="N1409" s="34"/>
      <c r="O1409" s="34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  <c r="Z1409" s="31"/>
      <c r="AA1409" s="31"/>
      <c r="AB1409" s="31"/>
      <c r="AC1409" s="31"/>
      <c r="AD1409" s="31">
        <v>14999.999999999998</v>
      </c>
      <c r="AE1409"/>
      <c r="AF1409"/>
    </row>
    <row r="1410" spans="1:32" x14ac:dyDescent="0.25">
      <c r="A1410" s="29" t="s">
        <v>16</v>
      </c>
      <c r="B1410" s="34"/>
      <c r="C1410" s="34"/>
      <c r="D1410" s="34"/>
      <c r="E1410" s="34"/>
      <c r="F1410" s="34">
        <v>71390</v>
      </c>
      <c r="G1410" s="34">
        <v>11990</v>
      </c>
      <c r="H1410" s="34">
        <v>500</v>
      </c>
      <c r="I1410" s="34"/>
      <c r="J1410" s="34"/>
      <c r="K1410" s="34"/>
      <c r="L1410" s="34"/>
      <c r="M1410" s="34"/>
      <c r="N1410" s="34"/>
      <c r="O1410" s="34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  <c r="Z1410" s="31"/>
      <c r="AA1410" s="31"/>
      <c r="AB1410" s="31"/>
      <c r="AC1410" s="31"/>
      <c r="AD1410" s="31">
        <v>83880</v>
      </c>
      <c r="AE1410"/>
      <c r="AF1410"/>
    </row>
    <row r="1411" spans="1:32" x14ac:dyDescent="0.25">
      <c r="A1411" s="29" t="s">
        <v>14</v>
      </c>
      <c r="B1411" s="34"/>
      <c r="C1411" s="34"/>
      <c r="D1411" s="34"/>
      <c r="E1411" s="34"/>
      <c r="F1411" s="34">
        <v>304791.66666666663</v>
      </c>
      <c r="G1411" s="34">
        <v>285041.66666666663</v>
      </c>
      <c r="H1411" s="34">
        <v>27541.666666666664</v>
      </c>
      <c r="I1411" s="34">
        <v>625</v>
      </c>
      <c r="J1411" s="34"/>
      <c r="K1411" s="34"/>
      <c r="L1411" s="34"/>
      <c r="M1411" s="34"/>
      <c r="N1411" s="34"/>
      <c r="O1411" s="34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  <c r="Z1411" s="31"/>
      <c r="AA1411" s="31"/>
      <c r="AB1411" s="31"/>
      <c r="AC1411" s="31"/>
      <c r="AD1411" s="31">
        <v>617999.99999999988</v>
      </c>
      <c r="AE1411"/>
      <c r="AF1411"/>
    </row>
    <row r="1412" spans="1:32" x14ac:dyDescent="0.25">
      <c r="A1412" s="28" t="s">
        <v>1233</v>
      </c>
      <c r="B1412" s="34"/>
      <c r="C1412" s="34"/>
      <c r="D1412" s="34"/>
      <c r="E1412" s="34"/>
      <c r="F1412" s="34"/>
      <c r="G1412" s="34"/>
      <c r="H1412" s="34"/>
      <c r="I1412" s="34"/>
      <c r="J1412" s="34"/>
      <c r="K1412" s="34"/>
      <c r="L1412" s="34"/>
      <c r="M1412" s="34"/>
      <c r="N1412" s="34"/>
      <c r="O1412" s="34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  <c r="Z1412" s="31"/>
      <c r="AA1412" s="31"/>
      <c r="AB1412" s="31"/>
      <c r="AC1412" s="31"/>
      <c r="AD1412" s="31"/>
      <c r="AE1412"/>
      <c r="AF1412"/>
    </row>
    <row r="1413" spans="1:32" x14ac:dyDescent="0.25">
      <c r="A1413" s="29" t="s">
        <v>15</v>
      </c>
      <c r="B1413" s="34"/>
      <c r="C1413" s="34"/>
      <c r="D1413" s="34"/>
      <c r="E1413" s="34"/>
      <c r="F1413" s="34">
        <v>5958.333333333333</v>
      </c>
      <c r="G1413" s="34">
        <v>1000</v>
      </c>
      <c r="H1413" s="34">
        <v>41.666666666666664</v>
      </c>
      <c r="I1413" s="34"/>
      <c r="J1413" s="34"/>
      <c r="K1413" s="34"/>
      <c r="L1413" s="34"/>
      <c r="M1413" s="34"/>
      <c r="N1413" s="34"/>
      <c r="O1413" s="34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  <c r="Z1413" s="31"/>
      <c r="AA1413" s="31"/>
      <c r="AB1413" s="31"/>
      <c r="AC1413" s="31"/>
      <c r="AD1413" s="31">
        <v>7000</v>
      </c>
      <c r="AE1413"/>
      <c r="AF1413"/>
    </row>
    <row r="1414" spans="1:32" x14ac:dyDescent="0.25">
      <c r="A1414" s="29" t="s">
        <v>16</v>
      </c>
      <c r="B1414" s="34"/>
      <c r="C1414" s="34"/>
      <c r="D1414" s="34"/>
      <c r="E1414" s="34">
        <v>68750</v>
      </c>
      <c r="F1414" s="34">
        <v>9916.6666666666661</v>
      </c>
      <c r="G1414" s="34">
        <v>5833.333333333333</v>
      </c>
      <c r="H1414" s="34">
        <v>500</v>
      </c>
      <c r="I1414" s="34"/>
      <c r="J1414" s="34"/>
      <c r="K1414" s="34"/>
      <c r="L1414" s="34"/>
      <c r="M1414" s="34"/>
      <c r="N1414" s="34"/>
      <c r="O1414" s="34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  <c r="Z1414" s="31"/>
      <c r="AA1414" s="31"/>
      <c r="AB1414" s="31"/>
      <c r="AC1414" s="31"/>
      <c r="AD1414" s="31">
        <v>85000</v>
      </c>
      <c r="AE1414"/>
      <c r="AF1414"/>
    </row>
    <row r="1415" spans="1:32" x14ac:dyDescent="0.25">
      <c r="A1415" s="29" t="s">
        <v>14</v>
      </c>
      <c r="B1415" s="34"/>
      <c r="C1415" s="34"/>
      <c r="D1415" s="34"/>
      <c r="E1415" s="34"/>
      <c r="F1415" s="34">
        <v>348333.33333333331</v>
      </c>
      <c r="G1415" s="34">
        <v>523083.33333333331</v>
      </c>
      <c r="H1415" s="34">
        <v>54333.333333333328</v>
      </c>
      <c r="I1415" s="34">
        <v>1250</v>
      </c>
      <c r="J1415" s="34"/>
      <c r="K1415" s="34"/>
      <c r="L1415" s="34"/>
      <c r="M1415" s="34"/>
      <c r="N1415" s="34"/>
      <c r="O1415" s="34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  <c r="Z1415" s="31"/>
      <c r="AA1415" s="31"/>
      <c r="AB1415" s="31"/>
      <c r="AC1415" s="31"/>
      <c r="AD1415" s="31">
        <v>927000</v>
      </c>
      <c r="AE1415"/>
      <c r="AF1415"/>
    </row>
    <row r="1416" spans="1:32" x14ac:dyDescent="0.25">
      <c r="A1416" s="28" t="s">
        <v>1241</v>
      </c>
      <c r="B1416" s="34"/>
      <c r="C1416" s="34"/>
      <c r="D1416" s="34"/>
      <c r="E1416" s="34"/>
      <c r="F1416" s="34"/>
      <c r="G1416" s="34"/>
      <c r="H1416" s="34"/>
      <c r="I1416" s="34"/>
      <c r="J1416" s="34"/>
      <c r="K1416" s="34"/>
      <c r="L1416" s="34"/>
      <c r="M1416" s="34"/>
      <c r="N1416" s="34"/>
      <c r="O1416" s="34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  <c r="Z1416" s="31"/>
      <c r="AA1416" s="31"/>
      <c r="AB1416" s="31"/>
      <c r="AC1416" s="31"/>
      <c r="AD1416" s="31"/>
      <c r="AE1416"/>
      <c r="AF1416"/>
    </row>
    <row r="1417" spans="1:32" x14ac:dyDescent="0.25">
      <c r="A1417" s="29" t="s">
        <v>15</v>
      </c>
      <c r="B1417" s="34"/>
      <c r="C1417" s="34"/>
      <c r="D1417" s="34"/>
      <c r="E1417" s="34"/>
      <c r="F1417" s="34"/>
      <c r="G1417" s="34"/>
      <c r="H1417" s="34"/>
      <c r="I1417" s="34"/>
      <c r="J1417" s="34"/>
      <c r="K1417" s="34"/>
      <c r="L1417" s="34"/>
      <c r="M1417" s="34"/>
      <c r="N1417" s="34"/>
      <c r="O1417" s="34"/>
      <c r="P1417" s="31"/>
      <c r="Q1417" s="31"/>
      <c r="R1417" s="31"/>
      <c r="S1417" s="31">
        <v>4125</v>
      </c>
      <c r="T1417" s="31">
        <v>833.33333333333326</v>
      </c>
      <c r="U1417" s="31">
        <v>41.666666666666664</v>
      </c>
      <c r="V1417" s="31"/>
      <c r="W1417" s="31"/>
      <c r="X1417" s="31"/>
      <c r="Y1417" s="31"/>
      <c r="Z1417" s="31"/>
      <c r="AA1417" s="31"/>
      <c r="AB1417" s="31"/>
      <c r="AC1417" s="31"/>
      <c r="AD1417" s="31">
        <v>5000</v>
      </c>
      <c r="AE1417"/>
      <c r="AF1417"/>
    </row>
    <row r="1418" spans="1:32" x14ac:dyDescent="0.25">
      <c r="A1418" s="29" t="s">
        <v>16</v>
      </c>
      <c r="B1418" s="34"/>
      <c r="C1418" s="34"/>
      <c r="D1418" s="34"/>
      <c r="E1418" s="34"/>
      <c r="F1418" s="34"/>
      <c r="G1418" s="34"/>
      <c r="H1418" s="34"/>
      <c r="I1418" s="34"/>
      <c r="J1418" s="34"/>
      <c r="K1418" s="34"/>
      <c r="L1418" s="34"/>
      <c r="M1418" s="34"/>
      <c r="N1418" s="34"/>
      <c r="O1418" s="34"/>
      <c r="P1418" s="31"/>
      <c r="Q1418" s="31"/>
      <c r="R1418" s="31"/>
      <c r="S1418" s="31">
        <v>45833.333333333328</v>
      </c>
      <c r="T1418" s="31">
        <v>13333.333333333332</v>
      </c>
      <c r="U1418" s="31">
        <v>833.33333333333326</v>
      </c>
      <c r="V1418" s="31"/>
      <c r="W1418" s="31"/>
      <c r="X1418" s="31"/>
      <c r="Y1418" s="31"/>
      <c r="Z1418" s="31"/>
      <c r="AA1418" s="31"/>
      <c r="AB1418" s="31"/>
      <c r="AC1418" s="31"/>
      <c r="AD1418" s="31">
        <v>59999.999999999993</v>
      </c>
      <c r="AE1418"/>
      <c r="AF1418"/>
    </row>
    <row r="1419" spans="1:32" x14ac:dyDescent="0.25">
      <c r="A1419" s="29" t="s">
        <v>14</v>
      </c>
      <c r="B1419" s="34"/>
      <c r="C1419" s="34"/>
      <c r="D1419" s="34"/>
      <c r="E1419" s="34"/>
      <c r="F1419" s="34"/>
      <c r="G1419" s="34"/>
      <c r="H1419" s="34"/>
      <c r="I1419" s="34"/>
      <c r="J1419" s="34"/>
      <c r="K1419" s="34"/>
      <c r="L1419" s="34"/>
      <c r="M1419" s="34"/>
      <c r="N1419" s="34"/>
      <c r="O1419" s="34"/>
      <c r="P1419" s="31"/>
      <c r="Q1419" s="31"/>
      <c r="R1419" s="31"/>
      <c r="S1419" s="31"/>
      <c r="T1419" s="31">
        <v>522500</v>
      </c>
      <c r="U1419" s="31">
        <v>852666.66666666663</v>
      </c>
      <c r="V1419" s="31">
        <v>66833.333333333328</v>
      </c>
      <c r="W1419" s="31"/>
      <c r="X1419" s="31"/>
      <c r="Y1419" s="31"/>
      <c r="Z1419" s="31"/>
      <c r="AA1419" s="31"/>
      <c r="AB1419" s="31"/>
      <c r="AC1419" s="31"/>
      <c r="AD1419" s="31">
        <v>1441999.9999999998</v>
      </c>
      <c r="AE1419"/>
      <c r="AF1419"/>
    </row>
    <row r="1420" spans="1:32" x14ac:dyDescent="0.25">
      <c r="A1420" s="28" t="s">
        <v>827</v>
      </c>
      <c r="B1420" s="34"/>
      <c r="C1420" s="34"/>
      <c r="D1420" s="34"/>
      <c r="E1420" s="34"/>
      <c r="F1420" s="34"/>
      <c r="G1420" s="34"/>
      <c r="H1420" s="34"/>
      <c r="I1420" s="34"/>
      <c r="J1420" s="34"/>
      <c r="K1420" s="34"/>
      <c r="L1420" s="34"/>
      <c r="M1420" s="34"/>
      <c r="N1420" s="34"/>
      <c r="O1420" s="34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  <c r="Z1420" s="31"/>
      <c r="AA1420" s="31"/>
      <c r="AB1420" s="31"/>
      <c r="AC1420" s="31"/>
      <c r="AD1420" s="31"/>
      <c r="AE1420"/>
      <c r="AF1420"/>
    </row>
    <row r="1421" spans="1:32" x14ac:dyDescent="0.25">
      <c r="A1421" s="29" t="s">
        <v>15</v>
      </c>
      <c r="B1421" s="34"/>
      <c r="C1421" s="34"/>
      <c r="D1421" s="34"/>
      <c r="E1421" s="34"/>
      <c r="F1421" s="34">
        <v>7333.333333333333</v>
      </c>
      <c r="G1421" s="34">
        <v>1583.3333333333333</v>
      </c>
      <c r="H1421" s="34">
        <v>1000</v>
      </c>
      <c r="I1421" s="34">
        <v>83.333333333333329</v>
      </c>
      <c r="J1421" s="34"/>
      <c r="K1421" s="34"/>
      <c r="L1421" s="34"/>
      <c r="M1421" s="34"/>
      <c r="N1421" s="34"/>
      <c r="O1421" s="34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  <c r="Z1421" s="31"/>
      <c r="AA1421" s="31"/>
      <c r="AB1421" s="31"/>
      <c r="AC1421" s="31"/>
      <c r="AD1421" s="31">
        <v>10000</v>
      </c>
      <c r="AE1421"/>
      <c r="AF1421"/>
    </row>
    <row r="1422" spans="1:32" x14ac:dyDescent="0.25">
      <c r="A1422" s="29" t="s">
        <v>16</v>
      </c>
      <c r="B1422" s="34"/>
      <c r="C1422" s="34"/>
      <c r="D1422" s="34"/>
      <c r="E1422" s="34"/>
      <c r="F1422" s="34">
        <v>64075</v>
      </c>
      <c r="G1422" s="34">
        <v>9491.6666666666661</v>
      </c>
      <c r="H1422" s="34">
        <v>2166.6666666666665</v>
      </c>
      <c r="I1422" s="34">
        <v>166.66666666666666</v>
      </c>
      <c r="J1422" s="34"/>
      <c r="K1422" s="34"/>
      <c r="L1422" s="34"/>
      <c r="M1422" s="34"/>
      <c r="N1422" s="34"/>
      <c r="O1422" s="34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  <c r="Z1422" s="31"/>
      <c r="AA1422" s="31"/>
      <c r="AB1422" s="31"/>
      <c r="AC1422" s="31"/>
      <c r="AD1422" s="31">
        <v>75900.000000000015</v>
      </c>
      <c r="AE1422"/>
      <c r="AF1422"/>
    </row>
    <row r="1423" spans="1:32" x14ac:dyDescent="0.25">
      <c r="A1423" s="29" t="s">
        <v>14</v>
      </c>
      <c r="B1423" s="34"/>
      <c r="C1423" s="34"/>
      <c r="D1423" s="34"/>
      <c r="E1423" s="34"/>
      <c r="F1423" s="34"/>
      <c r="G1423" s="34">
        <v>696666.66666666663</v>
      </c>
      <c r="H1423" s="34">
        <v>315000</v>
      </c>
      <c r="I1423" s="34">
        <v>18333.333333333332</v>
      </c>
      <c r="J1423" s="34"/>
      <c r="K1423" s="34"/>
      <c r="L1423" s="34"/>
      <c r="M1423" s="34"/>
      <c r="N1423" s="34"/>
      <c r="O1423" s="34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  <c r="Z1423" s="31"/>
      <c r="AA1423" s="31"/>
      <c r="AB1423" s="31"/>
      <c r="AC1423" s="31"/>
      <c r="AD1423" s="31">
        <v>1030000</v>
      </c>
      <c r="AE1423"/>
      <c r="AF1423"/>
    </row>
    <row r="1424" spans="1:32" x14ac:dyDescent="0.25">
      <c r="A1424" s="28" t="s">
        <v>823</v>
      </c>
      <c r="B1424" s="34"/>
      <c r="C1424" s="34"/>
      <c r="D1424" s="34"/>
      <c r="E1424" s="34"/>
      <c r="F1424" s="34"/>
      <c r="G1424" s="34"/>
      <c r="H1424" s="34"/>
      <c r="I1424" s="34"/>
      <c r="J1424" s="34"/>
      <c r="K1424" s="34"/>
      <c r="L1424" s="34"/>
      <c r="M1424" s="34"/>
      <c r="N1424" s="34"/>
      <c r="O1424" s="34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  <c r="Z1424" s="31"/>
      <c r="AA1424" s="31"/>
      <c r="AB1424" s="31"/>
      <c r="AC1424" s="31"/>
      <c r="AD1424" s="31"/>
      <c r="AE1424"/>
      <c r="AF1424"/>
    </row>
    <row r="1425" spans="1:32" x14ac:dyDescent="0.25">
      <c r="A1425" s="29" t="s">
        <v>15</v>
      </c>
      <c r="B1425" s="34"/>
      <c r="C1425" s="34"/>
      <c r="D1425" s="34"/>
      <c r="E1425" s="34">
        <v>3208.333333333333</v>
      </c>
      <c r="F1425" s="34">
        <v>520.83333333333326</v>
      </c>
      <c r="G1425" s="34">
        <v>250</v>
      </c>
      <c r="H1425" s="34">
        <v>20.833333333333332</v>
      </c>
      <c r="I1425" s="34"/>
      <c r="J1425" s="34"/>
      <c r="K1425" s="34"/>
      <c r="L1425" s="34"/>
      <c r="M1425" s="34"/>
      <c r="N1425" s="34"/>
      <c r="O1425" s="34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  <c r="Z1425" s="31"/>
      <c r="AA1425" s="31"/>
      <c r="AB1425" s="31"/>
      <c r="AC1425" s="31"/>
      <c r="AD1425" s="31">
        <v>3999.9999999999995</v>
      </c>
      <c r="AE1425"/>
      <c r="AF1425"/>
    </row>
    <row r="1426" spans="1:32" x14ac:dyDescent="0.25">
      <c r="A1426" s="29" t="s">
        <v>16</v>
      </c>
      <c r="B1426" s="34"/>
      <c r="C1426" s="34"/>
      <c r="D1426" s="34"/>
      <c r="E1426" s="34">
        <v>66825</v>
      </c>
      <c r="F1426" s="34">
        <v>7450</v>
      </c>
      <c r="G1426" s="34">
        <v>1500</v>
      </c>
      <c r="H1426" s="34">
        <v>125</v>
      </c>
      <c r="I1426" s="34"/>
      <c r="J1426" s="34"/>
      <c r="K1426" s="34"/>
      <c r="L1426" s="34"/>
      <c r="M1426" s="34"/>
      <c r="N1426" s="34"/>
      <c r="O1426" s="34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  <c r="Z1426" s="31"/>
      <c r="AA1426" s="31"/>
      <c r="AB1426" s="31"/>
      <c r="AC1426" s="31"/>
      <c r="AD1426" s="31">
        <v>75900</v>
      </c>
      <c r="AE1426"/>
      <c r="AF1426"/>
    </row>
    <row r="1427" spans="1:32" x14ac:dyDescent="0.25">
      <c r="A1427" s="29" t="s">
        <v>14</v>
      </c>
      <c r="B1427" s="34"/>
      <c r="C1427" s="34"/>
      <c r="D1427" s="34"/>
      <c r="E1427" s="34"/>
      <c r="F1427" s="34">
        <v>449166.66666666663</v>
      </c>
      <c r="G1427" s="34">
        <v>540000</v>
      </c>
      <c r="H1427" s="34">
        <v>40833.333333333328</v>
      </c>
      <c r="I1427" s="34"/>
      <c r="J1427" s="34"/>
      <c r="K1427" s="34"/>
      <c r="L1427" s="34"/>
      <c r="M1427" s="34"/>
      <c r="N1427" s="34"/>
      <c r="O1427" s="34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  <c r="Z1427" s="31"/>
      <c r="AA1427" s="31"/>
      <c r="AB1427" s="31"/>
      <c r="AC1427" s="31"/>
      <c r="AD1427" s="31">
        <v>1030000</v>
      </c>
      <c r="AE1427"/>
      <c r="AF1427"/>
    </row>
    <row r="1428" spans="1:32" x14ac:dyDescent="0.25">
      <c r="A1428" s="28" t="s">
        <v>1345</v>
      </c>
      <c r="B1428" s="34"/>
      <c r="C1428" s="34"/>
      <c r="D1428" s="34"/>
      <c r="E1428" s="34"/>
      <c r="F1428" s="34"/>
      <c r="G1428" s="34"/>
      <c r="H1428" s="34"/>
      <c r="I1428" s="34"/>
      <c r="J1428" s="34"/>
      <c r="K1428" s="34"/>
      <c r="L1428" s="34"/>
      <c r="M1428" s="34"/>
      <c r="N1428" s="34"/>
      <c r="O1428" s="34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  <c r="Z1428" s="31"/>
      <c r="AA1428" s="31"/>
      <c r="AB1428" s="31"/>
      <c r="AC1428" s="31"/>
      <c r="AD1428" s="31"/>
      <c r="AE1428"/>
      <c r="AF1428"/>
    </row>
    <row r="1429" spans="1:32" x14ac:dyDescent="0.25">
      <c r="A1429" s="29" t="s">
        <v>14</v>
      </c>
      <c r="B1429" s="34"/>
      <c r="C1429" s="34"/>
      <c r="D1429" s="34"/>
      <c r="E1429" s="34"/>
      <c r="F1429" s="34"/>
      <c r="G1429" s="34"/>
      <c r="H1429" s="34"/>
      <c r="I1429" s="34"/>
      <c r="J1429" s="34"/>
      <c r="K1429" s="34"/>
      <c r="L1429" s="34"/>
      <c r="M1429" s="34"/>
      <c r="N1429" s="34"/>
      <c r="O1429" s="34"/>
      <c r="P1429" s="31"/>
      <c r="Q1429" s="31">
        <v>328314.74</v>
      </c>
      <c r="R1429" s="31">
        <v>511695.21950000001</v>
      </c>
      <c r="S1429" s="31"/>
      <c r="T1429" s="31"/>
      <c r="U1429" s="31"/>
      <c r="V1429" s="31"/>
      <c r="W1429" s="31"/>
      <c r="X1429" s="31"/>
      <c r="Y1429" s="31"/>
      <c r="Z1429" s="31"/>
      <c r="AA1429" s="31"/>
      <c r="AB1429" s="31"/>
      <c r="AC1429" s="31"/>
      <c r="AD1429" s="31">
        <v>840009.9595</v>
      </c>
      <c r="AE1429"/>
      <c r="AF1429"/>
    </row>
    <row r="1430" spans="1:32" x14ac:dyDescent="0.25">
      <c r="A1430" s="28" t="s">
        <v>838</v>
      </c>
      <c r="B1430" s="34"/>
      <c r="C1430" s="34"/>
      <c r="D1430" s="34"/>
      <c r="E1430" s="34"/>
      <c r="F1430" s="34"/>
      <c r="G1430" s="34"/>
      <c r="H1430" s="34"/>
      <c r="I1430" s="34"/>
      <c r="J1430" s="34"/>
      <c r="K1430" s="34"/>
      <c r="L1430" s="34"/>
      <c r="M1430" s="34"/>
      <c r="N1430" s="34"/>
      <c r="O1430" s="34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  <c r="Z1430" s="31"/>
      <c r="AA1430" s="31"/>
      <c r="AB1430" s="31"/>
      <c r="AC1430" s="31"/>
      <c r="AD1430" s="31"/>
      <c r="AE1430"/>
      <c r="AF1430"/>
    </row>
    <row r="1431" spans="1:32" x14ac:dyDescent="0.25">
      <c r="A1431" s="29" t="s">
        <v>15</v>
      </c>
      <c r="B1431" s="34"/>
      <c r="C1431" s="34"/>
      <c r="D1431" s="34"/>
      <c r="E1431" s="34">
        <v>2750</v>
      </c>
      <c r="F1431" s="34">
        <v>1166.6666666666665</v>
      </c>
      <c r="G1431" s="34">
        <v>83.333333333333329</v>
      </c>
      <c r="H1431" s="34"/>
      <c r="I1431" s="34"/>
      <c r="J1431" s="34"/>
      <c r="K1431" s="34"/>
      <c r="L1431" s="34"/>
      <c r="M1431" s="34"/>
      <c r="N1431" s="34"/>
      <c r="O1431" s="34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  <c r="Z1431" s="31"/>
      <c r="AA1431" s="31"/>
      <c r="AB1431" s="31"/>
      <c r="AC1431" s="31"/>
      <c r="AD1431" s="31">
        <v>4000</v>
      </c>
      <c r="AE1431"/>
      <c r="AF1431"/>
    </row>
    <row r="1432" spans="1:32" x14ac:dyDescent="0.25">
      <c r="A1432" s="29" t="s">
        <v>16</v>
      </c>
      <c r="B1432" s="34"/>
      <c r="C1432" s="34"/>
      <c r="D1432" s="34"/>
      <c r="E1432" s="34">
        <v>71390</v>
      </c>
      <c r="F1432" s="34">
        <v>11990</v>
      </c>
      <c r="G1432" s="34">
        <v>500</v>
      </c>
      <c r="H1432" s="34"/>
      <c r="I1432" s="34"/>
      <c r="J1432" s="34"/>
      <c r="K1432" s="34"/>
      <c r="L1432" s="34"/>
      <c r="M1432" s="34"/>
      <c r="N1432" s="34"/>
      <c r="O1432" s="34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  <c r="Z1432" s="31"/>
      <c r="AA1432" s="31"/>
      <c r="AB1432" s="31"/>
      <c r="AC1432" s="31"/>
      <c r="AD1432" s="31">
        <v>83880</v>
      </c>
      <c r="AE1432"/>
      <c r="AF1432"/>
    </row>
    <row r="1433" spans="1:32" x14ac:dyDescent="0.25">
      <c r="A1433" s="29" t="s">
        <v>14</v>
      </c>
      <c r="B1433" s="34"/>
      <c r="C1433" s="34"/>
      <c r="D1433" s="34"/>
      <c r="E1433" s="34">
        <v>174166.66666666666</v>
      </c>
      <c r="F1433" s="34">
        <v>195500</v>
      </c>
      <c r="G1433" s="34">
        <v>41833.333333333328</v>
      </c>
      <c r="H1433" s="34">
        <v>500</v>
      </c>
      <c r="I1433" s="34"/>
      <c r="J1433" s="34"/>
      <c r="K1433" s="34"/>
      <c r="L1433" s="34"/>
      <c r="M1433" s="34"/>
      <c r="N1433" s="34"/>
      <c r="O1433" s="34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  <c r="Z1433" s="31"/>
      <c r="AA1433" s="31"/>
      <c r="AB1433" s="31"/>
      <c r="AC1433" s="31"/>
      <c r="AD1433" s="31">
        <v>411999.99999999994</v>
      </c>
      <c r="AE1433"/>
      <c r="AF1433"/>
    </row>
    <row r="1434" spans="1:32" x14ac:dyDescent="0.25">
      <c r="A1434" s="28" t="s">
        <v>847</v>
      </c>
      <c r="B1434" s="34"/>
      <c r="C1434" s="34"/>
      <c r="D1434" s="34"/>
      <c r="E1434" s="34"/>
      <c r="F1434" s="34"/>
      <c r="G1434" s="34"/>
      <c r="H1434" s="34"/>
      <c r="I1434" s="34"/>
      <c r="J1434" s="34"/>
      <c r="K1434" s="34"/>
      <c r="L1434" s="34"/>
      <c r="M1434" s="34"/>
      <c r="N1434" s="34"/>
      <c r="O1434" s="34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  <c r="Z1434" s="31"/>
      <c r="AA1434" s="31"/>
      <c r="AB1434" s="31"/>
      <c r="AC1434" s="31"/>
      <c r="AD1434" s="31"/>
      <c r="AE1434"/>
      <c r="AF1434"/>
    </row>
    <row r="1435" spans="1:32" x14ac:dyDescent="0.25">
      <c r="A1435" s="29" t="s">
        <v>15</v>
      </c>
      <c r="B1435" s="34"/>
      <c r="C1435" s="34"/>
      <c r="D1435" s="34"/>
      <c r="E1435" s="34">
        <v>6416.6666666666661</v>
      </c>
      <c r="F1435" s="34">
        <v>1500</v>
      </c>
      <c r="G1435" s="34">
        <v>83.333333333333329</v>
      </c>
      <c r="H1435" s="34"/>
      <c r="I1435" s="34"/>
      <c r="J1435" s="34"/>
      <c r="K1435" s="34"/>
      <c r="L1435" s="34"/>
      <c r="M1435" s="34"/>
      <c r="N1435" s="34"/>
      <c r="O1435" s="34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  <c r="Z1435" s="31"/>
      <c r="AA1435" s="31"/>
      <c r="AB1435" s="31"/>
      <c r="AC1435" s="31"/>
      <c r="AD1435" s="31">
        <v>7999.9999999999991</v>
      </c>
      <c r="AE1435"/>
      <c r="AF1435"/>
    </row>
    <row r="1436" spans="1:32" x14ac:dyDescent="0.25">
      <c r="A1436" s="29" t="s">
        <v>16</v>
      </c>
      <c r="B1436" s="34"/>
      <c r="C1436" s="34"/>
      <c r="D1436" s="34"/>
      <c r="E1436" s="34">
        <v>76844.166666666657</v>
      </c>
      <c r="F1436" s="34">
        <v>16152.5</v>
      </c>
      <c r="G1436" s="34">
        <v>833.33333333333326</v>
      </c>
      <c r="H1436" s="34"/>
      <c r="I1436" s="34"/>
      <c r="J1436" s="34"/>
      <c r="K1436" s="34"/>
      <c r="L1436" s="34"/>
      <c r="M1436" s="34"/>
      <c r="N1436" s="34"/>
      <c r="O1436" s="34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  <c r="Z1436" s="31"/>
      <c r="AA1436" s="31"/>
      <c r="AB1436" s="31"/>
      <c r="AC1436" s="31"/>
      <c r="AD1436" s="31">
        <v>93829.999999999985</v>
      </c>
      <c r="AE1436"/>
      <c r="AF1436"/>
    </row>
    <row r="1437" spans="1:32" x14ac:dyDescent="0.25">
      <c r="A1437" s="29" t="s">
        <v>14</v>
      </c>
      <c r="B1437" s="34"/>
      <c r="C1437" s="34"/>
      <c r="D1437" s="34"/>
      <c r="E1437" s="34">
        <v>653125</v>
      </c>
      <c r="F1437" s="34">
        <v>733125</v>
      </c>
      <c r="G1437" s="34">
        <v>156875</v>
      </c>
      <c r="H1437" s="34">
        <v>1875</v>
      </c>
      <c r="I1437" s="34"/>
      <c r="J1437" s="34"/>
      <c r="K1437" s="34"/>
      <c r="L1437" s="34"/>
      <c r="M1437" s="34"/>
      <c r="N1437" s="34"/>
      <c r="O1437" s="34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  <c r="Z1437" s="31"/>
      <c r="AA1437" s="31"/>
      <c r="AB1437" s="31"/>
      <c r="AC1437" s="31"/>
      <c r="AD1437" s="31">
        <v>1545000</v>
      </c>
      <c r="AE1437"/>
      <c r="AF1437"/>
    </row>
    <row r="1438" spans="1:32" x14ac:dyDescent="0.25">
      <c r="A1438" s="28" t="s">
        <v>856</v>
      </c>
      <c r="B1438" s="34"/>
      <c r="C1438" s="34"/>
      <c r="D1438" s="34"/>
      <c r="E1438" s="34"/>
      <c r="F1438" s="34"/>
      <c r="G1438" s="34"/>
      <c r="H1438" s="34"/>
      <c r="I1438" s="34"/>
      <c r="J1438" s="34"/>
      <c r="K1438" s="34"/>
      <c r="L1438" s="34"/>
      <c r="M1438" s="34"/>
      <c r="N1438" s="34"/>
      <c r="O1438" s="34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  <c r="Z1438" s="31"/>
      <c r="AA1438" s="31"/>
      <c r="AB1438" s="31"/>
      <c r="AC1438" s="31"/>
      <c r="AD1438" s="31"/>
      <c r="AE1438"/>
      <c r="AF1438"/>
    </row>
    <row r="1439" spans="1:32" x14ac:dyDescent="0.25">
      <c r="A1439" s="29" t="s">
        <v>15</v>
      </c>
      <c r="B1439" s="34"/>
      <c r="C1439" s="34"/>
      <c r="D1439" s="34"/>
      <c r="E1439" s="34">
        <v>4125</v>
      </c>
      <c r="F1439" s="34">
        <v>833.33333333333326</v>
      </c>
      <c r="G1439" s="34">
        <v>41.666666666666664</v>
      </c>
      <c r="H1439" s="34"/>
      <c r="I1439" s="34"/>
      <c r="J1439" s="34"/>
      <c r="K1439" s="34"/>
      <c r="L1439" s="34"/>
      <c r="M1439" s="34"/>
      <c r="N1439" s="34"/>
      <c r="O1439" s="34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  <c r="Z1439" s="31"/>
      <c r="AA1439" s="31"/>
      <c r="AB1439" s="31"/>
      <c r="AC1439" s="31"/>
      <c r="AD1439" s="31">
        <v>5000</v>
      </c>
      <c r="AE1439"/>
      <c r="AF1439"/>
    </row>
    <row r="1440" spans="1:32" x14ac:dyDescent="0.25">
      <c r="A1440" s="29" t="s">
        <v>16</v>
      </c>
      <c r="B1440" s="34"/>
      <c r="C1440" s="34"/>
      <c r="D1440" s="34"/>
      <c r="E1440" s="34">
        <v>81427.5</v>
      </c>
      <c r="F1440" s="34">
        <v>11985.833333333332</v>
      </c>
      <c r="G1440" s="34">
        <v>416.66666666666663</v>
      </c>
      <c r="H1440" s="34"/>
      <c r="I1440" s="34"/>
      <c r="J1440" s="34"/>
      <c r="K1440" s="34"/>
      <c r="L1440" s="34"/>
      <c r="M1440" s="34"/>
      <c r="N1440" s="34"/>
      <c r="O1440" s="34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  <c r="Z1440" s="31"/>
      <c r="AA1440" s="31"/>
      <c r="AB1440" s="31"/>
      <c r="AC1440" s="31"/>
      <c r="AD1440" s="31">
        <v>93830</v>
      </c>
      <c r="AE1440"/>
      <c r="AF1440"/>
    </row>
    <row r="1441" spans="1:32" x14ac:dyDescent="0.25">
      <c r="A1441" s="29" t="s">
        <v>14</v>
      </c>
      <c r="B1441" s="34"/>
      <c r="C1441" s="34"/>
      <c r="D1441" s="34"/>
      <c r="E1441" s="34">
        <v>435416.66666666663</v>
      </c>
      <c r="F1441" s="34">
        <v>662916.66666666663</v>
      </c>
      <c r="G1441" s="34">
        <v>135916.66666666666</v>
      </c>
      <c r="H1441" s="34">
        <v>1750</v>
      </c>
      <c r="I1441" s="34"/>
      <c r="J1441" s="34"/>
      <c r="K1441" s="34"/>
      <c r="L1441" s="34"/>
      <c r="M1441" s="34"/>
      <c r="N1441" s="34"/>
      <c r="O1441" s="34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  <c r="Z1441" s="31"/>
      <c r="AA1441" s="31"/>
      <c r="AB1441" s="31"/>
      <c r="AC1441" s="31"/>
      <c r="AD1441" s="31">
        <v>1236000</v>
      </c>
      <c r="AE1441"/>
      <c r="AF1441"/>
    </row>
    <row r="1442" spans="1:32" x14ac:dyDescent="0.25">
      <c r="A1442" s="28" t="s">
        <v>849</v>
      </c>
      <c r="B1442" s="34"/>
      <c r="C1442" s="34"/>
      <c r="D1442" s="34"/>
      <c r="E1442" s="34"/>
      <c r="F1442" s="34"/>
      <c r="G1442" s="34"/>
      <c r="H1442" s="34"/>
      <c r="I1442" s="34"/>
      <c r="J1442" s="34"/>
      <c r="K1442" s="34"/>
      <c r="L1442" s="34"/>
      <c r="M1442" s="34"/>
      <c r="N1442" s="34"/>
      <c r="O1442" s="34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  <c r="Z1442" s="31"/>
      <c r="AA1442" s="31"/>
      <c r="AB1442" s="31"/>
      <c r="AC1442" s="31"/>
      <c r="AD1442" s="31"/>
      <c r="AE1442"/>
      <c r="AF1442"/>
    </row>
    <row r="1443" spans="1:32" x14ac:dyDescent="0.25">
      <c r="A1443" s="29" t="s">
        <v>15</v>
      </c>
      <c r="B1443" s="34"/>
      <c r="C1443" s="34"/>
      <c r="D1443" s="34"/>
      <c r="E1443" s="34">
        <v>4583.333333333333</v>
      </c>
      <c r="F1443" s="34">
        <v>1333.3333333333333</v>
      </c>
      <c r="G1443" s="34">
        <v>83.333333333333329</v>
      </c>
      <c r="H1443" s="34"/>
      <c r="I1443" s="34"/>
      <c r="J1443" s="34"/>
      <c r="K1443" s="34"/>
      <c r="L1443" s="34"/>
      <c r="M1443" s="34"/>
      <c r="N1443" s="34"/>
      <c r="O1443" s="34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  <c r="Z1443" s="31"/>
      <c r="AA1443" s="31"/>
      <c r="AB1443" s="31"/>
      <c r="AC1443" s="31"/>
      <c r="AD1443" s="31">
        <v>5999.9999999999991</v>
      </c>
      <c r="AE1443"/>
      <c r="AF1443"/>
    </row>
    <row r="1444" spans="1:32" x14ac:dyDescent="0.25">
      <c r="A1444" s="29" t="s">
        <v>16</v>
      </c>
      <c r="B1444" s="34"/>
      <c r="C1444" s="34"/>
      <c r="D1444" s="34"/>
      <c r="E1444" s="34">
        <v>68640</v>
      </c>
      <c r="F1444" s="34">
        <v>8990</v>
      </c>
      <c r="G1444" s="34">
        <v>250</v>
      </c>
      <c r="H1444" s="34"/>
      <c r="I1444" s="34"/>
      <c r="J1444" s="34"/>
      <c r="K1444" s="34"/>
      <c r="L1444" s="34"/>
      <c r="M1444" s="34"/>
      <c r="N1444" s="34"/>
      <c r="O1444" s="34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  <c r="Z1444" s="31"/>
      <c r="AA1444" s="31"/>
      <c r="AB1444" s="31"/>
      <c r="AC1444" s="31"/>
      <c r="AD1444" s="31">
        <v>77880</v>
      </c>
      <c r="AE1444"/>
      <c r="AF1444"/>
    </row>
    <row r="1445" spans="1:32" x14ac:dyDescent="0.25">
      <c r="A1445" s="29" t="s">
        <v>14</v>
      </c>
      <c r="B1445" s="34"/>
      <c r="C1445" s="34"/>
      <c r="D1445" s="34"/>
      <c r="E1445" s="34">
        <v>391875</v>
      </c>
      <c r="F1445" s="34">
        <v>309250</v>
      </c>
      <c r="G1445" s="34">
        <v>70625</v>
      </c>
      <c r="H1445" s="34">
        <v>750</v>
      </c>
      <c r="I1445" s="34"/>
      <c r="J1445" s="34"/>
      <c r="K1445" s="34"/>
      <c r="L1445" s="34"/>
      <c r="M1445" s="34"/>
      <c r="N1445" s="34"/>
      <c r="O1445" s="34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  <c r="Z1445" s="31"/>
      <c r="AA1445" s="31"/>
      <c r="AB1445" s="31"/>
      <c r="AC1445" s="31"/>
      <c r="AD1445" s="31">
        <v>772500</v>
      </c>
      <c r="AE1445"/>
      <c r="AF1445"/>
    </row>
    <row r="1446" spans="1:32" x14ac:dyDescent="0.25">
      <c r="A1446" s="28" t="s">
        <v>1224</v>
      </c>
      <c r="B1446" s="34"/>
      <c r="C1446" s="34"/>
      <c r="D1446" s="34"/>
      <c r="E1446" s="34"/>
      <c r="F1446" s="34"/>
      <c r="G1446" s="34"/>
      <c r="H1446" s="34"/>
      <c r="I1446" s="34"/>
      <c r="J1446" s="34"/>
      <c r="K1446" s="34"/>
      <c r="L1446" s="34"/>
      <c r="M1446" s="34"/>
      <c r="N1446" s="34"/>
      <c r="O1446" s="34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  <c r="Z1446" s="31"/>
      <c r="AA1446" s="31"/>
      <c r="AB1446" s="31"/>
      <c r="AC1446" s="31"/>
      <c r="AD1446" s="31"/>
      <c r="AE1446"/>
      <c r="AF1446"/>
    </row>
    <row r="1447" spans="1:32" x14ac:dyDescent="0.25">
      <c r="A1447" s="29" t="s">
        <v>15</v>
      </c>
      <c r="B1447" s="34"/>
      <c r="C1447" s="34"/>
      <c r="D1447" s="34"/>
      <c r="E1447" s="34"/>
      <c r="F1447" s="34"/>
      <c r="G1447" s="34"/>
      <c r="H1447" s="34"/>
      <c r="I1447" s="34"/>
      <c r="J1447" s="34"/>
      <c r="K1447" s="34"/>
      <c r="L1447" s="34"/>
      <c r="M1447" s="34"/>
      <c r="N1447" s="34"/>
      <c r="O1447" s="34"/>
      <c r="P1447" s="31"/>
      <c r="Q1447" s="31"/>
      <c r="R1447" s="31"/>
      <c r="S1447" s="31"/>
      <c r="T1447" s="31">
        <v>5958.333333333333</v>
      </c>
      <c r="U1447" s="31">
        <v>1000</v>
      </c>
      <c r="V1447" s="31">
        <v>41.666666666666664</v>
      </c>
      <c r="W1447" s="31"/>
      <c r="X1447" s="31"/>
      <c r="Y1447" s="31"/>
      <c r="Z1447" s="31"/>
      <c r="AA1447" s="31"/>
      <c r="AB1447" s="31"/>
      <c r="AC1447" s="31"/>
      <c r="AD1447" s="31">
        <v>7000</v>
      </c>
      <c r="AE1447"/>
      <c r="AF1447"/>
    </row>
    <row r="1448" spans="1:32" x14ac:dyDescent="0.25">
      <c r="A1448" s="29" t="s">
        <v>16</v>
      </c>
      <c r="B1448" s="34"/>
      <c r="C1448" s="34"/>
      <c r="D1448" s="34"/>
      <c r="E1448" s="34"/>
      <c r="F1448" s="34"/>
      <c r="G1448" s="34"/>
      <c r="H1448" s="34"/>
      <c r="I1448" s="34"/>
      <c r="J1448" s="34"/>
      <c r="K1448" s="34"/>
      <c r="L1448" s="34"/>
      <c r="M1448" s="34"/>
      <c r="N1448" s="34"/>
      <c r="O1448" s="34"/>
      <c r="P1448" s="31"/>
      <c r="Q1448" s="31"/>
      <c r="R1448" s="31"/>
      <c r="S1448" s="31">
        <v>58845.352500000001</v>
      </c>
      <c r="T1448" s="31">
        <v>9859.5774999999994</v>
      </c>
      <c r="U1448" s="31">
        <v>7738.75</v>
      </c>
      <c r="V1448" s="31">
        <v>666.25</v>
      </c>
      <c r="W1448" s="31"/>
      <c r="X1448" s="31"/>
      <c r="Y1448" s="31"/>
      <c r="Z1448" s="31"/>
      <c r="AA1448" s="31"/>
      <c r="AB1448" s="31"/>
      <c r="AC1448" s="31"/>
      <c r="AD1448" s="31">
        <v>77109.929999999993</v>
      </c>
      <c r="AE1448"/>
      <c r="AF1448"/>
    </row>
    <row r="1449" spans="1:32" x14ac:dyDescent="0.25">
      <c r="A1449" s="29" t="s">
        <v>14</v>
      </c>
      <c r="B1449" s="34"/>
      <c r="C1449" s="34"/>
      <c r="D1449" s="34"/>
      <c r="E1449" s="34"/>
      <c r="F1449" s="34"/>
      <c r="G1449" s="34"/>
      <c r="H1449" s="34"/>
      <c r="I1449" s="34"/>
      <c r="J1449" s="34"/>
      <c r="K1449" s="34"/>
      <c r="L1449" s="34"/>
      <c r="M1449" s="34"/>
      <c r="N1449" s="34"/>
      <c r="O1449" s="34"/>
      <c r="P1449" s="31"/>
      <c r="Q1449" s="31"/>
      <c r="R1449" s="31"/>
      <c r="S1449" s="31"/>
      <c r="T1449" s="31">
        <v>348333.33333333331</v>
      </c>
      <c r="U1449" s="31">
        <v>523083.33333333331</v>
      </c>
      <c r="V1449" s="31">
        <v>54333.333333333328</v>
      </c>
      <c r="W1449" s="31">
        <v>1250</v>
      </c>
      <c r="X1449" s="31"/>
      <c r="Y1449" s="31"/>
      <c r="Z1449" s="31"/>
      <c r="AA1449" s="31"/>
      <c r="AB1449" s="31"/>
      <c r="AC1449" s="31"/>
      <c r="AD1449" s="31">
        <v>927000</v>
      </c>
      <c r="AE1449"/>
      <c r="AF1449"/>
    </row>
    <row r="1450" spans="1:32" x14ac:dyDescent="0.25">
      <c r="A1450" s="28" t="s">
        <v>852</v>
      </c>
      <c r="B1450" s="34"/>
      <c r="C1450" s="34"/>
      <c r="D1450" s="34"/>
      <c r="E1450" s="34"/>
      <c r="F1450" s="34"/>
      <c r="G1450" s="34"/>
      <c r="H1450" s="34"/>
      <c r="I1450" s="34"/>
      <c r="J1450" s="34"/>
      <c r="K1450" s="34"/>
      <c r="L1450" s="34"/>
      <c r="M1450" s="34"/>
      <c r="N1450" s="34"/>
      <c r="O1450" s="34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  <c r="Z1450" s="31"/>
      <c r="AA1450" s="31"/>
      <c r="AB1450" s="31"/>
      <c r="AC1450" s="31"/>
      <c r="AD1450" s="31"/>
      <c r="AE1450"/>
      <c r="AF1450"/>
    </row>
    <row r="1451" spans="1:32" x14ac:dyDescent="0.25">
      <c r="A1451" s="29" t="s">
        <v>15</v>
      </c>
      <c r="B1451" s="34"/>
      <c r="C1451" s="34"/>
      <c r="D1451" s="34"/>
      <c r="E1451" s="34">
        <v>6416.6666666666661</v>
      </c>
      <c r="F1451" s="34">
        <v>1500</v>
      </c>
      <c r="G1451" s="34">
        <v>83.333333333333329</v>
      </c>
      <c r="H1451" s="34"/>
      <c r="I1451" s="34"/>
      <c r="J1451" s="34"/>
      <c r="K1451" s="34"/>
      <c r="L1451" s="34"/>
      <c r="M1451" s="34"/>
      <c r="N1451" s="34"/>
      <c r="O1451" s="34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  <c r="Z1451" s="31"/>
      <c r="AA1451" s="31"/>
      <c r="AB1451" s="31"/>
      <c r="AC1451" s="31"/>
      <c r="AD1451" s="31">
        <v>7999.9999999999991</v>
      </c>
      <c r="AE1451"/>
      <c r="AF1451"/>
    </row>
    <row r="1452" spans="1:32" x14ac:dyDescent="0.25">
      <c r="A1452" s="29" t="s">
        <v>16</v>
      </c>
      <c r="B1452" s="34"/>
      <c r="C1452" s="34"/>
      <c r="D1452" s="34"/>
      <c r="E1452" s="34">
        <v>71390</v>
      </c>
      <c r="F1452" s="34">
        <v>16527.5</v>
      </c>
      <c r="G1452" s="34">
        <v>912.5</v>
      </c>
      <c r="H1452" s="34"/>
      <c r="I1452" s="34"/>
      <c r="J1452" s="34"/>
      <c r="K1452" s="34"/>
      <c r="L1452" s="34"/>
      <c r="M1452" s="34"/>
      <c r="N1452" s="34"/>
      <c r="O1452" s="34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  <c r="Z1452" s="31"/>
      <c r="AA1452" s="31"/>
      <c r="AB1452" s="31"/>
      <c r="AC1452" s="31"/>
      <c r="AD1452" s="31">
        <v>88830</v>
      </c>
      <c r="AE1452"/>
      <c r="AF1452"/>
    </row>
    <row r="1453" spans="1:32" x14ac:dyDescent="0.25">
      <c r="A1453" s="29" t="s">
        <v>14</v>
      </c>
      <c r="B1453" s="34"/>
      <c r="C1453" s="34"/>
      <c r="D1453" s="34"/>
      <c r="E1453" s="34">
        <v>435416.66666666663</v>
      </c>
      <c r="F1453" s="34">
        <v>662916.66666666663</v>
      </c>
      <c r="G1453" s="34">
        <v>135916.66666666666</v>
      </c>
      <c r="H1453" s="34">
        <v>1750</v>
      </c>
      <c r="I1453" s="34"/>
      <c r="J1453" s="34"/>
      <c r="K1453" s="34"/>
      <c r="L1453" s="34"/>
      <c r="M1453" s="34"/>
      <c r="N1453" s="34"/>
      <c r="O1453" s="34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  <c r="Z1453" s="31"/>
      <c r="AA1453" s="31"/>
      <c r="AB1453" s="31"/>
      <c r="AC1453" s="31"/>
      <c r="AD1453" s="31">
        <v>1236000</v>
      </c>
      <c r="AE1453"/>
      <c r="AF1453"/>
    </row>
    <row r="1454" spans="1:32" x14ac:dyDescent="0.25">
      <c r="A1454" s="28" t="s">
        <v>1236</v>
      </c>
      <c r="B1454" s="34"/>
      <c r="C1454" s="34"/>
      <c r="D1454" s="34"/>
      <c r="E1454" s="34"/>
      <c r="F1454" s="34"/>
      <c r="G1454" s="34"/>
      <c r="H1454" s="34"/>
      <c r="I1454" s="34"/>
      <c r="J1454" s="34"/>
      <c r="K1454" s="34"/>
      <c r="L1454" s="34"/>
      <c r="M1454" s="34"/>
      <c r="N1454" s="34"/>
      <c r="O1454" s="34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  <c r="Z1454" s="31"/>
      <c r="AA1454" s="31"/>
      <c r="AB1454" s="31"/>
      <c r="AC1454" s="31"/>
      <c r="AD1454" s="31"/>
      <c r="AE1454"/>
      <c r="AF1454"/>
    </row>
    <row r="1455" spans="1:32" x14ac:dyDescent="0.25">
      <c r="A1455" s="29" t="s">
        <v>15</v>
      </c>
      <c r="B1455" s="34"/>
      <c r="C1455" s="34"/>
      <c r="D1455" s="34"/>
      <c r="E1455" s="34"/>
      <c r="F1455" s="34">
        <v>5958.333333333333</v>
      </c>
      <c r="G1455" s="34">
        <v>1000</v>
      </c>
      <c r="H1455" s="34">
        <v>41.666666666666664</v>
      </c>
      <c r="I1455" s="34"/>
      <c r="J1455" s="34"/>
      <c r="K1455" s="34"/>
      <c r="L1455" s="34"/>
      <c r="M1455" s="34"/>
      <c r="N1455" s="34"/>
      <c r="O1455" s="34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  <c r="Z1455" s="31"/>
      <c r="AA1455" s="31"/>
      <c r="AB1455" s="31"/>
      <c r="AC1455" s="31"/>
      <c r="AD1455" s="31">
        <v>7000</v>
      </c>
      <c r="AE1455"/>
      <c r="AF1455"/>
    </row>
    <row r="1456" spans="1:32" x14ac:dyDescent="0.25">
      <c r="A1456" s="29" t="s">
        <v>16</v>
      </c>
      <c r="B1456" s="34"/>
      <c r="C1456" s="34"/>
      <c r="D1456" s="34"/>
      <c r="E1456" s="34">
        <v>68750</v>
      </c>
      <c r="F1456" s="34">
        <v>9916.6666666666661</v>
      </c>
      <c r="G1456" s="34">
        <v>5833.333333333333</v>
      </c>
      <c r="H1456" s="34">
        <v>500</v>
      </c>
      <c r="I1456" s="34"/>
      <c r="J1456" s="34"/>
      <c r="K1456" s="34"/>
      <c r="L1456" s="34"/>
      <c r="M1456" s="34"/>
      <c r="N1456" s="34"/>
      <c r="O1456" s="34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  <c r="Z1456" s="31"/>
      <c r="AA1456" s="31"/>
      <c r="AB1456" s="31"/>
      <c r="AC1456" s="31"/>
      <c r="AD1456" s="31">
        <v>85000</v>
      </c>
      <c r="AE1456"/>
      <c r="AF1456"/>
    </row>
    <row r="1457" spans="1:32" x14ac:dyDescent="0.25">
      <c r="A1457" s="29" t="s">
        <v>14</v>
      </c>
      <c r="B1457" s="34"/>
      <c r="C1457" s="34"/>
      <c r="D1457" s="34"/>
      <c r="E1457" s="34"/>
      <c r="F1457" s="34">
        <v>348333.33333333331</v>
      </c>
      <c r="G1457" s="34">
        <v>523083.33333333331</v>
      </c>
      <c r="H1457" s="34">
        <v>54333.333333333328</v>
      </c>
      <c r="I1457" s="34">
        <v>1250</v>
      </c>
      <c r="J1457" s="34"/>
      <c r="K1457" s="34"/>
      <c r="L1457" s="34"/>
      <c r="M1457" s="34"/>
      <c r="N1457" s="34"/>
      <c r="O1457" s="34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  <c r="Z1457" s="31"/>
      <c r="AA1457" s="31"/>
      <c r="AB1457" s="31"/>
      <c r="AC1457" s="31"/>
      <c r="AD1457" s="31">
        <v>927000</v>
      </c>
      <c r="AE1457"/>
      <c r="AF1457"/>
    </row>
    <row r="1458" spans="1:32" x14ac:dyDescent="0.25">
      <c r="A1458" s="28" t="s">
        <v>828</v>
      </c>
      <c r="B1458" s="34"/>
      <c r="C1458" s="34"/>
      <c r="D1458" s="34"/>
      <c r="E1458" s="34"/>
      <c r="F1458" s="34"/>
      <c r="G1458" s="34"/>
      <c r="H1458" s="34"/>
      <c r="I1458" s="34"/>
      <c r="J1458" s="34"/>
      <c r="K1458" s="34"/>
      <c r="L1458" s="34"/>
      <c r="M1458" s="34"/>
      <c r="N1458" s="34"/>
      <c r="O1458" s="34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  <c r="Z1458" s="31"/>
      <c r="AA1458" s="31"/>
      <c r="AB1458" s="31"/>
      <c r="AC1458" s="31"/>
      <c r="AD1458" s="31"/>
      <c r="AE1458"/>
      <c r="AF1458"/>
    </row>
    <row r="1459" spans="1:32" x14ac:dyDescent="0.25">
      <c r="A1459" s="29" t="s">
        <v>15</v>
      </c>
      <c r="B1459" s="34"/>
      <c r="C1459" s="34"/>
      <c r="D1459" s="34"/>
      <c r="E1459" s="34"/>
      <c r="F1459" s="34">
        <v>2750</v>
      </c>
      <c r="G1459" s="34">
        <v>708.33333333333326</v>
      </c>
      <c r="H1459" s="34">
        <v>500</v>
      </c>
      <c r="I1459" s="34">
        <v>41.666666666666664</v>
      </c>
      <c r="J1459" s="34"/>
      <c r="K1459" s="34"/>
      <c r="L1459" s="34"/>
      <c r="M1459" s="34"/>
      <c r="N1459" s="34"/>
      <c r="O1459" s="34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  <c r="Z1459" s="31"/>
      <c r="AA1459" s="31"/>
      <c r="AB1459" s="31"/>
      <c r="AC1459" s="31"/>
      <c r="AD1459" s="31">
        <v>3999.9999999999995</v>
      </c>
      <c r="AE1459"/>
      <c r="AF1459"/>
    </row>
    <row r="1460" spans="1:32" x14ac:dyDescent="0.25">
      <c r="A1460" s="29" t="s">
        <v>16</v>
      </c>
      <c r="B1460" s="34"/>
      <c r="C1460" s="34"/>
      <c r="D1460" s="34"/>
      <c r="E1460" s="34"/>
      <c r="F1460" s="34">
        <v>64075</v>
      </c>
      <c r="G1460" s="34">
        <v>10408.333333333332</v>
      </c>
      <c r="H1460" s="34">
        <v>1333.3333333333333</v>
      </c>
      <c r="I1460" s="34">
        <v>83.333333333333329</v>
      </c>
      <c r="J1460" s="34"/>
      <c r="K1460" s="34"/>
      <c r="L1460" s="34"/>
      <c r="M1460" s="34"/>
      <c r="N1460" s="34"/>
      <c r="O1460" s="34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  <c r="Z1460" s="31"/>
      <c r="AA1460" s="31"/>
      <c r="AB1460" s="31"/>
      <c r="AC1460" s="31"/>
      <c r="AD1460" s="31">
        <v>75899.999999999985</v>
      </c>
      <c r="AE1460"/>
      <c r="AF1460"/>
    </row>
    <row r="1461" spans="1:32" x14ac:dyDescent="0.25">
      <c r="A1461" s="29" t="s">
        <v>14</v>
      </c>
      <c r="B1461" s="34"/>
      <c r="C1461" s="34"/>
      <c r="D1461" s="34"/>
      <c r="E1461" s="34"/>
      <c r="F1461" s="34"/>
      <c r="G1461" s="34">
        <v>539000</v>
      </c>
      <c r="H1461" s="34">
        <v>458333.33333333331</v>
      </c>
      <c r="I1461" s="34">
        <v>32666.666666666664</v>
      </c>
      <c r="J1461" s="34"/>
      <c r="K1461" s="34"/>
      <c r="L1461" s="34"/>
      <c r="M1461" s="34"/>
      <c r="N1461" s="34"/>
      <c r="O1461" s="34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  <c r="Z1461" s="31"/>
      <c r="AA1461" s="31"/>
      <c r="AB1461" s="31"/>
      <c r="AC1461" s="31"/>
      <c r="AD1461" s="31">
        <v>1029999.9999999999</v>
      </c>
      <c r="AE1461"/>
      <c r="AF1461"/>
    </row>
    <row r="1462" spans="1:32" x14ac:dyDescent="0.25">
      <c r="A1462" s="28" t="s">
        <v>1227</v>
      </c>
      <c r="B1462" s="34"/>
      <c r="C1462" s="34"/>
      <c r="D1462" s="34"/>
      <c r="E1462" s="34"/>
      <c r="F1462" s="34"/>
      <c r="G1462" s="34"/>
      <c r="H1462" s="34"/>
      <c r="I1462" s="34"/>
      <c r="J1462" s="34"/>
      <c r="K1462" s="34"/>
      <c r="L1462" s="34"/>
      <c r="M1462" s="34"/>
      <c r="N1462" s="34"/>
      <c r="O1462" s="34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  <c r="Z1462" s="31"/>
      <c r="AA1462" s="31"/>
      <c r="AB1462" s="31"/>
      <c r="AC1462" s="31"/>
      <c r="AD1462" s="31"/>
      <c r="AE1462"/>
      <c r="AF1462"/>
    </row>
    <row r="1463" spans="1:32" x14ac:dyDescent="0.25">
      <c r="A1463" s="29" t="s">
        <v>15</v>
      </c>
      <c r="B1463" s="34"/>
      <c r="C1463" s="34"/>
      <c r="D1463" s="34"/>
      <c r="E1463" s="34"/>
      <c r="F1463" s="34">
        <v>5958.333333333333</v>
      </c>
      <c r="G1463" s="34">
        <v>1000</v>
      </c>
      <c r="H1463" s="34">
        <v>41.666666666666664</v>
      </c>
      <c r="I1463" s="34"/>
      <c r="J1463" s="34"/>
      <c r="K1463" s="34"/>
      <c r="L1463" s="34"/>
      <c r="M1463" s="34"/>
      <c r="N1463" s="34"/>
      <c r="O1463" s="34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  <c r="Z1463" s="31"/>
      <c r="AA1463" s="31"/>
      <c r="AB1463" s="31"/>
      <c r="AC1463" s="31"/>
      <c r="AD1463" s="31">
        <v>7000</v>
      </c>
      <c r="AE1463"/>
      <c r="AF1463"/>
    </row>
    <row r="1464" spans="1:32" x14ac:dyDescent="0.25">
      <c r="A1464" s="29" t="s">
        <v>16</v>
      </c>
      <c r="B1464" s="34"/>
      <c r="C1464" s="34"/>
      <c r="D1464" s="34"/>
      <c r="E1464" s="34">
        <v>64850.417500000003</v>
      </c>
      <c r="F1464" s="34">
        <v>10405.4925</v>
      </c>
      <c r="G1464" s="34">
        <v>8866.25</v>
      </c>
      <c r="H1464" s="34">
        <v>768.75</v>
      </c>
      <c r="I1464" s="34"/>
      <c r="J1464" s="34"/>
      <c r="K1464" s="34"/>
      <c r="L1464" s="34"/>
      <c r="M1464" s="34"/>
      <c r="N1464" s="34"/>
      <c r="O1464" s="34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  <c r="Z1464" s="31"/>
      <c r="AA1464" s="31"/>
      <c r="AB1464" s="31"/>
      <c r="AC1464" s="31"/>
      <c r="AD1464" s="31">
        <v>84890.91</v>
      </c>
      <c r="AE1464"/>
      <c r="AF1464"/>
    </row>
    <row r="1465" spans="1:32" x14ac:dyDescent="0.25">
      <c r="A1465" s="29" t="s">
        <v>14</v>
      </c>
      <c r="B1465" s="34"/>
      <c r="C1465" s="34"/>
      <c r="D1465" s="34"/>
      <c r="E1465" s="34"/>
      <c r="F1465" s="34">
        <v>348333.33333333331</v>
      </c>
      <c r="G1465" s="34">
        <v>523083.33333333331</v>
      </c>
      <c r="H1465" s="34">
        <v>54333.333333333328</v>
      </c>
      <c r="I1465" s="34">
        <v>1250</v>
      </c>
      <c r="J1465" s="34"/>
      <c r="K1465" s="34"/>
      <c r="L1465" s="34"/>
      <c r="M1465" s="34"/>
      <c r="N1465" s="34"/>
      <c r="O1465" s="34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  <c r="Z1465" s="31"/>
      <c r="AA1465" s="31"/>
      <c r="AB1465" s="31"/>
      <c r="AC1465" s="31"/>
      <c r="AD1465" s="31">
        <v>927000</v>
      </c>
      <c r="AE1465"/>
      <c r="AF1465"/>
    </row>
    <row r="1466" spans="1:32" x14ac:dyDescent="0.25">
      <c r="A1466" s="28" t="s">
        <v>846</v>
      </c>
      <c r="B1466" s="34"/>
      <c r="C1466" s="34"/>
      <c r="D1466" s="34"/>
      <c r="E1466" s="34"/>
      <c r="F1466" s="34"/>
      <c r="G1466" s="34"/>
      <c r="H1466" s="34"/>
      <c r="I1466" s="34"/>
      <c r="J1466" s="34"/>
      <c r="K1466" s="34"/>
      <c r="L1466" s="34"/>
      <c r="M1466" s="34"/>
      <c r="N1466" s="34"/>
      <c r="O1466" s="34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  <c r="Z1466" s="31"/>
      <c r="AA1466" s="31"/>
      <c r="AB1466" s="31"/>
      <c r="AC1466" s="31"/>
      <c r="AD1466" s="31"/>
      <c r="AE1466"/>
      <c r="AF1466"/>
    </row>
    <row r="1467" spans="1:32" x14ac:dyDescent="0.25">
      <c r="A1467" s="29" t="s">
        <v>15</v>
      </c>
      <c r="B1467" s="34"/>
      <c r="C1467" s="34"/>
      <c r="D1467" s="34"/>
      <c r="E1467" s="34">
        <v>13750</v>
      </c>
      <c r="F1467" s="34">
        <v>2166.6666666666665</v>
      </c>
      <c r="G1467" s="34">
        <v>83.333333333333329</v>
      </c>
      <c r="H1467" s="34"/>
      <c r="I1467" s="34"/>
      <c r="J1467" s="34"/>
      <c r="K1467" s="34"/>
      <c r="L1467" s="34"/>
      <c r="M1467" s="34"/>
      <c r="N1467" s="34"/>
      <c r="O1467" s="34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  <c r="Z1467" s="31"/>
      <c r="AA1467" s="31"/>
      <c r="AB1467" s="31"/>
      <c r="AC1467" s="31"/>
      <c r="AD1467" s="31">
        <v>16000</v>
      </c>
      <c r="AE1467"/>
      <c r="AF1467"/>
    </row>
    <row r="1468" spans="1:32" x14ac:dyDescent="0.25">
      <c r="A1468" s="29" t="s">
        <v>16</v>
      </c>
      <c r="B1468" s="34"/>
      <c r="C1468" s="34"/>
      <c r="D1468" s="34"/>
      <c r="E1468" s="34">
        <v>146666.66666666666</v>
      </c>
      <c r="F1468" s="34">
        <v>22500</v>
      </c>
      <c r="G1468" s="34">
        <v>833.33333333333326</v>
      </c>
      <c r="H1468" s="34"/>
      <c r="I1468" s="34"/>
      <c r="J1468" s="34"/>
      <c r="K1468" s="34"/>
      <c r="L1468" s="34"/>
      <c r="M1468" s="34"/>
      <c r="N1468" s="34"/>
      <c r="O1468" s="34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  <c r="Z1468" s="31"/>
      <c r="AA1468" s="31"/>
      <c r="AB1468" s="31"/>
      <c r="AC1468" s="31"/>
      <c r="AD1468" s="31">
        <v>170000</v>
      </c>
      <c r="AE1468"/>
      <c r="AF1468"/>
    </row>
    <row r="1469" spans="1:32" x14ac:dyDescent="0.25">
      <c r="A1469" s="29" t="s">
        <v>14</v>
      </c>
      <c r="B1469" s="34"/>
      <c r="C1469" s="34"/>
      <c r="D1469" s="34"/>
      <c r="E1469" s="34">
        <v>870833.33333333326</v>
      </c>
      <c r="F1469" s="34">
        <v>1848333.3333333333</v>
      </c>
      <c r="G1469" s="34">
        <v>365833.33333333331</v>
      </c>
      <c r="H1469" s="34">
        <v>5000</v>
      </c>
      <c r="I1469" s="34"/>
      <c r="J1469" s="34"/>
      <c r="K1469" s="34"/>
      <c r="L1469" s="34"/>
      <c r="M1469" s="34"/>
      <c r="N1469" s="34"/>
      <c r="O1469" s="34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  <c r="Z1469" s="31"/>
      <c r="AA1469" s="31"/>
      <c r="AB1469" s="31"/>
      <c r="AC1469" s="31"/>
      <c r="AD1469" s="31">
        <v>3090000</v>
      </c>
      <c r="AE1469"/>
      <c r="AF1469"/>
    </row>
    <row r="1470" spans="1:32" x14ac:dyDescent="0.25">
      <c r="A1470" s="28" t="s">
        <v>1225</v>
      </c>
      <c r="B1470" s="34"/>
      <c r="C1470" s="34"/>
      <c r="D1470" s="34"/>
      <c r="E1470" s="34"/>
      <c r="F1470" s="34"/>
      <c r="G1470" s="34"/>
      <c r="H1470" s="34"/>
      <c r="I1470" s="34"/>
      <c r="J1470" s="34"/>
      <c r="K1470" s="34"/>
      <c r="L1470" s="34"/>
      <c r="M1470" s="34"/>
      <c r="N1470" s="34"/>
      <c r="O1470" s="34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  <c r="Z1470" s="31"/>
      <c r="AA1470" s="31"/>
      <c r="AB1470" s="31"/>
      <c r="AC1470" s="31"/>
      <c r="AD1470" s="31"/>
      <c r="AE1470"/>
      <c r="AF1470"/>
    </row>
    <row r="1471" spans="1:32" x14ac:dyDescent="0.25">
      <c r="A1471" s="29" t="s">
        <v>15</v>
      </c>
      <c r="B1471" s="34"/>
      <c r="C1471" s="34"/>
      <c r="D1471" s="34"/>
      <c r="E1471" s="34"/>
      <c r="F1471" s="34"/>
      <c r="G1471" s="34"/>
      <c r="H1471" s="34"/>
      <c r="I1471" s="34"/>
      <c r="J1471" s="34"/>
      <c r="K1471" s="34"/>
      <c r="L1471" s="34"/>
      <c r="M1471" s="34"/>
      <c r="N1471" s="34"/>
      <c r="O1471" s="34"/>
      <c r="P1471" s="31"/>
      <c r="Q1471" s="31"/>
      <c r="R1471" s="31"/>
      <c r="S1471" s="31"/>
      <c r="T1471" s="31">
        <v>5958.333333333333</v>
      </c>
      <c r="U1471" s="31">
        <v>1000</v>
      </c>
      <c r="V1471" s="31">
        <v>41.666666666666664</v>
      </c>
      <c r="W1471" s="31"/>
      <c r="X1471" s="31"/>
      <c r="Y1471" s="31"/>
      <c r="Z1471" s="31"/>
      <c r="AA1471" s="31"/>
      <c r="AB1471" s="31"/>
      <c r="AC1471" s="31"/>
      <c r="AD1471" s="31">
        <v>7000</v>
      </c>
      <c r="AE1471"/>
      <c r="AF1471"/>
    </row>
    <row r="1472" spans="1:32" x14ac:dyDescent="0.25">
      <c r="A1472" s="29" t="s">
        <v>16</v>
      </c>
      <c r="B1472" s="34"/>
      <c r="C1472" s="34"/>
      <c r="D1472" s="34"/>
      <c r="E1472" s="34"/>
      <c r="F1472" s="34"/>
      <c r="G1472" s="34"/>
      <c r="H1472" s="34"/>
      <c r="I1472" s="34"/>
      <c r="J1472" s="34"/>
      <c r="K1472" s="34"/>
      <c r="L1472" s="34"/>
      <c r="M1472" s="34"/>
      <c r="N1472" s="34"/>
      <c r="O1472" s="34"/>
      <c r="P1472" s="31"/>
      <c r="Q1472" s="31"/>
      <c r="R1472" s="31"/>
      <c r="S1472" s="31">
        <v>65977.917499999996</v>
      </c>
      <c r="T1472" s="31">
        <v>10507.9925</v>
      </c>
      <c r="U1472" s="31">
        <v>7738.75</v>
      </c>
      <c r="V1472" s="31">
        <v>666.25</v>
      </c>
      <c r="W1472" s="31"/>
      <c r="X1472" s="31"/>
      <c r="Y1472" s="31"/>
      <c r="Z1472" s="31"/>
      <c r="AA1472" s="31"/>
      <c r="AB1472" s="31"/>
      <c r="AC1472" s="31"/>
      <c r="AD1472" s="31">
        <v>84890.91</v>
      </c>
      <c r="AE1472"/>
      <c r="AF1472"/>
    </row>
    <row r="1473" spans="1:32" x14ac:dyDescent="0.25">
      <c r="A1473" s="29" t="s">
        <v>14</v>
      </c>
      <c r="B1473" s="34"/>
      <c r="C1473" s="34"/>
      <c r="D1473" s="34"/>
      <c r="E1473" s="34"/>
      <c r="F1473" s="34"/>
      <c r="G1473" s="34"/>
      <c r="H1473" s="34"/>
      <c r="I1473" s="34"/>
      <c r="J1473" s="34"/>
      <c r="K1473" s="34"/>
      <c r="L1473" s="34"/>
      <c r="M1473" s="34"/>
      <c r="N1473" s="34"/>
      <c r="O1473" s="34"/>
      <c r="P1473" s="31"/>
      <c r="Q1473" s="31"/>
      <c r="R1473" s="31"/>
      <c r="S1473" s="31"/>
      <c r="T1473" s="31">
        <v>348333.33333333331</v>
      </c>
      <c r="U1473" s="31">
        <v>523083.33333333331</v>
      </c>
      <c r="V1473" s="31">
        <v>54333.333333333328</v>
      </c>
      <c r="W1473" s="31">
        <v>1250</v>
      </c>
      <c r="X1473" s="31"/>
      <c r="Y1473" s="31"/>
      <c r="Z1473" s="31"/>
      <c r="AA1473" s="31"/>
      <c r="AB1473" s="31"/>
      <c r="AC1473" s="31"/>
      <c r="AD1473" s="31">
        <v>927000</v>
      </c>
      <c r="AE1473"/>
      <c r="AF1473"/>
    </row>
    <row r="1474" spans="1:32" x14ac:dyDescent="0.25">
      <c r="A1474" s="28" t="s">
        <v>830</v>
      </c>
      <c r="B1474" s="34"/>
      <c r="C1474" s="34"/>
      <c r="D1474" s="34"/>
      <c r="E1474" s="34"/>
      <c r="F1474" s="34"/>
      <c r="G1474" s="34"/>
      <c r="H1474" s="34"/>
      <c r="I1474" s="34"/>
      <c r="J1474" s="34"/>
      <c r="K1474" s="34"/>
      <c r="L1474" s="34"/>
      <c r="M1474" s="34"/>
      <c r="N1474" s="34"/>
      <c r="O1474" s="34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  <c r="Z1474" s="31"/>
      <c r="AA1474" s="31"/>
      <c r="AB1474" s="31"/>
      <c r="AC1474" s="31"/>
      <c r="AD1474" s="31"/>
      <c r="AE1474"/>
      <c r="AF1474"/>
    </row>
    <row r="1475" spans="1:32" x14ac:dyDescent="0.25">
      <c r="A1475" s="29" t="s">
        <v>15</v>
      </c>
      <c r="B1475" s="34"/>
      <c r="C1475" s="34"/>
      <c r="D1475" s="34"/>
      <c r="E1475" s="34">
        <v>5866.6666666666661</v>
      </c>
      <c r="F1475" s="34">
        <v>991.66666666666652</v>
      </c>
      <c r="G1475" s="34">
        <v>591.66666666666663</v>
      </c>
      <c r="H1475" s="34">
        <v>50</v>
      </c>
      <c r="I1475" s="34"/>
      <c r="J1475" s="34"/>
      <c r="K1475" s="34"/>
      <c r="L1475" s="34"/>
      <c r="M1475" s="34"/>
      <c r="N1475" s="34"/>
      <c r="O1475" s="34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  <c r="Z1475" s="31"/>
      <c r="AA1475" s="31"/>
      <c r="AB1475" s="31"/>
      <c r="AC1475" s="31"/>
      <c r="AD1475" s="31">
        <v>7499.9999999999991</v>
      </c>
      <c r="AE1475"/>
      <c r="AF1475"/>
    </row>
    <row r="1476" spans="1:32" x14ac:dyDescent="0.25">
      <c r="A1476" s="29" t="s">
        <v>16</v>
      </c>
      <c r="B1476" s="34"/>
      <c r="C1476" s="34"/>
      <c r="D1476" s="34"/>
      <c r="E1476" s="34">
        <v>64075</v>
      </c>
      <c r="F1476" s="34">
        <v>9491.6666666666661</v>
      </c>
      <c r="G1476" s="34">
        <v>2166.6666666666665</v>
      </c>
      <c r="H1476" s="34">
        <v>166.66666666666666</v>
      </c>
      <c r="I1476" s="34"/>
      <c r="J1476" s="34"/>
      <c r="K1476" s="34"/>
      <c r="L1476" s="34"/>
      <c r="M1476" s="34"/>
      <c r="N1476" s="34"/>
      <c r="O1476" s="34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  <c r="Z1476" s="31"/>
      <c r="AA1476" s="31"/>
      <c r="AB1476" s="31"/>
      <c r="AC1476" s="31"/>
      <c r="AD1476" s="31">
        <v>75900.000000000015</v>
      </c>
      <c r="AE1476"/>
      <c r="AF1476"/>
    </row>
    <row r="1477" spans="1:32" x14ac:dyDescent="0.25">
      <c r="A1477" s="29" t="s">
        <v>14</v>
      </c>
      <c r="B1477" s="34"/>
      <c r="C1477" s="34"/>
      <c r="D1477" s="34"/>
      <c r="E1477" s="34"/>
      <c r="F1477" s="34">
        <v>718666.66666666663</v>
      </c>
      <c r="G1477" s="34">
        <v>295000</v>
      </c>
      <c r="H1477" s="34">
        <v>16333.333333333332</v>
      </c>
      <c r="I1477" s="34"/>
      <c r="J1477" s="34"/>
      <c r="K1477" s="34"/>
      <c r="L1477" s="34"/>
      <c r="M1477" s="34"/>
      <c r="N1477" s="34"/>
      <c r="O1477" s="34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  <c r="Z1477" s="31"/>
      <c r="AA1477" s="31"/>
      <c r="AB1477" s="31"/>
      <c r="AC1477" s="31"/>
      <c r="AD1477" s="31">
        <v>1030000</v>
      </c>
      <c r="AE1477"/>
      <c r="AF1477"/>
    </row>
    <row r="1478" spans="1:32" x14ac:dyDescent="0.25">
      <c r="A1478" s="28" t="s">
        <v>819</v>
      </c>
      <c r="B1478" s="34"/>
      <c r="C1478" s="34"/>
      <c r="D1478" s="34"/>
      <c r="E1478" s="34"/>
      <c r="F1478" s="34"/>
      <c r="G1478" s="34"/>
      <c r="H1478" s="34"/>
      <c r="I1478" s="34"/>
      <c r="J1478" s="34"/>
      <c r="K1478" s="34"/>
      <c r="L1478" s="34"/>
      <c r="M1478" s="34"/>
      <c r="N1478" s="34"/>
      <c r="O1478" s="34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  <c r="Z1478" s="31"/>
      <c r="AA1478" s="31"/>
      <c r="AB1478" s="31"/>
      <c r="AC1478" s="31"/>
      <c r="AD1478" s="31"/>
      <c r="AE1478"/>
      <c r="AF1478"/>
    </row>
    <row r="1479" spans="1:32" x14ac:dyDescent="0.25">
      <c r="A1479" s="29" t="s">
        <v>15</v>
      </c>
      <c r="B1479" s="34"/>
      <c r="C1479" s="34">
        <v>500</v>
      </c>
      <c r="D1479" s="34"/>
      <c r="E1479" s="34"/>
      <c r="F1479" s="34"/>
      <c r="G1479" s="34"/>
      <c r="H1479" s="34"/>
      <c r="I1479" s="34"/>
      <c r="J1479" s="34"/>
      <c r="K1479" s="34"/>
      <c r="L1479" s="34"/>
      <c r="M1479" s="34"/>
      <c r="N1479" s="34"/>
      <c r="O1479" s="34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  <c r="Z1479" s="31"/>
      <c r="AA1479" s="31"/>
      <c r="AB1479" s="31"/>
      <c r="AC1479" s="31"/>
      <c r="AD1479" s="31">
        <v>500</v>
      </c>
      <c r="AE1479"/>
      <c r="AF1479"/>
    </row>
    <row r="1480" spans="1:32" x14ac:dyDescent="0.25">
      <c r="A1480" s="29" t="s">
        <v>16</v>
      </c>
      <c r="B1480" s="34">
        <v>61752</v>
      </c>
      <c r="C1480" s="34">
        <v>5719.5</v>
      </c>
      <c r="D1480" s="34"/>
      <c r="E1480" s="34"/>
      <c r="F1480" s="34"/>
      <c r="G1480" s="34"/>
      <c r="H1480" s="34"/>
      <c r="I1480" s="34"/>
      <c r="J1480" s="34"/>
      <c r="K1480" s="34"/>
      <c r="L1480" s="34"/>
      <c r="M1480" s="34"/>
      <c r="N1480" s="34"/>
      <c r="O1480" s="34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  <c r="Z1480" s="31"/>
      <c r="AA1480" s="31"/>
      <c r="AB1480" s="31"/>
      <c r="AC1480" s="31"/>
      <c r="AD1480" s="31">
        <v>67471.5</v>
      </c>
      <c r="AE1480"/>
      <c r="AF1480"/>
    </row>
    <row r="1481" spans="1:32" x14ac:dyDescent="0.25">
      <c r="A1481" s="29" t="s">
        <v>14</v>
      </c>
      <c r="B1481" s="34"/>
      <c r="C1481" s="34"/>
      <c r="D1481" s="34">
        <v>1367566.9886666671</v>
      </c>
      <c r="E1481" s="34">
        <v>6740.5358333333324</v>
      </c>
      <c r="F1481" s="34"/>
      <c r="G1481" s="34"/>
      <c r="H1481" s="34"/>
      <c r="I1481" s="34"/>
      <c r="J1481" s="34"/>
      <c r="K1481" s="34"/>
      <c r="L1481" s="34"/>
      <c r="M1481" s="34"/>
      <c r="N1481" s="34"/>
      <c r="O1481" s="34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  <c r="Z1481" s="31"/>
      <c r="AA1481" s="31"/>
      <c r="AB1481" s="31"/>
      <c r="AC1481" s="31"/>
      <c r="AD1481" s="31">
        <v>1374307.5245000005</v>
      </c>
      <c r="AE1481"/>
      <c r="AF1481"/>
    </row>
    <row r="1482" spans="1:32" x14ac:dyDescent="0.25">
      <c r="A1482" s="28" t="s">
        <v>858</v>
      </c>
      <c r="B1482" s="34"/>
      <c r="C1482" s="34"/>
      <c r="D1482" s="34"/>
      <c r="E1482" s="34"/>
      <c r="F1482" s="34"/>
      <c r="G1482" s="34"/>
      <c r="H1482" s="34"/>
      <c r="I1482" s="34"/>
      <c r="J1482" s="34"/>
      <c r="K1482" s="34"/>
      <c r="L1482" s="34"/>
      <c r="M1482" s="34"/>
      <c r="N1482" s="34"/>
      <c r="O1482" s="34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  <c r="Z1482" s="31"/>
      <c r="AA1482" s="31"/>
      <c r="AB1482" s="31"/>
      <c r="AC1482" s="31"/>
      <c r="AD1482" s="31"/>
      <c r="AE1482"/>
      <c r="AF1482"/>
    </row>
    <row r="1483" spans="1:32" x14ac:dyDescent="0.25">
      <c r="A1483" s="29" t="s">
        <v>15</v>
      </c>
      <c r="B1483" s="34"/>
      <c r="C1483" s="34"/>
      <c r="D1483" s="34"/>
      <c r="E1483" s="34">
        <v>23833.333333333332</v>
      </c>
      <c r="F1483" s="34">
        <v>4000</v>
      </c>
      <c r="G1483" s="34">
        <v>1083.3333333333333</v>
      </c>
      <c r="H1483" s="34">
        <v>83.333333333333329</v>
      </c>
      <c r="I1483" s="34"/>
      <c r="J1483" s="34"/>
      <c r="K1483" s="34"/>
      <c r="L1483" s="34"/>
      <c r="M1483" s="34"/>
      <c r="N1483" s="34"/>
      <c r="O1483" s="34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  <c r="Z1483" s="31"/>
      <c r="AA1483" s="31"/>
      <c r="AB1483" s="31"/>
      <c r="AC1483" s="31"/>
      <c r="AD1483" s="31">
        <v>28999.999999999996</v>
      </c>
      <c r="AE1483"/>
      <c r="AF1483"/>
    </row>
    <row r="1484" spans="1:32" x14ac:dyDescent="0.25">
      <c r="A1484" s="29" t="s">
        <v>16</v>
      </c>
      <c r="B1484" s="34"/>
      <c r="C1484" s="34"/>
      <c r="D1484" s="34"/>
      <c r="E1484" s="34">
        <v>131890</v>
      </c>
      <c r="F1484" s="34">
        <v>25289</v>
      </c>
      <c r="G1484" s="34">
        <v>1209</v>
      </c>
      <c r="H1484" s="34"/>
      <c r="I1484" s="34"/>
      <c r="J1484" s="34"/>
      <c r="K1484" s="34"/>
      <c r="L1484" s="34"/>
      <c r="M1484" s="34"/>
      <c r="N1484" s="34"/>
      <c r="O1484" s="34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  <c r="Z1484" s="31"/>
      <c r="AA1484" s="31"/>
      <c r="AB1484" s="31"/>
      <c r="AC1484" s="31"/>
      <c r="AD1484" s="31">
        <v>158388</v>
      </c>
      <c r="AE1484"/>
      <c r="AF1484"/>
    </row>
    <row r="1485" spans="1:32" x14ac:dyDescent="0.25">
      <c r="A1485" s="29" t="s">
        <v>14</v>
      </c>
      <c r="B1485" s="34"/>
      <c r="C1485" s="34"/>
      <c r="D1485" s="34"/>
      <c r="E1485" s="34">
        <v>783750</v>
      </c>
      <c r="F1485" s="34">
        <v>1402250</v>
      </c>
      <c r="G1485" s="34">
        <v>282250</v>
      </c>
      <c r="H1485" s="34">
        <v>3750</v>
      </c>
      <c r="I1485" s="34"/>
      <c r="J1485" s="34"/>
      <c r="K1485" s="34"/>
      <c r="L1485" s="34"/>
      <c r="M1485" s="34"/>
      <c r="N1485" s="34"/>
      <c r="O1485" s="34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  <c r="Z1485" s="31"/>
      <c r="AA1485" s="31"/>
      <c r="AB1485" s="31"/>
      <c r="AC1485" s="31"/>
      <c r="AD1485" s="31">
        <v>2472000</v>
      </c>
      <c r="AE1485"/>
      <c r="AF1485"/>
    </row>
    <row r="1486" spans="1:32" x14ac:dyDescent="0.25">
      <c r="A1486" s="28" t="s">
        <v>1231</v>
      </c>
      <c r="B1486" s="34"/>
      <c r="C1486" s="34"/>
      <c r="D1486" s="34"/>
      <c r="E1486" s="34"/>
      <c r="F1486" s="34"/>
      <c r="G1486" s="34"/>
      <c r="H1486" s="34"/>
      <c r="I1486" s="34"/>
      <c r="J1486" s="34"/>
      <c r="K1486" s="34"/>
      <c r="L1486" s="34"/>
      <c r="M1486" s="34"/>
      <c r="N1486" s="34"/>
      <c r="O1486" s="34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  <c r="Z1486" s="31"/>
      <c r="AA1486" s="31"/>
      <c r="AB1486" s="31"/>
      <c r="AC1486" s="31"/>
      <c r="AD1486" s="31"/>
      <c r="AE1486"/>
      <c r="AF1486"/>
    </row>
    <row r="1487" spans="1:32" x14ac:dyDescent="0.25">
      <c r="A1487" s="29" t="s">
        <v>15</v>
      </c>
      <c r="B1487" s="34"/>
      <c r="C1487" s="34"/>
      <c r="D1487" s="34"/>
      <c r="E1487" s="34"/>
      <c r="F1487" s="34"/>
      <c r="G1487" s="34"/>
      <c r="H1487" s="34"/>
      <c r="I1487" s="34"/>
      <c r="J1487" s="34"/>
      <c r="K1487" s="34"/>
      <c r="L1487" s="34"/>
      <c r="M1487" s="34"/>
      <c r="N1487" s="34"/>
      <c r="O1487" s="34"/>
      <c r="P1487" s="31"/>
      <c r="Q1487" s="31"/>
      <c r="R1487" s="31"/>
      <c r="S1487" s="31"/>
      <c r="T1487" s="31">
        <v>5958.333333333333</v>
      </c>
      <c r="U1487" s="31">
        <v>1000</v>
      </c>
      <c r="V1487" s="31">
        <v>41.666666666666664</v>
      </c>
      <c r="W1487" s="31"/>
      <c r="X1487" s="31"/>
      <c r="Y1487" s="31"/>
      <c r="Z1487" s="31"/>
      <c r="AA1487" s="31"/>
      <c r="AB1487" s="31"/>
      <c r="AC1487" s="31"/>
      <c r="AD1487" s="31">
        <v>7000</v>
      </c>
      <c r="AE1487"/>
      <c r="AF1487"/>
    </row>
    <row r="1488" spans="1:32" x14ac:dyDescent="0.25">
      <c r="A1488" s="29" t="s">
        <v>16</v>
      </c>
      <c r="B1488" s="34"/>
      <c r="C1488" s="34"/>
      <c r="D1488" s="34"/>
      <c r="E1488" s="34"/>
      <c r="F1488" s="34"/>
      <c r="G1488" s="34"/>
      <c r="H1488" s="34"/>
      <c r="I1488" s="34"/>
      <c r="J1488" s="34"/>
      <c r="K1488" s="34"/>
      <c r="L1488" s="34"/>
      <c r="M1488" s="34"/>
      <c r="N1488" s="34"/>
      <c r="O1488" s="34"/>
      <c r="P1488" s="31"/>
      <c r="Q1488" s="31"/>
      <c r="R1488" s="31"/>
      <c r="S1488" s="31">
        <v>68750</v>
      </c>
      <c r="T1488" s="31">
        <v>9916.6666666666661</v>
      </c>
      <c r="U1488" s="31">
        <v>5833.333333333333</v>
      </c>
      <c r="V1488" s="31">
        <v>500</v>
      </c>
      <c r="W1488" s="31"/>
      <c r="X1488" s="31"/>
      <c r="Y1488" s="31"/>
      <c r="Z1488" s="31"/>
      <c r="AA1488" s="31"/>
      <c r="AB1488" s="31"/>
      <c r="AC1488" s="31"/>
      <c r="AD1488" s="31">
        <v>85000</v>
      </c>
      <c r="AE1488"/>
      <c r="AF1488"/>
    </row>
    <row r="1489" spans="1:32" x14ac:dyDescent="0.25">
      <c r="A1489" s="29" t="s">
        <v>14</v>
      </c>
      <c r="B1489" s="34"/>
      <c r="C1489" s="34"/>
      <c r="D1489" s="34"/>
      <c r="E1489" s="34"/>
      <c r="F1489" s="34"/>
      <c r="G1489" s="34"/>
      <c r="H1489" s="34"/>
      <c r="I1489" s="34"/>
      <c r="J1489" s="34"/>
      <c r="K1489" s="34"/>
      <c r="L1489" s="34"/>
      <c r="M1489" s="34"/>
      <c r="N1489" s="34"/>
      <c r="O1489" s="34"/>
      <c r="P1489" s="31"/>
      <c r="Q1489" s="31"/>
      <c r="R1489" s="31"/>
      <c r="S1489" s="31"/>
      <c r="T1489" s="31">
        <v>348333.33333333331</v>
      </c>
      <c r="U1489" s="31">
        <v>523083.33333333331</v>
      </c>
      <c r="V1489" s="31">
        <v>54333.333333333328</v>
      </c>
      <c r="W1489" s="31">
        <v>1250</v>
      </c>
      <c r="X1489" s="31"/>
      <c r="Y1489" s="31"/>
      <c r="Z1489" s="31"/>
      <c r="AA1489" s="31"/>
      <c r="AB1489" s="31"/>
      <c r="AC1489" s="31"/>
      <c r="AD1489" s="31">
        <v>927000</v>
      </c>
      <c r="AE1489"/>
      <c r="AF1489"/>
    </row>
    <row r="1490" spans="1:32" x14ac:dyDescent="0.25">
      <c r="A1490" s="28" t="s">
        <v>845</v>
      </c>
      <c r="B1490" s="34"/>
      <c r="C1490" s="34"/>
      <c r="D1490" s="34"/>
      <c r="E1490" s="34"/>
      <c r="F1490" s="34"/>
      <c r="G1490" s="34"/>
      <c r="H1490" s="34"/>
      <c r="I1490" s="34"/>
      <c r="J1490" s="34"/>
      <c r="K1490" s="34"/>
      <c r="L1490" s="34"/>
      <c r="M1490" s="34"/>
      <c r="N1490" s="34"/>
      <c r="O1490" s="34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  <c r="Z1490" s="31"/>
      <c r="AA1490" s="31"/>
      <c r="AB1490" s="31"/>
      <c r="AC1490" s="31"/>
      <c r="AD1490" s="31"/>
      <c r="AE1490"/>
      <c r="AF1490"/>
    </row>
    <row r="1491" spans="1:32" x14ac:dyDescent="0.25">
      <c r="A1491" s="29" t="s">
        <v>15</v>
      </c>
      <c r="B1491" s="34"/>
      <c r="C1491" s="34"/>
      <c r="D1491" s="34"/>
      <c r="E1491" s="34">
        <v>8250</v>
      </c>
      <c r="F1491" s="34">
        <v>1666.6666666666665</v>
      </c>
      <c r="G1491" s="34">
        <v>83.333333333333329</v>
      </c>
      <c r="H1491" s="34"/>
      <c r="I1491" s="34"/>
      <c r="J1491" s="34"/>
      <c r="K1491" s="34"/>
      <c r="L1491" s="34"/>
      <c r="M1491" s="34"/>
      <c r="N1491" s="34"/>
      <c r="O1491" s="34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  <c r="Z1491" s="31"/>
      <c r="AA1491" s="31"/>
      <c r="AB1491" s="31"/>
      <c r="AC1491" s="31"/>
      <c r="AD1491" s="31">
        <v>10000</v>
      </c>
      <c r="AE1491"/>
      <c r="AF1491"/>
    </row>
    <row r="1492" spans="1:32" x14ac:dyDescent="0.25">
      <c r="A1492" s="29" t="s">
        <v>16</v>
      </c>
      <c r="B1492" s="34"/>
      <c r="C1492" s="34"/>
      <c r="D1492" s="34"/>
      <c r="E1492" s="34">
        <v>71390</v>
      </c>
      <c r="F1492" s="34">
        <v>11990</v>
      </c>
      <c r="G1492" s="34">
        <v>500</v>
      </c>
      <c r="H1492" s="34"/>
      <c r="I1492" s="34"/>
      <c r="J1492" s="34"/>
      <c r="K1492" s="34"/>
      <c r="L1492" s="34"/>
      <c r="M1492" s="34"/>
      <c r="N1492" s="34"/>
      <c r="O1492" s="34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  <c r="Z1492" s="31"/>
      <c r="AA1492" s="31"/>
      <c r="AB1492" s="31"/>
      <c r="AC1492" s="31"/>
      <c r="AD1492" s="31">
        <v>83880</v>
      </c>
      <c r="AE1492"/>
      <c r="AF1492"/>
    </row>
    <row r="1493" spans="1:32" x14ac:dyDescent="0.25">
      <c r="A1493" s="29" t="s">
        <v>14</v>
      </c>
      <c r="B1493" s="34"/>
      <c r="C1493" s="34"/>
      <c r="D1493" s="34"/>
      <c r="E1493" s="34">
        <v>435416.66666666663</v>
      </c>
      <c r="F1493" s="34">
        <v>314583.33333333331</v>
      </c>
      <c r="G1493" s="34">
        <v>73250</v>
      </c>
      <c r="H1493" s="34">
        <v>750</v>
      </c>
      <c r="I1493" s="34"/>
      <c r="J1493" s="34"/>
      <c r="K1493" s="34"/>
      <c r="L1493" s="34"/>
      <c r="M1493" s="34"/>
      <c r="N1493" s="34"/>
      <c r="O1493" s="34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  <c r="Z1493" s="31"/>
      <c r="AA1493" s="31"/>
      <c r="AB1493" s="31"/>
      <c r="AC1493" s="31"/>
      <c r="AD1493" s="31">
        <v>824000</v>
      </c>
      <c r="AE1493"/>
      <c r="AF1493"/>
    </row>
    <row r="1494" spans="1:32" x14ac:dyDescent="0.25">
      <c r="A1494" s="28" t="s">
        <v>1234</v>
      </c>
      <c r="B1494" s="34"/>
      <c r="C1494" s="34"/>
      <c r="D1494" s="34"/>
      <c r="E1494" s="34"/>
      <c r="F1494" s="34"/>
      <c r="G1494" s="34"/>
      <c r="H1494" s="34"/>
      <c r="I1494" s="34"/>
      <c r="J1494" s="34"/>
      <c r="K1494" s="34"/>
      <c r="L1494" s="34"/>
      <c r="M1494" s="34"/>
      <c r="N1494" s="34"/>
      <c r="O1494" s="34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  <c r="Z1494" s="31"/>
      <c r="AA1494" s="31"/>
      <c r="AB1494" s="31"/>
      <c r="AC1494" s="31"/>
      <c r="AD1494" s="31"/>
      <c r="AE1494"/>
      <c r="AF1494"/>
    </row>
    <row r="1495" spans="1:32" x14ac:dyDescent="0.25">
      <c r="A1495" s="29" t="s">
        <v>15</v>
      </c>
      <c r="B1495" s="34"/>
      <c r="C1495" s="34"/>
      <c r="D1495" s="34"/>
      <c r="E1495" s="34"/>
      <c r="F1495" s="34"/>
      <c r="G1495" s="34"/>
      <c r="H1495" s="34"/>
      <c r="I1495" s="34"/>
      <c r="J1495" s="34"/>
      <c r="K1495" s="34"/>
      <c r="L1495" s="34"/>
      <c r="M1495" s="34"/>
      <c r="N1495" s="34"/>
      <c r="O1495" s="34"/>
      <c r="P1495" s="31"/>
      <c r="Q1495" s="31"/>
      <c r="R1495" s="31"/>
      <c r="S1495" s="31"/>
      <c r="T1495" s="31">
        <v>5958.333333333333</v>
      </c>
      <c r="U1495" s="31">
        <v>1000</v>
      </c>
      <c r="V1495" s="31">
        <v>41.666666666666664</v>
      </c>
      <c r="W1495" s="31"/>
      <c r="X1495" s="31"/>
      <c r="Y1495" s="31"/>
      <c r="Z1495" s="31"/>
      <c r="AA1495" s="31"/>
      <c r="AB1495" s="31"/>
      <c r="AC1495" s="31"/>
      <c r="AD1495" s="31">
        <v>7000</v>
      </c>
      <c r="AE1495"/>
      <c r="AF1495"/>
    </row>
    <row r="1496" spans="1:32" x14ac:dyDescent="0.25">
      <c r="A1496" s="29" t="s">
        <v>16</v>
      </c>
      <c r="B1496" s="34"/>
      <c r="C1496" s="34"/>
      <c r="D1496" s="34"/>
      <c r="E1496" s="34"/>
      <c r="F1496" s="34"/>
      <c r="G1496" s="34"/>
      <c r="H1496" s="34"/>
      <c r="I1496" s="34"/>
      <c r="J1496" s="34"/>
      <c r="K1496" s="34"/>
      <c r="L1496" s="34"/>
      <c r="M1496" s="34"/>
      <c r="N1496" s="34"/>
      <c r="O1496" s="34"/>
      <c r="P1496" s="31"/>
      <c r="Q1496" s="31"/>
      <c r="R1496" s="31"/>
      <c r="S1496" s="31">
        <v>54596.932499999995</v>
      </c>
      <c r="T1496" s="31">
        <v>9473.3575000000001</v>
      </c>
      <c r="U1496" s="31">
        <v>7738.75</v>
      </c>
      <c r="V1496" s="31">
        <v>666.25</v>
      </c>
      <c r="W1496" s="31"/>
      <c r="X1496" s="31"/>
      <c r="Y1496" s="31"/>
      <c r="Z1496" s="31"/>
      <c r="AA1496" s="31"/>
      <c r="AB1496" s="31"/>
      <c r="AC1496" s="31"/>
      <c r="AD1496" s="31">
        <v>72475.289999999994</v>
      </c>
      <c r="AE1496"/>
      <c r="AF1496"/>
    </row>
    <row r="1497" spans="1:32" x14ac:dyDescent="0.25">
      <c r="A1497" s="29" t="s">
        <v>14</v>
      </c>
      <c r="B1497" s="34"/>
      <c r="C1497" s="34"/>
      <c r="D1497" s="34"/>
      <c r="E1497" s="34"/>
      <c r="F1497" s="34"/>
      <c r="G1497" s="34"/>
      <c r="H1497" s="34"/>
      <c r="I1497" s="34"/>
      <c r="J1497" s="34"/>
      <c r="K1497" s="34"/>
      <c r="L1497" s="34"/>
      <c r="M1497" s="34"/>
      <c r="N1497" s="34"/>
      <c r="O1497" s="34"/>
      <c r="P1497" s="31"/>
      <c r="Q1497" s="31"/>
      <c r="R1497" s="31"/>
      <c r="S1497" s="31"/>
      <c r="T1497" s="31">
        <v>348333.33333333331</v>
      </c>
      <c r="U1497" s="31">
        <v>523083.33333333331</v>
      </c>
      <c r="V1497" s="31">
        <v>54333.333333333328</v>
      </c>
      <c r="W1497" s="31">
        <v>1250</v>
      </c>
      <c r="X1497" s="31"/>
      <c r="Y1497" s="31"/>
      <c r="Z1497" s="31"/>
      <c r="AA1497" s="31"/>
      <c r="AB1497" s="31"/>
      <c r="AC1497" s="31"/>
      <c r="AD1497" s="31">
        <v>927000</v>
      </c>
      <c r="AE1497"/>
      <c r="AF1497"/>
    </row>
    <row r="1498" spans="1:32" x14ac:dyDescent="0.25">
      <c r="A1498" s="28" t="s">
        <v>816</v>
      </c>
      <c r="B1498" s="34"/>
      <c r="C1498" s="34"/>
      <c r="D1498" s="34"/>
      <c r="E1498" s="34"/>
      <c r="F1498" s="34"/>
      <c r="G1498" s="34"/>
      <c r="H1498" s="34"/>
      <c r="I1498" s="34"/>
      <c r="J1498" s="34"/>
      <c r="K1498" s="34"/>
      <c r="L1498" s="34"/>
      <c r="M1498" s="34"/>
      <c r="N1498" s="34"/>
      <c r="O1498" s="34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  <c r="Z1498" s="31"/>
      <c r="AA1498" s="31"/>
      <c r="AB1498" s="31"/>
      <c r="AC1498" s="31"/>
      <c r="AD1498" s="31"/>
      <c r="AE1498"/>
      <c r="AF1498"/>
    </row>
    <row r="1499" spans="1:32" x14ac:dyDescent="0.25">
      <c r="A1499" s="29" t="s">
        <v>15</v>
      </c>
      <c r="B1499" s="34">
        <v>1606.67</v>
      </c>
      <c r="C1499" s="34"/>
      <c r="D1499" s="34">
        <v>2243.33</v>
      </c>
      <c r="E1499" s="34">
        <v>320.83333333333331</v>
      </c>
      <c r="F1499" s="34">
        <v>29.166666666666664</v>
      </c>
      <c r="G1499" s="34"/>
      <c r="H1499" s="34"/>
      <c r="I1499" s="34"/>
      <c r="J1499" s="34"/>
      <c r="K1499" s="34"/>
      <c r="L1499" s="34"/>
      <c r="M1499" s="34"/>
      <c r="N1499" s="34"/>
      <c r="O1499" s="34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  <c r="Z1499" s="31"/>
      <c r="AA1499" s="31"/>
      <c r="AB1499" s="31"/>
      <c r="AC1499" s="31"/>
      <c r="AD1499" s="31">
        <v>4200</v>
      </c>
      <c r="AE1499"/>
      <c r="AF1499"/>
    </row>
    <row r="1500" spans="1:32" x14ac:dyDescent="0.25">
      <c r="A1500" s="29" t="s">
        <v>16</v>
      </c>
      <c r="B1500" s="34">
        <v>60960</v>
      </c>
      <c r="C1500" s="34">
        <v>4858.5</v>
      </c>
      <c r="D1500" s="34">
        <v>2750</v>
      </c>
      <c r="E1500" s="34">
        <v>3000</v>
      </c>
      <c r="F1500" s="34">
        <v>250</v>
      </c>
      <c r="G1500" s="34"/>
      <c r="H1500" s="34"/>
      <c r="I1500" s="34"/>
      <c r="J1500" s="34"/>
      <c r="K1500" s="34"/>
      <c r="L1500" s="34"/>
      <c r="M1500" s="34"/>
      <c r="N1500" s="34"/>
      <c r="O1500" s="34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  <c r="Z1500" s="31"/>
      <c r="AA1500" s="31"/>
      <c r="AB1500" s="31"/>
      <c r="AC1500" s="31"/>
      <c r="AD1500" s="31">
        <v>71818.5</v>
      </c>
      <c r="AE1500"/>
      <c r="AF1500"/>
    </row>
    <row r="1501" spans="1:32" x14ac:dyDescent="0.25">
      <c r="A1501" s="29" t="s">
        <v>14</v>
      </c>
      <c r="B1501" s="34"/>
      <c r="C1501" s="34">
        <v>328314.74</v>
      </c>
      <c r="D1501" s="34">
        <v>424185.26</v>
      </c>
      <c r="E1501" s="34">
        <v>62166.666666666664</v>
      </c>
      <c r="F1501" s="34">
        <v>1333.3333333333333</v>
      </c>
      <c r="G1501" s="34"/>
      <c r="H1501" s="34"/>
      <c r="I1501" s="34"/>
      <c r="J1501" s="34"/>
      <c r="K1501" s="34"/>
      <c r="L1501" s="34"/>
      <c r="M1501" s="34"/>
      <c r="N1501" s="34"/>
      <c r="O1501" s="34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  <c r="Z1501" s="31"/>
      <c r="AA1501" s="31"/>
      <c r="AB1501" s="31"/>
      <c r="AC1501" s="31"/>
      <c r="AD1501" s="31">
        <v>816000</v>
      </c>
      <c r="AE1501"/>
      <c r="AF1501"/>
    </row>
    <row r="1502" spans="1:32" x14ac:dyDescent="0.25">
      <c r="A1502" s="28" t="s">
        <v>851</v>
      </c>
      <c r="B1502" s="34"/>
      <c r="C1502" s="34"/>
      <c r="D1502" s="34"/>
      <c r="E1502" s="34"/>
      <c r="F1502" s="34"/>
      <c r="G1502" s="34"/>
      <c r="H1502" s="34"/>
      <c r="I1502" s="34"/>
      <c r="J1502" s="34"/>
      <c r="K1502" s="34"/>
      <c r="L1502" s="34"/>
      <c r="M1502" s="34"/>
      <c r="N1502" s="34"/>
      <c r="O1502" s="34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  <c r="Z1502" s="31"/>
      <c r="AA1502" s="31"/>
      <c r="AB1502" s="31"/>
      <c r="AC1502" s="31"/>
      <c r="AD1502" s="31"/>
      <c r="AE1502"/>
      <c r="AF1502"/>
    </row>
    <row r="1503" spans="1:32" x14ac:dyDescent="0.25">
      <c r="A1503" s="29" t="s">
        <v>15</v>
      </c>
      <c r="B1503" s="34"/>
      <c r="C1503" s="34"/>
      <c r="D1503" s="34"/>
      <c r="E1503" s="34">
        <v>7333.333333333333</v>
      </c>
      <c r="F1503" s="34">
        <v>2500</v>
      </c>
      <c r="G1503" s="34">
        <v>166.66666666666666</v>
      </c>
      <c r="H1503" s="34"/>
      <c r="I1503" s="34"/>
      <c r="J1503" s="34"/>
      <c r="K1503" s="34"/>
      <c r="L1503" s="34"/>
      <c r="M1503" s="34"/>
      <c r="N1503" s="34"/>
      <c r="O1503" s="34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  <c r="Z1503" s="31"/>
      <c r="AA1503" s="31"/>
      <c r="AB1503" s="31"/>
      <c r="AC1503" s="31"/>
      <c r="AD1503" s="31">
        <v>9999.9999999999982</v>
      </c>
      <c r="AE1503"/>
      <c r="AF1503"/>
    </row>
    <row r="1504" spans="1:32" x14ac:dyDescent="0.25">
      <c r="A1504" s="29" t="s">
        <v>16</v>
      </c>
      <c r="B1504" s="34"/>
      <c r="C1504" s="34"/>
      <c r="D1504" s="34"/>
      <c r="E1504" s="34">
        <v>69556.666666666657</v>
      </c>
      <c r="F1504" s="34">
        <v>8156.6666666666661</v>
      </c>
      <c r="G1504" s="34">
        <v>166.66666666666666</v>
      </c>
      <c r="H1504" s="34"/>
      <c r="I1504" s="34"/>
      <c r="J1504" s="34"/>
      <c r="K1504" s="34"/>
      <c r="L1504" s="34"/>
      <c r="M1504" s="34"/>
      <c r="N1504" s="34"/>
      <c r="O1504" s="34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  <c r="Z1504" s="31"/>
      <c r="AA1504" s="31"/>
      <c r="AB1504" s="31"/>
      <c r="AC1504" s="31"/>
      <c r="AD1504" s="31">
        <v>77880</v>
      </c>
      <c r="AE1504"/>
      <c r="AF1504"/>
    </row>
    <row r="1505" spans="1:32" x14ac:dyDescent="0.25">
      <c r="A1505" s="29" t="s">
        <v>14</v>
      </c>
      <c r="B1505" s="34"/>
      <c r="C1505" s="34"/>
      <c r="D1505" s="34"/>
      <c r="E1505" s="34">
        <v>348333.33333333331</v>
      </c>
      <c r="F1505" s="34">
        <v>295208.33333333331</v>
      </c>
      <c r="G1505" s="34">
        <v>66433.333333333328</v>
      </c>
      <c r="H1505" s="34">
        <v>725</v>
      </c>
      <c r="I1505" s="34"/>
      <c r="J1505" s="34"/>
      <c r="K1505" s="34"/>
      <c r="L1505" s="34"/>
      <c r="M1505" s="34"/>
      <c r="N1505" s="34"/>
      <c r="O1505" s="34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  <c r="Z1505" s="31"/>
      <c r="AA1505" s="31"/>
      <c r="AB1505" s="31"/>
      <c r="AC1505" s="31"/>
      <c r="AD1505" s="31">
        <v>710700</v>
      </c>
      <c r="AE1505"/>
      <c r="AF1505"/>
    </row>
    <row r="1506" spans="1:32" x14ac:dyDescent="0.25">
      <c r="A1506" s="28" t="s">
        <v>834</v>
      </c>
      <c r="B1506" s="34"/>
      <c r="C1506" s="34"/>
      <c r="D1506" s="34"/>
      <c r="E1506" s="34"/>
      <c r="F1506" s="34"/>
      <c r="G1506" s="34"/>
      <c r="H1506" s="34"/>
      <c r="I1506" s="34"/>
      <c r="J1506" s="34"/>
      <c r="K1506" s="34"/>
      <c r="L1506" s="34"/>
      <c r="M1506" s="34"/>
      <c r="N1506" s="34"/>
      <c r="O1506" s="34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  <c r="Z1506" s="31"/>
      <c r="AA1506" s="31"/>
      <c r="AB1506" s="31"/>
      <c r="AC1506" s="31"/>
      <c r="AD1506" s="31"/>
      <c r="AE1506"/>
      <c r="AF1506"/>
    </row>
    <row r="1507" spans="1:32" x14ac:dyDescent="0.25">
      <c r="A1507" s="29" t="s">
        <v>15</v>
      </c>
      <c r="B1507" s="34"/>
      <c r="C1507" s="34"/>
      <c r="D1507" s="34"/>
      <c r="E1507" s="34"/>
      <c r="F1507" s="34">
        <v>6416.6666666666661</v>
      </c>
      <c r="G1507" s="34">
        <v>1041.6666666666665</v>
      </c>
      <c r="H1507" s="34">
        <v>500</v>
      </c>
      <c r="I1507" s="34">
        <v>41.666666666666664</v>
      </c>
      <c r="J1507" s="34"/>
      <c r="K1507" s="34"/>
      <c r="L1507" s="34"/>
      <c r="M1507" s="34"/>
      <c r="N1507" s="34"/>
      <c r="O1507" s="34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  <c r="Z1507" s="31"/>
      <c r="AA1507" s="31"/>
      <c r="AB1507" s="31"/>
      <c r="AC1507" s="31"/>
      <c r="AD1507" s="31">
        <v>7999.9999999999991</v>
      </c>
      <c r="AE1507"/>
      <c r="AF1507"/>
    </row>
    <row r="1508" spans="1:32" x14ac:dyDescent="0.25">
      <c r="A1508" s="29" t="s">
        <v>16</v>
      </c>
      <c r="B1508" s="34"/>
      <c r="C1508" s="34"/>
      <c r="D1508" s="34"/>
      <c r="E1508" s="34"/>
      <c r="F1508" s="34">
        <v>71390</v>
      </c>
      <c r="G1508" s="34">
        <v>11990</v>
      </c>
      <c r="H1508" s="34">
        <v>500</v>
      </c>
      <c r="I1508" s="34"/>
      <c r="J1508" s="34"/>
      <c r="K1508" s="34"/>
      <c r="L1508" s="34"/>
      <c r="M1508" s="34"/>
      <c r="N1508" s="34"/>
      <c r="O1508" s="34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  <c r="Z1508" s="31"/>
      <c r="AA1508" s="31"/>
      <c r="AB1508" s="31"/>
      <c r="AC1508" s="31"/>
      <c r="AD1508" s="31">
        <v>83880</v>
      </c>
      <c r="AE1508"/>
      <c r="AF1508"/>
    </row>
    <row r="1509" spans="1:32" x14ac:dyDescent="0.25">
      <c r="A1509" s="29" t="s">
        <v>14</v>
      </c>
      <c r="B1509" s="34"/>
      <c r="C1509" s="34"/>
      <c r="D1509" s="34"/>
      <c r="E1509" s="34"/>
      <c r="F1509" s="34">
        <v>217708.33333333331</v>
      </c>
      <c r="G1509" s="34">
        <v>361458.33333333331</v>
      </c>
      <c r="H1509" s="34">
        <v>37958.333333333328</v>
      </c>
      <c r="I1509" s="34">
        <v>875</v>
      </c>
      <c r="J1509" s="34"/>
      <c r="K1509" s="34"/>
      <c r="L1509" s="34"/>
      <c r="M1509" s="34"/>
      <c r="N1509" s="34"/>
      <c r="O1509" s="34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  <c r="Z1509" s="31"/>
      <c r="AA1509" s="31"/>
      <c r="AB1509" s="31"/>
      <c r="AC1509" s="31"/>
      <c r="AD1509" s="31">
        <v>618000</v>
      </c>
      <c r="AE1509"/>
      <c r="AF1509"/>
    </row>
    <row r="1510" spans="1:32" x14ac:dyDescent="0.25">
      <c r="A1510" s="28" t="s">
        <v>850</v>
      </c>
      <c r="B1510" s="34"/>
      <c r="C1510" s="34"/>
      <c r="D1510" s="34"/>
      <c r="E1510" s="34"/>
      <c r="F1510" s="34"/>
      <c r="G1510" s="34"/>
      <c r="H1510" s="34"/>
      <c r="I1510" s="34"/>
      <c r="J1510" s="34"/>
      <c r="K1510" s="34"/>
      <c r="L1510" s="34"/>
      <c r="M1510" s="34"/>
      <c r="N1510" s="34"/>
      <c r="O1510" s="34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  <c r="Z1510" s="31"/>
      <c r="AA1510" s="31"/>
      <c r="AB1510" s="31"/>
      <c r="AC1510" s="31"/>
      <c r="AD1510" s="31"/>
      <c r="AE1510"/>
      <c r="AF1510"/>
    </row>
    <row r="1511" spans="1:32" x14ac:dyDescent="0.25">
      <c r="A1511" s="29" t="s">
        <v>15</v>
      </c>
      <c r="B1511" s="34"/>
      <c r="C1511" s="34"/>
      <c r="D1511" s="34"/>
      <c r="E1511" s="34">
        <v>4583.333333333333</v>
      </c>
      <c r="F1511" s="34">
        <v>1333.3333333333333</v>
      </c>
      <c r="G1511" s="34">
        <v>83.333333333333329</v>
      </c>
      <c r="H1511" s="34"/>
      <c r="I1511" s="34"/>
      <c r="J1511" s="34"/>
      <c r="K1511" s="34"/>
      <c r="L1511" s="34"/>
      <c r="M1511" s="34"/>
      <c r="N1511" s="34"/>
      <c r="O1511" s="34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  <c r="Z1511" s="31"/>
      <c r="AA1511" s="31"/>
      <c r="AB1511" s="31"/>
      <c r="AC1511" s="31"/>
      <c r="AD1511" s="31">
        <v>5999.9999999999991</v>
      </c>
      <c r="AE1511"/>
      <c r="AF1511"/>
    </row>
    <row r="1512" spans="1:32" x14ac:dyDescent="0.25">
      <c r="A1512" s="29" t="s">
        <v>16</v>
      </c>
      <c r="B1512" s="34"/>
      <c r="C1512" s="34"/>
      <c r="D1512" s="34"/>
      <c r="E1512" s="34">
        <v>71390</v>
      </c>
      <c r="F1512" s="34">
        <v>11990</v>
      </c>
      <c r="G1512" s="34">
        <v>500</v>
      </c>
      <c r="H1512" s="34"/>
      <c r="I1512" s="34"/>
      <c r="J1512" s="34"/>
      <c r="K1512" s="34"/>
      <c r="L1512" s="34"/>
      <c r="M1512" s="34"/>
      <c r="N1512" s="34"/>
      <c r="O1512" s="34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  <c r="Z1512" s="31"/>
      <c r="AA1512" s="31"/>
      <c r="AB1512" s="31"/>
      <c r="AC1512" s="31"/>
      <c r="AD1512" s="31">
        <v>83880</v>
      </c>
      <c r="AE1512"/>
      <c r="AF1512"/>
    </row>
    <row r="1513" spans="1:32" x14ac:dyDescent="0.25">
      <c r="A1513" s="29" t="s">
        <v>14</v>
      </c>
      <c r="B1513" s="34"/>
      <c r="C1513" s="34"/>
      <c r="D1513" s="34"/>
      <c r="E1513" s="34">
        <v>391875</v>
      </c>
      <c r="F1513" s="34">
        <v>352791.66666666663</v>
      </c>
      <c r="G1513" s="34">
        <v>78458.333333333328</v>
      </c>
      <c r="H1513" s="34">
        <v>875</v>
      </c>
      <c r="I1513" s="34"/>
      <c r="J1513" s="34"/>
      <c r="K1513" s="34"/>
      <c r="L1513" s="34"/>
      <c r="M1513" s="34"/>
      <c r="N1513" s="34"/>
      <c r="O1513" s="34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  <c r="Z1513" s="31"/>
      <c r="AA1513" s="31"/>
      <c r="AB1513" s="31"/>
      <c r="AC1513" s="31"/>
      <c r="AD1513" s="31">
        <v>824000</v>
      </c>
      <c r="AE1513"/>
      <c r="AF1513"/>
    </row>
    <row r="1514" spans="1:32" x14ac:dyDescent="0.25">
      <c r="A1514" s="28" t="s">
        <v>1228</v>
      </c>
      <c r="B1514" s="34"/>
      <c r="C1514" s="34"/>
      <c r="D1514" s="34"/>
      <c r="E1514" s="34"/>
      <c r="F1514" s="34"/>
      <c r="G1514" s="34"/>
      <c r="H1514" s="34"/>
      <c r="I1514" s="34"/>
      <c r="J1514" s="34"/>
      <c r="K1514" s="34"/>
      <c r="L1514" s="34"/>
      <c r="M1514" s="34"/>
      <c r="N1514" s="34"/>
      <c r="O1514" s="34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  <c r="Z1514" s="31"/>
      <c r="AA1514" s="31"/>
      <c r="AB1514" s="31"/>
      <c r="AC1514" s="31"/>
      <c r="AD1514" s="31"/>
      <c r="AE1514"/>
      <c r="AF1514"/>
    </row>
    <row r="1515" spans="1:32" x14ac:dyDescent="0.25">
      <c r="A1515" s="29" t="s">
        <v>15</v>
      </c>
      <c r="B1515" s="34"/>
      <c r="C1515" s="34"/>
      <c r="D1515" s="34"/>
      <c r="E1515" s="34"/>
      <c r="F1515" s="34"/>
      <c r="G1515" s="34"/>
      <c r="H1515" s="34"/>
      <c r="I1515" s="34"/>
      <c r="J1515" s="34"/>
      <c r="K1515" s="34"/>
      <c r="L1515" s="34"/>
      <c r="M1515" s="34"/>
      <c r="N1515" s="34"/>
      <c r="O1515" s="34"/>
      <c r="P1515" s="31"/>
      <c r="Q1515" s="31"/>
      <c r="R1515" s="31"/>
      <c r="S1515" s="31"/>
      <c r="T1515" s="31">
        <v>5958.333333333333</v>
      </c>
      <c r="U1515" s="31">
        <v>1000</v>
      </c>
      <c r="V1515" s="31">
        <v>41.666666666666664</v>
      </c>
      <c r="W1515" s="31"/>
      <c r="X1515" s="31"/>
      <c r="Y1515" s="31"/>
      <c r="Z1515" s="31"/>
      <c r="AA1515" s="31"/>
      <c r="AB1515" s="31"/>
      <c r="AC1515" s="31"/>
      <c r="AD1515" s="31">
        <v>7000</v>
      </c>
      <c r="AE1515"/>
      <c r="AF1515"/>
    </row>
    <row r="1516" spans="1:32" x14ac:dyDescent="0.25">
      <c r="A1516" s="29" t="s">
        <v>16</v>
      </c>
      <c r="B1516" s="34"/>
      <c r="C1516" s="34"/>
      <c r="D1516" s="34"/>
      <c r="E1516" s="34"/>
      <c r="F1516" s="34"/>
      <c r="G1516" s="34"/>
      <c r="H1516" s="34"/>
      <c r="I1516" s="34"/>
      <c r="J1516" s="34"/>
      <c r="K1516" s="34"/>
      <c r="L1516" s="34"/>
      <c r="M1516" s="34"/>
      <c r="N1516" s="34"/>
      <c r="O1516" s="34"/>
      <c r="P1516" s="31"/>
      <c r="Q1516" s="31"/>
      <c r="R1516" s="31"/>
      <c r="S1516" s="31">
        <v>55724.432499999995</v>
      </c>
      <c r="T1516" s="31">
        <v>9575.8575000000001</v>
      </c>
      <c r="U1516" s="31">
        <v>7738.75</v>
      </c>
      <c r="V1516" s="31">
        <v>666.25</v>
      </c>
      <c r="W1516" s="31"/>
      <c r="X1516" s="31"/>
      <c r="Y1516" s="31"/>
      <c r="Z1516" s="31"/>
      <c r="AA1516" s="31"/>
      <c r="AB1516" s="31"/>
      <c r="AC1516" s="31"/>
      <c r="AD1516" s="31">
        <v>73705.289999999994</v>
      </c>
      <c r="AE1516"/>
      <c r="AF1516"/>
    </row>
    <row r="1517" spans="1:32" x14ac:dyDescent="0.25">
      <c r="A1517" s="29" t="s">
        <v>14</v>
      </c>
      <c r="B1517" s="34"/>
      <c r="C1517" s="34"/>
      <c r="D1517" s="34"/>
      <c r="E1517" s="34"/>
      <c r="F1517" s="34"/>
      <c r="G1517" s="34"/>
      <c r="H1517" s="34"/>
      <c r="I1517" s="34"/>
      <c r="J1517" s="34"/>
      <c r="K1517" s="34"/>
      <c r="L1517" s="34"/>
      <c r="M1517" s="34"/>
      <c r="N1517" s="34"/>
      <c r="O1517" s="34"/>
      <c r="P1517" s="31"/>
      <c r="Q1517" s="31"/>
      <c r="R1517" s="31"/>
      <c r="S1517" s="31"/>
      <c r="T1517" s="31">
        <v>348333.33333333331</v>
      </c>
      <c r="U1517" s="31">
        <v>523083.33333333331</v>
      </c>
      <c r="V1517" s="31">
        <v>54333.333333333328</v>
      </c>
      <c r="W1517" s="31">
        <v>1250</v>
      </c>
      <c r="X1517" s="31"/>
      <c r="Y1517" s="31"/>
      <c r="Z1517" s="31"/>
      <c r="AA1517" s="31"/>
      <c r="AB1517" s="31"/>
      <c r="AC1517" s="31"/>
      <c r="AD1517" s="31">
        <v>927000</v>
      </c>
      <c r="AE1517"/>
      <c r="AF1517"/>
    </row>
    <row r="1518" spans="1:32" x14ac:dyDescent="0.25">
      <c r="A1518" s="28" t="s">
        <v>1239</v>
      </c>
      <c r="B1518" s="34"/>
      <c r="C1518" s="34"/>
      <c r="D1518" s="34"/>
      <c r="E1518" s="34"/>
      <c r="F1518" s="34"/>
      <c r="G1518" s="34"/>
      <c r="H1518" s="34"/>
      <c r="I1518" s="34"/>
      <c r="J1518" s="34"/>
      <c r="K1518" s="34"/>
      <c r="L1518" s="34"/>
      <c r="M1518" s="34"/>
      <c r="N1518" s="34"/>
      <c r="O1518" s="34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  <c r="Z1518" s="31"/>
      <c r="AA1518" s="31"/>
      <c r="AB1518" s="31"/>
      <c r="AC1518" s="31"/>
      <c r="AD1518" s="31"/>
      <c r="AE1518"/>
      <c r="AF1518"/>
    </row>
    <row r="1519" spans="1:32" x14ac:dyDescent="0.25">
      <c r="A1519" s="29" t="s">
        <v>15</v>
      </c>
      <c r="B1519" s="34"/>
      <c r="C1519" s="34"/>
      <c r="D1519" s="34"/>
      <c r="E1519" s="34"/>
      <c r="F1519" s="34"/>
      <c r="G1519" s="34"/>
      <c r="H1519" s="34"/>
      <c r="I1519" s="34"/>
      <c r="J1519" s="34"/>
      <c r="K1519" s="34"/>
      <c r="L1519" s="34"/>
      <c r="M1519" s="34"/>
      <c r="N1519" s="34"/>
      <c r="O1519" s="34"/>
      <c r="P1519" s="31"/>
      <c r="Q1519" s="31"/>
      <c r="R1519" s="31"/>
      <c r="S1519" s="31">
        <v>4125</v>
      </c>
      <c r="T1519" s="31">
        <v>833.33333333333326</v>
      </c>
      <c r="U1519" s="31">
        <v>41.666666666666664</v>
      </c>
      <c r="V1519" s="31"/>
      <c r="W1519" s="31"/>
      <c r="X1519" s="31"/>
      <c r="Y1519" s="31"/>
      <c r="Z1519" s="31"/>
      <c r="AA1519" s="31"/>
      <c r="AB1519" s="31"/>
      <c r="AC1519" s="31"/>
      <c r="AD1519" s="31">
        <v>5000</v>
      </c>
      <c r="AE1519"/>
      <c r="AF1519"/>
    </row>
    <row r="1520" spans="1:32" x14ac:dyDescent="0.25">
      <c r="A1520" s="29" t="s">
        <v>16</v>
      </c>
      <c r="B1520" s="34"/>
      <c r="C1520" s="34"/>
      <c r="D1520" s="34"/>
      <c r="E1520" s="34"/>
      <c r="F1520" s="34"/>
      <c r="G1520" s="34"/>
      <c r="H1520" s="34"/>
      <c r="I1520" s="34"/>
      <c r="J1520" s="34"/>
      <c r="K1520" s="34"/>
      <c r="L1520" s="34"/>
      <c r="M1520" s="34"/>
      <c r="N1520" s="34"/>
      <c r="O1520" s="34"/>
      <c r="P1520" s="31"/>
      <c r="Q1520" s="31"/>
      <c r="R1520" s="31"/>
      <c r="S1520" s="31">
        <v>45833.333333333328</v>
      </c>
      <c r="T1520" s="31">
        <v>13333.333333333332</v>
      </c>
      <c r="U1520" s="31">
        <v>833.33333333333326</v>
      </c>
      <c r="V1520" s="31"/>
      <c r="W1520" s="31"/>
      <c r="X1520" s="31"/>
      <c r="Y1520" s="31"/>
      <c r="Z1520" s="31"/>
      <c r="AA1520" s="31"/>
      <c r="AB1520" s="31"/>
      <c r="AC1520" s="31"/>
      <c r="AD1520" s="31">
        <v>59999.999999999993</v>
      </c>
      <c r="AE1520"/>
      <c r="AF1520"/>
    </row>
    <row r="1521" spans="1:32" x14ac:dyDescent="0.25">
      <c r="A1521" s="29" t="s">
        <v>14</v>
      </c>
      <c r="B1521" s="34"/>
      <c r="C1521" s="34"/>
      <c r="D1521" s="34"/>
      <c r="E1521" s="34"/>
      <c r="F1521" s="34"/>
      <c r="G1521" s="34"/>
      <c r="H1521" s="34"/>
      <c r="I1521" s="34"/>
      <c r="J1521" s="34"/>
      <c r="K1521" s="34"/>
      <c r="L1521" s="34"/>
      <c r="M1521" s="34"/>
      <c r="N1521" s="34"/>
      <c r="O1521" s="34"/>
      <c r="P1521" s="31"/>
      <c r="Q1521" s="31"/>
      <c r="R1521" s="31"/>
      <c r="S1521" s="31"/>
      <c r="T1521" s="31">
        <v>522500</v>
      </c>
      <c r="U1521" s="31">
        <v>473333.33333333331</v>
      </c>
      <c r="V1521" s="31">
        <v>34166.666666666664</v>
      </c>
      <c r="W1521" s="31"/>
      <c r="X1521" s="31"/>
      <c r="Y1521" s="31"/>
      <c r="Z1521" s="31"/>
      <c r="AA1521" s="31"/>
      <c r="AB1521" s="31"/>
      <c r="AC1521" s="31"/>
      <c r="AD1521" s="31">
        <v>1029999.9999999999</v>
      </c>
      <c r="AE1521"/>
      <c r="AF1521"/>
    </row>
    <row r="1522" spans="1:32" x14ac:dyDescent="0.25">
      <c r="A1522" s="28" t="s">
        <v>854</v>
      </c>
      <c r="B1522" s="34"/>
      <c r="C1522" s="34"/>
      <c r="D1522" s="34"/>
      <c r="E1522" s="34"/>
      <c r="F1522" s="34"/>
      <c r="G1522" s="34"/>
      <c r="H1522" s="34"/>
      <c r="I1522" s="34"/>
      <c r="J1522" s="34"/>
      <c r="K1522" s="34"/>
      <c r="L1522" s="34"/>
      <c r="M1522" s="34"/>
      <c r="N1522" s="34"/>
      <c r="O1522" s="34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  <c r="Z1522" s="31"/>
      <c r="AA1522" s="31"/>
      <c r="AB1522" s="31"/>
      <c r="AC1522" s="31"/>
      <c r="AD1522" s="31"/>
      <c r="AE1522"/>
      <c r="AF1522"/>
    </row>
    <row r="1523" spans="1:32" x14ac:dyDescent="0.25">
      <c r="A1523" s="29" t="s">
        <v>15</v>
      </c>
      <c r="B1523" s="34"/>
      <c r="C1523" s="34"/>
      <c r="D1523" s="34"/>
      <c r="E1523" s="34">
        <v>5500</v>
      </c>
      <c r="F1523" s="34">
        <v>1966.6666666666665</v>
      </c>
      <c r="G1523" s="34">
        <v>133.33333333333331</v>
      </c>
      <c r="H1523" s="34"/>
      <c r="I1523" s="34"/>
      <c r="J1523" s="34"/>
      <c r="K1523" s="34"/>
      <c r="L1523" s="34"/>
      <c r="M1523" s="34"/>
      <c r="N1523" s="34"/>
      <c r="O1523" s="34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  <c r="Z1523" s="31"/>
      <c r="AA1523" s="31"/>
      <c r="AB1523" s="31"/>
      <c r="AC1523" s="31"/>
      <c r="AD1523" s="31">
        <v>7599.9999999999991</v>
      </c>
      <c r="AE1523"/>
      <c r="AF1523"/>
    </row>
    <row r="1524" spans="1:32" x14ac:dyDescent="0.25">
      <c r="A1524" s="29" t="s">
        <v>16</v>
      </c>
      <c r="B1524" s="34"/>
      <c r="C1524" s="34"/>
      <c r="D1524" s="34"/>
      <c r="E1524" s="34">
        <v>81427.5</v>
      </c>
      <c r="F1524" s="34">
        <v>11985.833333333332</v>
      </c>
      <c r="G1524" s="34">
        <v>416.66666666666663</v>
      </c>
      <c r="H1524" s="34"/>
      <c r="I1524" s="34"/>
      <c r="J1524" s="34"/>
      <c r="K1524" s="34"/>
      <c r="L1524" s="34"/>
      <c r="M1524" s="34"/>
      <c r="N1524" s="34"/>
      <c r="O1524" s="34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  <c r="Z1524" s="31"/>
      <c r="AA1524" s="31"/>
      <c r="AB1524" s="31"/>
      <c r="AC1524" s="31"/>
      <c r="AD1524" s="31">
        <v>93830</v>
      </c>
      <c r="AE1524"/>
      <c r="AF1524"/>
    </row>
    <row r="1525" spans="1:32" x14ac:dyDescent="0.25">
      <c r="A1525" s="29" t="s">
        <v>14</v>
      </c>
      <c r="B1525" s="34"/>
      <c r="C1525" s="34"/>
      <c r="D1525" s="34"/>
      <c r="E1525" s="34">
        <v>522500</v>
      </c>
      <c r="F1525" s="34">
        <v>586500</v>
      </c>
      <c r="G1525" s="34">
        <v>125500</v>
      </c>
      <c r="H1525" s="34">
        <v>1500</v>
      </c>
      <c r="I1525" s="34"/>
      <c r="J1525" s="34"/>
      <c r="K1525" s="34"/>
      <c r="L1525" s="34"/>
      <c r="M1525" s="34"/>
      <c r="N1525" s="34"/>
      <c r="O1525" s="34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  <c r="Z1525" s="31"/>
      <c r="AA1525" s="31"/>
      <c r="AB1525" s="31"/>
      <c r="AC1525" s="31"/>
      <c r="AD1525" s="31">
        <v>1236000</v>
      </c>
      <c r="AE1525"/>
      <c r="AF1525"/>
    </row>
    <row r="1526" spans="1:32" x14ac:dyDescent="0.25">
      <c r="A1526" s="28" t="s">
        <v>843</v>
      </c>
      <c r="B1526" s="34"/>
      <c r="C1526" s="34"/>
      <c r="D1526" s="34"/>
      <c r="E1526" s="34"/>
      <c r="F1526" s="34"/>
      <c r="G1526" s="34"/>
      <c r="H1526" s="34"/>
      <c r="I1526" s="34"/>
      <c r="J1526" s="34"/>
      <c r="K1526" s="34"/>
      <c r="L1526" s="34"/>
      <c r="M1526" s="34"/>
      <c r="N1526" s="34"/>
      <c r="O1526" s="34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  <c r="Z1526" s="31"/>
      <c r="AA1526" s="31"/>
      <c r="AB1526" s="31"/>
      <c r="AC1526" s="31"/>
      <c r="AD1526" s="31"/>
      <c r="AE1526"/>
      <c r="AF1526"/>
    </row>
    <row r="1527" spans="1:32" x14ac:dyDescent="0.25">
      <c r="A1527" s="29" t="s">
        <v>15</v>
      </c>
      <c r="B1527" s="34"/>
      <c r="C1527" s="34"/>
      <c r="D1527" s="34"/>
      <c r="E1527" s="34">
        <v>3666.6666666666665</v>
      </c>
      <c r="F1527" s="34">
        <v>1066.6666666666665</v>
      </c>
      <c r="G1527" s="34">
        <v>66.666666666666657</v>
      </c>
      <c r="H1527" s="34"/>
      <c r="I1527" s="34"/>
      <c r="J1527" s="34"/>
      <c r="K1527" s="34"/>
      <c r="L1527" s="34"/>
      <c r="M1527" s="34"/>
      <c r="N1527" s="34"/>
      <c r="O1527" s="34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  <c r="Z1527" s="31"/>
      <c r="AA1527" s="31"/>
      <c r="AB1527" s="31"/>
      <c r="AC1527" s="31"/>
      <c r="AD1527" s="31">
        <v>4800</v>
      </c>
      <c r="AE1527"/>
      <c r="AF1527"/>
    </row>
    <row r="1528" spans="1:32" x14ac:dyDescent="0.25">
      <c r="A1528" s="29" t="s">
        <v>16</v>
      </c>
      <c r="B1528" s="34"/>
      <c r="C1528" s="34"/>
      <c r="D1528" s="34"/>
      <c r="E1528" s="34">
        <v>66806.666666666657</v>
      </c>
      <c r="F1528" s="34">
        <v>11573.333333333332</v>
      </c>
      <c r="G1528" s="34">
        <v>500</v>
      </c>
      <c r="H1528" s="34"/>
      <c r="I1528" s="34"/>
      <c r="J1528" s="34"/>
      <c r="K1528" s="34"/>
      <c r="L1528" s="34"/>
      <c r="M1528" s="34"/>
      <c r="N1528" s="34"/>
      <c r="O1528" s="34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  <c r="Z1528" s="31"/>
      <c r="AA1528" s="31"/>
      <c r="AB1528" s="31"/>
      <c r="AC1528" s="31"/>
      <c r="AD1528" s="31">
        <v>78879.999999999985</v>
      </c>
      <c r="AE1528"/>
      <c r="AF1528"/>
    </row>
    <row r="1529" spans="1:32" x14ac:dyDescent="0.25">
      <c r="A1529" s="29" t="s">
        <v>14</v>
      </c>
      <c r="B1529" s="34"/>
      <c r="C1529" s="34">
        <v>291666.61</v>
      </c>
      <c r="D1529" s="34">
        <v>350000</v>
      </c>
      <c r="E1529" s="34">
        <v>69033.390000000014</v>
      </c>
      <c r="F1529" s="34"/>
      <c r="G1529" s="34"/>
      <c r="H1529" s="34"/>
      <c r="I1529" s="34"/>
      <c r="J1529" s="34"/>
      <c r="K1529" s="34"/>
      <c r="L1529" s="34"/>
      <c r="M1529" s="34"/>
      <c r="N1529" s="34"/>
      <c r="O1529" s="34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  <c r="Z1529" s="31"/>
      <c r="AA1529" s="31"/>
      <c r="AB1529" s="31"/>
      <c r="AC1529" s="31"/>
      <c r="AD1529" s="31">
        <v>710700</v>
      </c>
      <c r="AE1529"/>
      <c r="AF1529"/>
    </row>
    <row r="1530" spans="1:32" x14ac:dyDescent="0.25">
      <c r="A1530" s="28" t="s">
        <v>821</v>
      </c>
      <c r="B1530" s="34"/>
      <c r="C1530" s="34"/>
      <c r="D1530" s="34"/>
      <c r="E1530" s="34"/>
      <c r="F1530" s="34"/>
      <c r="G1530" s="34"/>
      <c r="H1530" s="34"/>
      <c r="I1530" s="34"/>
      <c r="J1530" s="34"/>
      <c r="K1530" s="34"/>
      <c r="L1530" s="34"/>
      <c r="M1530" s="34"/>
      <c r="N1530" s="34"/>
      <c r="O1530" s="34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  <c r="Z1530" s="31"/>
      <c r="AA1530" s="31"/>
      <c r="AB1530" s="31"/>
      <c r="AC1530" s="31"/>
      <c r="AD1530" s="31"/>
      <c r="AE1530"/>
      <c r="AF1530"/>
    </row>
    <row r="1531" spans="1:32" x14ac:dyDescent="0.25">
      <c r="A1531" s="29" t="s">
        <v>15</v>
      </c>
      <c r="B1531" s="34">
        <v>9462.4700000000012</v>
      </c>
      <c r="C1531" s="34"/>
      <c r="D1531" s="34">
        <v>321.96083333333331</v>
      </c>
      <c r="E1531" s="34">
        <v>29.269166666666667</v>
      </c>
      <c r="F1531" s="34"/>
      <c r="G1531" s="34"/>
      <c r="H1531" s="34"/>
      <c r="I1531" s="34"/>
      <c r="J1531" s="34"/>
      <c r="K1531" s="34"/>
      <c r="L1531" s="34"/>
      <c r="M1531" s="34"/>
      <c r="N1531" s="34"/>
      <c r="O1531" s="34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  <c r="Z1531" s="31"/>
      <c r="AA1531" s="31"/>
      <c r="AB1531" s="31"/>
      <c r="AC1531" s="31"/>
      <c r="AD1531" s="31">
        <v>9813.7000000000007</v>
      </c>
      <c r="AE1531"/>
      <c r="AF1531"/>
    </row>
    <row r="1532" spans="1:32" x14ac:dyDescent="0.25">
      <c r="A1532" s="29" t="s">
        <v>16</v>
      </c>
      <c r="B1532" s="34">
        <v>55500</v>
      </c>
      <c r="C1532" s="34">
        <v>3751.5</v>
      </c>
      <c r="D1532" s="34">
        <v>2750.458333333333</v>
      </c>
      <c r="E1532" s="34">
        <v>2450.0416666666665</v>
      </c>
      <c r="F1532" s="34">
        <v>200</v>
      </c>
      <c r="G1532" s="34"/>
      <c r="H1532" s="34"/>
      <c r="I1532" s="34"/>
      <c r="J1532" s="34"/>
      <c r="K1532" s="34"/>
      <c r="L1532" s="34"/>
      <c r="M1532" s="34"/>
      <c r="N1532" s="34"/>
      <c r="O1532" s="34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  <c r="Z1532" s="31"/>
      <c r="AA1532" s="31"/>
      <c r="AB1532" s="31"/>
      <c r="AC1532" s="31"/>
      <c r="AD1532" s="31">
        <v>64652</v>
      </c>
      <c r="AE1532"/>
      <c r="AF1532"/>
    </row>
    <row r="1533" spans="1:32" x14ac:dyDescent="0.25">
      <c r="A1533" s="29" t="s">
        <v>14</v>
      </c>
      <c r="B1533" s="34"/>
      <c r="C1533" s="34"/>
      <c r="D1533" s="34"/>
      <c r="E1533" s="34">
        <v>857612.73583333334</v>
      </c>
      <c r="F1533" s="34">
        <v>1170502.2593333335</v>
      </c>
      <c r="G1533" s="34">
        <v>89974.326833333325</v>
      </c>
      <c r="H1533" s="34"/>
      <c r="I1533" s="34"/>
      <c r="J1533" s="34"/>
      <c r="K1533" s="34"/>
      <c r="L1533" s="34"/>
      <c r="M1533" s="34"/>
      <c r="N1533" s="34"/>
      <c r="O1533" s="34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  <c r="Z1533" s="31"/>
      <c r="AA1533" s="31"/>
      <c r="AB1533" s="31"/>
      <c r="AC1533" s="31"/>
      <c r="AD1533" s="31">
        <v>2118089.3220000002</v>
      </c>
      <c r="AE1533"/>
      <c r="AF1533"/>
    </row>
    <row r="1534" spans="1:32" x14ac:dyDescent="0.25">
      <c r="A1534" s="28" t="s">
        <v>1335</v>
      </c>
      <c r="B1534" s="34"/>
      <c r="C1534" s="34"/>
      <c r="D1534" s="34"/>
      <c r="E1534" s="34"/>
      <c r="F1534" s="34"/>
      <c r="G1534" s="34"/>
      <c r="H1534" s="34"/>
      <c r="I1534" s="34"/>
      <c r="J1534" s="34"/>
      <c r="K1534" s="34"/>
      <c r="L1534" s="34"/>
      <c r="M1534" s="34"/>
      <c r="N1534" s="34"/>
      <c r="O1534" s="34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  <c r="Z1534" s="31"/>
      <c r="AA1534" s="31"/>
      <c r="AB1534" s="31"/>
      <c r="AC1534" s="31"/>
      <c r="AD1534" s="31"/>
      <c r="AE1534"/>
      <c r="AF1534"/>
    </row>
    <row r="1535" spans="1:32" x14ac:dyDescent="0.25">
      <c r="A1535" s="29" t="s">
        <v>15</v>
      </c>
      <c r="B1535" s="34"/>
      <c r="C1535" s="34"/>
      <c r="D1535" s="34"/>
      <c r="E1535" s="34"/>
      <c r="F1535" s="34"/>
      <c r="G1535" s="34"/>
      <c r="H1535" s="34"/>
      <c r="I1535" s="34"/>
      <c r="J1535" s="34"/>
      <c r="K1535" s="34"/>
      <c r="L1535" s="34"/>
      <c r="M1535" s="34"/>
      <c r="N1535" s="34"/>
      <c r="O1535" s="34"/>
      <c r="P1535" s="31"/>
      <c r="Q1535" s="31"/>
      <c r="R1535" s="31">
        <v>5000</v>
      </c>
      <c r="S1535" s="31"/>
      <c r="T1535" s="31"/>
      <c r="U1535" s="31"/>
      <c r="V1535" s="31"/>
      <c r="W1535" s="31"/>
      <c r="X1535" s="31"/>
      <c r="Y1535" s="31"/>
      <c r="Z1535" s="31"/>
      <c r="AA1535" s="31"/>
      <c r="AB1535" s="31"/>
      <c r="AC1535" s="31"/>
      <c r="AD1535" s="31">
        <v>5000</v>
      </c>
      <c r="AE1535"/>
      <c r="AF1535"/>
    </row>
    <row r="1536" spans="1:32" x14ac:dyDescent="0.25">
      <c r="A1536" s="29" t="s">
        <v>16</v>
      </c>
      <c r="B1536" s="34"/>
      <c r="C1536" s="34"/>
      <c r="D1536" s="34"/>
      <c r="E1536" s="34"/>
      <c r="F1536" s="34"/>
      <c r="G1536" s="34"/>
      <c r="H1536" s="34"/>
      <c r="I1536" s="34"/>
      <c r="J1536" s="34"/>
      <c r="K1536" s="34"/>
      <c r="L1536" s="34"/>
      <c r="M1536" s="34"/>
      <c r="N1536" s="34"/>
      <c r="O1536" s="34"/>
      <c r="P1536" s="31"/>
      <c r="Q1536" s="31"/>
      <c r="R1536" s="31">
        <v>6000</v>
      </c>
      <c r="S1536" s="31"/>
      <c r="T1536" s="31"/>
      <c r="U1536" s="31"/>
      <c r="V1536" s="31"/>
      <c r="W1536" s="31"/>
      <c r="X1536" s="31"/>
      <c r="Y1536" s="31"/>
      <c r="Z1536" s="31"/>
      <c r="AA1536" s="31"/>
      <c r="AB1536" s="31"/>
      <c r="AC1536" s="31"/>
      <c r="AD1536" s="31">
        <v>6000</v>
      </c>
      <c r="AE1536"/>
      <c r="AF1536"/>
    </row>
    <row r="1537" spans="1:32" x14ac:dyDescent="0.25">
      <c r="A1537" s="29" t="s">
        <v>14</v>
      </c>
      <c r="B1537" s="34"/>
      <c r="C1537" s="34"/>
      <c r="D1537" s="34"/>
      <c r="E1537" s="34"/>
      <c r="F1537" s="34"/>
      <c r="G1537" s="34"/>
      <c r="H1537" s="34"/>
      <c r="I1537" s="34"/>
      <c r="J1537" s="34"/>
      <c r="K1537" s="34"/>
      <c r="L1537" s="34"/>
      <c r="M1537" s="34"/>
      <c r="N1537" s="34"/>
      <c r="O1537" s="34"/>
      <c r="P1537" s="31"/>
      <c r="Q1537" s="31"/>
      <c r="R1537" s="31">
        <v>276225.69510000001</v>
      </c>
      <c r="S1537" s="31"/>
      <c r="T1537" s="31"/>
      <c r="U1537" s="31"/>
      <c r="V1537" s="31"/>
      <c r="W1537" s="31"/>
      <c r="X1537" s="31"/>
      <c r="Y1537" s="31"/>
      <c r="Z1537" s="31"/>
      <c r="AA1537" s="31"/>
      <c r="AB1537" s="31"/>
      <c r="AC1537" s="31"/>
      <c r="AD1537" s="31">
        <v>276225.69510000001</v>
      </c>
      <c r="AE1537"/>
      <c r="AF1537"/>
    </row>
    <row r="1538" spans="1:32" x14ac:dyDescent="0.25">
      <c r="A1538" s="28" t="s">
        <v>1348</v>
      </c>
      <c r="B1538" s="34"/>
      <c r="C1538" s="34"/>
      <c r="D1538" s="34"/>
      <c r="E1538" s="34"/>
      <c r="F1538" s="34"/>
      <c r="G1538" s="34"/>
      <c r="H1538" s="34"/>
      <c r="I1538" s="34"/>
      <c r="J1538" s="34"/>
      <c r="K1538" s="34"/>
      <c r="L1538" s="34"/>
      <c r="M1538" s="34"/>
      <c r="N1538" s="34"/>
      <c r="O1538" s="34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  <c r="Z1538" s="31"/>
      <c r="AA1538" s="31"/>
      <c r="AB1538" s="31"/>
      <c r="AC1538" s="31"/>
      <c r="AD1538" s="31"/>
      <c r="AE1538"/>
      <c r="AF1538"/>
    </row>
    <row r="1539" spans="1:32" x14ac:dyDescent="0.25">
      <c r="A1539" s="29" t="s">
        <v>14</v>
      </c>
      <c r="B1539" s="34"/>
      <c r="C1539" s="34"/>
      <c r="D1539" s="34"/>
      <c r="E1539" s="34"/>
      <c r="F1539" s="34"/>
      <c r="G1539" s="34"/>
      <c r="H1539" s="34"/>
      <c r="I1539" s="34"/>
      <c r="J1539" s="34"/>
      <c r="K1539" s="34"/>
      <c r="L1539" s="34"/>
      <c r="M1539" s="34"/>
      <c r="N1539" s="34"/>
      <c r="O1539" s="34"/>
      <c r="P1539" s="31"/>
      <c r="Q1539" s="31">
        <v>192265.86</v>
      </c>
      <c r="R1539" s="31"/>
      <c r="S1539" s="31"/>
      <c r="T1539" s="31"/>
      <c r="U1539" s="31"/>
      <c r="V1539" s="31"/>
      <c r="W1539" s="31"/>
      <c r="X1539" s="31"/>
      <c r="Y1539" s="31"/>
      <c r="Z1539" s="31"/>
      <c r="AA1539" s="31"/>
      <c r="AB1539" s="31"/>
      <c r="AC1539" s="31"/>
      <c r="AD1539" s="31">
        <v>192265.86</v>
      </c>
      <c r="AE1539"/>
      <c r="AF1539"/>
    </row>
    <row r="1540" spans="1:32" x14ac:dyDescent="0.25">
      <c r="A1540" s="28" t="s">
        <v>848</v>
      </c>
      <c r="B1540" s="34"/>
      <c r="C1540" s="34"/>
      <c r="D1540" s="34"/>
      <c r="E1540" s="34"/>
      <c r="F1540" s="34"/>
      <c r="G1540" s="34"/>
      <c r="H1540" s="34"/>
      <c r="I1540" s="34"/>
      <c r="J1540" s="34"/>
      <c r="K1540" s="34"/>
      <c r="L1540" s="34"/>
      <c r="M1540" s="34"/>
      <c r="N1540" s="34"/>
      <c r="O1540" s="34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  <c r="Z1540" s="31"/>
      <c r="AA1540" s="31"/>
      <c r="AB1540" s="31"/>
      <c r="AC1540" s="31"/>
      <c r="AD1540" s="31"/>
      <c r="AE1540"/>
      <c r="AF1540"/>
    </row>
    <row r="1541" spans="1:32" x14ac:dyDescent="0.25">
      <c r="A1541" s="29" t="s">
        <v>15</v>
      </c>
      <c r="B1541" s="34"/>
      <c r="C1541" s="34"/>
      <c r="D1541" s="34"/>
      <c r="E1541" s="34">
        <v>7333.333333333333</v>
      </c>
      <c r="F1541" s="34">
        <v>1583.3333333333333</v>
      </c>
      <c r="G1541" s="34">
        <v>83.333333333333329</v>
      </c>
      <c r="H1541" s="34"/>
      <c r="I1541" s="34"/>
      <c r="J1541" s="34"/>
      <c r="K1541" s="34"/>
      <c r="L1541" s="34"/>
      <c r="M1541" s="34"/>
      <c r="N1541" s="34"/>
      <c r="O1541" s="34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  <c r="Z1541" s="31"/>
      <c r="AA1541" s="31"/>
      <c r="AB1541" s="31"/>
      <c r="AC1541" s="31"/>
      <c r="AD1541" s="31">
        <v>9000</v>
      </c>
      <c r="AE1541"/>
      <c r="AF1541"/>
    </row>
    <row r="1542" spans="1:32" x14ac:dyDescent="0.25">
      <c r="A1542" s="29" t="s">
        <v>16</v>
      </c>
      <c r="B1542" s="34"/>
      <c r="C1542" s="34"/>
      <c r="D1542" s="34"/>
      <c r="E1542" s="34">
        <v>71390</v>
      </c>
      <c r="F1542" s="34">
        <v>11990</v>
      </c>
      <c r="G1542" s="34">
        <v>500</v>
      </c>
      <c r="H1542" s="34"/>
      <c r="I1542" s="34"/>
      <c r="J1542" s="34"/>
      <c r="K1542" s="34"/>
      <c r="L1542" s="34"/>
      <c r="M1542" s="34"/>
      <c r="N1542" s="34"/>
      <c r="O1542" s="34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  <c r="Z1542" s="31"/>
      <c r="AA1542" s="31"/>
      <c r="AB1542" s="31"/>
      <c r="AC1542" s="31"/>
      <c r="AD1542" s="31">
        <v>83880</v>
      </c>
      <c r="AE1542"/>
      <c r="AF1542"/>
    </row>
    <row r="1543" spans="1:32" x14ac:dyDescent="0.25">
      <c r="A1543" s="29" t="s">
        <v>14</v>
      </c>
      <c r="B1543" s="34"/>
      <c r="C1543" s="34"/>
      <c r="D1543" s="34"/>
      <c r="E1543" s="34">
        <v>348333.33333333331</v>
      </c>
      <c r="F1543" s="34">
        <v>347458.33333333331</v>
      </c>
      <c r="G1543" s="34">
        <v>75833.333333333328</v>
      </c>
      <c r="H1543" s="34">
        <v>875</v>
      </c>
      <c r="I1543" s="34"/>
      <c r="J1543" s="34"/>
      <c r="K1543" s="34"/>
      <c r="L1543" s="34"/>
      <c r="M1543" s="34"/>
      <c r="N1543" s="34"/>
      <c r="O1543" s="34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  <c r="Z1543" s="31"/>
      <c r="AA1543" s="31"/>
      <c r="AB1543" s="31"/>
      <c r="AC1543" s="31"/>
      <c r="AD1543" s="31">
        <v>772500</v>
      </c>
      <c r="AE1543"/>
      <c r="AF1543"/>
    </row>
    <row r="1544" spans="1:32" x14ac:dyDescent="0.25">
      <c r="A1544" s="28" t="s">
        <v>820</v>
      </c>
      <c r="B1544" s="34"/>
      <c r="C1544" s="34"/>
      <c r="D1544" s="34"/>
      <c r="E1544" s="34"/>
      <c r="F1544" s="34"/>
      <c r="G1544" s="34"/>
      <c r="H1544" s="34"/>
      <c r="I1544" s="34"/>
      <c r="J1544" s="34"/>
      <c r="K1544" s="34"/>
      <c r="L1544" s="34"/>
      <c r="M1544" s="34"/>
      <c r="N1544" s="34"/>
      <c r="O1544" s="34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  <c r="Z1544" s="31"/>
      <c r="AA1544" s="31"/>
      <c r="AB1544" s="31"/>
      <c r="AC1544" s="31"/>
      <c r="AD1544" s="31"/>
      <c r="AE1544"/>
      <c r="AF1544"/>
    </row>
    <row r="1545" spans="1:32" x14ac:dyDescent="0.25">
      <c r="A1545" s="29" t="s">
        <v>15</v>
      </c>
      <c r="B1545" s="34">
        <v>550</v>
      </c>
      <c r="C1545" s="34"/>
      <c r="D1545" s="34"/>
      <c r="E1545" s="34">
        <v>93.371666666666655</v>
      </c>
      <c r="F1545" s="34">
        <v>8.4883333333333333</v>
      </c>
      <c r="G1545" s="34"/>
      <c r="H1545" s="34"/>
      <c r="I1545" s="34"/>
      <c r="J1545" s="34"/>
      <c r="K1545" s="34"/>
      <c r="L1545" s="34"/>
      <c r="M1545" s="34"/>
      <c r="N1545" s="34"/>
      <c r="O1545" s="34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  <c r="Z1545" s="31"/>
      <c r="AA1545" s="31"/>
      <c r="AB1545" s="31"/>
      <c r="AC1545" s="31"/>
      <c r="AD1545" s="31">
        <v>651.86</v>
      </c>
      <c r="AE1545"/>
      <c r="AF1545"/>
    </row>
    <row r="1546" spans="1:32" x14ac:dyDescent="0.25">
      <c r="A1546" s="29" t="s">
        <v>16</v>
      </c>
      <c r="B1546" s="34">
        <v>45000</v>
      </c>
      <c r="C1546" s="34">
        <v>3161.1</v>
      </c>
      <c r="D1546" s="34">
        <v>6144.875</v>
      </c>
      <c r="E1546" s="34">
        <v>558.625</v>
      </c>
      <c r="F1546" s="34"/>
      <c r="G1546" s="34"/>
      <c r="H1546" s="34"/>
      <c r="I1546" s="34"/>
      <c r="J1546" s="34"/>
      <c r="K1546" s="34"/>
      <c r="L1546" s="34"/>
      <c r="M1546" s="34"/>
      <c r="N1546" s="34"/>
      <c r="O1546" s="34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  <c r="Z1546" s="31"/>
      <c r="AA1546" s="31"/>
      <c r="AB1546" s="31"/>
      <c r="AC1546" s="31"/>
      <c r="AD1546" s="31">
        <v>54864.6</v>
      </c>
      <c r="AE1546"/>
      <c r="AF1546"/>
    </row>
    <row r="1547" spans="1:32" x14ac:dyDescent="0.25">
      <c r="A1547" s="29" t="s">
        <v>14</v>
      </c>
      <c r="B1547" s="34"/>
      <c r="C1547" s="34"/>
      <c r="D1547" s="34">
        <v>53166.666666666664</v>
      </c>
      <c r="E1547" s="34">
        <v>696372.10276666668</v>
      </c>
      <c r="F1547" s="34">
        <v>59297.714766666664</v>
      </c>
      <c r="G1547" s="34"/>
      <c r="H1547" s="34"/>
      <c r="I1547" s="34"/>
      <c r="J1547" s="34"/>
      <c r="K1547" s="34"/>
      <c r="L1547" s="34"/>
      <c r="M1547" s="34"/>
      <c r="N1547" s="34"/>
      <c r="O1547" s="34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  <c r="Z1547" s="31"/>
      <c r="AA1547" s="31"/>
      <c r="AB1547" s="31"/>
      <c r="AC1547" s="31"/>
      <c r="AD1547" s="31">
        <v>808836.48419999995</v>
      </c>
      <c r="AE1547"/>
      <c r="AF1547"/>
    </row>
    <row r="1548" spans="1:32" x14ac:dyDescent="0.25">
      <c r="A1548" s="28" t="s">
        <v>826</v>
      </c>
      <c r="B1548" s="34"/>
      <c r="C1548" s="34"/>
      <c r="D1548" s="34"/>
      <c r="E1548" s="34"/>
      <c r="F1548" s="34"/>
      <c r="G1548" s="34"/>
      <c r="H1548" s="34"/>
      <c r="I1548" s="34"/>
      <c r="J1548" s="34"/>
      <c r="K1548" s="34"/>
      <c r="L1548" s="34"/>
      <c r="M1548" s="34"/>
      <c r="N1548" s="34"/>
      <c r="O1548" s="34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  <c r="Z1548" s="31"/>
      <c r="AA1548" s="31"/>
      <c r="AB1548" s="31"/>
      <c r="AC1548" s="31"/>
      <c r="AD1548" s="31"/>
      <c r="AE1548"/>
      <c r="AF1548"/>
    </row>
    <row r="1549" spans="1:32" x14ac:dyDescent="0.25">
      <c r="A1549" s="29" t="s">
        <v>15</v>
      </c>
      <c r="B1549" s="34">
        <v>380</v>
      </c>
      <c r="C1549" s="34"/>
      <c r="D1549" s="34"/>
      <c r="E1549" s="34">
        <v>2766.8574999999996</v>
      </c>
      <c r="F1549" s="34">
        <v>251.53249999999997</v>
      </c>
      <c r="G1549" s="34"/>
      <c r="H1549" s="34"/>
      <c r="I1549" s="34"/>
      <c r="J1549" s="34"/>
      <c r="K1549" s="34"/>
      <c r="L1549" s="34"/>
      <c r="M1549" s="34"/>
      <c r="N1549" s="34"/>
      <c r="O1549" s="34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  <c r="Z1549" s="31"/>
      <c r="AA1549" s="31"/>
      <c r="AB1549" s="31"/>
      <c r="AC1549" s="31"/>
      <c r="AD1549" s="31">
        <v>3398.3899999999994</v>
      </c>
      <c r="AE1549"/>
      <c r="AF1549"/>
    </row>
    <row r="1550" spans="1:32" x14ac:dyDescent="0.25">
      <c r="A1550" s="29" t="s">
        <v>16</v>
      </c>
      <c r="B1550" s="34">
        <v>57720</v>
      </c>
      <c r="C1550" s="34">
        <v>2890.5</v>
      </c>
      <c r="D1550" s="34"/>
      <c r="E1550" s="34"/>
      <c r="F1550" s="34">
        <v>2383.333333333333</v>
      </c>
      <c r="G1550" s="34">
        <v>2233.333333333333</v>
      </c>
      <c r="H1550" s="34">
        <v>183.33333333333331</v>
      </c>
      <c r="I1550" s="34"/>
      <c r="J1550" s="34"/>
      <c r="K1550" s="34"/>
      <c r="L1550" s="34"/>
      <c r="M1550" s="34"/>
      <c r="N1550" s="34"/>
      <c r="O1550" s="34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  <c r="Z1550" s="31"/>
      <c r="AA1550" s="31"/>
      <c r="AB1550" s="31"/>
      <c r="AC1550" s="31"/>
      <c r="AD1550" s="31">
        <v>65410.500000000007</v>
      </c>
      <c r="AE1550"/>
      <c r="AF1550"/>
    </row>
    <row r="1551" spans="1:32" x14ac:dyDescent="0.25">
      <c r="A1551" s="29" t="s">
        <v>14</v>
      </c>
      <c r="B1551" s="34"/>
      <c r="C1551" s="34"/>
      <c r="D1551" s="34"/>
      <c r="E1551" s="34">
        <v>2208412.1807916663</v>
      </c>
      <c r="F1551" s="34">
        <v>2159146.7577916663</v>
      </c>
      <c r="G1551" s="34">
        <v>221633.09808333332</v>
      </c>
      <c r="H1551" s="34">
        <v>97499.999999999985</v>
      </c>
      <c r="I1551" s="34">
        <v>8333.3333333333321</v>
      </c>
      <c r="J1551" s="34"/>
      <c r="K1551" s="34"/>
      <c r="L1551" s="34"/>
      <c r="M1551" s="34"/>
      <c r="N1551" s="34"/>
      <c r="O1551" s="34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  <c r="Z1551" s="31"/>
      <c r="AA1551" s="31"/>
      <c r="AB1551" s="31"/>
      <c r="AC1551" s="31"/>
      <c r="AD1551" s="31">
        <v>4695025.3699999992</v>
      </c>
      <c r="AE1551"/>
      <c r="AF1551"/>
    </row>
    <row r="1552" spans="1:32" x14ac:dyDescent="0.25">
      <c r="A1552" s="28" t="s">
        <v>815</v>
      </c>
      <c r="B1552" s="34"/>
      <c r="C1552" s="34"/>
      <c r="D1552" s="34"/>
      <c r="E1552" s="34"/>
      <c r="F1552" s="34"/>
      <c r="G1552" s="34"/>
      <c r="H1552" s="34"/>
      <c r="I1552" s="34"/>
      <c r="J1552" s="34"/>
      <c r="K1552" s="34"/>
      <c r="L1552" s="34"/>
      <c r="M1552" s="34"/>
      <c r="N1552" s="34"/>
      <c r="O1552" s="34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  <c r="Z1552" s="31"/>
      <c r="AA1552" s="31"/>
      <c r="AB1552" s="31"/>
      <c r="AC1552" s="31"/>
      <c r="AD1552" s="31"/>
      <c r="AE1552"/>
      <c r="AF1552"/>
    </row>
    <row r="1553" spans="1:32" x14ac:dyDescent="0.25">
      <c r="A1553" s="29" t="s">
        <v>15</v>
      </c>
      <c r="B1553" s="34"/>
      <c r="C1553" s="34"/>
      <c r="D1553" s="34"/>
      <c r="E1553" s="34">
        <v>18333.333333333332</v>
      </c>
      <c r="F1553" s="34">
        <v>2583.333333333333</v>
      </c>
      <c r="G1553" s="34">
        <v>10166.666666666666</v>
      </c>
      <c r="H1553" s="34">
        <v>916.66666666666663</v>
      </c>
      <c r="I1553" s="34"/>
      <c r="J1553" s="34"/>
      <c r="K1553" s="34"/>
      <c r="L1553" s="34"/>
      <c r="M1553" s="34"/>
      <c r="N1553" s="34"/>
      <c r="O1553" s="34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  <c r="Z1553" s="31"/>
      <c r="AA1553" s="31"/>
      <c r="AB1553" s="31"/>
      <c r="AC1553" s="31"/>
      <c r="AD1553" s="31">
        <v>31999.999999999996</v>
      </c>
      <c r="AE1553"/>
      <c r="AF1553"/>
    </row>
    <row r="1554" spans="1:32" x14ac:dyDescent="0.25">
      <c r="A1554" s="29" t="s">
        <v>16</v>
      </c>
      <c r="B1554" s="34"/>
      <c r="C1554" s="34"/>
      <c r="D1554" s="34"/>
      <c r="E1554" s="34">
        <v>84791.666666666657</v>
      </c>
      <c r="F1554" s="34">
        <v>14583.333333333332</v>
      </c>
      <c r="G1554" s="34">
        <v>5208.333333333333</v>
      </c>
      <c r="H1554" s="34">
        <v>416.66666666666663</v>
      </c>
      <c r="I1554" s="34"/>
      <c r="J1554" s="34"/>
      <c r="K1554" s="34"/>
      <c r="L1554" s="34"/>
      <c r="M1554" s="34"/>
      <c r="N1554" s="34"/>
      <c r="O1554" s="34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  <c r="Z1554" s="31"/>
      <c r="AA1554" s="31"/>
      <c r="AB1554" s="31"/>
      <c r="AC1554" s="31"/>
      <c r="AD1554" s="31">
        <v>104999.99999999999</v>
      </c>
      <c r="AE1554"/>
      <c r="AF1554"/>
    </row>
    <row r="1555" spans="1:32" x14ac:dyDescent="0.25">
      <c r="A1555" s="29" t="s">
        <v>14</v>
      </c>
      <c r="B1555" s="34"/>
      <c r="C1555" s="34"/>
      <c r="D1555" s="34"/>
      <c r="E1555" s="34"/>
      <c r="F1555" s="34">
        <v>898333.33333333326</v>
      </c>
      <c r="G1555" s="34">
        <v>1080000</v>
      </c>
      <c r="H1555" s="34">
        <v>81666.666666666657</v>
      </c>
      <c r="I1555" s="34"/>
      <c r="J1555" s="34"/>
      <c r="K1555" s="34"/>
      <c r="L1555" s="34"/>
      <c r="M1555" s="34"/>
      <c r="N1555" s="34"/>
      <c r="O1555" s="34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  <c r="Z1555" s="31"/>
      <c r="AA1555" s="31"/>
      <c r="AB1555" s="31"/>
      <c r="AC1555" s="31"/>
      <c r="AD1555" s="31">
        <v>2060000</v>
      </c>
      <c r="AE1555"/>
      <c r="AF1555"/>
    </row>
    <row r="1556" spans="1:32" x14ac:dyDescent="0.25">
      <c r="A1556" s="28" t="s">
        <v>1235</v>
      </c>
      <c r="B1556" s="34"/>
      <c r="C1556" s="34"/>
      <c r="D1556" s="34"/>
      <c r="E1556" s="34"/>
      <c r="F1556" s="34"/>
      <c r="G1556" s="34"/>
      <c r="H1556" s="34"/>
      <c r="I1556" s="34"/>
      <c r="J1556" s="34"/>
      <c r="K1556" s="34"/>
      <c r="L1556" s="34"/>
      <c r="M1556" s="34"/>
      <c r="N1556" s="34"/>
      <c r="O1556" s="34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  <c r="Z1556" s="31"/>
      <c r="AA1556" s="31"/>
      <c r="AB1556" s="31"/>
      <c r="AC1556" s="31"/>
      <c r="AD1556" s="31"/>
      <c r="AE1556"/>
      <c r="AF1556"/>
    </row>
    <row r="1557" spans="1:32" x14ac:dyDescent="0.25">
      <c r="A1557" s="29" t="s">
        <v>15</v>
      </c>
      <c r="B1557" s="34"/>
      <c r="C1557" s="34"/>
      <c r="D1557" s="34"/>
      <c r="E1557" s="34"/>
      <c r="F1557" s="34">
        <v>5958.333333333333</v>
      </c>
      <c r="G1557" s="34">
        <v>1000</v>
      </c>
      <c r="H1557" s="34">
        <v>41.666666666666664</v>
      </c>
      <c r="I1557" s="34"/>
      <c r="J1557" s="34"/>
      <c r="K1557" s="34"/>
      <c r="L1557" s="34"/>
      <c r="M1557" s="34"/>
      <c r="N1557" s="34"/>
      <c r="O1557" s="34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  <c r="Z1557" s="31"/>
      <c r="AA1557" s="31"/>
      <c r="AB1557" s="31"/>
      <c r="AC1557" s="31"/>
      <c r="AD1557" s="31">
        <v>7000</v>
      </c>
      <c r="AE1557"/>
      <c r="AF1557"/>
    </row>
    <row r="1558" spans="1:32" x14ac:dyDescent="0.25">
      <c r="A1558" s="29" t="s">
        <v>16</v>
      </c>
      <c r="B1558" s="34"/>
      <c r="C1558" s="34"/>
      <c r="D1558" s="34"/>
      <c r="E1558" s="34">
        <v>62961.855000000003</v>
      </c>
      <c r="F1558" s="34">
        <v>10233.805</v>
      </c>
      <c r="G1558" s="34">
        <v>7738.75</v>
      </c>
      <c r="H1558" s="34">
        <v>666.25</v>
      </c>
      <c r="I1558" s="34"/>
      <c r="J1558" s="34"/>
      <c r="K1558" s="34"/>
      <c r="L1558" s="34"/>
      <c r="M1558" s="34"/>
      <c r="N1558" s="34"/>
      <c r="O1558" s="34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  <c r="Z1558" s="31"/>
      <c r="AA1558" s="31"/>
      <c r="AB1558" s="31"/>
      <c r="AC1558" s="31"/>
      <c r="AD1558" s="31">
        <v>81600.66</v>
      </c>
      <c r="AE1558"/>
      <c r="AF1558"/>
    </row>
    <row r="1559" spans="1:32" x14ac:dyDescent="0.25">
      <c r="A1559" s="29" t="s">
        <v>14</v>
      </c>
      <c r="B1559" s="34"/>
      <c r="C1559" s="34"/>
      <c r="D1559" s="34"/>
      <c r="E1559" s="34"/>
      <c r="F1559" s="34">
        <v>348333.33333333331</v>
      </c>
      <c r="G1559" s="34">
        <v>523083.33333333331</v>
      </c>
      <c r="H1559" s="34">
        <v>54333.333333333328</v>
      </c>
      <c r="I1559" s="34">
        <v>1250</v>
      </c>
      <c r="J1559" s="34"/>
      <c r="K1559" s="34"/>
      <c r="L1559" s="34"/>
      <c r="M1559" s="34"/>
      <c r="N1559" s="34"/>
      <c r="O1559" s="34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  <c r="Z1559" s="31"/>
      <c r="AA1559" s="31"/>
      <c r="AB1559" s="31"/>
      <c r="AC1559" s="31"/>
      <c r="AD1559" s="31">
        <v>927000</v>
      </c>
      <c r="AE1559"/>
      <c r="AF1559"/>
    </row>
    <row r="1560" spans="1:32" x14ac:dyDescent="0.25">
      <c r="A1560" s="28" t="s">
        <v>857</v>
      </c>
      <c r="B1560" s="34"/>
      <c r="C1560" s="34"/>
      <c r="D1560" s="34"/>
      <c r="E1560" s="34"/>
      <c r="F1560" s="34"/>
      <c r="G1560" s="34"/>
      <c r="H1560" s="34"/>
      <c r="I1560" s="34"/>
      <c r="J1560" s="34"/>
      <c r="K1560" s="34"/>
      <c r="L1560" s="34"/>
      <c r="M1560" s="34"/>
      <c r="N1560" s="34"/>
      <c r="O1560" s="34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  <c r="Z1560" s="31"/>
      <c r="AA1560" s="31"/>
      <c r="AB1560" s="31"/>
      <c r="AC1560" s="31"/>
      <c r="AD1560" s="31"/>
      <c r="AE1560"/>
      <c r="AF1560"/>
    </row>
    <row r="1561" spans="1:32" x14ac:dyDescent="0.25">
      <c r="A1561" s="29" t="s">
        <v>15</v>
      </c>
      <c r="B1561" s="34"/>
      <c r="C1561" s="34"/>
      <c r="D1561" s="34"/>
      <c r="E1561" s="34">
        <v>7333.333333333333</v>
      </c>
      <c r="F1561" s="34">
        <v>2500</v>
      </c>
      <c r="G1561" s="34">
        <v>166.66666666666666</v>
      </c>
      <c r="H1561" s="34"/>
      <c r="I1561" s="34"/>
      <c r="J1561" s="34"/>
      <c r="K1561" s="34"/>
      <c r="L1561" s="34"/>
      <c r="M1561" s="34"/>
      <c r="N1561" s="34"/>
      <c r="O1561" s="34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  <c r="Z1561" s="31"/>
      <c r="AA1561" s="31"/>
      <c r="AB1561" s="31"/>
      <c r="AC1561" s="31"/>
      <c r="AD1561" s="31">
        <v>9999.9999999999982</v>
      </c>
      <c r="AE1561"/>
      <c r="AF1561"/>
    </row>
    <row r="1562" spans="1:32" x14ac:dyDescent="0.25">
      <c r="A1562" s="29" t="s">
        <v>16</v>
      </c>
      <c r="B1562" s="34"/>
      <c r="C1562" s="34"/>
      <c r="D1562" s="34"/>
      <c r="E1562" s="34">
        <v>66806.666666666657</v>
      </c>
      <c r="F1562" s="34">
        <v>10656.666666666666</v>
      </c>
      <c r="G1562" s="34">
        <v>416.66666666666663</v>
      </c>
      <c r="H1562" s="34"/>
      <c r="I1562" s="34"/>
      <c r="J1562" s="34"/>
      <c r="K1562" s="34"/>
      <c r="L1562" s="34"/>
      <c r="M1562" s="34"/>
      <c r="N1562" s="34"/>
      <c r="O1562" s="34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  <c r="Z1562" s="31"/>
      <c r="AA1562" s="31"/>
      <c r="AB1562" s="31"/>
      <c r="AC1562" s="31"/>
      <c r="AD1562" s="31">
        <v>77880</v>
      </c>
      <c r="AE1562"/>
      <c r="AF1562"/>
    </row>
    <row r="1563" spans="1:32" x14ac:dyDescent="0.25">
      <c r="A1563" s="29" t="s">
        <v>14</v>
      </c>
      <c r="B1563" s="34"/>
      <c r="C1563" s="34"/>
      <c r="D1563" s="34"/>
      <c r="E1563" s="34">
        <v>304791.66666666663</v>
      </c>
      <c r="F1563" s="34">
        <v>429208.33333333331</v>
      </c>
      <c r="G1563" s="34">
        <v>88875</v>
      </c>
      <c r="H1563" s="34">
        <v>1125</v>
      </c>
      <c r="I1563" s="34"/>
      <c r="J1563" s="34"/>
      <c r="K1563" s="34"/>
      <c r="L1563" s="34"/>
      <c r="M1563" s="34"/>
      <c r="N1563" s="34"/>
      <c r="O1563" s="34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  <c r="Z1563" s="31"/>
      <c r="AA1563" s="31"/>
      <c r="AB1563" s="31"/>
      <c r="AC1563" s="31"/>
      <c r="AD1563" s="31">
        <v>824000</v>
      </c>
      <c r="AE1563"/>
      <c r="AF1563"/>
    </row>
    <row r="1564" spans="1:32" x14ac:dyDescent="0.25">
      <c r="A1564" s="28" t="s">
        <v>841</v>
      </c>
      <c r="B1564" s="34"/>
      <c r="C1564" s="34"/>
      <c r="D1564" s="34"/>
      <c r="E1564" s="34"/>
      <c r="F1564" s="34"/>
      <c r="G1564" s="34"/>
      <c r="H1564" s="34"/>
      <c r="I1564" s="34"/>
      <c r="J1564" s="34"/>
      <c r="K1564" s="34"/>
      <c r="L1564" s="34"/>
      <c r="M1564" s="34"/>
      <c r="N1564" s="34"/>
      <c r="O1564" s="34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  <c r="Z1564" s="31"/>
      <c r="AA1564" s="31"/>
      <c r="AB1564" s="31"/>
      <c r="AC1564" s="31"/>
      <c r="AD1564" s="31"/>
      <c r="AE1564"/>
      <c r="AF1564"/>
    </row>
    <row r="1565" spans="1:32" x14ac:dyDescent="0.25">
      <c r="A1565" s="29" t="s">
        <v>15</v>
      </c>
      <c r="B1565" s="34"/>
      <c r="C1565" s="34"/>
      <c r="D1565" s="34"/>
      <c r="E1565" s="34">
        <v>4125</v>
      </c>
      <c r="F1565" s="34">
        <v>833.33333333333326</v>
      </c>
      <c r="G1565" s="34">
        <v>41.666666666666664</v>
      </c>
      <c r="H1565" s="34"/>
      <c r="I1565" s="34"/>
      <c r="J1565" s="34"/>
      <c r="K1565" s="34"/>
      <c r="L1565" s="34"/>
      <c r="M1565" s="34"/>
      <c r="N1565" s="34"/>
      <c r="O1565" s="34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  <c r="Z1565" s="31"/>
      <c r="AA1565" s="31"/>
      <c r="AB1565" s="31"/>
      <c r="AC1565" s="31"/>
      <c r="AD1565" s="31">
        <v>5000</v>
      </c>
      <c r="AE1565"/>
      <c r="AF1565"/>
    </row>
    <row r="1566" spans="1:32" x14ac:dyDescent="0.25">
      <c r="A1566" s="29" t="s">
        <v>16</v>
      </c>
      <c r="B1566" s="34"/>
      <c r="C1566" s="34"/>
      <c r="D1566" s="34"/>
      <c r="E1566" s="34">
        <v>71390</v>
      </c>
      <c r="F1566" s="34">
        <v>11990</v>
      </c>
      <c r="G1566" s="34">
        <v>500</v>
      </c>
      <c r="H1566" s="34"/>
      <c r="I1566" s="34"/>
      <c r="J1566" s="34"/>
      <c r="K1566" s="34"/>
      <c r="L1566" s="34"/>
      <c r="M1566" s="34"/>
      <c r="N1566" s="34"/>
      <c r="O1566" s="34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  <c r="Z1566" s="31"/>
      <c r="AA1566" s="31"/>
      <c r="AB1566" s="31"/>
      <c r="AC1566" s="31"/>
      <c r="AD1566" s="31">
        <v>83880</v>
      </c>
      <c r="AE1566"/>
      <c r="AF1566"/>
    </row>
    <row r="1567" spans="1:32" x14ac:dyDescent="0.25">
      <c r="A1567" s="29" t="s">
        <v>14</v>
      </c>
      <c r="B1567" s="34"/>
      <c r="C1567" s="34"/>
      <c r="D1567" s="34"/>
      <c r="E1567" s="34">
        <v>435416.66666666663</v>
      </c>
      <c r="F1567" s="34">
        <v>401666.66666666663</v>
      </c>
      <c r="G1567" s="34">
        <v>88916.666666666657</v>
      </c>
      <c r="H1567" s="34">
        <v>1000</v>
      </c>
      <c r="I1567" s="34"/>
      <c r="J1567" s="34"/>
      <c r="K1567" s="34"/>
      <c r="L1567" s="34"/>
      <c r="M1567" s="34"/>
      <c r="N1567" s="34"/>
      <c r="O1567" s="34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  <c r="Z1567" s="31"/>
      <c r="AA1567" s="31"/>
      <c r="AB1567" s="31"/>
      <c r="AC1567" s="31"/>
      <c r="AD1567" s="31">
        <v>926999.99999999988</v>
      </c>
      <c r="AE1567"/>
      <c r="AF1567"/>
    </row>
    <row r="1568" spans="1:32" x14ac:dyDescent="0.25">
      <c r="A1568" s="28" t="s">
        <v>1230</v>
      </c>
      <c r="B1568" s="34"/>
      <c r="C1568" s="34"/>
      <c r="D1568" s="34"/>
      <c r="E1568" s="34"/>
      <c r="F1568" s="34"/>
      <c r="G1568" s="34"/>
      <c r="H1568" s="34"/>
      <c r="I1568" s="34"/>
      <c r="J1568" s="34"/>
      <c r="K1568" s="34"/>
      <c r="L1568" s="34"/>
      <c r="M1568" s="34"/>
      <c r="N1568" s="34"/>
      <c r="O1568" s="34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  <c r="Z1568" s="31"/>
      <c r="AA1568" s="31"/>
      <c r="AB1568" s="31"/>
      <c r="AC1568" s="31"/>
      <c r="AD1568" s="31"/>
      <c r="AE1568"/>
      <c r="AF1568"/>
    </row>
    <row r="1569" spans="1:32" x14ac:dyDescent="0.25">
      <c r="A1569" s="29" t="s">
        <v>15</v>
      </c>
      <c r="B1569" s="34"/>
      <c r="C1569" s="34"/>
      <c r="D1569" s="34"/>
      <c r="E1569" s="34"/>
      <c r="F1569" s="34">
        <v>5958.333333333333</v>
      </c>
      <c r="G1569" s="34">
        <v>1000</v>
      </c>
      <c r="H1569" s="34">
        <v>41.666666666666664</v>
      </c>
      <c r="I1569" s="34"/>
      <c r="J1569" s="34"/>
      <c r="K1569" s="34"/>
      <c r="L1569" s="34"/>
      <c r="M1569" s="34"/>
      <c r="N1569" s="34"/>
      <c r="O1569" s="34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  <c r="Z1569" s="31"/>
      <c r="AA1569" s="31"/>
      <c r="AB1569" s="31"/>
      <c r="AC1569" s="31"/>
      <c r="AD1569" s="31">
        <v>7000</v>
      </c>
      <c r="AE1569"/>
      <c r="AF1569"/>
    </row>
    <row r="1570" spans="1:32" x14ac:dyDescent="0.25">
      <c r="A1570" s="29" t="s">
        <v>16</v>
      </c>
      <c r="B1570" s="34"/>
      <c r="C1570" s="34"/>
      <c r="D1570" s="34"/>
      <c r="E1570" s="34">
        <v>58195.912499999999</v>
      </c>
      <c r="F1570" s="34">
        <v>9800.5374999999985</v>
      </c>
      <c r="G1570" s="34">
        <v>7738.75</v>
      </c>
      <c r="H1570" s="34">
        <v>666.25</v>
      </c>
      <c r="I1570" s="34"/>
      <c r="J1570" s="34"/>
      <c r="K1570" s="34"/>
      <c r="L1570" s="34"/>
      <c r="M1570" s="34"/>
      <c r="N1570" s="34"/>
      <c r="O1570" s="34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  <c r="Z1570" s="31"/>
      <c r="AA1570" s="31"/>
      <c r="AB1570" s="31"/>
      <c r="AC1570" s="31"/>
      <c r="AD1570" s="31">
        <v>76401.45</v>
      </c>
      <c r="AE1570"/>
      <c r="AF1570"/>
    </row>
    <row r="1571" spans="1:32" x14ac:dyDescent="0.25">
      <c r="A1571" s="29" t="s">
        <v>14</v>
      </c>
      <c r="B1571" s="34"/>
      <c r="C1571" s="34"/>
      <c r="D1571" s="34"/>
      <c r="E1571" s="34"/>
      <c r="F1571" s="34">
        <v>348333.33333333331</v>
      </c>
      <c r="G1571" s="34">
        <v>523083.33333333331</v>
      </c>
      <c r="H1571" s="34">
        <v>54333.333333333328</v>
      </c>
      <c r="I1571" s="34">
        <v>1250</v>
      </c>
      <c r="J1571" s="34"/>
      <c r="K1571" s="34"/>
      <c r="L1571" s="34"/>
      <c r="M1571" s="34"/>
      <c r="N1571" s="34"/>
      <c r="O1571" s="34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  <c r="Z1571" s="31"/>
      <c r="AA1571" s="31"/>
      <c r="AB1571" s="31"/>
      <c r="AC1571" s="31"/>
      <c r="AD1571" s="31">
        <v>927000</v>
      </c>
      <c r="AE1571"/>
      <c r="AF1571"/>
    </row>
    <row r="1572" spans="1:32" x14ac:dyDescent="0.25">
      <c r="A1572" s="28" t="s">
        <v>1344</v>
      </c>
      <c r="B1572" s="34"/>
      <c r="C1572" s="34"/>
      <c r="D1572" s="34"/>
      <c r="E1572" s="34"/>
      <c r="F1572" s="34"/>
      <c r="G1572" s="34"/>
      <c r="H1572" s="34"/>
      <c r="I1572" s="34"/>
      <c r="J1572" s="34"/>
      <c r="K1572" s="34"/>
      <c r="L1572" s="34"/>
      <c r="M1572" s="34"/>
      <c r="N1572" s="34"/>
      <c r="O1572" s="34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  <c r="Z1572" s="31"/>
      <c r="AA1572" s="31"/>
      <c r="AB1572" s="31"/>
      <c r="AC1572" s="31"/>
      <c r="AD1572" s="31"/>
      <c r="AE1572"/>
      <c r="AF1572"/>
    </row>
    <row r="1573" spans="1:32" x14ac:dyDescent="0.25">
      <c r="A1573" s="29" t="s">
        <v>14</v>
      </c>
      <c r="B1573" s="34"/>
      <c r="C1573" s="34"/>
      <c r="D1573" s="34"/>
      <c r="E1573" s="34"/>
      <c r="F1573" s="34"/>
      <c r="G1573" s="34"/>
      <c r="H1573" s="34"/>
      <c r="I1573" s="34"/>
      <c r="J1573" s="34"/>
      <c r="K1573" s="34"/>
      <c r="L1573" s="34"/>
      <c r="M1573" s="34"/>
      <c r="N1573" s="34"/>
      <c r="O1573" s="34"/>
      <c r="P1573" s="31"/>
      <c r="Q1573" s="31">
        <v>246236.06</v>
      </c>
      <c r="R1573" s="31">
        <v>553763.93999999994</v>
      </c>
      <c r="S1573" s="31"/>
      <c r="T1573" s="31"/>
      <c r="U1573" s="31"/>
      <c r="V1573" s="31"/>
      <c r="W1573" s="31"/>
      <c r="X1573" s="31"/>
      <c r="Y1573" s="31"/>
      <c r="Z1573" s="31"/>
      <c r="AA1573" s="31"/>
      <c r="AB1573" s="31"/>
      <c r="AC1573" s="31"/>
      <c r="AD1573" s="31">
        <v>800000</v>
      </c>
      <c r="AE1573"/>
      <c r="AF1573"/>
    </row>
    <row r="1574" spans="1:32" x14ac:dyDescent="0.25">
      <c r="A1574" s="28" t="s">
        <v>855</v>
      </c>
      <c r="B1574" s="34"/>
      <c r="C1574" s="34"/>
      <c r="D1574" s="34"/>
      <c r="E1574" s="34"/>
      <c r="F1574" s="34"/>
      <c r="G1574" s="34"/>
      <c r="H1574" s="34"/>
      <c r="I1574" s="34"/>
      <c r="J1574" s="34"/>
      <c r="K1574" s="34"/>
      <c r="L1574" s="34"/>
      <c r="M1574" s="34"/>
      <c r="N1574" s="34"/>
      <c r="O1574" s="34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  <c r="Z1574" s="31"/>
      <c r="AA1574" s="31"/>
      <c r="AB1574" s="31"/>
      <c r="AC1574" s="31"/>
      <c r="AD1574" s="31"/>
      <c r="AE1574"/>
      <c r="AF1574"/>
    </row>
    <row r="1575" spans="1:32" x14ac:dyDescent="0.25">
      <c r="A1575" s="29" t="s">
        <v>15</v>
      </c>
      <c r="B1575" s="34"/>
      <c r="C1575" s="34"/>
      <c r="D1575" s="34"/>
      <c r="E1575" s="34">
        <v>9166.6666666666661</v>
      </c>
      <c r="F1575" s="34">
        <v>2666.6666666666665</v>
      </c>
      <c r="G1575" s="34">
        <v>166.66666666666666</v>
      </c>
      <c r="H1575" s="34"/>
      <c r="I1575" s="34"/>
      <c r="J1575" s="34"/>
      <c r="K1575" s="34"/>
      <c r="L1575" s="34"/>
      <c r="M1575" s="34"/>
      <c r="N1575" s="34"/>
      <c r="O1575" s="34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  <c r="Z1575" s="31"/>
      <c r="AA1575" s="31"/>
      <c r="AB1575" s="31"/>
      <c r="AC1575" s="31"/>
      <c r="AD1575" s="31">
        <v>11999.999999999998</v>
      </c>
      <c r="AE1575"/>
      <c r="AF1575"/>
    </row>
    <row r="1576" spans="1:32" x14ac:dyDescent="0.25">
      <c r="A1576" s="29" t="s">
        <v>16</v>
      </c>
      <c r="B1576" s="34"/>
      <c r="C1576" s="34"/>
      <c r="D1576" s="34"/>
      <c r="E1576" s="34">
        <v>78677.5</v>
      </c>
      <c r="F1576" s="34">
        <v>11735.833333333332</v>
      </c>
      <c r="G1576" s="34">
        <v>416.66666666666663</v>
      </c>
      <c r="H1576" s="34"/>
      <c r="I1576" s="34"/>
      <c r="J1576" s="34"/>
      <c r="K1576" s="34"/>
      <c r="L1576" s="34"/>
      <c r="M1576" s="34"/>
      <c r="N1576" s="34"/>
      <c r="O1576" s="34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  <c r="Z1576" s="31"/>
      <c r="AA1576" s="31"/>
      <c r="AB1576" s="31"/>
      <c r="AC1576" s="31"/>
      <c r="AD1576" s="31">
        <v>90830</v>
      </c>
      <c r="AE1576"/>
      <c r="AF1576"/>
    </row>
    <row r="1577" spans="1:32" x14ac:dyDescent="0.25">
      <c r="A1577" s="29" t="s">
        <v>14</v>
      </c>
      <c r="B1577" s="34"/>
      <c r="C1577" s="34"/>
      <c r="D1577" s="34"/>
      <c r="E1577" s="34">
        <v>522500</v>
      </c>
      <c r="F1577" s="34">
        <v>586500</v>
      </c>
      <c r="G1577" s="34">
        <v>125500</v>
      </c>
      <c r="H1577" s="34">
        <v>1500</v>
      </c>
      <c r="I1577" s="34"/>
      <c r="J1577" s="34"/>
      <c r="K1577" s="34"/>
      <c r="L1577" s="34"/>
      <c r="M1577" s="34"/>
      <c r="N1577" s="34"/>
      <c r="O1577" s="34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  <c r="Z1577" s="31"/>
      <c r="AA1577" s="31"/>
      <c r="AB1577" s="31"/>
      <c r="AC1577" s="31"/>
      <c r="AD1577" s="31">
        <v>1236000</v>
      </c>
      <c r="AE1577"/>
      <c r="AF1577"/>
    </row>
    <row r="1578" spans="1:32" x14ac:dyDescent="0.25">
      <c r="A1578" s="28" t="s">
        <v>1223</v>
      </c>
      <c r="B1578" s="34"/>
      <c r="C1578" s="34"/>
      <c r="D1578" s="34"/>
      <c r="E1578" s="34"/>
      <c r="F1578" s="34"/>
      <c r="G1578" s="34"/>
      <c r="H1578" s="34"/>
      <c r="I1578" s="34"/>
      <c r="J1578" s="34"/>
      <c r="K1578" s="34"/>
      <c r="L1578" s="34"/>
      <c r="M1578" s="34"/>
      <c r="N1578" s="34"/>
      <c r="O1578" s="34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  <c r="Z1578" s="31"/>
      <c r="AA1578" s="31"/>
      <c r="AB1578" s="31"/>
      <c r="AC1578" s="31"/>
      <c r="AD1578" s="31"/>
      <c r="AE1578"/>
      <c r="AF1578"/>
    </row>
    <row r="1579" spans="1:32" x14ac:dyDescent="0.25">
      <c r="A1579" s="29" t="s">
        <v>15</v>
      </c>
      <c r="B1579" s="34"/>
      <c r="C1579" s="34"/>
      <c r="D1579" s="34"/>
      <c r="E1579" s="34"/>
      <c r="F1579" s="34"/>
      <c r="G1579" s="34"/>
      <c r="H1579" s="34"/>
      <c r="I1579" s="34"/>
      <c r="J1579" s="34"/>
      <c r="K1579" s="34"/>
      <c r="L1579" s="34"/>
      <c r="M1579" s="34"/>
      <c r="N1579" s="34"/>
      <c r="O1579" s="34"/>
      <c r="P1579" s="31"/>
      <c r="Q1579" s="31"/>
      <c r="R1579" s="31"/>
      <c r="S1579" s="31"/>
      <c r="T1579" s="31">
        <v>5958.333333333333</v>
      </c>
      <c r="U1579" s="31">
        <v>1000</v>
      </c>
      <c r="V1579" s="31">
        <v>41.666666666666664</v>
      </c>
      <c r="W1579" s="31"/>
      <c r="X1579" s="31"/>
      <c r="Y1579" s="31"/>
      <c r="Z1579" s="31"/>
      <c r="AA1579" s="31"/>
      <c r="AB1579" s="31"/>
      <c r="AC1579" s="31"/>
      <c r="AD1579" s="31">
        <v>7000</v>
      </c>
      <c r="AE1579"/>
      <c r="AF1579"/>
    </row>
    <row r="1580" spans="1:32" x14ac:dyDescent="0.25">
      <c r="A1580" s="29" t="s">
        <v>16</v>
      </c>
      <c r="B1580" s="34"/>
      <c r="C1580" s="34"/>
      <c r="D1580" s="34"/>
      <c r="E1580" s="34"/>
      <c r="F1580" s="34"/>
      <c r="G1580" s="34"/>
      <c r="H1580" s="34"/>
      <c r="I1580" s="34"/>
      <c r="J1580" s="34"/>
      <c r="K1580" s="34"/>
      <c r="L1580" s="34"/>
      <c r="M1580" s="34"/>
      <c r="N1580" s="34"/>
      <c r="O1580" s="34"/>
      <c r="P1580" s="31"/>
      <c r="Q1580" s="31"/>
      <c r="R1580" s="31"/>
      <c r="S1580" s="31">
        <v>68750</v>
      </c>
      <c r="T1580" s="31">
        <v>9916.6666666666661</v>
      </c>
      <c r="U1580" s="31">
        <v>5833.333333333333</v>
      </c>
      <c r="V1580" s="31">
        <v>500</v>
      </c>
      <c r="W1580" s="31"/>
      <c r="X1580" s="31"/>
      <c r="Y1580" s="31"/>
      <c r="Z1580" s="31"/>
      <c r="AA1580" s="31"/>
      <c r="AB1580" s="31"/>
      <c r="AC1580" s="31"/>
      <c r="AD1580" s="31">
        <v>85000</v>
      </c>
      <c r="AE1580"/>
      <c r="AF1580"/>
    </row>
    <row r="1581" spans="1:32" x14ac:dyDescent="0.25">
      <c r="A1581" s="29" t="s">
        <v>14</v>
      </c>
      <c r="B1581" s="34"/>
      <c r="C1581" s="34"/>
      <c r="D1581" s="34"/>
      <c r="E1581" s="34"/>
      <c r="F1581" s="34"/>
      <c r="G1581" s="34"/>
      <c r="H1581" s="34"/>
      <c r="I1581" s="34"/>
      <c r="J1581" s="34"/>
      <c r="K1581" s="34"/>
      <c r="L1581" s="34"/>
      <c r="M1581" s="34"/>
      <c r="N1581" s="34"/>
      <c r="O1581" s="34"/>
      <c r="P1581" s="31"/>
      <c r="Q1581" s="31"/>
      <c r="R1581" s="31"/>
      <c r="S1581" s="31"/>
      <c r="T1581" s="31">
        <v>348333.33333333331</v>
      </c>
      <c r="U1581" s="31">
        <v>523083.33333333331</v>
      </c>
      <c r="V1581" s="31">
        <v>54333.333333333328</v>
      </c>
      <c r="W1581" s="31">
        <v>1250</v>
      </c>
      <c r="X1581" s="31"/>
      <c r="Y1581" s="31"/>
      <c r="Z1581" s="31"/>
      <c r="AA1581" s="31"/>
      <c r="AB1581" s="31"/>
      <c r="AC1581" s="31"/>
      <c r="AD1581" s="31">
        <v>927000</v>
      </c>
      <c r="AE1581"/>
      <c r="AF1581"/>
    </row>
    <row r="1582" spans="1:32" x14ac:dyDescent="0.25">
      <c r="A1582" s="28" t="s">
        <v>824</v>
      </c>
      <c r="B1582" s="34"/>
      <c r="C1582" s="34"/>
      <c r="D1582" s="34"/>
      <c r="E1582" s="34"/>
      <c r="F1582" s="34"/>
      <c r="G1582" s="34"/>
      <c r="H1582" s="34"/>
      <c r="I1582" s="34"/>
      <c r="J1582" s="34"/>
      <c r="K1582" s="34"/>
      <c r="L1582" s="34"/>
      <c r="M1582" s="34"/>
      <c r="N1582" s="34"/>
      <c r="O1582" s="34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  <c r="Z1582" s="31"/>
      <c r="AA1582" s="31"/>
      <c r="AB1582" s="31"/>
      <c r="AC1582" s="31"/>
      <c r="AD1582" s="31"/>
      <c r="AE1582"/>
      <c r="AF1582"/>
    </row>
    <row r="1583" spans="1:32" x14ac:dyDescent="0.25">
      <c r="A1583" s="29" t="s">
        <v>15</v>
      </c>
      <c r="B1583" s="34">
        <v>1161.72</v>
      </c>
      <c r="C1583" s="34"/>
      <c r="D1583" s="34">
        <v>7000</v>
      </c>
      <c r="E1583" s="34">
        <v>632.5</v>
      </c>
      <c r="F1583" s="34">
        <v>57.5</v>
      </c>
      <c r="G1583" s="34"/>
      <c r="H1583" s="34"/>
      <c r="I1583" s="34"/>
      <c r="J1583" s="34"/>
      <c r="K1583" s="34"/>
      <c r="L1583" s="34"/>
      <c r="M1583" s="34"/>
      <c r="N1583" s="34"/>
      <c r="O1583" s="34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  <c r="Z1583" s="31"/>
      <c r="AA1583" s="31"/>
      <c r="AB1583" s="31"/>
      <c r="AC1583" s="31"/>
      <c r="AD1583" s="31">
        <v>8851.7200000000012</v>
      </c>
      <c r="AE1583"/>
      <c r="AF1583"/>
    </row>
    <row r="1584" spans="1:32" x14ac:dyDescent="0.25">
      <c r="A1584" s="29" t="s">
        <v>16</v>
      </c>
      <c r="B1584" s="34">
        <v>68796</v>
      </c>
      <c r="C1584" s="34">
        <v>5350.5</v>
      </c>
      <c r="D1584" s="34">
        <v>3300</v>
      </c>
      <c r="E1584" s="34">
        <v>2390</v>
      </c>
      <c r="F1584" s="34">
        <v>190</v>
      </c>
      <c r="G1584" s="34"/>
      <c r="H1584" s="34"/>
      <c r="I1584" s="34"/>
      <c r="J1584" s="34"/>
      <c r="K1584" s="34"/>
      <c r="L1584" s="34"/>
      <c r="M1584" s="34"/>
      <c r="N1584" s="34"/>
      <c r="O1584" s="34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  <c r="Z1584" s="31"/>
      <c r="AA1584" s="31"/>
      <c r="AB1584" s="31"/>
      <c r="AC1584" s="31"/>
      <c r="AD1584" s="31">
        <v>80026.5</v>
      </c>
      <c r="AE1584"/>
      <c r="AF1584"/>
    </row>
    <row r="1585" spans="1:32" x14ac:dyDescent="0.25">
      <c r="A1585" s="29" t="s">
        <v>14</v>
      </c>
      <c r="B1585" s="34"/>
      <c r="C1585" s="34"/>
      <c r="D1585" s="34">
        <v>870833.33333333326</v>
      </c>
      <c r="E1585" s="34">
        <v>1261157.308</v>
      </c>
      <c r="F1585" s="34">
        <v>260197.83786666664</v>
      </c>
      <c r="G1585" s="34">
        <v>3314.3271999999997</v>
      </c>
      <c r="H1585" s="34"/>
      <c r="I1585" s="34"/>
      <c r="J1585" s="34"/>
      <c r="K1585" s="34"/>
      <c r="L1585" s="34"/>
      <c r="M1585" s="34"/>
      <c r="N1585" s="34"/>
      <c r="O1585" s="34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  <c r="Z1585" s="31"/>
      <c r="AA1585" s="31"/>
      <c r="AB1585" s="31"/>
      <c r="AC1585" s="31"/>
      <c r="AD1585" s="31">
        <v>2395502.8064000001</v>
      </c>
      <c r="AE1585"/>
      <c r="AF1585"/>
    </row>
    <row r="1586" spans="1:32" x14ac:dyDescent="0.25">
      <c r="A1586" s="28" t="s">
        <v>1347</v>
      </c>
      <c r="B1586" s="34"/>
      <c r="C1586" s="34"/>
      <c r="D1586" s="34"/>
      <c r="E1586" s="34"/>
      <c r="F1586" s="34"/>
      <c r="G1586" s="34"/>
      <c r="H1586" s="34"/>
      <c r="I1586" s="34"/>
      <c r="J1586" s="34"/>
      <c r="K1586" s="34"/>
      <c r="L1586" s="34"/>
      <c r="M1586" s="34"/>
      <c r="N1586" s="34"/>
      <c r="O1586" s="34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  <c r="Z1586" s="31"/>
      <c r="AA1586" s="31"/>
      <c r="AB1586" s="31"/>
      <c r="AC1586" s="31"/>
      <c r="AD1586" s="31"/>
      <c r="AE1586"/>
      <c r="AF1586"/>
    </row>
    <row r="1587" spans="1:32" x14ac:dyDescent="0.25">
      <c r="A1587" s="29" t="s">
        <v>14</v>
      </c>
      <c r="B1587" s="34"/>
      <c r="C1587" s="34"/>
      <c r="D1587" s="34"/>
      <c r="E1587" s="34"/>
      <c r="F1587" s="34"/>
      <c r="G1587" s="34"/>
      <c r="H1587" s="34"/>
      <c r="I1587" s="34"/>
      <c r="J1587" s="34"/>
      <c r="K1587" s="34"/>
      <c r="L1587" s="34"/>
      <c r="M1587" s="34"/>
      <c r="N1587" s="34"/>
      <c r="O1587" s="34"/>
      <c r="P1587" s="31"/>
      <c r="Q1587" s="31">
        <v>158289.37</v>
      </c>
      <c r="R1587" s="31">
        <v>441710.63</v>
      </c>
      <c r="S1587" s="31"/>
      <c r="T1587" s="31"/>
      <c r="U1587" s="31"/>
      <c r="V1587" s="31"/>
      <c r="W1587" s="31"/>
      <c r="X1587" s="31"/>
      <c r="Y1587" s="31"/>
      <c r="Z1587" s="31"/>
      <c r="AA1587" s="31"/>
      <c r="AB1587" s="31"/>
      <c r="AC1587" s="31"/>
      <c r="AD1587" s="31">
        <v>600000</v>
      </c>
      <c r="AE1587"/>
      <c r="AF1587"/>
    </row>
    <row r="1588" spans="1:32" x14ac:dyDescent="0.25">
      <c r="A1588" s="28" t="s">
        <v>840</v>
      </c>
      <c r="B1588" s="34"/>
      <c r="C1588" s="34"/>
      <c r="D1588" s="34"/>
      <c r="E1588" s="34"/>
      <c r="F1588" s="34"/>
      <c r="G1588" s="34"/>
      <c r="H1588" s="34"/>
      <c r="I1588" s="34"/>
      <c r="J1588" s="34"/>
      <c r="K1588" s="34"/>
      <c r="L1588" s="34"/>
      <c r="M1588" s="34"/>
      <c r="N1588" s="34"/>
      <c r="O1588" s="34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  <c r="Z1588" s="31"/>
      <c r="AA1588" s="31"/>
      <c r="AB1588" s="31"/>
      <c r="AC1588" s="31"/>
      <c r="AD1588" s="31"/>
      <c r="AE1588"/>
      <c r="AF1588"/>
    </row>
    <row r="1589" spans="1:32" x14ac:dyDescent="0.25">
      <c r="A1589" s="29" t="s">
        <v>15</v>
      </c>
      <c r="B1589" s="34"/>
      <c r="C1589" s="34"/>
      <c r="D1589" s="34"/>
      <c r="E1589" s="34">
        <v>4125</v>
      </c>
      <c r="F1589" s="34">
        <v>833.33333333333326</v>
      </c>
      <c r="G1589" s="34">
        <v>41.666666666666664</v>
      </c>
      <c r="H1589" s="34"/>
      <c r="I1589" s="34"/>
      <c r="J1589" s="34"/>
      <c r="K1589" s="34"/>
      <c r="L1589" s="34"/>
      <c r="M1589" s="34"/>
      <c r="N1589" s="34"/>
      <c r="O1589" s="34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  <c r="Z1589" s="31"/>
      <c r="AA1589" s="31"/>
      <c r="AB1589" s="31"/>
      <c r="AC1589" s="31"/>
      <c r="AD1589" s="31">
        <v>5000</v>
      </c>
      <c r="AE1589"/>
      <c r="AF1589"/>
    </row>
    <row r="1590" spans="1:32" x14ac:dyDescent="0.25">
      <c r="A1590" s="29" t="s">
        <v>16</v>
      </c>
      <c r="B1590" s="34"/>
      <c r="C1590" s="34"/>
      <c r="D1590" s="34"/>
      <c r="E1590" s="34">
        <v>71390</v>
      </c>
      <c r="F1590" s="34">
        <v>11990</v>
      </c>
      <c r="G1590" s="34">
        <v>500</v>
      </c>
      <c r="H1590" s="34"/>
      <c r="I1590" s="34"/>
      <c r="J1590" s="34"/>
      <c r="K1590" s="34"/>
      <c r="L1590" s="34"/>
      <c r="M1590" s="34"/>
      <c r="N1590" s="34"/>
      <c r="O1590" s="34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  <c r="Z1590" s="31"/>
      <c r="AA1590" s="31"/>
      <c r="AB1590" s="31"/>
      <c r="AC1590" s="31"/>
      <c r="AD1590" s="31">
        <v>83880</v>
      </c>
      <c r="AE1590"/>
      <c r="AF1590"/>
    </row>
    <row r="1591" spans="1:32" x14ac:dyDescent="0.25">
      <c r="A1591" s="29" t="s">
        <v>14</v>
      </c>
      <c r="B1591" s="34"/>
      <c r="C1591" s="34"/>
      <c r="D1591" s="34"/>
      <c r="E1591" s="34">
        <v>261250</v>
      </c>
      <c r="F1591" s="34">
        <v>423875</v>
      </c>
      <c r="G1591" s="34">
        <v>86250</v>
      </c>
      <c r="H1591" s="34">
        <v>1125</v>
      </c>
      <c r="I1591" s="34"/>
      <c r="J1591" s="34"/>
      <c r="K1591" s="34"/>
      <c r="L1591" s="34"/>
      <c r="M1591" s="34"/>
      <c r="N1591" s="34"/>
      <c r="O1591" s="34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  <c r="Z1591" s="31"/>
      <c r="AA1591" s="31"/>
      <c r="AB1591" s="31"/>
      <c r="AC1591" s="31"/>
      <c r="AD1591" s="31">
        <v>772500</v>
      </c>
      <c r="AE1591"/>
      <c r="AF1591"/>
    </row>
    <row r="1592" spans="1:32" x14ac:dyDescent="0.25">
      <c r="A1592" s="28" t="s">
        <v>1313</v>
      </c>
      <c r="B1592" s="34"/>
      <c r="C1592" s="34"/>
      <c r="D1592" s="34"/>
      <c r="E1592" s="34"/>
      <c r="F1592" s="34"/>
      <c r="G1592" s="34"/>
      <c r="H1592" s="34"/>
      <c r="I1592" s="34"/>
      <c r="J1592" s="34"/>
      <c r="K1592" s="34"/>
      <c r="L1592" s="34"/>
      <c r="M1592" s="34"/>
      <c r="N1592" s="34"/>
      <c r="O1592" s="34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  <c r="Z1592" s="31"/>
      <c r="AA1592" s="31"/>
      <c r="AB1592" s="31"/>
      <c r="AC1592" s="31"/>
      <c r="AD1592" s="31"/>
      <c r="AE1592"/>
      <c r="AF1592"/>
    </row>
    <row r="1593" spans="1:32" x14ac:dyDescent="0.25">
      <c r="A1593" s="29" t="s">
        <v>15</v>
      </c>
      <c r="B1593" s="34"/>
      <c r="C1593" s="34"/>
      <c r="D1593" s="34"/>
      <c r="E1593" s="34"/>
      <c r="F1593" s="34"/>
      <c r="G1593" s="34"/>
      <c r="H1593" s="34"/>
      <c r="I1593" s="34"/>
      <c r="J1593" s="34"/>
      <c r="K1593" s="34"/>
      <c r="L1593" s="34"/>
      <c r="M1593" s="34"/>
      <c r="N1593" s="34"/>
      <c r="O1593" s="34"/>
      <c r="P1593" s="31"/>
      <c r="Q1593" s="31">
        <v>7000</v>
      </c>
      <c r="R1593" s="31"/>
      <c r="S1593" s="31"/>
      <c r="T1593" s="31"/>
      <c r="U1593" s="31"/>
      <c r="V1593" s="31"/>
      <c r="W1593" s="31"/>
      <c r="X1593" s="31"/>
      <c r="Y1593" s="31"/>
      <c r="Z1593" s="31"/>
      <c r="AA1593" s="31"/>
      <c r="AB1593" s="31"/>
      <c r="AC1593" s="31"/>
      <c r="AD1593" s="31">
        <v>7000</v>
      </c>
      <c r="AE1593"/>
      <c r="AF1593"/>
    </row>
    <row r="1594" spans="1:32" x14ac:dyDescent="0.25">
      <c r="A1594" s="29" t="s">
        <v>16</v>
      </c>
      <c r="B1594" s="34"/>
      <c r="C1594" s="34"/>
      <c r="D1594" s="34"/>
      <c r="E1594" s="34"/>
      <c r="F1594" s="34"/>
      <c r="G1594" s="34"/>
      <c r="H1594" s="34"/>
      <c r="I1594" s="34"/>
      <c r="J1594" s="34"/>
      <c r="K1594" s="34"/>
      <c r="L1594" s="34"/>
      <c r="M1594" s="34"/>
      <c r="N1594" s="34"/>
      <c r="O1594" s="34"/>
      <c r="P1594" s="31"/>
      <c r="Q1594" s="31">
        <v>82295.61</v>
      </c>
      <c r="R1594" s="31">
        <v>2818.75</v>
      </c>
      <c r="S1594" s="31">
        <v>256.25</v>
      </c>
      <c r="T1594" s="31"/>
      <c r="U1594" s="31"/>
      <c r="V1594" s="31"/>
      <c r="W1594" s="31"/>
      <c r="X1594" s="31"/>
      <c r="Y1594" s="31"/>
      <c r="Z1594" s="31"/>
      <c r="AA1594" s="31"/>
      <c r="AB1594" s="31"/>
      <c r="AC1594" s="31"/>
      <c r="AD1594" s="31">
        <v>85370.61</v>
      </c>
      <c r="AE1594"/>
      <c r="AF1594"/>
    </row>
    <row r="1595" spans="1:32" x14ac:dyDescent="0.25">
      <c r="A1595" s="29" t="s">
        <v>14</v>
      </c>
      <c r="B1595" s="34"/>
      <c r="C1595" s="34"/>
      <c r="D1595" s="34"/>
      <c r="E1595" s="34"/>
      <c r="F1595" s="34"/>
      <c r="G1595" s="34"/>
      <c r="H1595" s="34"/>
      <c r="I1595" s="34"/>
      <c r="J1595" s="34"/>
      <c r="K1595" s="34"/>
      <c r="L1595" s="34"/>
      <c r="M1595" s="34"/>
      <c r="N1595" s="34"/>
      <c r="O1595" s="34"/>
      <c r="P1595" s="31"/>
      <c r="Q1595" s="31">
        <v>570000</v>
      </c>
      <c r="R1595" s="31">
        <v>301500</v>
      </c>
      <c r="S1595" s="31">
        <v>1500</v>
      </c>
      <c r="T1595" s="31"/>
      <c r="U1595" s="31"/>
      <c r="V1595" s="31"/>
      <c r="W1595" s="31"/>
      <c r="X1595" s="31"/>
      <c r="Y1595" s="31"/>
      <c r="Z1595" s="31"/>
      <c r="AA1595" s="31"/>
      <c r="AB1595" s="31"/>
      <c r="AC1595" s="31"/>
      <c r="AD1595" s="31">
        <v>873000</v>
      </c>
      <c r="AE1595"/>
      <c r="AF1595"/>
    </row>
    <row r="1596" spans="1:32" x14ac:dyDescent="0.25">
      <c r="A1596" s="28" t="s">
        <v>853</v>
      </c>
      <c r="B1596" s="34"/>
      <c r="C1596" s="34"/>
      <c r="D1596" s="34"/>
      <c r="E1596" s="34"/>
      <c r="F1596" s="34"/>
      <c r="G1596" s="34"/>
      <c r="H1596" s="34"/>
      <c r="I1596" s="34"/>
      <c r="J1596" s="34"/>
      <c r="K1596" s="34"/>
      <c r="L1596" s="34"/>
      <c r="M1596" s="34"/>
      <c r="N1596" s="34"/>
      <c r="O1596" s="34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  <c r="Z1596" s="31"/>
      <c r="AA1596" s="31"/>
      <c r="AB1596" s="31"/>
      <c r="AC1596" s="31"/>
      <c r="AD1596" s="31"/>
      <c r="AE1596"/>
      <c r="AF1596"/>
    </row>
    <row r="1597" spans="1:32" x14ac:dyDescent="0.25">
      <c r="A1597" s="29" t="s">
        <v>15</v>
      </c>
      <c r="B1597" s="34"/>
      <c r="C1597" s="34"/>
      <c r="D1597" s="34"/>
      <c r="E1597" s="34">
        <v>5500</v>
      </c>
      <c r="F1597" s="34">
        <v>2333.333333333333</v>
      </c>
      <c r="G1597" s="34">
        <v>166.66666666666666</v>
      </c>
      <c r="H1597" s="34"/>
      <c r="I1597" s="34"/>
      <c r="J1597" s="34"/>
      <c r="K1597" s="34"/>
      <c r="L1597" s="34"/>
      <c r="M1597" s="34"/>
      <c r="N1597" s="34"/>
      <c r="O1597" s="34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  <c r="Z1597" s="31"/>
      <c r="AA1597" s="31"/>
      <c r="AB1597" s="31"/>
      <c r="AC1597" s="31"/>
      <c r="AD1597" s="31">
        <v>8000</v>
      </c>
      <c r="AE1597"/>
      <c r="AF1597"/>
    </row>
    <row r="1598" spans="1:32" x14ac:dyDescent="0.25">
      <c r="A1598" s="29" t="s">
        <v>16</v>
      </c>
      <c r="B1598" s="34"/>
      <c r="C1598" s="34"/>
      <c r="D1598" s="34"/>
      <c r="E1598" s="34">
        <v>71390</v>
      </c>
      <c r="F1598" s="34">
        <v>11990</v>
      </c>
      <c r="G1598" s="34">
        <v>500</v>
      </c>
      <c r="H1598" s="34"/>
      <c r="I1598" s="34"/>
      <c r="J1598" s="34"/>
      <c r="K1598" s="34"/>
      <c r="L1598" s="34"/>
      <c r="M1598" s="34"/>
      <c r="N1598" s="34"/>
      <c r="O1598" s="34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  <c r="Z1598" s="31"/>
      <c r="AA1598" s="31"/>
      <c r="AB1598" s="31"/>
      <c r="AC1598" s="31"/>
      <c r="AD1598" s="31">
        <v>83880</v>
      </c>
      <c r="AE1598"/>
      <c r="AF1598"/>
    </row>
    <row r="1599" spans="1:32" x14ac:dyDescent="0.25">
      <c r="A1599" s="29" t="s">
        <v>14</v>
      </c>
      <c r="B1599" s="34"/>
      <c r="C1599" s="34"/>
      <c r="D1599" s="34"/>
      <c r="E1599" s="34">
        <v>391875</v>
      </c>
      <c r="F1599" s="34">
        <v>309250</v>
      </c>
      <c r="G1599" s="34">
        <v>70625</v>
      </c>
      <c r="H1599" s="34">
        <v>750</v>
      </c>
      <c r="I1599" s="34"/>
      <c r="J1599" s="34"/>
      <c r="K1599" s="34"/>
      <c r="L1599" s="34"/>
      <c r="M1599" s="34"/>
      <c r="N1599" s="34"/>
      <c r="O1599" s="34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  <c r="Z1599" s="31"/>
      <c r="AA1599" s="31"/>
      <c r="AB1599" s="31"/>
      <c r="AC1599" s="31"/>
      <c r="AD1599" s="31">
        <v>772500</v>
      </c>
      <c r="AE1599"/>
      <c r="AF1599"/>
    </row>
    <row r="1600" spans="1:32" x14ac:dyDescent="0.25">
      <c r="A1600" s="28" t="s">
        <v>1226</v>
      </c>
      <c r="B1600" s="34"/>
      <c r="C1600" s="34"/>
      <c r="D1600" s="34"/>
      <c r="E1600" s="34"/>
      <c r="F1600" s="34"/>
      <c r="G1600" s="34"/>
      <c r="H1600" s="34"/>
      <c r="I1600" s="34"/>
      <c r="J1600" s="34"/>
      <c r="K1600" s="34"/>
      <c r="L1600" s="34"/>
      <c r="M1600" s="34"/>
      <c r="N1600" s="34"/>
      <c r="O1600" s="34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  <c r="Z1600" s="31"/>
      <c r="AA1600" s="31"/>
      <c r="AB1600" s="31"/>
      <c r="AC1600" s="31"/>
      <c r="AD1600" s="31"/>
      <c r="AE1600"/>
      <c r="AF1600"/>
    </row>
    <row r="1601" spans="1:32" x14ac:dyDescent="0.25">
      <c r="A1601" s="29" t="s">
        <v>15</v>
      </c>
      <c r="B1601" s="34"/>
      <c r="C1601" s="34"/>
      <c r="D1601" s="34"/>
      <c r="E1601" s="34"/>
      <c r="F1601" s="34"/>
      <c r="G1601" s="34"/>
      <c r="H1601" s="34"/>
      <c r="I1601" s="34"/>
      <c r="J1601" s="34"/>
      <c r="K1601" s="34"/>
      <c r="L1601" s="34"/>
      <c r="M1601" s="34"/>
      <c r="N1601" s="34"/>
      <c r="O1601" s="34"/>
      <c r="P1601" s="31"/>
      <c r="Q1601" s="31"/>
      <c r="R1601" s="31"/>
      <c r="S1601" s="31"/>
      <c r="T1601" s="31">
        <v>5958.333333333333</v>
      </c>
      <c r="U1601" s="31">
        <v>1000</v>
      </c>
      <c r="V1601" s="31">
        <v>41.666666666666664</v>
      </c>
      <c r="W1601" s="31"/>
      <c r="X1601" s="31"/>
      <c r="Y1601" s="31"/>
      <c r="Z1601" s="31"/>
      <c r="AA1601" s="31"/>
      <c r="AB1601" s="31"/>
      <c r="AC1601" s="31"/>
      <c r="AD1601" s="31">
        <v>7000</v>
      </c>
      <c r="AE1601"/>
      <c r="AF1601"/>
    </row>
    <row r="1602" spans="1:32" x14ac:dyDescent="0.25">
      <c r="A1602" s="29" t="s">
        <v>16</v>
      </c>
      <c r="B1602" s="34"/>
      <c r="C1602" s="34"/>
      <c r="D1602" s="34"/>
      <c r="E1602" s="34"/>
      <c r="F1602" s="34"/>
      <c r="G1602" s="34"/>
      <c r="H1602" s="34"/>
      <c r="I1602" s="34"/>
      <c r="J1602" s="34"/>
      <c r="K1602" s="34"/>
      <c r="L1602" s="34"/>
      <c r="M1602" s="34"/>
      <c r="N1602" s="34"/>
      <c r="O1602" s="34"/>
      <c r="P1602" s="31"/>
      <c r="Q1602" s="31"/>
      <c r="R1602" s="31"/>
      <c r="S1602" s="31">
        <v>71732.833333333328</v>
      </c>
      <c r="T1602" s="31">
        <v>10187.833333333332</v>
      </c>
      <c r="U1602" s="31">
        <v>7527.7183333333332</v>
      </c>
      <c r="V1602" s="31">
        <v>654.03499999999997</v>
      </c>
      <c r="W1602" s="31"/>
      <c r="X1602" s="31"/>
      <c r="Y1602" s="31"/>
      <c r="Z1602" s="31"/>
      <c r="AA1602" s="31"/>
      <c r="AB1602" s="31"/>
      <c r="AC1602" s="31"/>
      <c r="AD1602" s="31">
        <v>90102.42</v>
      </c>
      <c r="AE1602"/>
      <c r="AF1602"/>
    </row>
    <row r="1603" spans="1:32" x14ac:dyDescent="0.25">
      <c r="A1603" s="29" t="s">
        <v>14</v>
      </c>
      <c r="B1603" s="34"/>
      <c r="C1603" s="34"/>
      <c r="D1603" s="34"/>
      <c r="E1603" s="34"/>
      <c r="F1603" s="34"/>
      <c r="G1603" s="34"/>
      <c r="H1603" s="34"/>
      <c r="I1603" s="34"/>
      <c r="J1603" s="34"/>
      <c r="K1603" s="34"/>
      <c r="L1603" s="34"/>
      <c r="M1603" s="34"/>
      <c r="N1603" s="34"/>
      <c r="O1603" s="34"/>
      <c r="P1603" s="31"/>
      <c r="Q1603" s="31"/>
      <c r="R1603" s="31"/>
      <c r="S1603" s="31"/>
      <c r="T1603" s="31">
        <v>348333.33333333331</v>
      </c>
      <c r="U1603" s="31">
        <v>523083.33333333331</v>
      </c>
      <c r="V1603" s="31">
        <v>54333.333333333328</v>
      </c>
      <c r="W1603" s="31">
        <v>1250</v>
      </c>
      <c r="X1603" s="31"/>
      <c r="Y1603" s="31"/>
      <c r="Z1603" s="31"/>
      <c r="AA1603" s="31"/>
      <c r="AB1603" s="31"/>
      <c r="AC1603" s="31"/>
      <c r="AD1603" s="31">
        <v>927000</v>
      </c>
      <c r="AE1603"/>
      <c r="AF1603"/>
    </row>
    <row r="1604" spans="1:32" x14ac:dyDescent="0.25">
      <c r="A1604" s="28" t="s">
        <v>822</v>
      </c>
      <c r="B1604" s="34"/>
      <c r="C1604" s="34"/>
      <c r="D1604" s="34"/>
      <c r="E1604" s="34"/>
      <c r="F1604" s="34"/>
      <c r="G1604" s="34"/>
      <c r="H1604" s="34"/>
      <c r="I1604" s="34"/>
      <c r="J1604" s="34"/>
      <c r="K1604" s="34"/>
      <c r="L1604" s="34"/>
      <c r="M1604" s="34"/>
      <c r="N1604" s="34"/>
      <c r="O1604" s="34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  <c r="Z1604" s="31"/>
      <c r="AA1604" s="31"/>
      <c r="AB1604" s="31"/>
      <c r="AC1604" s="31"/>
      <c r="AD1604" s="31"/>
      <c r="AE1604"/>
      <c r="AF1604"/>
    </row>
    <row r="1605" spans="1:32" x14ac:dyDescent="0.25">
      <c r="A1605" s="29" t="s">
        <v>15</v>
      </c>
      <c r="B1605" s="34"/>
      <c r="C1605" s="34"/>
      <c r="D1605" s="34"/>
      <c r="E1605" s="34">
        <v>7333.333333333333</v>
      </c>
      <c r="F1605" s="34">
        <v>2041.6666666666665</v>
      </c>
      <c r="G1605" s="34">
        <v>1500</v>
      </c>
      <c r="H1605" s="34">
        <v>125</v>
      </c>
      <c r="I1605" s="34"/>
      <c r="J1605" s="34"/>
      <c r="K1605" s="34"/>
      <c r="L1605" s="34"/>
      <c r="M1605" s="34"/>
      <c r="N1605" s="34"/>
      <c r="O1605" s="34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  <c r="Z1605" s="31"/>
      <c r="AA1605" s="31"/>
      <c r="AB1605" s="31"/>
      <c r="AC1605" s="31"/>
      <c r="AD1605" s="31">
        <v>11000</v>
      </c>
      <c r="AE1605"/>
      <c r="AF1605"/>
    </row>
    <row r="1606" spans="1:32" x14ac:dyDescent="0.25">
      <c r="A1606" s="29" t="s">
        <v>16</v>
      </c>
      <c r="B1606" s="34"/>
      <c r="C1606" s="34"/>
      <c r="D1606" s="34"/>
      <c r="E1606" s="34">
        <v>65908.333333333328</v>
      </c>
      <c r="F1606" s="34">
        <v>7824.9999999999991</v>
      </c>
      <c r="G1606" s="34">
        <v>2000</v>
      </c>
      <c r="H1606" s="34">
        <v>166.66666666666666</v>
      </c>
      <c r="I1606" s="34"/>
      <c r="J1606" s="34"/>
      <c r="K1606" s="34"/>
      <c r="L1606" s="34"/>
      <c r="M1606" s="34"/>
      <c r="N1606" s="34"/>
      <c r="O1606" s="34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  <c r="Z1606" s="31"/>
      <c r="AA1606" s="31"/>
      <c r="AB1606" s="31"/>
      <c r="AC1606" s="31"/>
      <c r="AD1606" s="31">
        <v>75900</v>
      </c>
      <c r="AE1606"/>
      <c r="AF1606"/>
    </row>
    <row r="1607" spans="1:32" x14ac:dyDescent="0.25">
      <c r="A1607" s="29" t="s">
        <v>14</v>
      </c>
      <c r="B1607" s="34"/>
      <c r="C1607" s="34"/>
      <c r="D1607" s="34"/>
      <c r="E1607" s="34"/>
      <c r="F1607" s="34">
        <v>539000</v>
      </c>
      <c r="G1607" s="34">
        <v>458333.33333333331</v>
      </c>
      <c r="H1607" s="34">
        <v>32666.666666666664</v>
      </c>
      <c r="I1607" s="34"/>
      <c r="J1607" s="34"/>
      <c r="K1607" s="34"/>
      <c r="L1607" s="34"/>
      <c r="M1607" s="34"/>
      <c r="N1607" s="34"/>
      <c r="O1607" s="34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  <c r="Z1607" s="31"/>
      <c r="AA1607" s="31"/>
      <c r="AB1607" s="31"/>
      <c r="AC1607" s="31"/>
      <c r="AD1607" s="31">
        <v>1029999.9999999999</v>
      </c>
      <c r="AE1607"/>
      <c r="AF1607"/>
    </row>
    <row r="1608" spans="1:32" x14ac:dyDescent="0.25">
      <c r="A1608" s="28" t="s">
        <v>839</v>
      </c>
      <c r="B1608" s="34"/>
      <c r="C1608" s="34"/>
      <c r="D1608" s="34"/>
      <c r="E1608" s="34"/>
      <c r="F1608" s="34"/>
      <c r="G1608" s="34"/>
      <c r="H1608" s="34"/>
      <c r="I1608" s="34"/>
      <c r="J1608" s="34"/>
      <c r="K1608" s="34"/>
      <c r="L1608" s="34"/>
      <c r="M1608" s="34"/>
      <c r="N1608" s="34"/>
      <c r="O1608" s="34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  <c r="Z1608" s="31"/>
      <c r="AA1608" s="31"/>
      <c r="AB1608" s="31"/>
      <c r="AC1608" s="31"/>
      <c r="AD1608" s="31"/>
      <c r="AE1608"/>
      <c r="AF1608"/>
    </row>
    <row r="1609" spans="1:32" x14ac:dyDescent="0.25">
      <c r="A1609" s="29" t="s">
        <v>15</v>
      </c>
      <c r="B1609" s="34"/>
      <c r="C1609" s="34"/>
      <c r="D1609" s="34"/>
      <c r="E1609" s="34">
        <v>6416.6666666666661</v>
      </c>
      <c r="F1609" s="34">
        <v>1500</v>
      </c>
      <c r="G1609" s="34">
        <v>83.333333333333329</v>
      </c>
      <c r="H1609" s="34"/>
      <c r="I1609" s="34"/>
      <c r="J1609" s="34"/>
      <c r="K1609" s="34"/>
      <c r="L1609" s="34"/>
      <c r="M1609" s="34"/>
      <c r="N1609" s="34"/>
      <c r="O1609" s="34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  <c r="Z1609" s="31"/>
      <c r="AA1609" s="31"/>
      <c r="AB1609" s="31"/>
      <c r="AC1609" s="31"/>
      <c r="AD1609" s="31">
        <v>7999.9999999999991</v>
      </c>
      <c r="AE1609"/>
      <c r="AF1609"/>
    </row>
    <row r="1610" spans="1:32" x14ac:dyDescent="0.25">
      <c r="A1610" s="29" t="s">
        <v>16</v>
      </c>
      <c r="B1610" s="34"/>
      <c r="C1610" s="34"/>
      <c r="D1610" s="34"/>
      <c r="E1610" s="34">
        <v>71390</v>
      </c>
      <c r="F1610" s="34">
        <v>11990</v>
      </c>
      <c r="G1610" s="34">
        <v>500</v>
      </c>
      <c r="H1610" s="34"/>
      <c r="I1610" s="34"/>
      <c r="J1610" s="34"/>
      <c r="K1610" s="34"/>
      <c r="L1610" s="34"/>
      <c r="M1610" s="34"/>
      <c r="N1610" s="34"/>
      <c r="O1610" s="34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  <c r="Z1610" s="31"/>
      <c r="AA1610" s="31"/>
      <c r="AB1610" s="31"/>
      <c r="AC1610" s="31"/>
      <c r="AD1610" s="31">
        <v>83880</v>
      </c>
      <c r="AE1610"/>
      <c r="AF1610"/>
    </row>
    <row r="1611" spans="1:32" x14ac:dyDescent="0.25">
      <c r="A1611" s="29" t="s">
        <v>14</v>
      </c>
      <c r="B1611" s="34"/>
      <c r="C1611" s="34"/>
      <c r="D1611" s="34"/>
      <c r="E1611" s="34">
        <v>339625</v>
      </c>
      <c r="F1611" s="34">
        <v>302850</v>
      </c>
      <c r="G1611" s="34">
        <v>67475</v>
      </c>
      <c r="H1611" s="34">
        <v>750</v>
      </c>
      <c r="I1611" s="34"/>
      <c r="J1611" s="34"/>
      <c r="K1611" s="34"/>
      <c r="L1611" s="34"/>
      <c r="M1611" s="34"/>
      <c r="N1611" s="34"/>
      <c r="O1611" s="34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  <c r="Z1611" s="31"/>
      <c r="AA1611" s="31"/>
      <c r="AB1611" s="31"/>
      <c r="AC1611" s="31"/>
      <c r="AD1611" s="31">
        <v>710700</v>
      </c>
      <c r="AE1611"/>
      <c r="AF1611"/>
    </row>
    <row r="1612" spans="1:32" x14ac:dyDescent="0.25">
      <c r="A1612" s="28" t="s">
        <v>1229</v>
      </c>
      <c r="B1612" s="34"/>
      <c r="C1612" s="34"/>
      <c r="D1612" s="34"/>
      <c r="E1612" s="34"/>
      <c r="F1612" s="34"/>
      <c r="G1612" s="34"/>
      <c r="H1612" s="34"/>
      <c r="I1612" s="34"/>
      <c r="J1612" s="34"/>
      <c r="K1612" s="34"/>
      <c r="L1612" s="34"/>
      <c r="M1612" s="34"/>
      <c r="N1612" s="34"/>
      <c r="O1612" s="34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  <c r="Z1612" s="31"/>
      <c r="AA1612" s="31"/>
      <c r="AB1612" s="31"/>
      <c r="AC1612" s="31"/>
      <c r="AD1612" s="31"/>
      <c r="AE1612"/>
      <c r="AF1612"/>
    </row>
    <row r="1613" spans="1:32" x14ac:dyDescent="0.25">
      <c r="A1613" s="29" t="s">
        <v>15</v>
      </c>
      <c r="B1613" s="34"/>
      <c r="C1613" s="34"/>
      <c r="D1613" s="34"/>
      <c r="E1613" s="34"/>
      <c r="F1613" s="34"/>
      <c r="G1613" s="34"/>
      <c r="H1613" s="34"/>
      <c r="I1613" s="34"/>
      <c r="J1613" s="34"/>
      <c r="K1613" s="34"/>
      <c r="L1613" s="34"/>
      <c r="M1613" s="34"/>
      <c r="N1613" s="34"/>
      <c r="O1613" s="34"/>
      <c r="P1613" s="31"/>
      <c r="Q1613" s="31"/>
      <c r="R1613" s="31"/>
      <c r="S1613" s="31"/>
      <c r="T1613" s="31">
        <v>5958.333333333333</v>
      </c>
      <c r="U1613" s="31">
        <v>1000</v>
      </c>
      <c r="V1613" s="31">
        <v>41.666666666666664</v>
      </c>
      <c r="W1613" s="31"/>
      <c r="X1613" s="31"/>
      <c r="Y1613" s="31"/>
      <c r="Z1613" s="31"/>
      <c r="AA1613" s="31"/>
      <c r="AB1613" s="31"/>
      <c r="AC1613" s="31"/>
      <c r="AD1613" s="31">
        <v>7000</v>
      </c>
      <c r="AE1613"/>
      <c r="AF1613"/>
    </row>
    <row r="1614" spans="1:32" x14ac:dyDescent="0.25">
      <c r="A1614" s="29" t="s">
        <v>16</v>
      </c>
      <c r="B1614" s="34"/>
      <c r="C1614" s="34"/>
      <c r="D1614" s="34"/>
      <c r="E1614" s="34"/>
      <c r="F1614" s="34"/>
      <c r="G1614" s="34"/>
      <c r="H1614" s="34"/>
      <c r="I1614" s="34"/>
      <c r="J1614" s="34"/>
      <c r="K1614" s="34"/>
      <c r="L1614" s="34"/>
      <c r="M1614" s="34"/>
      <c r="N1614" s="34"/>
      <c r="O1614" s="34"/>
      <c r="P1614" s="31"/>
      <c r="Q1614" s="31"/>
      <c r="R1614" s="31"/>
      <c r="S1614" s="31">
        <v>68750</v>
      </c>
      <c r="T1614" s="31">
        <v>9916.6666666666661</v>
      </c>
      <c r="U1614" s="31">
        <v>5833.333333333333</v>
      </c>
      <c r="V1614" s="31">
        <v>500</v>
      </c>
      <c r="W1614" s="31"/>
      <c r="X1614" s="31"/>
      <c r="Y1614" s="31"/>
      <c r="Z1614" s="31"/>
      <c r="AA1614" s="31"/>
      <c r="AB1614" s="31"/>
      <c r="AC1614" s="31"/>
      <c r="AD1614" s="31">
        <v>85000</v>
      </c>
      <c r="AE1614"/>
      <c r="AF1614"/>
    </row>
    <row r="1615" spans="1:32" x14ac:dyDescent="0.25">
      <c r="A1615" s="29" t="s">
        <v>14</v>
      </c>
      <c r="B1615" s="34"/>
      <c r="C1615" s="34"/>
      <c r="D1615" s="34"/>
      <c r="E1615" s="34"/>
      <c r="F1615" s="34"/>
      <c r="G1615" s="34"/>
      <c r="H1615" s="34"/>
      <c r="I1615" s="34"/>
      <c r="J1615" s="34"/>
      <c r="K1615" s="34"/>
      <c r="L1615" s="34"/>
      <c r="M1615" s="34"/>
      <c r="N1615" s="34"/>
      <c r="O1615" s="34"/>
      <c r="P1615" s="31"/>
      <c r="Q1615" s="31"/>
      <c r="R1615" s="31"/>
      <c r="S1615" s="31"/>
      <c r="T1615" s="31">
        <v>348333.33333333331</v>
      </c>
      <c r="U1615" s="31">
        <v>523083.33333333331</v>
      </c>
      <c r="V1615" s="31">
        <v>54333.333333333328</v>
      </c>
      <c r="W1615" s="31">
        <v>1250</v>
      </c>
      <c r="X1615" s="31"/>
      <c r="Y1615" s="31"/>
      <c r="Z1615" s="31"/>
      <c r="AA1615" s="31"/>
      <c r="AB1615" s="31"/>
      <c r="AC1615" s="31"/>
      <c r="AD1615" s="31">
        <v>927000</v>
      </c>
      <c r="AE1615"/>
      <c r="AF1615"/>
    </row>
    <row r="1616" spans="1:32" x14ac:dyDescent="0.25">
      <c r="A1616" s="28" t="s">
        <v>1232</v>
      </c>
      <c r="B1616" s="34"/>
      <c r="C1616" s="34"/>
      <c r="D1616" s="34"/>
      <c r="E1616" s="34"/>
      <c r="F1616" s="34"/>
      <c r="G1616" s="34"/>
      <c r="H1616" s="34"/>
      <c r="I1616" s="34"/>
      <c r="J1616" s="34"/>
      <c r="K1616" s="34"/>
      <c r="L1616" s="34"/>
      <c r="M1616" s="34"/>
      <c r="N1616" s="34"/>
      <c r="O1616" s="34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  <c r="Z1616" s="31"/>
      <c r="AA1616" s="31"/>
      <c r="AB1616" s="31"/>
      <c r="AC1616" s="31"/>
      <c r="AD1616" s="31"/>
      <c r="AE1616"/>
      <c r="AF1616"/>
    </row>
    <row r="1617" spans="1:32" x14ac:dyDescent="0.25">
      <c r="A1617" s="29" t="s">
        <v>15</v>
      </c>
      <c r="B1617" s="34"/>
      <c r="C1617" s="34"/>
      <c r="D1617" s="34"/>
      <c r="E1617" s="34"/>
      <c r="F1617" s="34">
        <v>5958.333333333333</v>
      </c>
      <c r="G1617" s="34">
        <v>1000</v>
      </c>
      <c r="H1617" s="34">
        <v>41.666666666666664</v>
      </c>
      <c r="I1617" s="34"/>
      <c r="J1617" s="34"/>
      <c r="K1617" s="34"/>
      <c r="L1617" s="34"/>
      <c r="M1617" s="34"/>
      <c r="N1617" s="34"/>
      <c r="O1617" s="34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  <c r="Z1617" s="31"/>
      <c r="AA1617" s="31"/>
      <c r="AB1617" s="31"/>
      <c r="AC1617" s="31"/>
      <c r="AD1617" s="31">
        <v>7000</v>
      </c>
      <c r="AE1617"/>
      <c r="AF1617"/>
    </row>
    <row r="1618" spans="1:32" x14ac:dyDescent="0.25">
      <c r="A1618" s="29" t="s">
        <v>16</v>
      </c>
      <c r="B1618" s="34"/>
      <c r="C1618" s="34"/>
      <c r="D1618" s="34"/>
      <c r="E1618" s="34">
        <v>68750</v>
      </c>
      <c r="F1618" s="34">
        <v>9916.6666666666661</v>
      </c>
      <c r="G1618" s="34">
        <v>5833.333333333333</v>
      </c>
      <c r="H1618" s="34">
        <v>500</v>
      </c>
      <c r="I1618" s="34"/>
      <c r="J1618" s="34"/>
      <c r="K1618" s="34"/>
      <c r="L1618" s="34"/>
      <c r="M1618" s="34"/>
      <c r="N1618" s="34"/>
      <c r="O1618" s="34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  <c r="Z1618" s="31"/>
      <c r="AA1618" s="31"/>
      <c r="AB1618" s="31"/>
      <c r="AC1618" s="31"/>
      <c r="AD1618" s="31">
        <v>85000</v>
      </c>
      <c r="AE1618"/>
      <c r="AF1618"/>
    </row>
    <row r="1619" spans="1:32" x14ac:dyDescent="0.25">
      <c r="A1619" s="29" t="s">
        <v>14</v>
      </c>
      <c r="B1619" s="34"/>
      <c r="C1619" s="34"/>
      <c r="D1619" s="34"/>
      <c r="E1619" s="34"/>
      <c r="F1619" s="34">
        <v>348333.33333333331</v>
      </c>
      <c r="G1619" s="34">
        <v>523083.33333333331</v>
      </c>
      <c r="H1619" s="34">
        <v>54333.333333333328</v>
      </c>
      <c r="I1619" s="34">
        <v>1250</v>
      </c>
      <c r="J1619" s="34"/>
      <c r="K1619" s="34"/>
      <c r="L1619" s="34"/>
      <c r="M1619" s="34"/>
      <c r="N1619" s="34"/>
      <c r="O1619" s="34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  <c r="Z1619" s="31"/>
      <c r="AA1619" s="31"/>
      <c r="AB1619" s="31"/>
      <c r="AC1619" s="31"/>
      <c r="AD1619" s="31">
        <v>927000</v>
      </c>
      <c r="AE1619"/>
      <c r="AF1619"/>
    </row>
    <row r="1620" spans="1:32" x14ac:dyDescent="0.25">
      <c r="A1620" s="28" t="s">
        <v>814</v>
      </c>
      <c r="B1620" s="34"/>
      <c r="C1620" s="34"/>
      <c r="D1620" s="34"/>
      <c r="E1620" s="34"/>
      <c r="F1620" s="34"/>
      <c r="G1620" s="34"/>
      <c r="H1620" s="34"/>
      <c r="I1620" s="34"/>
      <c r="J1620" s="34"/>
      <c r="K1620" s="34"/>
      <c r="L1620" s="34"/>
      <c r="M1620" s="34"/>
      <c r="N1620" s="34"/>
      <c r="O1620" s="34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  <c r="Z1620" s="31"/>
      <c r="AA1620" s="31"/>
      <c r="AB1620" s="31"/>
      <c r="AC1620" s="31"/>
      <c r="AD1620" s="31"/>
      <c r="AE1620"/>
      <c r="AF1620"/>
    </row>
    <row r="1621" spans="1:32" x14ac:dyDescent="0.25">
      <c r="A1621" s="29" t="s">
        <v>15</v>
      </c>
      <c r="B1621" s="34"/>
      <c r="C1621" s="34"/>
      <c r="D1621" s="34"/>
      <c r="E1621" s="34">
        <v>14666.666666666666</v>
      </c>
      <c r="F1621" s="34">
        <v>2250</v>
      </c>
      <c r="G1621" s="34">
        <v>1000</v>
      </c>
      <c r="H1621" s="34">
        <v>83.333333333333329</v>
      </c>
      <c r="I1621" s="34"/>
      <c r="J1621" s="34"/>
      <c r="K1621" s="34"/>
      <c r="L1621" s="34"/>
      <c r="M1621" s="34"/>
      <c r="N1621" s="34"/>
      <c r="O1621" s="34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  <c r="Z1621" s="31"/>
      <c r="AA1621" s="31"/>
      <c r="AB1621" s="31"/>
      <c r="AC1621" s="31"/>
      <c r="AD1621" s="31">
        <v>17999.999999999996</v>
      </c>
      <c r="AE1621"/>
      <c r="AF1621"/>
    </row>
    <row r="1622" spans="1:32" x14ac:dyDescent="0.25">
      <c r="A1622" s="29" t="s">
        <v>16</v>
      </c>
      <c r="B1622" s="34"/>
      <c r="C1622" s="34"/>
      <c r="D1622" s="34"/>
      <c r="E1622" s="34">
        <v>69575</v>
      </c>
      <c r="F1622" s="34">
        <v>10908.333333333332</v>
      </c>
      <c r="G1622" s="34">
        <v>3166.6666666666665</v>
      </c>
      <c r="H1622" s="34">
        <v>250</v>
      </c>
      <c r="I1622" s="34"/>
      <c r="J1622" s="34"/>
      <c r="K1622" s="34"/>
      <c r="L1622" s="34"/>
      <c r="M1622" s="34"/>
      <c r="N1622" s="34"/>
      <c r="O1622" s="34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  <c r="Z1622" s="31"/>
      <c r="AA1622" s="31"/>
      <c r="AB1622" s="31"/>
      <c r="AC1622" s="31"/>
      <c r="AD1622" s="31">
        <v>83900</v>
      </c>
      <c r="AE1622"/>
      <c r="AF1622"/>
    </row>
    <row r="1623" spans="1:32" x14ac:dyDescent="0.25">
      <c r="A1623" s="29" t="s">
        <v>14</v>
      </c>
      <c r="B1623" s="34"/>
      <c r="C1623" s="34"/>
      <c r="D1623" s="34"/>
      <c r="E1623" s="34"/>
      <c r="F1623" s="34">
        <v>449166.66666666663</v>
      </c>
      <c r="G1623" s="34">
        <v>540000</v>
      </c>
      <c r="H1623" s="34">
        <v>40833.333333333328</v>
      </c>
      <c r="I1623" s="34"/>
      <c r="J1623" s="34"/>
      <c r="K1623" s="34"/>
      <c r="L1623" s="34"/>
      <c r="M1623" s="34"/>
      <c r="N1623" s="34"/>
      <c r="O1623" s="34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  <c r="Z1623" s="31"/>
      <c r="AA1623" s="31"/>
      <c r="AB1623" s="31"/>
      <c r="AC1623" s="31"/>
      <c r="AD1623" s="31">
        <v>1030000</v>
      </c>
      <c r="AE1623"/>
      <c r="AF1623"/>
    </row>
    <row r="1624" spans="1:32" x14ac:dyDescent="0.25">
      <c r="A1624" s="28" t="s">
        <v>835</v>
      </c>
      <c r="B1624" s="34"/>
      <c r="C1624" s="34"/>
      <c r="D1624" s="34"/>
      <c r="E1624" s="34"/>
      <c r="F1624" s="34"/>
      <c r="G1624" s="34"/>
      <c r="H1624" s="34"/>
      <c r="I1624" s="34"/>
      <c r="J1624" s="34"/>
      <c r="K1624" s="34"/>
      <c r="L1624" s="34"/>
      <c r="M1624" s="34"/>
      <c r="N1624" s="34"/>
      <c r="O1624" s="34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  <c r="Z1624" s="31"/>
      <c r="AA1624" s="31"/>
      <c r="AB1624" s="31"/>
      <c r="AC1624" s="31"/>
      <c r="AD1624" s="31"/>
      <c r="AE1624"/>
      <c r="AF1624"/>
    </row>
    <row r="1625" spans="1:32" x14ac:dyDescent="0.25">
      <c r="A1625" s="29" t="s">
        <v>15</v>
      </c>
      <c r="B1625" s="34"/>
      <c r="C1625" s="34"/>
      <c r="D1625" s="34"/>
      <c r="E1625" s="34"/>
      <c r="F1625" s="34">
        <v>5500</v>
      </c>
      <c r="G1625" s="34">
        <v>958.33333333333326</v>
      </c>
      <c r="H1625" s="34">
        <v>500</v>
      </c>
      <c r="I1625" s="34">
        <v>41.666666666666664</v>
      </c>
      <c r="J1625" s="34"/>
      <c r="K1625" s="34"/>
      <c r="L1625" s="34"/>
      <c r="M1625" s="34"/>
      <c r="N1625" s="34"/>
      <c r="O1625" s="34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  <c r="Z1625" s="31"/>
      <c r="AA1625" s="31"/>
      <c r="AB1625" s="31"/>
      <c r="AC1625" s="31"/>
      <c r="AD1625" s="31">
        <v>7000</v>
      </c>
      <c r="AE1625"/>
      <c r="AF1625"/>
    </row>
    <row r="1626" spans="1:32" x14ac:dyDescent="0.25">
      <c r="A1626" s="29" t="s">
        <v>16</v>
      </c>
      <c r="B1626" s="34"/>
      <c r="C1626" s="34"/>
      <c r="D1626" s="34"/>
      <c r="E1626" s="34"/>
      <c r="F1626" s="34">
        <v>71390</v>
      </c>
      <c r="G1626" s="34">
        <v>11990</v>
      </c>
      <c r="H1626" s="34">
        <v>500</v>
      </c>
      <c r="I1626" s="34"/>
      <c r="J1626" s="34"/>
      <c r="K1626" s="34"/>
      <c r="L1626" s="34"/>
      <c r="M1626" s="34"/>
      <c r="N1626" s="34"/>
      <c r="O1626" s="34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  <c r="Z1626" s="31"/>
      <c r="AA1626" s="31"/>
      <c r="AB1626" s="31"/>
      <c r="AC1626" s="31"/>
      <c r="AD1626" s="31">
        <v>83880</v>
      </c>
      <c r="AE1626"/>
      <c r="AF1626"/>
    </row>
    <row r="1627" spans="1:32" x14ac:dyDescent="0.25">
      <c r="A1627" s="29" t="s">
        <v>14</v>
      </c>
      <c r="B1627" s="34"/>
      <c r="C1627" s="34"/>
      <c r="D1627" s="34"/>
      <c r="E1627" s="34"/>
      <c r="F1627" s="34">
        <v>261250</v>
      </c>
      <c r="G1627" s="34">
        <v>231166.66666666666</v>
      </c>
      <c r="H1627" s="34">
        <v>22083.333333333332</v>
      </c>
      <c r="I1627" s="34">
        <v>500</v>
      </c>
      <c r="J1627" s="34"/>
      <c r="K1627" s="34"/>
      <c r="L1627" s="34"/>
      <c r="M1627" s="34"/>
      <c r="N1627" s="34"/>
      <c r="O1627" s="34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  <c r="Z1627" s="31"/>
      <c r="AA1627" s="31"/>
      <c r="AB1627" s="31"/>
      <c r="AC1627" s="31"/>
      <c r="AD1627" s="31">
        <v>514999.99999999994</v>
      </c>
      <c r="AE1627"/>
      <c r="AF1627"/>
    </row>
    <row r="1628" spans="1:32" x14ac:dyDescent="0.25">
      <c r="A1628" s="28" t="s">
        <v>1237</v>
      </c>
      <c r="B1628" s="34"/>
      <c r="C1628" s="34"/>
      <c r="D1628" s="34"/>
      <c r="E1628" s="34"/>
      <c r="F1628" s="34"/>
      <c r="G1628" s="34"/>
      <c r="H1628" s="34"/>
      <c r="I1628" s="34"/>
      <c r="J1628" s="34"/>
      <c r="K1628" s="34"/>
      <c r="L1628" s="34"/>
      <c r="M1628" s="34"/>
      <c r="N1628" s="34"/>
      <c r="O1628" s="34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  <c r="Z1628" s="31"/>
      <c r="AA1628" s="31"/>
      <c r="AB1628" s="31"/>
      <c r="AC1628" s="31"/>
      <c r="AD1628" s="31"/>
      <c r="AE1628"/>
      <c r="AF1628"/>
    </row>
    <row r="1629" spans="1:32" x14ac:dyDescent="0.25">
      <c r="A1629" s="29" t="s">
        <v>15</v>
      </c>
      <c r="B1629" s="34"/>
      <c r="C1629" s="34"/>
      <c r="D1629" s="34"/>
      <c r="E1629" s="34"/>
      <c r="F1629" s="34">
        <v>5958.333333333333</v>
      </c>
      <c r="G1629" s="34">
        <v>1000</v>
      </c>
      <c r="H1629" s="34">
        <v>41.666666666666664</v>
      </c>
      <c r="I1629" s="34"/>
      <c r="J1629" s="34"/>
      <c r="K1629" s="34"/>
      <c r="L1629" s="34"/>
      <c r="M1629" s="34"/>
      <c r="N1629" s="34"/>
      <c r="O1629" s="34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  <c r="Z1629" s="31"/>
      <c r="AA1629" s="31"/>
      <c r="AB1629" s="31"/>
      <c r="AC1629" s="31"/>
      <c r="AD1629" s="31">
        <v>7000</v>
      </c>
      <c r="AE1629"/>
      <c r="AF1629"/>
    </row>
    <row r="1630" spans="1:32" x14ac:dyDescent="0.25">
      <c r="A1630" s="29" t="s">
        <v>16</v>
      </c>
      <c r="B1630" s="34"/>
      <c r="C1630" s="34"/>
      <c r="D1630" s="34"/>
      <c r="E1630" s="34">
        <v>71732.833333333328</v>
      </c>
      <c r="F1630" s="34">
        <v>10187.833333333332</v>
      </c>
      <c r="G1630" s="34">
        <v>7527.7183333333332</v>
      </c>
      <c r="H1630" s="34">
        <v>654.03499999999997</v>
      </c>
      <c r="I1630" s="34"/>
      <c r="J1630" s="34"/>
      <c r="K1630" s="34"/>
      <c r="L1630" s="34"/>
      <c r="M1630" s="34"/>
      <c r="N1630" s="34"/>
      <c r="O1630" s="34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  <c r="Z1630" s="31"/>
      <c r="AA1630" s="31"/>
      <c r="AB1630" s="31"/>
      <c r="AC1630" s="31"/>
      <c r="AD1630" s="31">
        <v>90102.42</v>
      </c>
      <c r="AE1630"/>
      <c r="AF1630"/>
    </row>
    <row r="1631" spans="1:32" x14ac:dyDescent="0.25">
      <c r="A1631" s="29" t="s">
        <v>14</v>
      </c>
      <c r="B1631" s="34"/>
      <c r="C1631" s="34"/>
      <c r="D1631" s="34"/>
      <c r="E1631" s="34"/>
      <c r="F1631" s="34">
        <v>348333.33333333331</v>
      </c>
      <c r="G1631" s="34">
        <v>523083.33333333331</v>
      </c>
      <c r="H1631" s="34">
        <v>54333.333333333328</v>
      </c>
      <c r="I1631" s="34">
        <v>1250</v>
      </c>
      <c r="J1631" s="34"/>
      <c r="K1631" s="34"/>
      <c r="L1631" s="34"/>
      <c r="M1631" s="34"/>
      <c r="N1631" s="34"/>
      <c r="O1631" s="34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  <c r="Z1631" s="31"/>
      <c r="AA1631" s="31"/>
      <c r="AB1631" s="31"/>
      <c r="AC1631" s="31"/>
      <c r="AD1631" s="31">
        <v>927000</v>
      </c>
      <c r="AE1631"/>
      <c r="AF1631"/>
    </row>
    <row r="1632" spans="1:32" x14ac:dyDescent="0.25">
      <c r="A1632" s="28" t="s">
        <v>818</v>
      </c>
      <c r="B1632" s="34"/>
      <c r="C1632" s="34"/>
      <c r="D1632" s="34"/>
      <c r="E1632" s="34"/>
      <c r="F1632" s="34"/>
      <c r="G1632" s="34"/>
      <c r="H1632" s="34"/>
      <c r="I1632" s="34"/>
      <c r="J1632" s="34"/>
      <c r="K1632" s="34"/>
      <c r="L1632" s="34"/>
      <c r="M1632" s="34"/>
      <c r="N1632" s="34"/>
      <c r="O1632" s="34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  <c r="Z1632" s="31"/>
      <c r="AA1632" s="31"/>
      <c r="AB1632" s="31"/>
      <c r="AC1632" s="31"/>
      <c r="AD1632" s="31"/>
      <c r="AE1632"/>
      <c r="AF1632"/>
    </row>
    <row r="1633" spans="1:32" x14ac:dyDescent="0.25">
      <c r="A1633" s="29" t="s">
        <v>15</v>
      </c>
      <c r="B1633" s="34">
        <v>2639.6099999999997</v>
      </c>
      <c r="C1633" s="34"/>
      <c r="D1633" s="34"/>
      <c r="E1633" s="34">
        <v>476.66666666666663</v>
      </c>
      <c r="F1633" s="34">
        <v>43.333333333333329</v>
      </c>
      <c r="G1633" s="34"/>
      <c r="H1633" s="34"/>
      <c r="I1633" s="34"/>
      <c r="J1633" s="34"/>
      <c r="K1633" s="34"/>
      <c r="L1633" s="34"/>
      <c r="M1633" s="34"/>
      <c r="N1633" s="34"/>
      <c r="O1633" s="34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  <c r="Z1633" s="31"/>
      <c r="AA1633" s="31"/>
      <c r="AB1633" s="31"/>
      <c r="AC1633" s="31"/>
      <c r="AD1633" s="31">
        <v>3159.6099999999997</v>
      </c>
      <c r="AE1633"/>
      <c r="AF1633"/>
    </row>
    <row r="1634" spans="1:32" x14ac:dyDescent="0.25">
      <c r="A1634" s="29" t="s">
        <v>16</v>
      </c>
      <c r="B1634" s="34">
        <v>77284.97</v>
      </c>
      <c r="C1634" s="34"/>
      <c r="D1634" s="34">
        <v>2931.5</v>
      </c>
      <c r="E1634" s="34">
        <v>2816.7</v>
      </c>
      <c r="F1634" s="34">
        <v>205</v>
      </c>
      <c r="G1634" s="34"/>
      <c r="H1634" s="34"/>
      <c r="I1634" s="34"/>
      <c r="J1634" s="34"/>
      <c r="K1634" s="34"/>
      <c r="L1634" s="34"/>
      <c r="M1634" s="34"/>
      <c r="N1634" s="34"/>
      <c r="O1634" s="34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  <c r="Z1634" s="31"/>
      <c r="AA1634" s="31"/>
      <c r="AB1634" s="31"/>
      <c r="AC1634" s="31"/>
      <c r="AD1634" s="31">
        <v>83238.17</v>
      </c>
      <c r="AE1634"/>
      <c r="AF1634"/>
    </row>
    <row r="1635" spans="1:32" x14ac:dyDescent="0.25">
      <c r="A1635" s="29" t="s">
        <v>14</v>
      </c>
      <c r="B1635" s="34"/>
      <c r="C1635" s="34"/>
      <c r="D1635" s="34">
        <v>503139.31387499999</v>
      </c>
      <c r="E1635" s="34">
        <v>723091.35695833329</v>
      </c>
      <c r="F1635" s="34">
        <v>69547.419166666659</v>
      </c>
      <c r="G1635" s="34">
        <v>1250</v>
      </c>
      <c r="H1635" s="34"/>
      <c r="I1635" s="34"/>
      <c r="J1635" s="34"/>
      <c r="K1635" s="34"/>
      <c r="L1635" s="34"/>
      <c r="M1635" s="34"/>
      <c r="N1635" s="34"/>
      <c r="O1635" s="34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  <c r="Z1635" s="31"/>
      <c r="AA1635" s="31"/>
      <c r="AB1635" s="31"/>
      <c r="AC1635" s="31"/>
      <c r="AD1635" s="31">
        <v>1297028.0900000001</v>
      </c>
      <c r="AE1635"/>
      <c r="AF1635"/>
    </row>
    <row r="1636" spans="1:32" x14ac:dyDescent="0.25">
      <c r="A1636" s="28" t="s">
        <v>844</v>
      </c>
      <c r="B1636" s="34"/>
      <c r="C1636" s="34"/>
      <c r="D1636" s="34"/>
      <c r="E1636" s="34"/>
      <c r="F1636" s="34"/>
      <c r="G1636" s="34"/>
      <c r="H1636" s="34"/>
      <c r="I1636" s="34"/>
      <c r="J1636" s="34"/>
      <c r="K1636" s="34"/>
      <c r="L1636" s="34"/>
      <c r="M1636" s="34"/>
      <c r="N1636" s="34"/>
      <c r="O1636" s="34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  <c r="Z1636" s="31"/>
      <c r="AA1636" s="31"/>
      <c r="AB1636" s="31"/>
      <c r="AC1636" s="31"/>
      <c r="AD1636" s="31"/>
      <c r="AE1636"/>
      <c r="AF1636"/>
    </row>
    <row r="1637" spans="1:32" x14ac:dyDescent="0.25">
      <c r="A1637" s="29" t="s">
        <v>15</v>
      </c>
      <c r="B1637" s="34"/>
      <c r="C1637" s="34"/>
      <c r="D1637" s="34"/>
      <c r="E1637" s="34">
        <v>8250</v>
      </c>
      <c r="F1637" s="34">
        <v>1666.6666666666665</v>
      </c>
      <c r="G1637" s="34">
        <v>83.333333333333329</v>
      </c>
      <c r="H1637" s="34"/>
      <c r="I1637" s="34"/>
      <c r="J1637" s="34"/>
      <c r="K1637" s="34"/>
      <c r="L1637" s="34"/>
      <c r="M1637" s="34"/>
      <c r="N1637" s="34"/>
      <c r="O1637" s="34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  <c r="Z1637" s="31"/>
      <c r="AA1637" s="31"/>
      <c r="AB1637" s="31"/>
      <c r="AC1637" s="31"/>
      <c r="AD1637" s="31">
        <v>10000</v>
      </c>
      <c r="AE1637"/>
      <c r="AF1637"/>
    </row>
    <row r="1638" spans="1:32" x14ac:dyDescent="0.25">
      <c r="A1638" s="29" t="s">
        <v>16</v>
      </c>
      <c r="B1638" s="34"/>
      <c r="C1638" s="34"/>
      <c r="D1638" s="34"/>
      <c r="E1638" s="34">
        <v>71390</v>
      </c>
      <c r="F1638" s="34">
        <v>11990</v>
      </c>
      <c r="G1638" s="34">
        <v>500</v>
      </c>
      <c r="H1638" s="34"/>
      <c r="I1638" s="34"/>
      <c r="J1638" s="34"/>
      <c r="K1638" s="34"/>
      <c r="L1638" s="34"/>
      <c r="M1638" s="34"/>
      <c r="N1638" s="34"/>
      <c r="O1638" s="34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  <c r="Z1638" s="31"/>
      <c r="AA1638" s="31"/>
      <c r="AB1638" s="31"/>
      <c r="AC1638" s="31"/>
      <c r="AD1638" s="31">
        <v>83880</v>
      </c>
      <c r="AE1638"/>
      <c r="AF1638"/>
    </row>
    <row r="1639" spans="1:32" x14ac:dyDescent="0.25">
      <c r="A1639" s="29" t="s">
        <v>14</v>
      </c>
      <c r="B1639" s="34"/>
      <c r="C1639" s="34"/>
      <c r="D1639" s="34"/>
      <c r="E1639" s="34">
        <v>522500</v>
      </c>
      <c r="F1639" s="34">
        <v>412333.33333333331</v>
      </c>
      <c r="G1639" s="34">
        <v>94166.666666666657</v>
      </c>
      <c r="H1639" s="34">
        <v>1000</v>
      </c>
      <c r="I1639" s="34"/>
      <c r="J1639" s="34"/>
      <c r="K1639" s="34"/>
      <c r="L1639" s="34"/>
      <c r="M1639" s="34"/>
      <c r="N1639" s="34"/>
      <c r="O1639" s="34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  <c r="Z1639" s="31"/>
      <c r="AA1639" s="31"/>
      <c r="AB1639" s="31"/>
      <c r="AC1639" s="31"/>
      <c r="AD1639" s="31">
        <v>1029999.9999999999</v>
      </c>
      <c r="AE1639"/>
      <c r="AF1639"/>
    </row>
    <row r="1640" spans="1:32" x14ac:dyDescent="0.25">
      <c r="A1640" s="28" t="s">
        <v>817</v>
      </c>
      <c r="B1640" s="34"/>
      <c r="C1640" s="34"/>
      <c r="D1640" s="34"/>
      <c r="E1640" s="34"/>
      <c r="F1640" s="34"/>
      <c r="G1640" s="34"/>
      <c r="H1640" s="34"/>
      <c r="I1640" s="34"/>
      <c r="J1640" s="34"/>
      <c r="K1640" s="34"/>
      <c r="L1640" s="34"/>
      <c r="M1640" s="34"/>
      <c r="N1640" s="34"/>
      <c r="O1640" s="34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  <c r="Z1640" s="31"/>
      <c r="AA1640" s="31"/>
      <c r="AB1640" s="31"/>
      <c r="AC1640" s="31"/>
      <c r="AD1640" s="31"/>
      <c r="AE1640"/>
      <c r="AF1640"/>
    </row>
    <row r="1641" spans="1:32" x14ac:dyDescent="0.25">
      <c r="A1641" s="29" t="s">
        <v>15</v>
      </c>
      <c r="B1641" s="34">
        <v>1000</v>
      </c>
      <c r="C1641" s="34"/>
      <c r="D1641" s="34"/>
      <c r="E1641" s="34">
        <v>69.620833333333337</v>
      </c>
      <c r="F1641" s="34">
        <v>6.3291666666666666</v>
      </c>
      <c r="G1641" s="34"/>
      <c r="H1641" s="34"/>
      <c r="I1641" s="34"/>
      <c r="J1641" s="34"/>
      <c r="K1641" s="34"/>
      <c r="L1641" s="34"/>
      <c r="M1641" s="34"/>
      <c r="N1641" s="34"/>
      <c r="O1641" s="34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  <c r="Z1641" s="31"/>
      <c r="AA1641" s="31"/>
      <c r="AB1641" s="31"/>
      <c r="AC1641" s="31"/>
      <c r="AD1641" s="31">
        <v>1075.95</v>
      </c>
      <c r="AE1641"/>
      <c r="AF1641"/>
    </row>
    <row r="1642" spans="1:32" x14ac:dyDescent="0.25">
      <c r="A1642" s="29" t="s">
        <v>16</v>
      </c>
      <c r="B1642" s="34">
        <v>43221</v>
      </c>
      <c r="C1642" s="34">
        <v>369</v>
      </c>
      <c r="D1642" s="34">
        <v>3327.5</v>
      </c>
      <c r="E1642" s="34">
        <v>5252.5</v>
      </c>
      <c r="F1642" s="34">
        <v>450</v>
      </c>
      <c r="G1642" s="34"/>
      <c r="H1642" s="34"/>
      <c r="I1642" s="34"/>
      <c r="J1642" s="34"/>
      <c r="K1642" s="34"/>
      <c r="L1642" s="34"/>
      <c r="M1642" s="34"/>
      <c r="N1642" s="34"/>
      <c r="O1642" s="34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  <c r="Z1642" s="31"/>
      <c r="AA1642" s="31"/>
      <c r="AB1642" s="31"/>
      <c r="AC1642" s="31"/>
      <c r="AD1642" s="31">
        <v>52620</v>
      </c>
      <c r="AE1642"/>
      <c r="AF1642"/>
    </row>
    <row r="1643" spans="1:32" x14ac:dyDescent="0.25">
      <c r="A1643" s="29" t="s">
        <v>14</v>
      </c>
      <c r="B1643" s="34"/>
      <c r="C1643" s="34">
        <v>380000</v>
      </c>
      <c r="D1643" s="34">
        <v>375712.29137499997</v>
      </c>
      <c r="E1643" s="34">
        <v>68119.211074999999</v>
      </c>
      <c r="F1643" s="34">
        <v>1382.7029500000001</v>
      </c>
      <c r="G1643" s="34"/>
      <c r="H1643" s="34"/>
      <c r="I1643" s="34"/>
      <c r="J1643" s="34"/>
      <c r="K1643" s="34"/>
      <c r="L1643" s="34"/>
      <c r="M1643" s="34"/>
      <c r="N1643" s="34"/>
      <c r="O1643" s="34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  <c r="Z1643" s="31"/>
      <c r="AA1643" s="31"/>
      <c r="AB1643" s="31"/>
      <c r="AC1643" s="31"/>
      <c r="AD1643" s="31">
        <v>825214.20539999998</v>
      </c>
      <c r="AE1643"/>
      <c r="AF1643"/>
    </row>
    <row r="1644" spans="1:32" x14ac:dyDescent="0.25">
      <c r="A1644" s="28" t="s">
        <v>842</v>
      </c>
      <c r="B1644" s="34"/>
      <c r="C1644" s="34"/>
      <c r="D1644" s="34"/>
      <c r="E1644" s="34"/>
      <c r="F1644" s="34"/>
      <c r="G1644" s="34"/>
      <c r="H1644" s="34"/>
      <c r="I1644" s="34"/>
      <c r="J1644" s="34"/>
      <c r="K1644" s="34"/>
      <c r="L1644" s="34"/>
      <c r="M1644" s="34"/>
      <c r="N1644" s="34"/>
      <c r="O1644" s="34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  <c r="Z1644" s="31"/>
      <c r="AA1644" s="31"/>
      <c r="AB1644" s="31"/>
      <c r="AC1644" s="31"/>
      <c r="AD1644" s="31"/>
      <c r="AE1644"/>
      <c r="AF1644"/>
    </row>
    <row r="1645" spans="1:32" x14ac:dyDescent="0.25">
      <c r="A1645" s="29" t="s">
        <v>15</v>
      </c>
      <c r="B1645" s="34"/>
      <c r="C1645" s="34"/>
      <c r="D1645" s="34"/>
      <c r="E1645" s="34">
        <v>4125</v>
      </c>
      <c r="F1645" s="34">
        <v>833.33333333333326</v>
      </c>
      <c r="G1645" s="34">
        <v>41.666666666666664</v>
      </c>
      <c r="H1645" s="34"/>
      <c r="I1645" s="34"/>
      <c r="J1645" s="34"/>
      <c r="K1645" s="34"/>
      <c r="L1645" s="34"/>
      <c r="M1645" s="34"/>
      <c r="N1645" s="34"/>
      <c r="O1645" s="34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  <c r="Z1645" s="31"/>
      <c r="AA1645" s="31"/>
      <c r="AB1645" s="31"/>
      <c r="AC1645" s="31"/>
      <c r="AD1645" s="31">
        <v>5000</v>
      </c>
      <c r="AE1645"/>
      <c r="AF1645"/>
    </row>
    <row r="1646" spans="1:32" x14ac:dyDescent="0.25">
      <c r="A1646" s="29" t="s">
        <v>16</v>
      </c>
      <c r="B1646" s="34"/>
      <c r="C1646" s="34"/>
      <c r="D1646" s="34"/>
      <c r="E1646" s="34">
        <v>71390</v>
      </c>
      <c r="F1646" s="34">
        <v>11990</v>
      </c>
      <c r="G1646" s="34">
        <v>500</v>
      </c>
      <c r="H1646" s="34"/>
      <c r="I1646" s="34"/>
      <c r="J1646" s="34"/>
      <c r="K1646" s="34"/>
      <c r="L1646" s="34"/>
      <c r="M1646" s="34"/>
      <c r="N1646" s="34"/>
      <c r="O1646" s="34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  <c r="Z1646" s="31"/>
      <c r="AA1646" s="31"/>
      <c r="AB1646" s="31"/>
      <c r="AC1646" s="31"/>
      <c r="AD1646" s="31">
        <v>83880</v>
      </c>
      <c r="AE1646"/>
      <c r="AF1646"/>
    </row>
    <row r="1647" spans="1:32" x14ac:dyDescent="0.25">
      <c r="A1647" s="29" t="s">
        <v>14</v>
      </c>
      <c r="B1647" s="34"/>
      <c r="C1647" s="34"/>
      <c r="D1647" s="34"/>
      <c r="E1647" s="34">
        <v>348333.33333333331</v>
      </c>
      <c r="F1647" s="34">
        <v>347458.33333333331</v>
      </c>
      <c r="G1647" s="34">
        <v>75833.333333333328</v>
      </c>
      <c r="H1647" s="34">
        <v>875</v>
      </c>
      <c r="I1647" s="34"/>
      <c r="J1647" s="34"/>
      <c r="K1647" s="34"/>
      <c r="L1647" s="34"/>
      <c r="M1647" s="34"/>
      <c r="N1647" s="34"/>
      <c r="O1647" s="34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  <c r="Z1647" s="31"/>
      <c r="AA1647" s="31"/>
      <c r="AB1647" s="31"/>
      <c r="AC1647" s="31"/>
      <c r="AD1647" s="31">
        <v>772500</v>
      </c>
      <c r="AE1647"/>
      <c r="AF1647"/>
    </row>
    <row r="1648" spans="1:32" x14ac:dyDescent="0.25">
      <c r="A1648" s="28" t="s">
        <v>21</v>
      </c>
      <c r="B1648" s="34"/>
      <c r="C1648" s="34"/>
      <c r="D1648" s="34"/>
      <c r="E1648" s="34"/>
      <c r="F1648" s="34"/>
      <c r="G1648" s="34"/>
      <c r="H1648" s="34"/>
      <c r="I1648" s="34"/>
      <c r="J1648" s="34"/>
      <c r="K1648" s="34"/>
      <c r="L1648" s="34"/>
      <c r="M1648" s="34"/>
      <c r="N1648" s="34"/>
      <c r="O1648" s="34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  <c r="Z1648" s="31"/>
      <c r="AA1648" s="31"/>
      <c r="AB1648" s="31"/>
      <c r="AC1648" s="31"/>
      <c r="AD1648" s="31"/>
      <c r="AE1648"/>
      <c r="AF1648"/>
    </row>
    <row r="1649" spans="1:32" x14ac:dyDescent="0.25">
      <c r="A1649" s="29" t="s">
        <v>15</v>
      </c>
      <c r="B1649" s="34"/>
      <c r="C1649" s="34"/>
      <c r="D1649" s="34"/>
      <c r="E1649" s="34"/>
      <c r="F1649" s="34"/>
      <c r="G1649" s="34"/>
      <c r="H1649" s="34"/>
      <c r="I1649" s="34"/>
      <c r="J1649" s="34"/>
      <c r="K1649" s="34"/>
      <c r="L1649" s="34"/>
      <c r="M1649" s="34"/>
      <c r="N1649" s="34"/>
      <c r="O1649" s="34"/>
      <c r="P1649" s="31">
        <v>5462.8499999999995</v>
      </c>
      <c r="Q1649" s="31">
        <v>280.35000000000002</v>
      </c>
      <c r="R1649" s="31"/>
      <c r="S1649" s="31"/>
      <c r="T1649" s="31"/>
      <c r="U1649" s="31"/>
      <c r="V1649" s="31"/>
      <c r="W1649" s="31"/>
      <c r="X1649" s="31"/>
      <c r="Y1649" s="31"/>
      <c r="Z1649" s="31"/>
      <c r="AA1649" s="31"/>
      <c r="AB1649" s="31"/>
      <c r="AC1649" s="31"/>
      <c r="AD1649" s="31">
        <v>5743.2</v>
      </c>
      <c r="AE1649"/>
      <c r="AF1649"/>
    </row>
    <row r="1650" spans="1:32" x14ac:dyDescent="0.25">
      <c r="A1650" s="29" t="s">
        <v>16</v>
      </c>
      <c r="B1650" s="34"/>
      <c r="C1650" s="34"/>
      <c r="D1650" s="34"/>
      <c r="E1650" s="34"/>
      <c r="F1650" s="34"/>
      <c r="G1650" s="34"/>
      <c r="H1650" s="34"/>
      <c r="I1650" s="34"/>
      <c r="J1650" s="34"/>
      <c r="K1650" s="34"/>
      <c r="L1650" s="34"/>
      <c r="M1650" s="34"/>
      <c r="N1650" s="34"/>
      <c r="O1650" s="34"/>
      <c r="P1650" s="31">
        <v>69883.599999999991</v>
      </c>
      <c r="Q1650" s="31">
        <v>1000</v>
      </c>
      <c r="R1650" s="31">
        <v>5583.333333333333</v>
      </c>
      <c r="S1650" s="31">
        <v>416.66666666666663</v>
      </c>
      <c r="T1650" s="31"/>
      <c r="U1650" s="31"/>
      <c r="V1650" s="31"/>
      <c r="W1650" s="31"/>
      <c r="X1650" s="31"/>
      <c r="Y1650" s="31"/>
      <c r="Z1650" s="31"/>
      <c r="AA1650" s="31"/>
      <c r="AB1650" s="31"/>
      <c r="AC1650" s="31"/>
      <c r="AD1650" s="31">
        <v>76883.599999999991</v>
      </c>
      <c r="AE1650"/>
      <c r="AF1650"/>
    </row>
    <row r="1651" spans="1:32" x14ac:dyDescent="0.25">
      <c r="A1651" s="29" t="s">
        <v>14</v>
      </c>
      <c r="B1651" s="34"/>
      <c r="C1651" s="34"/>
      <c r="D1651" s="34"/>
      <c r="E1651" s="34"/>
      <c r="F1651" s="34"/>
      <c r="G1651" s="34"/>
      <c r="H1651" s="34"/>
      <c r="I1651" s="34"/>
      <c r="J1651" s="34"/>
      <c r="K1651" s="34"/>
      <c r="L1651" s="34"/>
      <c r="M1651" s="34"/>
      <c r="N1651" s="34"/>
      <c r="O1651" s="34"/>
      <c r="P1651" s="31"/>
      <c r="Q1651" s="31">
        <v>1798321.5</v>
      </c>
      <c r="R1651" s="31">
        <v>4512094.8219526662</v>
      </c>
      <c r="S1651" s="31">
        <v>235836.29573933329</v>
      </c>
      <c r="T1651" s="31"/>
      <c r="U1651" s="31"/>
      <c r="V1651" s="31"/>
      <c r="W1651" s="31"/>
      <c r="X1651" s="31"/>
      <c r="Y1651" s="31"/>
      <c r="Z1651" s="31"/>
      <c r="AA1651" s="31"/>
      <c r="AB1651" s="31"/>
      <c r="AC1651" s="31"/>
      <c r="AD1651" s="31">
        <v>6546252.6176919993</v>
      </c>
      <c r="AE1651"/>
      <c r="AF1651"/>
    </row>
    <row r="1652" spans="1:32" x14ac:dyDescent="0.25">
      <c r="A1652" s="28" t="s">
        <v>1073</v>
      </c>
      <c r="B1652" s="34"/>
      <c r="C1652" s="34"/>
      <c r="D1652" s="34"/>
      <c r="E1652" s="34"/>
      <c r="F1652" s="34"/>
      <c r="G1652" s="34"/>
      <c r="H1652" s="34"/>
      <c r="I1652" s="34"/>
      <c r="J1652" s="34"/>
      <c r="K1652" s="34"/>
      <c r="L1652" s="34"/>
      <c r="M1652" s="34"/>
      <c r="N1652" s="34"/>
      <c r="O1652" s="34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  <c r="Z1652" s="31"/>
      <c r="AA1652" s="31"/>
      <c r="AB1652" s="31"/>
      <c r="AC1652" s="31"/>
      <c r="AD1652" s="31"/>
      <c r="AE1652"/>
      <c r="AF1652"/>
    </row>
    <row r="1653" spans="1:32" x14ac:dyDescent="0.25">
      <c r="A1653" s="29" t="s">
        <v>15</v>
      </c>
      <c r="B1653" s="34"/>
      <c r="C1653" s="34"/>
      <c r="D1653" s="34"/>
      <c r="E1653" s="34"/>
      <c r="F1653" s="34"/>
      <c r="G1653" s="34"/>
      <c r="H1653" s="34"/>
      <c r="I1653" s="34"/>
      <c r="J1653" s="34"/>
      <c r="K1653" s="34"/>
      <c r="L1653" s="34"/>
      <c r="M1653" s="34"/>
      <c r="N1653" s="34"/>
      <c r="O1653" s="34"/>
      <c r="P1653" s="31"/>
      <c r="Q1653" s="31"/>
      <c r="R1653" s="31">
        <v>146666.66666666666</v>
      </c>
      <c r="S1653" s="31">
        <v>31666.666666666664</v>
      </c>
      <c r="T1653" s="31">
        <v>1666.6666666666665</v>
      </c>
      <c r="U1653" s="31"/>
      <c r="V1653" s="31"/>
      <c r="W1653" s="31"/>
      <c r="X1653" s="31"/>
      <c r="Y1653" s="31"/>
      <c r="Z1653" s="31"/>
      <c r="AA1653" s="31"/>
      <c r="AB1653" s="31"/>
      <c r="AC1653" s="31"/>
      <c r="AD1653" s="31">
        <v>179999.99999999997</v>
      </c>
      <c r="AE1653"/>
      <c r="AF1653"/>
    </row>
    <row r="1654" spans="1:32" x14ac:dyDescent="0.25">
      <c r="A1654" s="29" t="s">
        <v>16</v>
      </c>
      <c r="B1654" s="34"/>
      <c r="C1654" s="34"/>
      <c r="D1654" s="34"/>
      <c r="E1654" s="34"/>
      <c r="F1654" s="34"/>
      <c r="G1654" s="34"/>
      <c r="H1654" s="34"/>
      <c r="I1654" s="34"/>
      <c r="J1654" s="34"/>
      <c r="K1654" s="34"/>
      <c r="L1654" s="34"/>
      <c r="M1654" s="34"/>
      <c r="N1654" s="34"/>
      <c r="O1654" s="34"/>
      <c r="P1654" s="31">
        <v>46318.8</v>
      </c>
      <c r="Q1654" s="31"/>
      <c r="R1654" s="31">
        <v>32191.573333333334</v>
      </c>
      <c r="S1654" s="31">
        <v>5676.5066666666662</v>
      </c>
      <c r="T1654" s="31">
        <v>5208.708333333333</v>
      </c>
      <c r="U1654" s="31">
        <v>2284.125</v>
      </c>
      <c r="V1654" s="31">
        <v>2000</v>
      </c>
      <c r="W1654" s="31">
        <v>1486.0066666666667</v>
      </c>
      <c r="X1654" s="31">
        <v>119.94</v>
      </c>
      <c r="Y1654" s="31"/>
      <c r="Z1654" s="31"/>
      <c r="AA1654" s="31"/>
      <c r="AB1654" s="31"/>
      <c r="AC1654" s="31"/>
      <c r="AD1654" s="31">
        <v>95285.66</v>
      </c>
      <c r="AE1654"/>
      <c r="AF1654"/>
    </row>
    <row r="1655" spans="1:32" x14ac:dyDescent="0.25">
      <c r="A1655" s="29" t="s">
        <v>14</v>
      </c>
      <c r="B1655" s="34"/>
      <c r="C1655" s="34"/>
      <c r="D1655" s="34"/>
      <c r="E1655" s="34"/>
      <c r="F1655" s="34"/>
      <c r="G1655" s="34"/>
      <c r="H1655" s="34"/>
      <c r="I1655" s="34"/>
      <c r="J1655" s="34"/>
      <c r="K1655" s="34"/>
      <c r="L1655" s="34"/>
      <c r="M1655" s="34"/>
      <c r="N1655" s="34"/>
      <c r="O1655" s="34"/>
      <c r="P1655" s="31"/>
      <c r="Q1655" s="31"/>
      <c r="R1655" s="31">
        <v>140937.5</v>
      </c>
      <c r="S1655" s="31">
        <v>180421.57624999998</v>
      </c>
      <c r="T1655" s="31">
        <v>15237.188749999998</v>
      </c>
      <c r="U1655" s="31">
        <v>1806979.1666666665</v>
      </c>
      <c r="V1655" s="31">
        <v>3647604.1666666665</v>
      </c>
      <c r="W1655" s="31">
        <v>1225335.3804166666</v>
      </c>
      <c r="X1655" s="31">
        <v>52006.58625</v>
      </c>
      <c r="Y1655" s="31"/>
      <c r="Z1655" s="31"/>
      <c r="AA1655" s="31"/>
      <c r="AB1655" s="31"/>
      <c r="AC1655" s="31"/>
      <c r="AD1655" s="31">
        <v>7068521.5649999995</v>
      </c>
      <c r="AE1655"/>
      <c r="AF1655"/>
    </row>
    <row r="1656" spans="1:32" x14ac:dyDescent="0.25">
      <c r="A1656" s="28" t="s">
        <v>1158</v>
      </c>
      <c r="B1656" s="34"/>
      <c r="C1656" s="34"/>
      <c r="D1656" s="34"/>
      <c r="E1656" s="34"/>
      <c r="F1656" s="34"/>
      <c r="G1656" s="34"/>
      <c r="H1656" s="34"/>
      <c r="I1656" s="34"/>
      <c r="J1656" s="34"/>
      <c r="K1656" s="34"/>
      <c r="L1656" s="34"/>
      <c r="M1656" s="34"/>
      <c r="N1656" s="34"/>
      <c r="O1656" s="34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  <c r="Z1656" s="31"/>
      <c r="AA1656" s="31"/>
      <c r="AB1656" s="31"/>
      <c r="AC1656" s="31"/>
      <c r="AD1656" s="31"/>
      <c r="AE1656"/>
      <c r="AF1656"/>
    </row>
    <row r="1657" spans="1:32" x14ac:dyDescent="0.25">
      <c r="A1657" s="29" t="s">
        <v>16</v>
      </c>
      <c r="B1657" s="34">
        <v>40356</v>
      </c>
      <c r="C1657" s="34"/>
      <c r="D1657" s="34"/>
      <c r="E1657" s="34"/>
      <c r="F1657" s="34"/>
      <c r="G1657" s="34"/>
      <c r="H1657" s="34"/>
      <c r="I1657" s="34"/>
      <c r="J1657" s="34"/>
      <c r="K1657" s="34"/>
      <c r="L1657" s="34"/>
      <c r="M1657" s="34"/>
      <c r="N1657" s="34"/>
      <c r="O1657" s="34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  <c r="Z1657" s="31"/>
      <c r="AA1657" s="31"/>
      <c r="AB1657" s="31"/>
      <c r="AC1657" s="31"/>
      <c r="AD1657" s="31">
        <v>40356</v>
      </c>
      <c r="AE1657"/>
      <c r="AF1657"/>
    </row>
    <row r="1658" spans="1:32" x14ac:dyDescent="0.25">
      <c r="A1658" s="29" t="s">
        <v>14</v>
      </c>
      <c r="B1658" s="34">
        <v>897488.2300000001</v>
      </c>
      <c r="C1658" s="34"/>
      <c r="D1658" s="34"/>
      <c r="E1658" s="34"/>
      <c r="F1658" s="34"/>
      <c r="G1658" s="34"/>
      <c r="H1658" s="34"/>
      <c r="I1658" s="34"/>
      <c r="J1658" s="34"/>
      <c r="K1658" s="34"/>
      <c r="L1658" s="34"/>
      <c r="M1658" s="34"/>
      <c r="N1658" s="34"/>
      <c r="O1658" s="34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  <c r="Z1658" s="31"/>
      <c r="AA1658" s="31"/>
      <c r="AB1658" s="31"/>
      <c r="AC1658" s="31"/>
      <c r="AD1658" s="31">
        <v>897488.2300000001</v>
      </c>
      <c r="AE1658"/>
      <c r="AF1658"/>
    </row>
    <row r="1659" spans="1:32" x14ac:dyDescent="0.25">
      <c r="A1659" s="28" t="s">
        <v>1180</v>
      </c>
      <c r="B1659" s="34"/>
      <c r="C1659" s="34"/>
      <c r="D1659" s="34"/>
      <c r="E1659" s="34"/>
      <c r="F1659" s="34"/>
      <c r="G1659" s="34"/>
      <c r="H1659" s="34"/>
      <c r="I1659" s="34"/>
      <c r="J1659" s="34"/>
      <c r="K1659" s="34"/>
      <c r="L1659" s="34"/>
      <c r="M1659" s="34"/>
      <c r="N1659" s="34"/>
      <c r="O1659" s="34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  <c r="Z1659" s="31"/>
      <c r="AA1659" s="31"/>
      <c r="AB1659" s="31"/>
      <c r="AC1659" s="31"/>
      <c r="AD1659" s="31"/>
      <c r="AE1659"/>
      <c r="AF1659"/>
    </row>
    <row r="1660" spans="1:32" x14ac:dyDescent="0.25">
      <c r="A1660" s="29" t="s">
        <v>15</v>
      </c>
      <c r="B1660" s="34">
        <v>8103.68</v>
      </c>
      <c r="C1660" s="34"/>
      <c r="D1660" s="34"/>
      <c r="E1660" s="34"/>
      <c r="F1660" s="34"/>
      <c r="G1660" s="34"/>
      <c r="H1660" s="34"/>
      <c r="I1660" s="34"/>
      <c r="J1660" s="34"/>
      <c r="K1660" s="34"/>
      <c r="L1660" s="34"/>
      <c r="M1660" s="34"/>
      <c r="N1660" s="34"/>
      <c r="O1660" s="34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  <c r="Z1660" s="31"/>
      <c r="AA1660" s="31"/>
      <c r="AB1660" s="31"/>
      <c r="AC1660" s="31"/>
      <c r="AD1660" s="31">
        <v>8103.68</v>
      </c>
      <c r="AE1660"/>
      <c r="AF1660"/>
    </row>
    <row r="1661" spans="1:32" x14ac:dyDescent="0.25">
      <c r="A1661" s="29" t="s">
        <v>16</v>
      </c>
      <c r="B1661" s="34">
        <v>10116</v>
      </c>
      <c r="C1661" s="34"/>
      <c r="D1661" s="34"/>
      <c r="E1661" s="34"/>
      <c r="F1661" s="34"/>
      <c r="G1661" s="34"/>
      <c r="H1661" s="34"/>
      <c r="I1661" s="34"/>
      <c r="J1661" s="34"/>
      <c r="K1661" s="34"/>
      <c r="L1661" s="34"/>
      <c r="M1661" s="34"/>
      <c r="N1661" s="34"/>
      <c r="O1661" s="34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  <c r="Z1661" s="31"/>
      <c r="AA1661" s="31"/>
      <c r="AB1661" s="31"/>
      <c r="AC1661" s="31"/>
      <c r="AD1661" s="31">
        <v>10116</v>
      </c>
      <c r="AE1661"/>
      <c r="AF1661"/>
    </row>
    <row r="1662" spans="1:32" x14ac:dyDescent="0.25">
      <c r="A1662" s="29" t="s">
        <v>14</v>
      </c>
      <c r="B1662" s="34">
        <v>227113.38999999998</v>
      </c>
      <c r="C1662" s="34"/>
      <c r="D1662" s="34"/>
      <c r="E1662" s="34"/>
      <c r="F1662" s="34"/>
      <c r="G1662" s="34"/>
      <c r="H1662" s="34"/>
      <c r="I1662" s="34"/>
      <c r="J1662" s="34"/>
      <c r="K1662" s="34"/>
      <c r="L1662" s="34"/>
      <c r="M1662" s="34"/>
      <c r="N1662" s="34"/>
      <c r="O1662" s="34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  <c r="Z1662" s="31"/>
      <c r="AA1662" s="31"/>
      <c r="AB1662" s="31"/>
      <c r="AC1662" s="31"/>
      <c r="AD1662" s="31">
        <v>227113.38999999998</v>
      </c>
      <c r="AE1662"/>
      <c r="AF1662"/>
    </row>
    <row r="1663" spans="1:32" x14ac:dyDescent="0.25">
      <c r="A1663" s="28" t="s">
        <v>1156</v>
      </c>
      <c r="B1663" s="34"/>
      <c r="C1663" s="34"/>
      <c r="D1663" s="34"/>
      <c r="E1663" s="34"/>
      <c r="F1663" s="34"/>
      <c r="G1663" s="34"/>
      <c r="H1663" s="34"/>
      <c r="I1663" s="34"/>
      <c r="J1663" s="34"/>
      <c r="K1663" s="34"/>
      <c r="L1663" s="34"/>
      <c r="M1663" s="34"/>
      <c r="N1663" s="34"/>
      <c r="O1663" s="34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  <c r="Z1663" s="31"/>
      <c r="AA1663" s="31"/>
      <c r="AB1663" s="31"/>
      <c r="AC1663" s="31"/>
      <c r="AD1663" s="31"/>
      <c r="AE1663"/>
      <c r="AF1663"/>
    </row>
    <row r="1664" spans="1:32" x14ac:dyDescent="0.25">
      <c r="A1664" s="29" t="s">
        <v>15</v>
      </c>
      <c r="B1664" s="34">
        <v>887.47</v>
      </c>
      <c r="C1664" s="34"/>
      <c r="D1664" s="34"/>
      <c r="E1664" s="34">
        <v>916.66666666666663</v>
      </c>
      <c r="F1664" s="34">
        <v>83.333333333333329</v>
      </c>
      <c r="G1664" s="34"/>
      <c r="H1664" s="34"/>
      <c r="I1664" s="34"/>
      <c r="J1664" s="34"/>
      <c r="K1664" s="34"/>
      <c r="L1664" s="34"/>
      <c r="M1664" s="34"/>
      <c r="N1664" s="34"/>
      <c r="O1664" s="34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  <c r="Z1664" s="31"/>
      <c r="AA1664" s="31"/>
      <c r="AB1664" s="31"/>
      <c r="AC1664" s="31"/>
      <c r="AD1664" s="31">
        <v>1887.47</v>
      </c>
      <c r="AE1664"/>
      <c r="AF1664"/>
    </row>
    <row r="1665" spans="1:32" x14ac:dyDescent="0.25">
      <c r="A1665" s="29" t="s">
        <v>16</v>
      </c>
      <c r="B1665" s="34">
        <v>10267.200000000001</v>
      </c>
      <c r="C1665" s="34"/>
      <c r="D1665" s="34"/>
      <c r="E1665" s="34"/>
      <c r="F1665" s="34"/>
      <c r="G1665" s="34"/>
      <c r="H1665" s="34"/>
      <c r="I1665" s="34"/>
      <c r="J1665" s="34"/>
      <c r="K1665" s="34"/>
      <c r="L1665" s="34"/>
      <c r="M1665" s="34"/>
      <c r="N1665" s="34"/>
      <c r="O1665" s="34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  <c r="Z1665" s="31"/>
      <c r="AA1665" s="31"/>
      <c r="AB1665" s="31"/>
      <c r="AC1665" s="31"/>
      <c r="AD1665" s="31">
        <v>10267.200000000001</v>
      </c>
      <c r="AE1665"/>
      <c r="AF1665"/>
    </row>
    <row r="1666" spans="1:32" x14ac:dyDescent="0.25">
      <c r="A1666" s="29" t="s">
        <v>14</v>
      </c>
      <c r="B1666" s="34">
        <v>552121.47</v>
      </c>
      <c r="C1666" s="34">
        <v>24005.279999999999</v>
      </c>
      <c r="D1666" s="34"/>
      <c r="E1666" s="34"/>
      <c r="F1666" s="34"/>
      <c r="G1666" s="34"/>
      <c r="H1666" s="34"/>
      <c r="I1666" s="34"/>
      <c r="J1666" s="34"/>
      <c r="K1666" s="34"/>
      <c r="L1666" s="34"/>
      <c r="M1666" s="34"/>
      <c r="N1666" s="34"/>
      <c r="O1666" s="34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  <c r="Z1666" s="31"/>
      <c r="AA1666" s="31"/>
      <c r="AB1666" s="31"/>
      <c r="AC1666" s="31"/>
      <c r="AD1666" s="31">
        <v>576126.75</v>
      </c>
      <c r="AE1666"/>
      <c r="AF1666"/>
    </row>
    <row r="1667" spans="1:32" x14ac:dyDescent="0.25">
      <c r="A1667" s="28" t="s">
        <v>1157</v>
      </c>
      <c r="B1667" s="34"/>
      <c r="C1667" s="34"/>
      <c r="D1667" s="34"/>
      <c r="E1667" s="34"/>
      <c r="F1667" s="34"/>
      <c r="G1667" s="34"/>
      <c r="H1667" s="34"/>
      <c r="I1667" s="34"/>
      <c r="J1667" s="34"/>
      <c r="K1667" s="34"/>
      <c r="L1667" s="34"/>
      <c r="M1667" s="34"/>
      <c r="N1667" s="34"/>
      <c r="O1667" s="34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  <c r="Z1667" s="31"/>
      <c r="AA1667" s="31"/>
      <c r="AB1667" s="31"/>
      <c r="AC1667" s="31"/>
      <c r="AD1667" s="31"/>
      <c r="AE1667"/>
      <c r="AF1667"/>
    </row>
    <row r="1668" spans="1:32" x14ac:dyDescent="0.25">
      <c r="A1668" s="29" t="s">
        <v>15</v>
      </c>
      <c r="B1668" s="34">
        <v>19732.3</v>
      </c>
      <c r="C1668" s="34"/>
      <c r="D1668" s="34"/>
      <c r="E1668" s="34">
        <v>916.66666666666663</v>
      </c>
      <c r="F1668" s="34">
        <v>83.333333333333329</v>
      </c>
      <c r="G1668" s="34"/>
      <c r="H1668" s="34"/>
      <c r="I1668" s="34"/>
      <c r="J1668" s="34"/>
      <c r="K1668" s="34"/>
      <c r="L1668" s="34"/>
      <c r="M1668" s="34"/>
      <c r="N1668" s="34"/>
      <c r="O1668" s="34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  <c r="Z1668" s="31"/>
      <c r="AA1668" s="31"/>
      <c r="AB1668" s="31"/>
      <c r="AC1668" s="31"/>
      <c r="AD1668" s="31">
        <v>20732.3</v>
      </c>
      <c r="AE1668"/>
      <c r="AF1668"/>
    </row>
    <row r="1669" spans="1:32" x14ac:dyDescent="0.25">
      <c r="A1669" s="29" t="s">
        <v>16</v>
      </c>
      <c r="B1669" s="34">
        <v>41702.81</v>
      </c>
      <c r="C1669" s="34"/>
      <c r="D1669" s="34"/>
      <c r="E1669" s="34"/>
      <c r="F1669" s="34"/>
      <c r="G1669" s="34"/>
      <c r="H1669" s="34"/>
      <c r="I1669" s="34"/>
      <c r="J1669" s="34"/>
      <c r="K1669" s="34"/>
      <c r="L1669" s="34"/>
      <c r="M1669" s="34"/>
      <c r="N1669" s="34"/>
      <c r="O1669" s="34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  <c r="Z1669" s="31"/>
      <c r="AA1669" s="31"/>
      <c r="AB1669" s="31"/>
      <c r="AC1669" s="31"/>
      <c r="AD1669" s="31">
        <v>41702.81</v>
      </c>
      <c r="AE1669"/>
      <c r="AF1669"/>
    </row>
    <row r="1670" spans="1:32" x14ac:dyDescent="0.25">
      <c r="A1670" s="29" t="s">
        <v>14</v>
      </c>
      <c r="B1670" s="34">
        <v>725871.15</v>
      </c>
      <c r="C1670" s="34">
        <v>30164.000000000004</v>
      </c>
      <c r="D1670" s="34"/>
      <c r="E1670" s="34"/>
      <c r="F1670" s="34"/>
      <c r="G1670" s="34"/>
      <c r="H1670" s="34"/>
      <c r="I1670" s="34"/>
      <c r="J1670" s="34"/>
      <c r="K1670" s="34"/>
      <c r="L1670" s="34"/>
      <c r="M1670" s="34"/>
      <c r="N1670" s="34"/>
      <c r="O1670" s="34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  <c r="Z1670" s="31"/>
      <c r="AA1670" s="31"/>
      <c r="AB1670" s="31"/>
      <c r="AC1670" s="31"/>
      <c r="AD1670" s="31">
        <v>756035.15</v>
      </c>
      <c r="AE1670"/>
      <c r="AF1670"/>
    </row>
    <row r="1671" spans="1:32" x14ac:dyDescent="0.25">
      <c r="A1671" s="28" t="s">
        <v>1178</v>
      </c>
      <c r="B1671" s="34"/>
      <c r="C1671" s="34"/>
      <c r="D1671" s="34"/>
      <c r="E1671" s="34"/>
      <c r="F1671" s="34"/>
      <c r="G1671" s="34"/>
      <c r="H1671" s="34"/>
      <c r="I1671" s="34"/>
      <c r="J1671" s="34"/>
      <c r="K1671" s="34"/>
      <c r="L1671" s="34"/>
      <c r="M1671" s="34"/>
      <c r="N1671" s="34"/>
      <c r="O1671" s="34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  <c r="Z1671" s="31"/>
      <c r="AA1671" s="31"/>
      <c r="AB1671" s="31"/>
      <c r="AC1671" s="31"/>
      <c r="AD1671" s="31"/>
      <c r="AE1671"/>
      <c r="AF1671"/>
    </row>
    <row r="1672" spans="1:32" x14ac:dyDescent="0.25">
      <c r="A1672" s="29" t="s">
        <v>16</v>
      </c>
      <c r="B1672" s="34">
        <v>10606.8</v>
      </c>
      <c r="C1672" s="34"/>
      <c r="D1672" s="34"/>
      <c r="E1672" s="34"/>
      <c r="F1672" s="34"/>
      <c r="G1672" s="34"/>
      <c r="H1672" s="34"/>
      <c r="I1672" s="34"/>
      <c r="J1672" s="34"/>
      <c r="K1672" s="34"/>
      <c r="L1672" s="34"/>
      <c r="M1672" s="34"/>
      <c r="N1672" s="34"/>
      <c r="O1672" s="34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  <c r="Z1672" s="31"/>
      <c r="AA1672" s="31"/>
      <c r="AB1672" s="31"/>
      <c r="AC1672" s="31"/>
      <c r="AD1672" s="31">
        <v>10606.8</v>
      </c>
      <c r="AE1672"/>
      <c r="AF1672"/>
    </row>
    <row r="1673" spans="1:32" x14ac:dyDescent="0.25">
      <c r="A1673" s="29" t="s">
        <v>14</v>
      </c>
      <c r="B1673" s="34">
        <v>462445.54</v>
      </c>
      <c r="C1673" s="34"/>
      <c r="D1673" s="34"/>
      <c r="E1673" s="34"/>
      <c r="F1673" s="34"/>
      <c r="G1673" s="34"/>
      <c r="H1673" s="34"/>
      <c r="I1673" s="34"/>
      <c r="J1673" s="34"/>
      <c r="K1673" s="34"/>
      <c r="L1673" s="34"/>
      <c r="M1673" s="34"/>
      <c r="N1673" s="34"/>
      <c r="O1673" s="34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  <c r="Z1673" s="31"/>
      <c r="AA1673" s="31"/>
      <c r="AB1673" s="31"/>
      <c r="AC1673" s="31"/>
      <c r="AD1673" s="31">
        <v>462445.54</v>
      </c>
      <c r="AE1673"/>
      <c r="AF1673"/>
    </row>
    <row r="1674" spans="1:32" x14ac:dyDescent="0.25">
      <c r="A1674" s="28" t="s">
        <v>1181</v>
      </c>
      <c r="B1674" s="34"/>
      <c r="C1674" s="34"/>
      <c r="D1674" s="34"/>
      <c r="E1674" s="34"/>
      <c r="F1674" s="34"/>
      <c r="G1674" s="34"/>
      <c r="H1674" s="34"/>
      <c r="I1674" s="34"/>
      <c r="J1674" s="34"/>
      <c r="K1674" s="34"/>
      <c r="L1674" s="34"/>
      <c r="M1674" s="34"/>
      <c r="N1674" s="34"/>
      <c r="O1674" s="34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  <c r="Z1674" s="31"/>
      <c r="AA1674" s="31"/>
      <c r="AB1674" s="31"/>
      <c r="AC1674" s="31"/>
      <c r="AD1674" s="31"/>
      <c r="AE1674"/>
      <c r="AF1674"/>
    </row>
    <row r="1675" spans="1:32" x14ac:dyDescent="0.25">
      <c r="A1675" s="29" t="s">
        <v>16</v>
      </c>
      <c r="B1675" s="34">
        <v>10584</v>
      </c>
      <c r="C1675" s="34"/>
      <c r="D1675" s="34"/>
      <c r="E1675" s="34"/>
      <c r="F1675" s="34"/>
      <c r="G1675" s="34"/>
      <c r="H1675" s="34"/>
      <c r="I1675" s="34"/>
      <c r="J1675" s="34"/>
      <c r="K1675" s="34"/>
      <c r="L1675" s="34"/>
      <c r="M1675" s="34"/>
      <c r="N1675" s="34"/>
      <c r="O1675" s="34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  <c r="Z1675" s="31"/>
      <c r="AA1675" s="31"/>
      <c r="AB1675" s="31"/>
      <c r="AC1675" s="31"/>
      <c r="AD1675" s="31">
        <v>10584</v>
      </c>
      <c r="AE1675"/>
      <c r="AF1675"/>
    </row>
    <row r="1676" spans="1:32" x14ac:dyDescent="0.25">
      <c r="A1676" s="29" t="s">
        <v>14</v>
      </c>
      <c r="B1676" s="34">
        <v>433610.76</v>
      </c>
      <c r="C1676" s="34">
        <v>18816.14</v>
      </c>
      <c r="D1676" s="34"/>
      <c r="E1676" s="34"/>
      <c r="F1676" s="34"/>
      <c r="G1676" s="34"/>
      <c r="H1676" s="34"/>
      <c r="I1676" s="34"/>
      <c r="J1676" s="34"/>
      <c r="K1676" s="34"/>
      <c r="L1676" s="34"/>
      <c r="M1676" s="34"/>
      <c r="N1676" s="34"/>
      <c r="O1676" s="34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  <c r="Z1676" s="31"/>
      <c r="AA1676" s="31"/>
      <c r="AB1676" s="31"/>
      <c r="AC1676" s="31"/>
      <c r="AD1676" s="31">
        <v>452426.9</v>
      </c>
      <c r="AE1676"/>
      <c r="AF1676"/>
    </row>
    <row r="1677" spans="1:32" x14ac:dyDescent="0.25">
      <c r="A1677" s="28" t="s">
        <v>1179</v>
      </c>
      <c r="B1677" s="34"/>
      <c r="C1677" s="34"/>
      <c r="D1677" s="34"/>
      <c r="E1677" s="34"/>
      <c r="F1677" s="34"/>
      <c r="G1677" s="34"/>
      <c r="H1677" s="34"/>
      <c r="I1677" s="34"/>
      <c r="J1677" s="34"/>
      <c r="K1677" s="34"/>
      <c r="L1677" s="34"/>
      <c r="M1677" s="34"/>
      <c r="N1677" s="34"/>
      <c r="O1677" s="34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  <c r="Z1677" s="31"/>
      <c r="AA1677" s="31"/>
      <c r="AB1677" s="31"/>
      <c r="AC1677" s="31"/>
      <c r="AD1677" s="31"/>
      <c r="AE1677"/>
      <c r="AF1677"/>
    </row>
    <row r="1678" spans="1:32" x14ac:dyDescent="0.25">
      <c r="A1678" s="29" t="s">
        <v>15</v>
      </c>
      <c r="B1678" s="34">
        <v>35646.31</v>
      </c>
      <c r="C1678" s="34">
        <v>0.28000000000000003</v>
      </c>
      <c r="D1678" s="34"/>
      <c r="E1678" s="34"/>
      <c r="F1678" s="34"/>
      <c r="G1678" s="34"/>
      <c r="H1678" s="34"/>
      <c r="I1678" s="34"/>
      <c r="J1678" s="34"/>
      <c r="K1678" s="34"/>
      <c r="L1678" s="34"/>
      <c r="M1678" s="34"/>
      <c r="N1678" s="34"/>
      <c r="O1678" s="34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  <c r="Z1678" s="31"/>
      <c r="AA1678" s="31"/>
      <c r="AB1678" s="31"/>
      <c r="AC1678" s="31"/>
      <c r="AD1678" s="31">
        <v>35646.589999999997</v>
      </c>
      <c r="AE1678"/>
      <c r="AF1678"/>
    </row>
    <row r="1679" spans="1:32" x14ac:dyDescent="0.25">
      <c r="A1679" s="29" t="s">
        <v>16</v>
      </c>
      <c r="B1679" s="34">
        <v>21984</v>
      </c>
      <c r="C1679" s="34"/>
      <c r="D1679" s="34"/>
      <c r="E1679" s="34"/>
      <c r="F1679" s="34"/>
      <c r="G1679" s="34"/>
      <c r="H1679" s="34"/>
      <c r="I1679" s="34"/>
      <c r="J1679" s="34"/>
      <c r="K1679" s="34"/>
      <c r="L1679" s="34"/>
      <c r="M1679" s="34"/>
      <c r="N1679" s="34"/>
      <c r="O1679" s="34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  <c r="Z1679" s="31"/>
      <c r="AA1679" s="31"/>
      <c r="AB1679" s="31"/>
      <c r="AC1679" s="31"/>
      <c r="AD1679" s="31">
        <v>21984</v>
      </c>
      <c r="AE1679"/>
      <c r="AF1679"/>
    </row>
    <row r="1680" spans="1:32" x14ac:dyDescent="0.25">
      <c r="A1680" s="29" t="s">
        <v>14</v>
      </c>
      <c r="B1680" s="34">
        <v>482370.82999999996</v>
      </c>
      <c r="C1680" s="34"/>
      <c r="D1680" s="34"/>
      <c r="E1680" s="34"/>
      <c r="F1680" s="34"/>
      <c r="G1680" s="34"/>
      <c r="H1680" s="34"/>
      <c r="I1680" s="34"/>
      <c r="J1680" s="34"/>
      <c r="K1680" s="34"/>
      <c r="L1680" s="34"/>
      <c r="M1680" s="34"/>
      <c r="N1680" s="34"/>
      <c r="O1680" s="34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  <c r="Z1680" s="31"/>
      <c r="AA1680" s="31"/>
      <c r="AB1680" s="31"/>
      <c r="AC1680" s="31"/>
      <c r="AD1680" s="31">
        <v>482370.82999999996</v>
      </c>
      <c r="AE1680"/>
      <c r="AF1680"/>
    </row>
    <row r="1681" spans="1:32" x14ac:dyDescent="0.25">
      <c r="A1681" s="28" t="s">
        <v>1305</v>
      </c>
      <c r="B1681" s="34"/>
      <c r="C1681" s="34"/>
      <c r="D1681" s="34"/>
      <c r="E1681" s="34"/>
      <c r="F1681" s="34"/>
      <c r="G1681" s="34"/>
      <c r="H1681" s="34"/>
      <c r="I1681" s="34"/>
      <c r="J1681" s="34"/>
      <c r="K1681" s="34"/>
      <c r="L1681" s="34"/>
      <c r="M1681" s="34"/>
      <c r="N1681" s="34"/>
      <c r="O1681" s="34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  <c r="Z1681" s="31"/>
      <c r="AA1681" s="31"/>
      <c r="AB1681" s="31"/>
      <c r="AC1681" s="31"/>
      <c r="AD1681" s="31"/>
      <c r="AE1681"/>
      <c r="AF1681"/>
    </row>
    <row r="1682" spans="1:32" x14ac:dyDescent="0.25">
      <c r="A1682" s="29" t="s">
        <v>14</v>
      </c>
      <c r="B1682" s="34"/>
      <c r="C1682" s="34">
        <v>5021.74</v>
      </c>
      <c r="D1682" s="34"/>
      <c r="E1682" s="34"/>
      <c r="F1682" s="34"/>
      <c r="G1682" s="34"/>
      <c r="H1682" s="34"/>
      <c r="I1682" s="34"/>
      <c r="J1682" s="34"/>
      <c r="K1682" s="34"/>
      <c r="L1682" s="34"/>
      <c r="M1682" s="34"/>
      <c r="N1682" s="34"/>
      <c r="O1682" s="34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  <c r="Z1682" s="31"/>
      <c r="AA1682" s="31"/>
      <c r="AB1682" s="31"/>
      <c r="AC1682" s="31"/>
      <c r="AD1682" s="31">
        <v>5021.74</v>
      </c>
      <c r="AE1682"/>
      <c r="AF1682"/>
    </row>
    <row r="1683" spans="1:32" x14ac:dyDescent="0.25">
      <c r="A1683" s="28" t="s">
        <v>1176</v>
      </c>
      <c r="B1683" s="34"/>
      <c r="C1683" s="34"/>
      <c r="D1683" s="34"/>
      <c r="E1683" s="34"/>
      <c r="F1683" s="34"/>
      <c r="G1683" s="34"/>
      <c r="H1683" s="34"/>
      <c r="I1683" s="34"/>
      <c r="J1683" s="34"/>
      <c r="K1683" s="34"/>
      <c r="L1683" s="34"/>
      <c r="M1683" s="34"/>
      <c r="N1683" s="34"/>
      <c r="O1683" s="34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  <c r="Z1683" s="31"/>
      <c r="AA1683" s="31"/>
      <c r="AB1683" s="31"/>
      <c r="AC1683" s="31"/>
      <c r="AD1683" s="31"/>
      <c r="AE1683"/>
      <c r="AF1683"/>
    </row>
    <row r="1684" spans="1:32" x14ac:dyDescent="0.25">
      <c r="A1684" s="29" t="s">
        <v>16</v>
      </c>
      <c r="B1684" s="34">
        <v>113804.69</v>
      </c>
      <c r="C1684" s="34"/>
      <c r="D1684" s="34"/>
      <c r="E1684" s="34"/>
      <c r="F1684" s="34"/>
      <c r="G1684" s="34"/>
      <c r="H1684" s="34"/>
      <c r="I1684" s="34"/>
      <c r="J1684" s="34"/>
      <c r="K1684" s="34"/>
      <c r="L1684" s="34"/>
      <c r="M1684" s="34"/>
      <c r="N1684" s="34"/>
      <c r="O1684" s="34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  <c r="Z1684" s="31"/>
      <c r="AA1684" s="31"/>
      <c r="AB1684" s="31"/>
      <c r="AC1684" s="31"/>
      <c r="AD1684" s="31">
        <v>113804.69</v>
      </c>
      <c r="AE1684"/>
      <c r="AF1684"/>
    </row>
    <row r="1685" spans="1:32" x14ac:dyDescent="0.25">
      <c r="A1685" s="29" t="s">
        <v>14</v>
      </c>
      <c r="B1685" s="34">
        <v>1341147.3799999999</v>
      </c>
      <c r="C1685" s="34">
        <v>94677.290000000008</v>
      </c>
      <c r="D1685" s="34"/>
      <c r="E1685" s="34"/>
      <c r="F1685" s="34"/>
      <c r="G1685" s="34"/>
      <c r="H1685" s="34"/>
      <c r="I1685" s="34"/>
      <c r="J1685" s="34"/>
      <c r="K1685" s="34"/>
      <c r="L1685" s="34"/>
      <c r="M1685" s="34"/>
      <c r="N1685" s="34"/>
      <c r="O1685" s="34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  <c r="Z1685" s="31"/>
      <c r="AA1685" s="31"/>
      <c r="AB1685" s="31"/>
      <c r="AC1685" s="31"/>
      <c r="AD1685" s="31">
        <v>1435824.67</v>
      </c>
      <c r="AE1685"/>
      <c r="AF1685"/>
    </row>
    <row r="1686" spans="1:32" x14ac:dyDescent="0.25">
      <c r="A1686" s="28" t="s">
        <v>1177</v>
      </c>
      <c r="B1686" s="34"/>
      <c r="C1686" s="34"/>
      <c r="D1686" s="34"/>
      <c r="E1686" s="34"/>
      <c r="F1686" s="34"/>
      <c r="G1686" s="34"/>
      <c r="H1686" s="34"/>
      <c r="I1686" s="34"/>
      <c r="J1686" s="34"/>
      <c r="K1686" s="34"/>
      <c r="L1686" s="34"/>
      <c r="M1686" s="34"/>
      <c r="N1686" s="34"/>
      <c r="O1686" s="34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  <c r="Z1686" s="31"/>
      <c r="AA1686" s="31"/>
      <c r="AB1686" s="31"/>
      <c r="AC1686" s="31"/>
      <c r="AD1686" s="31"/>
      <c r="AE1686"/>
      <c r="AF1686"/>
    </row>
    <row r="1687" spans="1:32" x14ac:dyDescent="0.25">
      <c r="A1687" s="29" t="s">
        <v>16</v>
      </c>
      <c r="B1687" s="34">
        <v>6250.5599999999995</v>
      </c>
      <c r="C1687" s="34"/>
      <c r="D1687" s="34"/>
      <c r="E1687" s="34"/>
      <c r="F1687" s="34"/>
      <c r="G1687" s="34"/>
      <c r="H1687" s="34"/>
      <c r="I1687" s="34"/>
      <c r="J1687" s="34"/>
      <c r="K1687" s="34"/>
      <c r="L1687" s="34"/>
      <c r="M1687" s="34"/>
      <c r="N1687" s="34"/>
      <c r="O1687" s="34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  <c r="Z1687" s="31"/>
      <c r="AA1687" s="31"/>
      <c r="AB1687" s="31"/>
      <c r="AC1687" s="31"/>
      <c r="AD1687" s="31">
        <v>6250.5599999999995</v>
      </c>
      <c r="AE1687"/>
      <c r="AF1687"/>
    </row>
    <row r="1688" spans="1:32" x14ac:dyDescent="0.25">
      <c r="A1688" s="29" t="s">
        <v>14</v>
      </c>
      <c r="B1688" s="34">
        <v>447060.70999999996</v>
      </c>
      <c r="C1688" s="34">
        <v>14102.27</v>
      </c>
      <c r="D1688" s="34"/>
      <c r="E1688" s="34"/>
      <c r="F1688" s="34"/>
      <c r="G1688" s="34"/>
      <c r="H1688" s="34"/>
      <c r="I1688" s="34"/>
      <c r="J1688" s="34"/>
      <c r="K1688" s="34"/>
      <c r="L1688" s="34"/>
      <c r="M1688" s="34"/>
      <c r="N1688" s="34"/>
      <c r="O1688" s="34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  <c r="Z1688" s="31"/>
      <c r="AA1688" s="31"/>
      <c r="AB1688" s="31"/>
      <c r="AC1688" s="31"/>
      <c r="AD1688" s="31">
        <v>461162.98</v>
      </c>
      <c r="AE1688"/>
      <c r="AF1688"/>
    </row>
    <row r="1689" spans="1:32" x14ac:dyDescent="0.25">
      <c r="A1689" s="28" t="s">
        <v>11</v>
      </c>
      <c r="B1689" s="34"/>
      <c r="C1689" s="34"/>
      <c r="D1689" s="34"/>
      <c r="E1689" s="34"/>
      <c r="F1689" s="34"/>
      <c r="G1689" s="34"/>
      <c r="H1689" s="34"/>
      <c r="I1689" s="34"/>
      <c r="J1689" s="34"/>
      <c r="K1689" s="34"/>
      <c r="L1689" s="34"/>
      <c r="M1689" s="34"/>
      <c r="N1689" s="34"/>
      <c r="O1689" s="34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  <c r="Z1689" s="31"/>
      <c r="AA1689" s="31"/>
      <c r="AB1689" s="31"/>
      <c r="AC1689" s="31"/>
      <c r="AD1689" s="31"/>
      <c r="AE1689"/>
      <c r="AF1689"/>
    </row>
    <row r="1690" spans="1:32" x14ac:dyDescent="0.25">
      <c r="A1690" s="29" t="s">
        <v>16</v>
      </c>
      <c r="B1690" s="34">
        <v>61821.530000000006</v>
      </c>
      <c r="C1690" s="34"/>
      <c r="D1690" s="34"/>
      <c r="E1690" s="34"/>
      <c r="F1690" s="34"/>
      <c r="G1690" s="34"/>
      <c r="H1690" s="34"/>
      <c r="I1690" s="34"/>
      <c r="J1690" s="34"/>
      <c r="K1690" s="34"/>
      <c r="L1690" s="34"/>
      <c r="M1690" s="34"/>
      <c r="N1690" s="34"/>
      <c r="O1690" s="34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  <c r="Z1690" s="31"/>
      <c r="AA1690" s="31"/>
      <c r="AB1690" s="31"/>
      <c r="AC1690" s="31"/>
      <c r="AD1690" s="31">
        <v>61821.530000000006</v>
      </c>
      <c r="AE1690"/>
      <c r="AF1690"/>
    </row>
    <row r="1691" spans="1:32" x14ac:dyDescent="0.25">
      <c r="A1691" s="29" t="s">
        <v>14</v>
      </c>
      <c r="B1691" s="34">
        <v>11788619.470000001</v>
      </c>
      <c r="C1691" s="34"/>
      <c r="D1691" s="34"/>
      <c r="E1691" s="34"/>
      <c r="F1691" s="34"/>
      <c r="G1691" s="34"/>
      <c r="H1691" s="34"/>
      <c r="I1691" s="34"/>
      <c r="J1691" s="34"/>
      <c r="K1691" s="34"/>
      <c r="L1691" s="34"/>
      <c r="M1691" s="34"/>
      <c r="N1691" s="34"/>
      <c r="O1691" s="34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  <c r="Z1691" s="31"/>
      <c r="AA1691" s="31"/>
      <c r="AB1691" s="31"/>
      <c r="AC1691" s="31"/>
      <c r="AD1691" s="31">
        <v>11788619.470000001</v>
      </c>
      <c r="AE1691"/>
      <c r="AF1691"/>
    </row>
    <row r="1692" spans="1:32" x14ac:dyDescent="0.25">
      <c r="A1692" s="28" t="s">
        <v>1104</v>
      </c>
      <c r="B1692" s="34"/>
      <c r="C1692" s="34"/>
      <c r="D1692" s="34"/>
      <c r="E1692" s="34"/>
      <c r="F1692" s="34"/>
      <c r="G1692" s="34"/>
      <c r="H1692" s="34"/>
      <c r="I1692" s="34"/>
      <c r="J1692" s="34"/>
      <c r="K1692" s="34"/>
      <c r="L1692" s="34"/>
      <c r="M1692" s="34"/>
      <c r="N1692" s="34"/>
      <c r="O1692" s="34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  <c r="Z1692" s="31"/>
      <c r="AA1692" s="31"/>
      <c r="AB1692" s="31"/>
      <c r="AC1692" s="31"/>
      <c r="AD1692" s="31"/>
      <c r="AE1692"/>
      <c r="AF1692"/>
    </row>
    <row r="1693" spans="1:32" x14ac:dyDescent="0.25">
      <c r="A1693" s="29" t="s">
        <v>15</v>
      </c>
      <c r="B1693" s="34">
        <v>233.48999999999998</v>
      </c>
      <c r="C1693" s="34"/>
      <c r="D1693" s="34"/>
      <c r="E1693" s="34"/>
      <c r="F1693" s="34"/>
      <c r="G1693" s="34"/>
      <c r="H1693" s="34"/>
      <c r="I1693" s="34"/>
      <c r="J1693" s="34"/>
      <c r="K1693" s="34"/>
      <c r="L1693" s="34"/>
      <c r="M1693" s="34"/>
      <c r="N1693" s="34"/>
      <c r="O1693" s="34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  <c r="Z1693" s="31"/>
      <c r="AA1693" s="31"/>
      <c r="AB1693" s="31"/>
      <c r="AC1693" s="31"/>
      <c r="AD1693" s="31">
        <v>233.48999999999998</v>
      </c>
      <c r="AE1693"/>
      <c r="AF1693"/>
    </row>
    <row r="1694" spans="1:32" x14ac:dyDescent="0.25">
      <c r="A1694" s="29" t="s">
        <v>16</v>
      </c>
      <c r="B1694" s="34">
        <v>87274.2</v>
      </c>
      <c r="C1694" s="34"/>
      <c r="D1694" s="34"/>
      <c r="E1694" s="34"/>
      <c r="F1694" s="34"/>
      <c r="G1694" s="34"/>
      <c r="H1694" s="34"/>
      <c r="I1694" s="34"/>
      <c r="J1694" s="34"/>
      <c r="K1694" s="34"/>
      <c r="L1694" s="34"/>
      <c r="M1694" s="34"/>
      <c r="N1694" s="34"/>
      <c r="O1694" s="34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  <c r="Z1694" s="31"/>
      <c r="AA1694" s="31"/>
      <c r="AB1694" s="31"/>
      <c r="AC1694" s="31"/>
      <c r="AD1694" s="31">
        <v>87274.2</v>
      </c>
      <c r="AE1694"/>
      <c r="AF1694"/>
    </row>
    <row r="1695" spans="1:32" x14ac:dyDescent="0.25">
      <c r="A1695" s="29" t="s">
        <v>14</v>
      </c>
      <c r="B1695" s="34">
        <v>6952618.5300000003</v>
      </c>
      <c r="C1695" s="34"/>
      <c r="D1695" s="34"/>
      <c r="E1695" s="34"/>
      <c r="F1695" s="34"/>
      <c r="G1695" s="34"/>
      <c r="H1695" s="34"/>
      <c r="I1695" s="34"/>
      <c r="J1695" s="34"/>
      <c r="K1695" s="34"/>
      <c r="L1695" s="34"/>
      <c r="M1695" s="34"/>
      <c r="N1695" s="34"/>
      <c r="O1695" s="34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  <c r="Z1695" s="31"/>
      <c r="AA1695" s="31"/>
      <c r="AB1695" s="31"/>
      <c r="AC1695" s="31"/>
      <c r="AD1695" s="31">
        <v>6952618.5300000003</v>
      </c>
      <c r="AE1695"/>
      <c r="AF1695"/>
    </row>
    <row r="1696" spans="1:32" x14ac:dyDescent="0.25">
      <c r="A1696" s="28" t="s">
        <v>1025</v>
      </c>
      <c r="B1696" s="34"/>
      <c r="C1696" s="34"/>
      <c r="D1696" s="34"/>
      <c r="E1696" s="34"/>
      <c r="F1696" s="34"/>
      <c r="G1696" s="34"/>
      <c r="H1696" s="34"/>
      <c r="I1696" s="34"/>
      <c r="J1696" s="34"/>
      <c r="K1696" s="34"/>
      <c r="L1696" s="34"/>
      <c r="M1696" s="34"/>
      <c r="N1696" s="34"/>
      <c r="O1696" s="34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  <c r="Z1696" s="31"/>
      <c r="AA1696" s="31"/>
      <c r="AB1696" s="31"/>
      <c r="AC1696" s="31"/>
      <c r="AD1696" s="31"/>
      <c r="AE1696"/>
      <c r="AF1696"/>
    </row>
    <row r="1697" spans="1:32" x14ac:dyDescent="0.25">
      <c r="A1697" s="29" t="s">
        <v>15</v>
      </c>
      <c r="B1697" s="34"/>
      <c r="C1697" s="34"/>
      <c r="D1697" s="34"/>
      <c r="E1697" s="34"/>
      <c r="F1697" s="34"/>
      <c r="G1697" s="34"/>
      <c r="H1697" s="34"/>
      <c r="I1697" s="34"/>
      <c r="J1697" s="34"/>
      <c r="K1697" s="34"/>
      <c r="L1697" s="34"/>
      <c r="M1697" s="34"/>
      <c r="N1697" s="34"/>
      <c r="O1697" s="34"/>
      <c r="P1697" s="31"/>
      <c r="Q1697" s="31"/>
      <c r="R1697" s="31">
        <v>75166.666666666657</v>
      </c>
      <c r="S1697" s="31">
        <v>6833.333333333333</v>
      </c>
      <c r="T1697" s="31"/>
      <c r="U1697" s="31"/>
      <c r="V1697" s="31"/>
      <c r="W1697" s="31"/>
      <c r="X1697" s="31"/>
      <c r="Y1697" s="31"/>
      <c r="Z1697" s="31"/>
      <c r="AA1697" s="31"/>
      <c r="AB1697" s="31"/>
      <c r="AC1697" s="31"/>
      <c r="AD1697" s="31">
        <v>81999.999999999985</v>
      </c>
      <c r="AE1697"/>
      <c r="AF1697"/>
    </row>
    <row r="1698" spans="1:32" x14ac:dyDescent="0.25">
      <c r="A1698" s="29" t="s">
        <v>16</v>
      </c>
      <c r="B1698" s="34"/>
      <c r="C1698" s="34"/>
      <c r="D1698" s="34"/>
      <c r="E1698" s="34"/>
      <c r="F1698" s="34"/>
      <c r="G1698" s="34"/>
      <c r="H1698" s="34"/>
      <c r="I1698" s="34"/>
      <c r="J1698" s="34"/>
      <c r="K1698" s="34"/>
      <c r="L1698" s="34"/>
      <c r="M1698" s="34"/>
      <c r="N1698" s="34"/>
      <c r="O1698" s="34"/>
      <c r="P1698" s="31">
        <v>3200</v>
      </c>
      <c r="Q1698" s="31"/>
      <c r="R1698" s="31">
        <v>916.66666666666663</v>
      </c>
      <c r="S1698" s="31">
        <v>83.333333333333329</v>
      </c>
      <c r="T1698" s="31">
        <v>10450</v>
      </c>
      <c r="U1698" s="31">
        <v>11400</v>
      </c>
      <c r="V1698" s="31">
        <v>950</v>
      </c>
      <c r="W1698" s="31"/>
      <c r="X1698" s="31"/>
      <c r="Y1698" s="31"/>
      <c r="Z1698" s="31"/>
      <c r="AA1698" s="31"/>
      <c r="AB1698" s="31"/>
      <c r="AC1698" s="31"/>
      <c r="AD1698" s="31">
        <v>27000</v>
      </c>
      <c r="AE1698"/>
      <c r="AF1698"/>
    </row>
    <row r="1699" spans="1:32" x14ac:dyDescent="0.25">
      <c r="A1699" s="29" t="s">
        <v>14</v>
      </c>
      <c r="B1699" s="34"/>
      <c r="C1699" s="34"/>
      <c r="D1699" s="34"/>
      <c r="E1699" s="34"/>
      <c r="F1699" s="34"/>
      <c r="G1699" s="34"/>
      <c r="H1699" s="34"/>
      <c r="I1699" s="34"/>
      <c r="J1699" s="34"/>
      <c r="K1699" s="34"/>
      <c r="L1699" s="34"/>
      <c r="M1699" s="34"/>
      <c r="N1699" s="34"/>
      <c r="O1699" s="34"/>
      <c r="P1699" s="31"/>
      <c r="Q1699" s="31"/>
      <c r="R1699" s="31"/>
      <c r="S1699" s="31"/>
      <c r="T1699" s="31">
        <v>8536458.3333333321</v>
      </c>
      <c r="U1699" s="31">
        <v>10262500</v>
      </c>
      <c r="V1699" s="31">
        <v>776041.66666666663</v>
      </c>
      <c r="W1699" s="31"/>
      <c r="X1699" s="31"/>
      <c r="Y1699" s="31"/>
      <c r="Z1699" s="31"/>
      <c r="AA1699" s="31"/>
      <c r="AB1699" s="31"/>
      <c r="AC1699" s="31"/>
      <c r="AD1699" s="31">
        <v>19575000</v>
      </c>
      <c r="AE1699"/>
      <c r="AF1699"/>
    </row>
    <row r="1700" spans="1:32" x14ac:dyDescent="0.25">
      <c r="A1700" s="28" t="s">
        <v>9</v>
      </c>
      <c r="B1700" s="34"/>
      <c r="C1700" s="34"/>
      <c r="D1700" s="34"/>
      <c r="E1700" s="34"/>
      <c r="F1700" s="34"/>
      <c r="G1700" s="34"/>
      <c r="H1700" s="34"/>
      <c r="I1700" s="34"/>
      <c r="J1700" s="34"/>
      <c r="K1700" s="34"/>
      <c r="L1700" s="34"/>
      <c r="M1700" s="34"/>
      <c r="N1700" s="34"/>
      <c r="O1700" s="34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  <c r="Z1700" s="31"/>
      <c r="AA1700" s="31"/>
      <c r="AB1700" s="31"/>
      <c r="AC1700" s="31"/>
      <c r="AD1700" s="31"/>
      <c r="AE1700"/>
      <c r="AF1700"/>
    </row>
    <row r="1701" spans="1:32" x14ac:dyDescent="0.25">
      <c r="A1701" s="29" t="s">
        <v>15</v>
      </c>
      <c r="B1701" s="34">
        <v>12895.190000000002</v>
      </c>
      <c r="C1701" s="34">
        <v>279.27</v>
      </c>
      <c r="D1701" s="34"/>
      <c r="E1701" s="34"/>
      <c r="F1701" s="34"/>
      <c r="G1701" s="34"/>
      <c r="H1701" s="34"/>
      <c r="I1701" s="34"/>
      <c r="J1701" s="34"/>
      <c r="K1701" s="34"/>
      <c r="L1701" s="34"/>
      <c r="M1701" s="34"/>
      <c r="N1701" s="34"/>
      <c r="O1701" s="34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  <c r="Z1701" s="31"/>
      <c r="AA1701" s="31"/>
      <c r="AB1701" s="31"/>
      <c r="AC1701" s="31"/>
      <c r="AD1701" s="31">
        <v>13174.460000000003</v>
      </c>
      <c r="AE1701"/>
      <c r="AF1701"/>
    </row>
    <row r="1702" spans="1:32" x14ac:dyDescent="0.25">
      <c r="A1702" s="29" t="s">
        <v>16</v>
      </c>
      <c r="B1702" s="34">
        <v>129915.17</v>
      </c>
      <c r="C1702" s="34">
        <v>4098.3599999999997</v>
      </c>
      <c r="D1702" s="34"/>
      <c r="E1702" s="34"/>
      <c r="F1702" s="34"/>
      <c r="G1702" s="34"/>
      <c r="H1702" s="34"/>
      <c r="I1702" s="34"/>
      <c r="J1702" s="34"/>
      <c r="K1702" s="34"/>
      <c r="L1702" s="34"/>
      <c r="M1702" s="34"/>
      <c r="N1702" s="34"/>
      <c r="O1702" s="34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  <c r="Z1702" s="31"/>
      <c r="AA1702" s="31"/>
      <c r="AB1702" s="31"/>
      <c r="AC1702" s="31"/>
      <c r="AD1702" s="31">
        <v>134013.53</v>
      </c>
      <c r="AE1702"/>
      <c r="AF1702"/>
    </row>
    <row r="1703" spans="1:32" x14ac:dyDescent="0.25">
      <c r="A1703" s="29" t="s">
        <v>14</v>
      </c>
      <c r="B1703" s="34">
        <v>16094549.950000001</v>
      </c>
      <c r="C1703" s="34">
        <v>2851494.31</v>
      </c>
      <c r="D1703" s="34"/>
      <c r="E1703" s="34"/>
      <c r="F1703" s="34"/>
      <c r="G1703" s="34"/>
      <c r="H1703" s="34"/>
      <c r="I1703" s="34"/>
      <c r="J1703" s="34"/>
      <c r="K1703" s="34"/>
      <c r="L1703" s="34"/>
      <c r="M1703" s="34"/>
      <c r="N1703" s="34"/>
      <c r="O1703" s="34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  <c r="Z1703" s="31"/>
      <c r="AA1703" s="31"/>
      <c r="AB1703" s="31"/>
      <c r="AC1703" s="31"/>
      <c r="AD1703" s="31">
        <v>18946044.260000002</v>
      </c>
      <c r="AE1703"/>
      <c r="AF1703"/>
    </row>
    <row r="1704" spans="1:32" x14ac:dyDescent="0.25">
      <c r="A1704" s="28" t="s">
        <v>12</v>
      </c>
      <c r="B1704" s="34"/>
      <c r="C1704" s="34"/>
      <c r="D1704" s="34"/>
      <c r="E1704" s="34"/>
      <c r="F1704" s="34"/>
      <c r="G1704" s="34"/>
      <c r="H1704" s="34"/>
      <c r="I1704" s="34"/>
      <c r="J1704" s="34"/>
      <c r="K1704" s="34"/>
      <c r="L1704" s="34"/>
      <c r="M1704" s="34"/>
      <c r="N1704" s="34"/>
      <c r="O1704" s="34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  <c r="Z1704" s="31"/>
      <c r="AA1704" s="31"/>
      <c r="AB1704" s="31"/>
      <c r="AC1704" s="31"/>
      <c r="AD1704" s="31"/>
      <c r="AE1704"/>
      <c r="AF1704"/>
    </row>
    <row r="1705" spans="1:32" x14ac:dyDescent="0.25">
      <c r="A1705" s="29" t="s">
        <v>15</v>
      </c>
      <c r="B1705" s="34">
        <v>6942.68</v>
      </c>
      <c r="C1705" s="34"/>
      <c r="D1705" s="34"/>
      <c r="E1705" s="34"/>
      <c r="F1705" s="34"/>
      <c r="G1705" s="34"/>
      <c r="H1705" s="34"/>
      <c r="I1705" s="34"/>
      <c r="J1705" s="34"/>
      <c r="K1705" s="34"/>
      <c r="L1705" s="34"/>
      <c r="M1705" s="34"/>
      <c r="N1705" s="34"/>
      <c r="O1705" s="34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  <c r="Z1705" s="31"/>
      <c r="AA1705" s="31"/>
      <c r="AB1705" s="31"/>
      <c r="AC1705" s="31"/>
      <c r="AD1705" s="31">
        <v>6942.68</v>
      </c>
      <c r="AE1705"/>
      <c r="AF1705"/>
    </row>
    <row r="1706" spans="1:32" x14ac:dyDescent="0.25">
      <c r="A1706" s="29" t="s">
        <v>16</v>
      </c>
      <c r="B1706" s="34">
        <v>94563.02</v>
      </c>
      <c r="C1706" s="34"/>
      <c r="D1706" s="34"/>
      <c r="E1706" s="34"/>
      <c r="F1706" s="34"/>
      <c r="G1706" s="34"/>
      <c r="H1706" s="34"/>
      <c r="I1706" s="34"/>
      <c r="J1706" s="34"/>
      <c r="K1706" s="34"/>
      <c r="L1706" s="34"/>
      <c r="M1706" s="34"/>
      <c r="N1706" s="34"/>
      <c r="O1706" s="34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  <c r="Z1706" s="31"/>
      <c r="AA1706" s="31"/>
      <c r="AB1706" s="31"/>
      <c r="AC1706" s="31"/>
      <c r="AD1706" s="31">
        <v>94563.02</v>
      </c>
      <c r="AE1706"/>
      <c r="AF1706"/>
    </row>
    <row r="1707" spans="1:32" x14ac:dyDescent="0.25">
      <c r="A1707" s="29" t="s">
        <v>14</v>
      </c>
      <c r="B1707" s="34">
        <v>13277815.220000001</v>
      </c>
      <c r="C1707" s="34">
        <v>2465831.5094999997</v>
      </c>
      <c r="D1707" s="34"/>
      <c r="E1707" s="34"/>
      <c r="F1707" s="34"/>
      <c r="G1707" s="34"/>
      <c r="H1707" s="34"/>
      <c r="I1707" s="34"/>
      <c r="J1707" s="34"/>
      <c r="K1707" s="34"/>
      <c r="L1707" s="34"/>
      <c r="M1707" s="34"/>
      <c r="N1707" s="34"/>
      <c r="O1707" s="34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  <c r="Z1707" s="31"/>
      <c r="AA1707" s="31"/>
      <c r="AB1707" s="31"/>
      <c r="AC1707" s="31"/>
      <c r="AD1707" s="31">
        <v>15743646.729499999</v>
      </c>
      <c r="AE1707"/>
      <c r="AF1707"/>
    </row>
    <row r="1708" spans="1:32" x14ac:dyDescent="0.25">
      <c r="A1708" s="28" t="s">
        <v>1024</v>
      </c>
      <c r="B1708" s="34"/>
      <c r="C1708" s="34"/>
      <c r="D1708" s="34"/>
      <c r="E1708" s="34"/>
      <c r="F1708" s="34"/>
      <c r="G1708" s="34"/>
      <c r="H1708" s="34"/>
      <c r="I1708" s="34"/>
      <c r="J1708" s="34"/>
      <c r="K1708" s="34"/>
      <c r="L1708" s="34"/>
      <c r="M1708" s="34"/>
      <c r="N1708" s="34"/>
      <c r="O1708" s="34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  <c r="Z1708" s="31"/>
      <c r="AA1708" s="31"/>
      <c r="AB1708" s="31"/>
      <c r="AC1708" s="31"/>
      <c r="AD1708" s="31"/>
      <c r="AE1708"/>
      <c r="AF1708"/>
    </row>
    <row r="1709" spans="1:32" x14ac:dyDescent="0.25">
      <c r="A1709" s="29" t="s">
        <v>15</v>
      </c>
      <c r="B1709" s="34"/>
      <c r="C1709" s="34"/>
      <c r="D1709" s="34"/>
      <c r="E1709" s="34"/>
      <c r="F1709" s="34"/>
      <c r="G1709" s="34"/>
      <c r="H1709" s="34"/>
      <c r="I1709" s="34"/>
      <c r="J1709" s="34"/>
      <c r="K1709" s="34"/>
      <c r="L1709" s="34"/>
      <c r="M1709" s="34"/>
      <c r="N1709" s="34"/>
      <c r="O1709" s="34"/>
      <c r="P1709" s="31">
        <v>3438.22</v>
      </c>
      <c r="Q1709" s="31"/>
      <c r="R1709" s="31">
        <v>50432</v>
      </c>
      <c r="S1709" s="31"/>
      <c r="T1709" s="31"/>
      <c r="U1709" s="31"/>
      <c r="V1709" s="31"/>
      <c r="W1709" s="31"/>
      <c r="X1709" s="31"/>
      <c r="Y1709" s="31"/>
      <c r="Z1709" s="31"/>
      <c r="AA1709" s="31"/>
      <c r="AB1709" s="31"/>
      <c r="AC1709" s="31"/>
      <c r="AD1709" s="31">
        <v>53870.22</v>
      </c>
      <c r="AE1709"/>
      <c r="AF1709"/>
    </row>
    <row r="1710" spans="1:32" x14ac:dyDescent="0.25">
      <c r="A1710" s="29" t="s">
        <v>16</v>
      </c>
      <c r="B1710" s="34"/>
      <c r="C1710" s="34"/>
      <c r="D1710" s="34"/>
      <c r="E1710" s="34"/>
      <c r="F1710" s="34"/>
      <c r="G1710" s="34"/>
      <c r="H1710" s="34"/>
      <c r="I1710" s="34"/>
      <c r="J1710" s="34"/>
      <c r="K1710" s="34"/>
      <c r="L1710" s="34"/>
      <c r="M1710" s="34"/>
      <c r="N1710" s="34"/>
      <c r="O1710" s="34"/>
      <c r="P1710" s="31">
        <v>47350.729999999996</v>
      </c>
      <c r="Q1710" s="31">
        <v>500</v>
      </c>
      <c r="R1710" s="31"/>
      <c r="S1710" s="31"/>
      <c r="T1710" s="31"/>
      <c r="U1710" s="31"/>
      <c r="V1710" s="31"/>
      <c r="W1710" s="31">
        <v>6416.6666666666661</v>
      </c>
      <c r="X1710" s="31">
        <v>6999.9999999999991</v>
      </c>
      <c r="Y1710" s="31">
        <v>583.33333333333326</v>
      </c>
      <c r="Z1710" s="31"/>
      <c r="AA1710" s="31"/>
      <c r="AB1710" s="31"/>
      <c r="AC1710" s="31"/>
      <c r="AD1710" s="31">
        <v>61850.729999999996</v>
      </c>
      <c r="AE1710"/>
      <c r="AF1710"/>
    </row>
    <row r="1711" spans="1:32" x14ac:dyDescent="0.25">
      <c r="A1711" s="29" t="s">
        <v>14</v>
      </c>
      <c r="B1711" s="34"/>
      <c r="C1711" s="34"/>
      <c r="D1711" s="34"/>
      <c r="E1711" s="34"/>
      <c r="F1711" s="34"/>
      <c r="G1711" s="34"/>
      <c r="H1711" s="34"/>
      <c r="I1711" s="34"/>
      <c r="J1711" s="34"/>
      <c r="K1711" s="34"/>
      <c r="L1711" s="34"/>
      <c r="M1711" s="34"/>
      <c r="N1711" s="34"/>
      <c r="O1711" s="34"/>
      <c r="P1711" s="31"/>
      <c r="Q1711" s="31"/>
      <c r="R1711" s="31"/>
      <c r="S1711" s="31"/>
      <c r="T1711" s="31"/>
      <c r="U1711" s="31"/>
      <c r="V1711" s="31"/>
      <c r="W1711" s="31">
        <v>3493223.0666666664</v>
      </c>
      <c r="X1711" s="31">
        <v>8098660.3999999994</v>
      </c>
      <c r="Y1711" s="31">
        <v>653333.33333333326</v>
      </c>
      <c r="Z1711" s="31"/>
      <c r="AA1711" s="31"/>
      <c r="AB1711" s="31"/>
      <c r="AC1711" s="31"/>
      <c r="AD1711" s="31">
        <v>12245216.799999999</v>
      </c>
      <c r="AE1711"/>
      <c r="AF1711"/>
    </row>
    <row r="1712" spans="1:32" x14ac:dyDescent="0.25">
      <c r="A1712" s="28" t="s">
        <v>1023</v>
      </c>
      <c r="B1712" s="34"/>
      <c r="C1712" s="34"/>
      <c r="D1712" s="34"/>
      <c r="E1712" s="34"/>
      <c r="F1712" s="34"/>
      <c r="G1712" s="34"/>
      <c r="H1712" s="34"/>
      <c r="I1712" s="34"/>
      <c r="J1712" s="34"/>
      <c r="K1712" s="34"/>
      <c r="L1712" s="34"/>
      <c r="M1712" s="34"/>
      <c r="N1712" s="34"/>
      <c r="O1712" s="34"/>
      <c r="P1712" s="31"/>
      <c r="Q1712" s="31"/>
      <c r="R1712" s="31"/>
      <c r="S1712" s="31"/>
      <c r="T1712" s="31"/>
      <c r="U1712" s="31"/>
      <c r="V1712" s="31"/>
      <c r="W1712" s="31"/>
      <c r="X1712" s="31"/>
      <c r="Y1712" s="31"/>
      <c r="Z1712" s="31"/>
      <c r="AA1712" s="31"/>
      <c r="AB1712" s="31"/>
      <c r="AC1712" s="31"/>
      <c r="AD1712" s="31"/>
      <c r="AE1712"/>
      <c r="AF1712"/>
    </row>
    <row r="1713" spans="1:32" x14ac:dyDescent="0.25">
      <c r="A1713" s="29" t="s">
        <v>15</v>
      </c>
      <c r="B1713" s="34"/>
      <c r="C1713" s="34"/>
      <c r="D1713" s="34"/>
      <c r="E1713" s="34"/>
      <c r="F1713" s="34"/>
      <c r="G1713" s="34"/>
      <c r="H1713" s="34"/>
      <c r="I1713" s="34"/>
      <c r="J1713" s="34"/>
      <c r="K1713" s="34"/>
      <c r="L1713" s="34"/>
      <c r="M1713" s="34"/>
      <c r="N1713" s="34"/>
      <c r="O1713" s="34"/>
      <c r="P1713" s="31">
        <v>73469.070000000007</v>
      </c>
      <c r="Q1713" s="31"/>
      <c r="R1713" s="31"/>
      <c r="S1713" s="31"/>
      <c r="T1713" s="31"/>
      <c r="U1713" s="31"/>
      <c r="V1713" s="31"/>
      <c r="W1713" s="31"/>
      <c r="X1713" s="31"/>
      <c r="Y1713" s="31"/>
      <c r="Z1713" s="31"/>
      <c r="AA1713" s="31"/>
      <c r="AB1713" s="31"/>
      <c r="AC1713" s="31"/>
      <c r="AD1713" s="31">
        <v>73469.070000000007</v>
      </c>
      <c r="AE1713"/>
      <c r="AF1713"/>
    </row>
    <row r="1714" spans="1:32" x14ac:dyDescent="0.25">
      <c r="A1714" s="29" t="s">
        <v>16</v>
      </c>
      <c r="B1714" s="34"/>
      <c r="C1714" s="34"/>
      <c r="D1714" s="34"/>
      <c r="E1714" s="34"/>
      <c r="F1714" s="34"/>
      <c r="G1714" s="34"/>
      <c r="H1714" s="34"/>
      <c r="I1714" s="34"/>
      <c r="J1714" s="34"/>
      <c r="K1714" s="34"/>
      <c r="L1714" s="34"/>
      <c r="M1714" s="34"/>
      <c r="N1714" s="34"/>
      <c r="O1714" s="34"/>
      <c r="P1714" s="31">
        <v>59994</v>
      </c>
      <c r="Q1714" s="31"/>
      <c r="R1714" s="31">
        <v>500</v>
      </c>
      <c r="S1714" s="31"/>
      <c r="T1714" s="31">
        <v>6416.6666666666661</v>
      </c>
      <c r="U1714" s="31">
        <v>6999.9999999999991</v>
      </c>
      <c r="V1714" s="31">
        <v>583.33333333333326</v>
      </c>
      <c r="W1714" s="31"/>
      <c r="X1714" s="31"/>
      <c r="Y1714" s="31"/>
      <c r="Z1714" s="31"/>
      <c r="AA1714" s="31"/>
      <c r="AB1714" s="31"/>
      <c r="AC1714" s="31"/>
      <c r="AD1714" s="31">
        <v>74494</v>
      </c>
      <c r="AE1714"/>
      <c r="AF1714"/>
    </row>
    <row r="1715" spans="1:32" x14ac:dyDescent="0.25">
      <c r="A1715" s="29" t="s">
        <v>14</v>
      </c>
      <c r="B1715" s="34"/>
      <c r="C1715" s="34"/>
      <c r="D1715" s="34"/>
      <c r="E1715" s="34"/>
      <c r="F1715" s="34"/>
      <c r="G1715" s="34"/>
      <c r="H1715" s="34"/>
      <c r="I1715" s="34"/>
      <c r="J1715" s="34"/>
      <c r="K1715" s="34"/>
      <c r="L1715" s="34"/>
      <c r="M1715" s="34"/>
      <c r="N1715" s="34"/>
      <c r="O1715" s="34"/>
      <c r="P1715" s="31"/>
      <c r="Q1715" s="31"/>
      <c r="R1715" s="31"/>
      <c r="S1715" s="31"/>
      <c r="T1715" s="31"/>
      <c r="U1715" s="31"/>
      <c r="V1715" s="31"/>
      <c r="W1715" s="31"/>
      <c r="X1715" s="31"/>
      <c r="Y1715" s="31"/>
      <c r="Z1715" s="31">
        <v>2695000</v>
      </c>
      <c r="AA1715" s="31">
        <v>7033333.333333333</v>
      </c>
      <c r="AB1715" s="31">
        <v>571666.66666666663</v>
      </c>
      <c r="AC1715" s="31"/>
      <c r="AD1715" s="31">
        <v>10299999.999999998</v>
      </c>
      <c r="AE1715"/>
      <c r="AF1715"/>
    </row>
    <row r="1716" spans="1:32" x14ac:dyDescent="0.25">
      <c r="A1716" s="28" t="s">
        <v>1027</v>
      </c>
      <c r="B1716" s="34"/>
      <c r="C1716" s="34"/>
      <c r="D1716" s="34"/>
      <c r="E1716" s="34"/>
      <c r="F1716" s="34"/>
      <c r="G1716" s="34"/>
      <c r="H1716" s="34"/>
      <c r="I1716" s="34"/>
      <c r="J1716" s="34"/>
      <c r="K1716" s="34"/>
      <c r="L1716" s="34"/>
      <c r="M1716" s="34"/>
      <c r="N1716" s="34"/>
      <c r="O1716" s="34"/>
      <c r="P1716" s="31"/>
      <c r="Q1716" s="31"/>
      <c r="R1716" s="31"/>
      <c r="S1716" s="31"/>
      <c r="T1716" s="31"/>
      <c r="U1716" s="31"/>
      <c r="V1716" s="31"/>
      <c r="W1716" s="31"/>
      <c r="X1716" s="31"/>
      <c r="Y1716" s="31"/>
      <c r="Z1716" s="31"/>
      <c r="AA1716" s="31"/>
      <c r="AB1716" s="31"/>
      <c r="AC1716" s="31"/>
      <c r="AD1716" s="31"/>
      <c r="AE1716"/>
      <c r="AF1716"/>
    </row>
    <row r="1717" spans="1:32" x14ac:dyDescent="0.25">
      <c r="A1717" s="29" t="s">
        <v>15</v>
      </c>
      <c r="B1717" s="34"/>
      <c r="C1717" s="34"/>
      <c r="D1717" s="34"/>
      <c r="E1717" s="34"/>
      <c r="F1717" s="34"/>
      <c r="G1717" s="34"/>
      <c r="H1717" s="34"/>
      <c r="I1717" s="34"/>
      <c r="J1717" s="34"/>
      <c r="K1717" s="34"/>
      <c r="L1717" s="34"/>
      <c r="M1717" s="34"/>
      <c r="N1717" s="34"/>
      <c r="O1717" s="34"/>
      <c r="P1717" s="31"/>
      <c r="Q1717" s="31"/>
      <c r="R1717" s="31"/>
      <c r="S1717" s="31">
        <v>68750</v>
      </c>
      <c r="T1717" s="31">
        <v>6250</v>
      </c>
      <c r="U1717" s="31"/>
      <c r="V1717" s="31"/>
      <c r="W1717" s="31"/>
      <c r="X1717" s="31"/>
      <c r="Y1717" s="31"/>
      <c r="Z1717" s="31"/>
      <c r="AA1717" s="31"/>
      <c r="AB1717" s="31"/>
      <c r="AC1717" s="31"/>
      <c r="AD1717" s="31">
        <v>75000</v>
      </c>
      <c r="AE1717"/>
      <c r="AF1717"/>
    </row>
    <row r="1718" spans="1:32" x14ac:dyDescent="0.25">
      <c r="A1718" s="29" t="s">
        <v>16</v>
      </c>
      <c r="B1718" s="34"/>
      <c r="C1718" s="34"/>
      <c r="D1718" s="34"/>
      <c r="E1718" s="34"/>
      <c r="F1718" s="34"/>
      <c r="G1718" s="34"/>
      <c r="H1718" s="34"/>
      <c r="I1718" s="34"/>
      <c r="J1718" s="34"/>
      <c r="K1718" s="34"/>
      <c r="L1718" s="34"/>
      <c r="M1718" s="34"/>
      <c r="N1718" s="34"/>
      <c r="O1718" s="34"/>
      <c r="P1718" s="31">
        <v>224566.53999999998</v>
      </c>
      <c r="Q1718" s="31"/>
      <c r="R1718" s="31">
        <v>133420.83333333331</v>
      </c>
      <c r="S1718" s="31">
        <v>12129.166666666666</v>
      </c>
      <c r="T1718" s="31"/>
      <c r="U1718" s="31"/>
      <c r="V1718" s="31"/>
      <c r="W1718" s="31"/>
      <c r="X1718" s="31"/>
      <c r="Y1718" s="31"/>
      <c r="Z1718" s="31">
        <v>8250000</v>
      </c>
      <c r="AA1718" s="31">
        <v>9916666.666666666</v>
      </c>
      <c r="AB1718" s="31">
        <v>833333.33333333326</v>
      </c>
      <c r="AC1718" s="31"/>
      <c r="AD1718" s="31">
        <v>19370116.539999995</v>
      </c>
      <c r="AE1718"/>
      <c r="AF1718"/>
    </row>
    <row r="1719" spans="1:32" x14ac:dyDescent="0.25">
      <c r="A1719" s="29" t="s">
        <v>14</v>
      </c>
      <c r="B1719" s="34"/>
      <c r="C1719" s="34"/>
      <c r="D1719" s="34"/>
      <c r="E1719" s="34"/>
      <c r="F1719" s="34"/>
      <c r="G1719" s="34"/>
      <c r="H1719" s="34"/>
      <c r="I1719" s="34"/>
      <c r="J1719" s="34"/>
      <c r="K1719" s="34"/>
      <c r="L1719" s="34"/>
      <c r="M1719" s="34"/>
      <c r="N1719" s="34"/>
      <c r="O1719" s="34"/>
      <c r="P1719" s="31"/>
      <c r="Q1719" s="31"/>
      <c r="R1719" s="31"/>
      <c r="S1719" s="31"/>
      <c r="T1719" s="31">
        <v>7837500</v>
      </c>
      <c r="U1719" s="31">
        <v>9420833.3333333321</v>
      </c>
      <c r="V1719" s="31">
        <v>791666.66666666663</v>
      </c>
      <c r="W1719" s="31"/>
      <c r="X1719" s="31"/>
      <c r="Y1719" s="31"/>
      <c r="Z1719" s="31"/>
      <c r="AA1719" s="31">
        <v>950000</v>
      </c>
      <c r="AB1719" s="31"/>
      <c r="AC1719" s="31"/>
      <c r="AD1719" s="31">
        <v>19000000</v>
      </c>
      <c r="AE1719"/>
      <c r="AF1719"/>
    </row>
    <row r="1720" spans="1:32" x14ac:dyDescent="0.25">
      <c r="A1720" s="28" t="s">
        <v>1026</v>
      </c>
      <c r="B1720" s="34"/>
      <c r="C1720" s="34"/>
      <c r="D1720" s="34"/>
      <c r="E1720" s="34"/>
      <c r="F1720" s="34"/>
      <c r="G1720" s="34"/>
      <c r="H1720" s="34"/>
      <c r="I1720" s="34"/>
      <c r="J1720" s="34"/>
      <c r="K1720" s="34"/>
      <c r="L1720" s="34"/>
      <c r="M1720" s="34"/>
      <c r="N1720" s="34"/>
      <c r="O1720" s="34"/>
      <c r="P1720" s="31"/>
      <c r="Q1720" s="31"/>
      <c r="R1720" s="31"/>
      <c r="S1720" s="31"/>
      <c r="T1720" s="31"/>
      <c r="U1720" s="31"/>
      <c r="V1720" s="31"/>
      <c r="W1720" s="31"/>
      <c r="X1720" s="31"/>
      <c r="Y1720" s="31"/>
      <c r="Z1720" s="31"/>
      <c r="AA1720" s="31"/>
      <c r="AB1720" s="31"/>
      <c r="AC1720" s="31"/>
      <c r="AD1720" s="31"/>
      <c r="AE1720"/>
      <c r="AF1720"/>
    </row>
    <row r="1721" spans="1:32" x14ac:dyDescent="0.25">
      <c r="A1721" s="29" t="s">
        <v>15</v>
      </c>
      <c r="B1721" s="34"/>
      <c r="C1721" s="34"/>
      <c r="D1721" s="34"/>
      <c r="E1721" s="34"/>
      <c r="F1721" s="34"/>
      <c r="G1721" s="34"/>
      <c r="H1721" s="34"/>
      <c r="I1721" s="34"/>
      <c r="J1721" s="34"/>
      <c r="K1721" s="34"/>
      <c r="L1721" s="34"/>
      <c r="M1721" s="34"/>
      <c r="N1721" s="34"/>
      <c r="O1721" s="34"/>
      <c r="P1721" s="31"/>
      <c r="Q1721" s="31"/>
      <c r="R1721" s="31">
        <v>4000</v>
      </c>
      <c r="S1721" s="31"/>
      <c r="T1721" s="31"/>
      <c r="U1721" s="31"/>
      <c r="V1721" s="31"/>
      <c r="W1721" s="31"/>
      <c r="X1721" s="31"/>
      <c r="Y1721" s="31"/>
      <c r="Z1721" s="31"/>
      <c r="AA1721" s="31"/>
      <c r="AB1721" s="31"/>
      <c r="AC1721" s="31"/>
      <c r="AD1721" s="31">
        <v>4000</v>
      </c>
      <c r="AE1721"/>
      <c r="AF1721"/>
    </row>
    <row r="1722" spans="1:32" x14ac:dyDescent="0.25">
      <c r="A1722" s="29" t="s">
        <v>16</v>
      </c>
      <c r="B1722" s="34"/>
      <c r="C1722" s="34"/>
      <c r="D1722" s="34"/>
      <c r="E1722" s="34"/>
      <c r="F1722" s="34"/>
      <c r="G1722" s="34"/>
      <c r="H1722" s="34"/>
      <c r="I1722" s="34"/>
      <c r="J1722" s="34"/>
      <c r="K1722" s="34"/>
      <c r="L1722" s="34"/>
      <c r="M1722" s="34"/>
      <c r="N1722" s="34"/>
      <c r="O1722" s="34"/>
      <c r="P1722" s="31">
        <v>35246.879999999997</v>
      </c>
      <c r="Q1722" s="31"/>
      <c r="R1722" s="31"/>
      <c r="S1722" s="31"/>
      <c r="T1722" s="31"/>
      <c r="U1722" s="31"/>
      <c r="V1722" s="31"/>
      <c r="W1722" s="31">
        <v>3679.7108333333331</v>
      </c>
      <c r="X1722" s="31">
        <v>2167.8525</v>
      </c>
      <c r="Y1722" s="31">
        <v>166.66666666666666</v>
      </c>
      <c r="Z1722" s="31"/>
      <c r="AA1722" s="31"/>
      <c r="AB1722" s="31"/>
      <c r="AC1722" s="31"/>
      <c r="AD1722" s="31">
        <v>41261.109999999993</v>
      </c>
      <c r="AE1722"/>
      <c r="AF1722"/>
    </row>
    <row r="1723" spans="1:32" x14ac:dyDescent="0.25">
      <c r="A1723" s="29" t="s">
        <v>14</v>
      </c>
      <c r="B1723" s="34"/>
      <c r="C1723" s="34"/>
      <c r="D1723" s="34"/>
      <c r="E1723" s="34"/>
      <c r="F1723" s="34"/>
      <c r="G1723" s="34"/>
      <c r="H1723" s="34"/>
      <c r="I1723" s="34"/>
      <c r="J1723" s="34"/>
      <c r="K1723" s="34"/>
      <c r="L1723" s="34"/>
      <c r="M1723" s="34"/>
      <c r="N1723" s="34"/>
      <c r="O1723" s="34"/>
      <c r="P1723" s="31"/>
      <c r="Q1723" s="31"/>
      <c r="R1723" s="31"/>
      <c r="S1723" s="31"/>
      <c r="T1723" s="31"/>
      <c r="U1723" s="31"/>
      <c r="V1723" s="31"/>
      <c r="W1723" s="31">
        <v>2503196.85</v>
      </c>
      <c r="X1723" s="31">
        <v>2263554.5166666666</v>
      </c>
      <c r="Y1723" s="31">
        <v>163333.33333333331</v>
      </c>
      <c r="Z1723" s="31"/>
      <c r="AA1723" s="31"/>
      <c r="AB1723" s="31"/>
      <c r="AC1723" s="31"/>
      <c r="AD1723" s="31">
        <v>4930084.7</v>
      </c>
      <c r="AE1723"/>
      <c r="AF1723"/>
    </row>
    <row r="1724" spans="1:32" x14ac:dyDescent="0.25">
      <c r="A1724" s="28" t="s">
        <v>1022</v>
      </c>
      <c r="B1724" s="34"/>
      <c r="C1724" s="34"/>
      <c r="D1724" s="34"/>
      <c r="E1724" s="34"/>
      <c r="F1724" s="34"/>
      <c r="G1724" s="34"/>
      <c r="H1724" s="34"/>
      <c r="I1724" s="34"/>
      <c r="J1724" s="34"/>
      <c r="K1724" s="34"/>
      <c r="L1724" s="34"/>
      <c r="M1724" s="34"/>
      <c r="N1724" s="34"/>
      <c r="O1724" s="34"/>
      <c r="P1724" s="31"/>
      <c r="Q1724" s="31"/>
      <c r="R1724" s="31"/>
      <c r="S1724" s="31"/>
      <c r="T1724" s="31"/>
      <c r="U1724" s="31"/>
      <c r="V1724" s="31"/>
      <c r="W1724" s="31"/>
      <c r="X1724" s="31"/>
      <c r="Y1724" s="31"/>
      <c r="Z1724" s="31"/>
      <c r="AA1724" s="31"/>
      <c r="AB1724" s="31"/>
      <c r="AC1724" s="31"/>
      <c r="AD1724" s="31"/>
      <c r="AE1724"/>
      <c r="AF1724"/>
    </row>
    <row r="1725" spans="1:32" x14ac:dyDescent="0.25">
      <c r="A1725" s="29" t="s">
        <v>15</v>
      </c>
      <c r="B1725" s="34"/>
      <c r="C1725" s="34"/>
      <c r="D1725" s="34"/>
      <c r="E1725" s="34"/>
      <c r="F1725" s="34"/>
      <c r="G1725" s="34"/>
      <c r="H1725" s="34"/>
      <c r="I1725" s="34"/>
      <c r="J1725" s="34"/>
      <c r="K1725" s="34"/>
      <c r="L1725" s="34"/>
      <c r="M1725" s="34"/>
      <c r="N1725" s="34"/>
      <c r="O1725" s="34"/>
      <c r="P1725" s="31"/>
      <c r="Q1725" s="31"/>
      <c r="R1725" s="31">
        <v>15000</v>
      </c>
      <c r="S1725" s="31"/>
      <c r="T1725" s="31"/>
      <c r="U1725" s="31"/>
      <c r="V1725" s="31"/>
      <c r="W1725" s="31"/>
      <c r="X1725" s="31"/>
      <c r="Y1725" s="31"/>
      <c r="Z1725" s="31"/>
      <c r="AA1725" s="31"/>
      <c r="AB1725" s="31"/>
      <c r="AC1725" s="31"/>
      <c r="AD1725" s="31">
        <v>15000</v>
      </c>
      <c r="AE1725"/>
      <c r="AF1725"/>
    </row>
    <row r="1726" spans="1:32" x14ac:dyDescent="0.25">
      <c r="A1726" s="29" t="s">
        <v>16</v>
      </c>
      <c r="B1726" s="34"/>
      <c r="C1726" s="34"/>
      <c r="D1726" s="34"/>
      <c r="E1726" s="34"/>
      <c r="F1726" s="34"/>
      <c r="G1726" s="34"/>
      <c r="H1726" s="34"/>
      <c r="I1726" s="34"/>
      <c r="J1726" s="34"/>
      <c r="K1726" s="34"/>
      <c r="L1726" s="34"/>
      <c r="M1726" s="34"/>
      <c r="N1726" s="34"/>
      <c r="O1726" s="34"/>
      <c r="P1726" s="31">
        <v>54559.56</v>
      </c>
      <c r="Q1726" s="31">
        <v>5426.04</v>
      </c>
      <c r="R1726" s="31"/>
      <c r="S1726" s="31"/>
      <c r="T1726" s="31"/>
      <c r="U1726" s="31"/>
      <c r="V1726" s="31"/>
      <c r="W1726" s="31"/>
      <c r="X1726" s="31"/>
      <c r="Y1726" s="31"/>
      <c r="Z1726" s="31">
        <v>6416.6666666666661</v>
      </c>
      <c r="AA1726" s="31">
        <v>6999.9999999999991</v>
      </c>
      <c r="AB1726" s="31">
        <v>583.33333333333326</v>
      </c>
      <c r="AC1726" s="31"/>
      <c r="AD1726" s="31">
        <v>73985.599999999991</v>
      </c>
      <c r="AE1726"/>
      <c r="AF1726"/>
    </row>
    <row r="1727" spans="1:32" x14ac:dyDescent="0.25">
      <c r="A1727" s="29" t="s">
        <v>14</v>
      </c>
      <c r="B1727" s="34"/>
      <c r="C1727" s="34"/>
      <c r="D1727" s="34"/>
      <c r="E1727" s="34"/>
      <c r="F1727" s="34"/>
      <c r="G1727" s="34"/>
      <c r="H1727" s="34"/>
      <c r="I1727" s="34"/>
      <c r="J1727" s="34"/>
      <c r="K1727" s="34"/>
      <c r="L1727" s="34"/>
      <c r="M1727" s="34"/>
      <c r="N1727" s="34"/>
      <c r="O1727" s="34"/>
      <c r="P1727" s="31"/>
      <c r="Q1727" s="31"/>
      <c r="R1727" s="31"/>
      <c r="S1727" s="31"/>
      <c r="T1727" s="31"/>
      <c r="U1727" s="31"/>
      <c r="V1727" s="31"/>
      <c r="W1727" s="31"/>
      <c r="X1727" s="31"/>
      <c r="Y1727" s="31"/>
      <c r="Z1727" s="31">
        <v>808500</v>
      </c>
      <c r="AA1727" s="31">
        <v>7373250</v>
      </c>
      <c r="AB1727" s="31">
        <v>624750</v>
      </c>
      <c r="AC1727" s="31"/>
      <c r="AD1727" s="31">
        <v>8806500</v>
      </c>
      <c r="AE1727"/>
      <c r="AF1727"/>
    </row>
    <row r="1728" spans="1:32" x14ac:dyDescent="0.25">
      <c r="A1728" s="28" t="s">
        <v>1019</v>
      </c>
      <c r="B1728" s="34"/>
      <c r="C1728" s="34"/>
      <c r="D1728" s="34"/>
      <c r="E1728" s="34"/>
      <c r="F1728" s="34"/>
      <c r="G1728" s="34"/>
      <c r="H1728" s="34"/>
      <c r="I1728" s="34"/>
      <c r="J1728" s="34"/>
      <c r="K1728" s="34"/>
      <c r="L1728" s="34"/>
      <c r="M1728" s="34"/>
      <c r="N1728" s="34"/>
      <c r="O1728" s="34"/>
      <c r="P1728" s="31"/>
      <c r="Q1728" s="31"/>
      <c r="R1728" s="31"/>
      <c r="S1728" s="31"/>
      <c r="T1728" s="31"/>
      <c r="U1728" s="31"/>
      <c r="V1728" s="31"/>
      <c r="W1728" s="31"/>
      <c r="X1728" s="31"/>
      <c r="Y1728" s="31"/>
      <c r="Z1728" s="31"/>
      <c r="AA1728" s="31"/>
      <c r="AB1728" s="31"/>
      <c r="AC1728" s="31"/>
      <c r="AD1728" s="31"/>
      <c r="AE1728"/>
      <c r="AF1728"/>
    </row>
    <row r="1729" spans="1:32" x14ac:dyDescent="0.25">
      <c r="A1729" s="29" t="s">
        <v>15</v>
      </c>
      <c r="B1729" s="34"/>
      <c r="C1729" s="34"/>
      <c r="D1729" s="34"/>
      <c r="E1729" s="34"/>
      <c r="F1729" s="34"/>
      <c r="G1729" s="34"/>
      <c r="H1729" s="34"/>
      <c r="I1729" s="34"/>
      <c r="J1729" s="34"/>
      <c r="K1729" s="34"/>
      <c r="L1729" s="34"/>
      <c r="M1729" s="34"/>
      <c r="N1729" s="34"/>
      <c r="O1729" s="34"/>
      <c r="P1729" s="31">
        <v>2508.92</v>
      </c>
      <c r="Q1729" s="31">
        <v>2.48</v>
      </c>
      <c r="R1729" s="31">
        <v>226941.46</v>
      </c>
      <c r="S1729" s="31"/>
      <c r="T1729" s="31"/>
      <c r="U1729" s="31"/>
      <c r="V1729" s="31"/>
      <c r="W1729" s="31"/>
      <c r="X1729" s="31"/>
      <c r="Y1729" s="31"/>
      <c r="Z1729" s="31"/>
      <c r="AA1729" s="31"/>
      <c r="AB1729" s="31"/>
      <c r="AC1729" s="31"/>
      <c r="AD1729" s="31">
        <v>229452.86</v>
      </c>
      <c r="AE1729"/>
      <c r="AF1729"/>
    </row>
    <row r="1730" spans="1:32" x14ac:dyDescent="0.25">
      <c r="A1730" s="29" t="s">
        <v>16</v>
      </c>
      <c r="B1730" s="34"/>
      <c r="C1730" s="34"/>
      <c r="D1730" s="34"/>
      <c r="E1730" s="34"/>
      <c r="F1730" s="34"/>
      <c r="G1730" s="34"/>
      <c r="H1730" s="34"/>
      <c r="I1730" s="34"/>
      <c r="J1730" s="34"/>
      <c r="K1730" s="34"/>
      <c r="L1730" s="34"/>
      <c r="M1730" s="34"/>
      <c r="N1730" s="34"/>
      <c r="O1730" s="34"/>
      <c r="P1730" s="31">
        <v>70861.2</v>
      </c>
      <c r="Q1730" s="31">
        <v>1000</v>
      </c>
      <c r="R1730" s="31">
        <v>8109.75</v>
      </c>
      <c r="S1730" s="31">
        <v>8070.3083333333307</v>
      </c>
      <c r="T1730" s="31">
        <v>666.64166666666642</v>
      </c>
      <c r="U1730" s="31"/>
      <c r="V1730" s="31"/>
      <c r="W1730" s="31"/>
      <c r="X1730" s="31"/>
      <c r="Y1730" s="31"/>
      <c r="Z1730" s="31"/>
      <c r="AA1730" s="31"/>
      <c r="AB1730" s="31"/>
      <c r="AC1730" s="31"/>
      <c r="AD1730" s="31">
        <v>88707.9</v>
      </c>
      <c r="AE1730"/>
      <c r="AF1730"/>
    </row>
    <row r="1731" spans="1:32" x14ac:dyDescent="0.25">
      <c r="A1731" s="29" t="s">
        <v>14</v>
      </c>
      <c r="B1731" s="34"/>
      <c r="C1731" s="34"/>
      <c r="D1731" s="34"/>
      <c r="E1731" s="34"/>
      <c r="F1731" s="34"/>
      <c r="G1731" s="34"/>
      <c r="H1731" s="34"/>
      <c r="I1731" s="34"/>
      <c r="J1731" s="34"/>
      <c r="K1731" s="34"/>
      <c r="L1731" s="34"/>
      <c r="M1731" s="34"/>
      <c r="N1731" s="34"/>
      <c r="O1731" s="34"/>
      <c r="P1731" s="31"/>
      <c r="Q1731" s="31"/>
      <c r="R1731" s="31">
        <v>5677466.666666666</v>
      </c>
      <c r="S1731" s="31">
        <v>4094412.3283333331</v>
      </c>
      <c r="T1731" s="31">
        <v>280934.39499999996</v>
      </c>
      <c r="U1731" s="31"/>
      <c r="V1731" s="31"/>
      <c r="W1731" s="31"/>
      <c r="X1731" s="31"/>
      <c r="Y1731" s="31"/>
      <c r="Z1731" s="31"/>
      <c r="AA1731" s="31"/>
      <c r="AB1731" s="31"/>
      <c r="AC1731" s="31"/>
      <c r="AD1731" s="31">
        <v>10052813.389999999</v>
      </c>
      <c r="AE1731"/>
      <c r="AF1731"/>
    </row>
    <row r="1732" spans="1:32" x14ac:dyDescent="0.25">
      <c r="A1732" s="28" t="s">
        <v>1018</v>
      </c>
      <c r="B1732" s="34"/>
      <c r="C1732" s="34"/>
      <c r="D1732" s="34"/>
      <c r="E1732" s="34"/>
      <c r="F1732" s="34"/>
      <c r="G1732" s="34"/>
      <c r="H1732" s="34"/>
      <c r="I1732" s="34"/>
      <c r="J1732" s="34"/>
      <c r="K1732" s="34"/>
      <c r="L1732" s="34"/>
      <c r="M1732" s="34"/>
      <c r="N1732" s="34"/>
      <c r="O1732" s="34"/>
      <c r="P1732" s="31"/>
      <c r="Q1732" s="31"/>
      <c r="R1732" s="31"/>
      <c r="S1732" s="31"/>
      <c r="T1732" s="31"/>
      <c r="U1732" s="31"/>
      <c r="V1732" s="31"/>
      <c r="W1732" s="31"/>
      <c r="X1732" s="31"/>
      <c r="Y1732" s="31"/>
      <c r="Z1732" s="31"/>
      <c r="AA1732" s="31"/>
      <c r="AB1732" s="31"/>
      <c r="AC1732" s="31"/>
      <c r="AD1732" s="31"/>
      <c r="AE1732"/>
      <c r="AF1732"/>
    </row>
    <row r="1733" spans="1:32" x14ac:dyDescent="0.25">
      <c r="A1733" s="29" t="s">
        <v>15</v>
      </c>
      <c r="B1733" s="34"/>
      <c r="C1733" s="34"/>
      <c r="D1733" s="34"/>
      <c r="E1733" s="34"/>
      <c r="F1733" s="34"/>
      <c r="G1733" s="34"/>
      <c r="H1733" s="34"/>
      <c r="I1733" s="34"/>
      <c r="J1733" s="34"/>
      <c r="K1733" s="34"/>
      <c r="L1733" s="34"/>
      <c r="M1733" s="34"/>
      <c r="N1733" s="34"/>
      <c r="O1733" s="34"/>
      <c r="P1733" s="31">
        <v>6580.4299999999985</v>
      </c>
      <c r="Q1733" s="31">
        <v>18.47</v>
      </c>
      <c r="R1733" s="31">
        <v>51974.033333333355</v>
      </c>
      <c r="S1733" s="31"/>
      <c r="T1733" s="31"/>
      <c r="U1733" s="31"/>
      <c r="V1733" s="31"/>
      <c r="W1733" s="31"/>
      <c r="X1733" s="31"/>
      <c r="Y1733" s="31"/>
      <c r="Z1733" s="31"/>
      <c r="AA1733" s="31"/>
      <c r="AB1733" s="31"/>
      <c r="AC1733" s="31"/>
      <c r="AD1733" s="31">
        <v>58572.933333333356</v>
      </c>
      <c r="AE1733"/>
      <c r="AF1733"/>
    </row>
    <row r="1734" spans="1:32" x14ac:dyDescent="0.25">
      <c r="A1734" s="29" t="s">
        <v>16</v>
      </c>
      <c r="B1734" s="34"/>
      <c r="C1734" s="34"/>
      <c r="D1734" s="34"/>
      <c r="E1734" s="34"/>
      <c r="F1734" s="34"/>
      <c r="G1734" s="34"/>
      <c r="H1734" s="34"/>
      <c r="I1734" s="34"/>
      <c r="J1734" s="34"/>
      <c r="K1734" s="34"/>
      <c r="L1734" s="34"/>
      <c r="M1734" s="34"/>
      <c r="N1734" s="34"/>
      <c r="O1734" s="34"/>
      <c r="P1734" s="31">
        <v>69184.44</v>
      </c>
      <c r="Q1734" s="31">
        <v>17993.599999999999</v>
      </c>
      <c r="R1734" s="31">
        <v>916.66666666666663</v>
      </c>
      <c r="S1734" s="31">
        <v>83.333333333333329</v>
      </c>
      <c r="T1734" s="31"/>
      <c r="U1734" s="31"/>
      <c r="V1734" s="31"/>
      <c r="W1734" s="31"/>
      <c r="X1734" s="31"/>
      <c r="Y1734" s="31"/>
      <c r="Z1734" s="31">
        <v>4583.333333333333</v>
      </c>
      <c r="AA1734" s="31">
        <v>416.66666666666663</v>
      </c>
      <c r="AB1734" s="31"/>
      <c r="AC1734" s="31"/>
      <c r="AD1734" s="31">
        <v>93178.040000000008</v>
      </c>
      <c r="AE1734"/>
      <c r="AF1734"/>
    </row>
    <row r="1735" spans="1:32" x14ac:dyDescent="0.25">
      <c r="A1735" s="29" t="s">
        <v>14</v>
      </c>
      <c r="B1735" s="34"/>
      <c r="C1735" s="34"/>
      <c r="D1735" s="34"/>
      <c r="E1735" s="34"/>
      <c r="F1735" s="34"/>
      <c r="G1735" s="34"/>
      <c r="H1735" s="34"/>
      <c r="I1735" s="34"/>
      <c r="J1735" s="34"/>
      <c r="K1735" s="34"/>
      <c r="L1735" s="34"/>
      <c r="M1735" s="34"/>
      <c r="N1735" s="34"/>
      <c r="O1735" s="34"/>
      <c r="P1735" s="31"/>
      <c r="Q1735" s="31"/>
      <c r="R1735" s="31"/>
      <c r="S1735" s="31"/>
      <c r="T1735" s="31"/>
      <c r="U1735" s="31"/>
      <c r="V1735" s="31"/>
      <c r="W1735" s="31"/>
      <c r="X1735" s="31"/>
      <c r="Y1735" s="31"/>
      <c r="Z1735" s="31">
        <v>3323833.333333333</v>
      </c>
      <c r="AA1735" s="31">
        <v>7789333.333333333</v>
      </c>
      <c r="AB1735" s="31">
        <v>628833.33333333326</v>
      </c>
      <c r="AC1735" s="31"/>
      <c r="AD1735" s="31">
        <v>11742000</v>
      </c>
      <c r="AE1735"/>
      <c r="AF1735"/>
    </row>
    <row r="1736" spans="1:32" x14ac:dyDescent="0.25">
      <c r="A1736" s="28" t="s">
        <v>860</v>
      </c>
      <c r="B1736" s="34"/>
      <c r="C1736" s="34"/>
      <c r="D1736" s="34"/>
      <c r="E1736" s="34"/>
      <c r="F1736" s="34"/>
      <c r="G1736" s="34"/>
      <c r="H1736" s="34"/>
      <c r="I1736" s="34"/>
      <c r="J1736" s="34"/>
      <c r="K1736" s="34"/>
      <c r="L1736" s="34"/>
      <c r="M1736" s="34"/>
      <c r="N1736" s="34"/>
      <c r="O1736" s="34"/>
      <c r="P1736" s="31"/>
      <c r="Q1736" s="31"/>
      <c r="R1736" s="31"/>
      <c r="S1736" s="31"/>
      <c r="T1736" s="31"/>
      <c r="U1736" s="31"/>
      <c r="V1736" s="31"/>
      <c r="W1736" s="31"/>
      <c r="X1736" s="31"/>
      <c r="Y1736" s="31"/>
      <c r="Z1736" s="31"/>
      <c r="AA1736" s="31"/>
      <c r="AB1736" s="31"/>
      <c r="AC1736" s="31"/>
      <c r="AD1736" s="31"/>
      <c r="AE1736"/>
      <c r="AF1736"/>
    </row>
    <row r="1737" spans="1:32" x14ac:dyDescent="0.25">
      <c r="A1737" s="29" t="s">
        <v>15</v>
      </c>
      <c r="B1737" s="34"/>
      <c r="C1737" s="34"/>
      <c r="D1737" s="34"/>
      <c r="E1737" s="34"/>
      <c r="F1737" s="34"/>
      <c r="G1737" s="34"/>
      <c r="H1737" s="34"/>
      <c r="I1737" s="34"/>
      <c r="J1737" s="34"/>
      <c r="K1737" s="34"/>
      <c r="L1737" s="34"/>
      <c r="M1737" s="34"/>
      <c r="N1737" s="34"/>
      <c r="O1737" s="34"/>
      <c r="P1737" s="31"/>
      <c r="Q1737" s="31"/>
      <c r="R1737" s="31"/>
      <c r="S1737" s="31"/>
      <c r="T1737" s="31">
        <v>25666.666666666664</v>
      </c>
      <c r="U1737" s="31">
        <v>3249.9999999999995</v>
      </c>
      <c r="V1737" s="31">
        <v>1000</v>
      </c>
      <c r="W1737" s="31">
        <v>83.333333333333329</v>
      </c>
      <c r="X1737" s="31"/>
      <c r="Y1737" s="31"/>
      <c r="Z1737" s="31"/>
      <c r="AA1737" s="31"/>
      <c r="AB1737" s="31"/>
      <c r="AC1737" s="31"/>
      <c r="AD1737" s="31">
        <v>29999.999999999996</v>
      </c>
      <c r="AE1737"/>
      <c r="AF1737"/>
    </row>
    <row r="1738" spans="1:32" x14ac:dyDescent="0.25">
      <c r="A1738" s="29" t="s">
        <v>16</v>
      </c>
      <c r="B1738" s="34"/>
      <c r="C1738" s="34"/>
      <c r="D1738" s="34"/>
      <c r="E1738" s="34"/>
      <c r="F1738" s="34"/>
      <c r="G1738" s="34"/>
      <c r="H1738" s="34"/>
      <c r="I1738" s="34"/>
      <c r="J1738" s="34"/>
      <c r="K1738" s="34"/>
      <c r="L1738" s="34"/>
      <c r="M1738" s="34"/>
      <c r="N1738" s="34"/>
      <c r="O1738" s="34"/>
      <c r="P1738" s="31">
        <v>54300</v>
      </c>
      <c r="Q1738" s="31"/>
      <c r="R1738" s="31"/>
      <c r="S1738" s="31"/>
      <c r="T1738" s="31">
        <v>128333.33333333333</v>
      </c>
      <c r="U1738" s="31">
        <v>16250</v>
      </c>
      <c r="V1738" s="31">
        <v>5000</v>
      </c>
      <c r="W1738" s="31">
        <v>416.66666666666663</v>
      </c>
      <c r="X1738" s="31"/>
      <c r="Y1738" s="31"/>
      <c r="Z1738" s="31"/>
      <c r="AA1738" s="31"/>
      <c r="AB1738" s="31"/>
      <c r="AC1738" s="31"/>
      <c r="AD1738" s="31">
        <v>204299.99999999997</v>
      </c>
      <c r="AE1738"/>
      <c r="AF1738"/>
    </row>
    <row r="1739" spans="1:32" x14ac:dyDescent="0.25">
      <c r="A1739" s="29" t="s">
        <v>14</v>
      </c>
      <c r="B1739" s="34"/>
      <c r="C1739" s="34"/>
      <c r="D1739" s="34"/>
      <c r="E1739" s="34"/>
      <c r="F1739" s="34"/>
      <c r="G1739" s="34"/>
      <c r="H1739" s="34"/>
      <c r="I1739" s="34"/>
      <c r="J1739" s="34"/>
      <c r="K1739" s="34"/>
      <c r="L1739" s="34"/>
      <c r="M1739" s="34"/>
      <c r="N1739" s="34"/>
      <c r="O1739" s="34"/>
      <c r="P1739" s="31"/>
      <c r="Q1739" s="31"/>
      <c r="R1739" s="31"/>
      <c r="S1739" s="31"/>
      <c r="T1739" s="31"/>
      <c r="U1739" s="31">
        <v>2520735.4367708331</v>
      </c>
      <c r="V1739" s="31">
        <v>3062272.3129166663</v>
      </c>
      <c r="W1739" s="31">
        <v>254157.76697916666</v>
      </c>
      <c r="X1739" s="31">
        <v>2083.333333333333</v>
      </c>
      <c r="Y1739" s="31"/>
      <c r="Z1739" s="31"/>
      <c r="AA1739" s="31"/>
      <c r="AB1739" s="31"/>
      <c r="AC1739" s="31"/>
      <c r="AD1739" s="31">
        <v>5839248.8499999987</v>
      </c>
      <c r="AE1739"/>
      <c r="AF1739"/>
    </row>
    <row r="1740" spans="1:32" x14ac:dyDescent="0.25">
      <c r="A1740" s="28" t="s">
        <v>26</v>
      </c>
      <c r="B1740" s="34"/>
      <c r="C1740" s="34"/>
      <c r="D1740" s="34"/>
      <c r="E1740" s="34"/>
      <c r="F1740" s="34"/>
      <c r="G1740" s="34"/>
      <c r="H1740" s="34"/>
      <c r="I1740" s="34"/>
      <c r="J1740" s="34"/>
      <c r="K1740" s="34"/>
      <c r="L1740" s="34"/>
      <c r="M1740" s="34"/>
      <c r="N1740" s="34"/>
      <c r="O1740" s="34"/>
      <c r="P1740" s="31"/>
      <c r="Q1740" s="31"/>
      <c r="R1740" s="31"/>
      <c r="S1740" s="31"/>
      <c r="T1740" s="31"/>
      <c r="U1740" s="31"/>
      <c r="V1740" s="31"/>
      <c r="W1740" s="31"/>
      <c r="X1740" s="31"/>
      <c r="Y1740" s="31"/>
      <c r="Z1740" s="31"/>
      <c r="AA1740" s="31"/>
      <c r="AB1740" s="31"/>
      <c r="AC1740" s="31"/>
      <c r="AD1740" s="31"/>
      <c r="AE1740"/>
      <c r="AF1740"/>
    </row>
    <row r="1741" spans="1:32" x14ac:dyDescent="0.25">
      <c r="A1741" s="29" t="s">
        <v>15</v>
      </c>
      <c r="B1741" s="34"/>
      <c r="C1741" s="34"/>
      <c r="D1741" s="34"/>
      <c r="E1741" s="34"/>
      <c r="F1741" s="34"/>
      <c r="G1741" s="34"/>
      <c r="H1741" s="34"/>
      <c r="I1741" s="34"/>
      <c r="J1741" s="34"/>
      <c r="K1741" s="34"/>
      <c r="L1741" s="34"/>
      <c r="M1741" s="34"/>
      <c r="N1741" s="34"/>
      <c r="O1741" s="34"/>
      <c r="P1741" s="31">
        <v>6922.7800000000034</v>
      </c>
      <c r="Q1741" s="31">
        <v>6237.07</v>
      </c>
      <c r="R1741" s="31">
        <v>183.33333333333331</v>
      </c>
      <c r="S1741" s="31">
        <v>1391.6666666666667</v>
      </c>
      <c r="T1741" s="31">
        <v>125</v>
      </c>
      <c r="U1741" s="31"/>
      <c r="V1741" s="31"/>
      <c r="W1741" s="31"/>
      <c r="X1741" s="31"/>
      <c r="Y1741" s="31"/>
      <c r="Z1741" s="31"/>
      <c r="AA1741" s="31"/>
      <c r="AB1741" s="31"/>
      <c r="AC1741" s="31"/>
      <c r="AD1741" s="31">
        <v>14859.850000000002</v>
      </c>
      <c r="AE1741"/>
      <c r="AF1741"/>
    </row>
    <row r="1742" spans="1:32" x14ac:dyDescent="0.25">
      <c r="A1742" s="29" t="s">
        <v>16</v>
      </c>
      <c r="B1742" s="34"/>
      <c r="C1742" s="34"/>
      <c r="D1742" s="34"/>
      <c r="E1742" s="34"/>
      <c r="F1742" s="34"/>
      <c r="G1742" s="34"/>
      <c r="H1742" s="34"/>
      <c r="I1742" s="34"/>
      <c r="J1742" s="34"/>
      <c r="K1742" s="34"/>
      <c r="L1742" s="34"/>
      <c r="M1742" s="34"/>
      <c r="N1742" s="34"/>
      <c r="O1742" s="34"/>
      <c r="P1742" s="31">
        <v>88810.799999999988</v>
      </c>
      <c r="Q1742" s="31">
        <v>8000</v>
      </c>
      <c r="R1742" s="31">
        <v>33488.583333333328</v>
      </c>
      <c r="S1742" s="31">
        <v>11826.999999999998</v>
      </c>
      <c r="T1742" s="31">
        <v>798.41666666666663</v>
      </c>
      <c r="U1742" s="31"/>
      <c r="V1742" s="31"/>
      <c r="W1742" s="31"/>
      <c r="X1742" s="31"/>
      <c r="Y1742" s="31"/>
      <c r="Z1742" s="31"/>
      <c r="AA1742" s="31"/>
      <c r="AB1742" s="31"/>
      <c r="AC1742" s="31"/>
      <c r="AD1742" s="31">
        <v>142924.79999999996</v>
      </c>
      <c r="AE1742"/>
      <c r="AF1742"/>
    </row>
    <row r="1743" spans="1:32" x14ac:dyDescent="0.25">
      <c r="A1743" s="29" t="s">
        <v>14</v>
      </c>
      <c r="B1743" s="34"/>
      <c r="C1743" s="34"/>
      <c r="D1743" s="34"/>
      <c r="E1743" s="34"/>
      <c r="F1743" s="34"/>
      <c r="G1743" s="34"/>
      <c r="H1743" s="34"/>
      <c r="I1743" s="34"/>
      <c r="J1743" s="34"/>
      <c r="K1743" s="34"/>
      <c r="L1743" s="34"/>
      <c r="M1743" s="34"/>
      <c r="N1743" s="34"/>
      <c r="O1743" s="34"/>
      <c r="P1743" s="31"/>
      <c r="Q1743" s="31">
        <v>851644.70449999999</v>
      </c>
      <c r="R1743" s="31">
        <v>22916.666666666664</v>
      </c>
      <c r="S1743" s="31">
        <v>1744895.8333333333</v>
      </c>
      <c r="T1743" s="31">
        <v>4874467.7541666655</v>
      </c>
      <c r="U1743" s="31">
        <v>396960.74583333335</v>
      </c>
      <c r="V1743" s="31"/>
      <c r="W1743" s="31"/>
      <c r="X1743" s="31"/>
      <c r="Y1743" s="31"/>
      <c r="Z1743" s="31"/>
      <c r="AA1743" s="31"/>
      <c r="AB1743" s="31"/>
      <c r="AC1743" s="31"/>
      <c r="AD1743" s="31">
        <v>7890885.7044999991</v>
      </c>
      <c r="AE1743"/>
      <c r="AF1743"/>
    </row>
    <row r="1744" spans="1:32" x14ac:dyDescent="0.25">
      <c r="A1744" s="28" t="s">
        <v>1336</v>
      </c>
      <c r="B1744" s="34"/>
      <c r="C1744" s="34"/>
      <c r="D1744" s="34"/>
      <c r="E1744" s="34"/>
      <c r="F1744" s="34"/>
      <c r="G1744" s="34"/>
      <c r="H1744" s="34"/>
      <c r="I1744" s="34"/>
      <c r="J1744" s="34"/>
      <c r="K1744" s="34"/>
      <c r="L1744" s="34"/>
      <c r="M1744" s="34"/>
      <c r="N1744" s="34"/>
      <c r="O1744" s="34"/>
      <c r="P1744" s="31"/>
      <c r="Q1744" s="31"/>
      <c r="R1744" s="31"/>
      <c r="S1744" s="31"/>
      <c r="T1744" s="31"/>
      <c r="U1744" s="31"/>
      <c r="V1744" s="31"/>
      <c r="W1744" s="31"/>
      <c r="X1744" s="31"/>
      <c r="Y1744" s="31"/>
      <c r="Z1744" s="31"/>
      <c r="AA1744" s="31"/>
      <c r="AB1744" s="31"/>
      <c r="AC1744" s="31"/>
      <c r="AD1744" s="31"/>
      <c r="AE1744"/>
      <c r="AF1744"/>
    </row>
    <row r="1745" spans="1:32" x14ac:dyDescent="0.25">
      <c r="A1745" s="29" t="s">
        <v>16</v>
      </c>
      <c r="B1745" s="34"/>
      <c r="C1745" s="34"/>
      <c r="D1745" s="34"/>
      <c r="E1745" s="34"/>
      <c r="F1745" s="34"/>
      <c r="G1745" s="34"/>
      <c r="H1745" s="34"/>
      <c r="I1745" s="34"/>
      <c r="J1745" s="34"/>
      <c r="K1745" s="34"/>
      <c r="L1745" s="34"/>
      <c r="M1745" s="34"/>
      <c r="N1745" s="34"/>
      <c r="O1745" s="34"/>
      <c r="P1745" s="31"/>
      <c r="Q1745" s="31"/>
      <c r="R1745" s="31">
        <v>10000</v>
      </c>
      <c r="S1745" s="31"/>
      <c r="T1745" s="31"/>
      <c r="U1745" s="31"/>
      <c r="V1745" s="31"/>
      <c r="W1745" s="31"/>
      <c r="X1745" s="31"/>
      <c r="Y1745" s="31"/>
      <c r="Z1745" s="31"/>
      <c r="AA1745" s="31"/>
      <c r="AB1745" s="31"/>
      <c r="AC1745" s="31"/>
      <c r="AD1745" s="31">
        <v>10000</v>
      </c>
      <c r="AE1745"/>
      <c r="AF1745"/>
    </row>
    <row r="1746" spans="1:32" x14ac:dyDescent="0.25">
      <c r="A1746" s="29" t="s">
        <v>14</v>
      </c>
      <c r="B1746" s="34"/>
      <c r="C1746" s="34"/>
      <c r="D1746" s="34"/>
      <c r="E1746" s="34"/>
      <c r="F1746" s="34"/>
      <c r="G1746" s="34"/>
      <c r="H1746" s="34"/>
      <c r="I1746" s="34"/>
      <c r="J1746" s="34"/>
      <c r="K1746" s="34"/>
      <c r="L1746" s="34"/>
      <c r="M1746" s="34"/>
      <c r="N1746" s="34"/>
      <c r="O1746" s="34"/>
      <c r="P1746" s="31"/>
      <c r="Q1746" s="31">
        <v>390704.34</v>
      </c>
      <c r="R1746" s="31">
        <v>561319.52029999997</v>
      </c>
      <c r="S1746" s="31"/>
      <c r="T1746" s="31"/>
      <c r="U1746" s="31"/>
      <c r="V1746" s="31"/>
      <c r="W1746" s="31"/>
      <c r="X1746" s="31"/>
      <c r="Y1746" s="31"/>
      <c r="Z1746" s="31"/>
      <c r="AA1746" s="31"/>
      <c r="AB1746" s="31"/>
      <c r="AC1746" s="31"/>
      <c r="AD1746" s="31">
        <v>952023.86030000006</v>
      </c>
      <c r="AE1746"/>
      <c r="AF1746"/>
    </row>
    <row r="1747" spans="1:32" x14ac:dyDescent="0.25">
      <c r="A1747" s="28" t="s">
        <v>1120</v>
      </c>
      <c r="B1747" s="34"/>
      <c r="C1747" s="34"/>
      <c r="D1747" s="34"/>
      <c r="E1747" s="34"/>
      <c r="F1747" s="34"/>
      <c r="G1747" s="34"/>
      <c r="H1747" s="34"/>
      <c r="I1747" s="34"/>
      <c r="J1747" s="34"/>
      <c r="K1747" s="34"/>
      <c r="L1747" s="34"/>
      <c r="M1747" s="34"/>
      <c r="N1747" s="34"/>
      <c r="O1747" s="34"/>
      <c r="P1747" s="31"/>
      <c r="Q1747" s="31"/>
      <c r="R1747" s="31"/>
      <c r="S1747" s="31"/>
      <c r="T1747" s="31"/>
      <c r="U1747" s="31"/>
      <c r="V1747" s="31"/>
      <c r="W1747" s="31"/>
      <c r="X1747" s="31"/>
      <c r="Y1747" s="31"/>
      <c r="Z1747" s="31"/>
      <c r="AA1747" s="31"/>
      <c r="AB1747" s="31"/>
      <c r="AC1747" s="31"/>
      <c r="AD1747" s="31"/>
      <c r="AE1747"/>
      <c r="AF1747"/>
    </row>
    <row r="1748" spans="1:32" x14ac:dyDescent="0.25">
      <c r="A1748" s="29" t="s">
        <v>15</v>
      </c>
      <c r="B1748" s="34"/>
      <c r="C1748" s="34"/>
      <c r="D1748" s="34"/>
      <c r="E1748" s="34"/>
      <c r="F1748" s="34"/>
      <c r="G1748" s="34"/>
      <c r="H1748" s="34"/>
      <c r="I1748" s="34"/>
      <c r="J1748" s="34"/>
      <c r="K1748" s="34"/>
      <c r="L1748" s="34"/>
      <c r="M1748" s="34"/>
      <c r="N1748" s="34"/>
      <c r="O1748" s="34"/>
      <c r="P1748" s="31">
        <v>998</v>
      </c>
      <c r="Q1748" s="31">
        <v>84620.64</v>
      </c>
      <c r="R1748" s="31"/>
      <c r="S1748" s="31"/>
      <c r="T1748" s="31"/>
      <c r="U1748" s="31"/>
      <c r="V1748" s="31"/>
      <c r="W1748" s="31"/>
      <c r="X1748" s="31"/>
      <c r="Y1748" s="31"/>
      <c r="Z1748" s="31"/>
      <c r="AA1748" s="31"/>
      <c r="AB1748" s="31"/>
      <c r="AC1748" s="31"/>
      <c r="AD1748" s="31">
        <v>85618.64</v>
      </c>
      <c r="AE1748"/>
      <c r="AF1748"/>
    </row>
    <row r="1749" spans="1:32" x14ac:dyDescent="0.25">
      <c r="A1749" s="29" t="s">
        <v>16</v>
      </c>
      <c r="B1749" s="34"/>
      <c r="C1749" s="34"/>
      <c r="D1749" s="34"/>
      <c r="E1749" s="34"/>
      <c r="F1749" s="34"/>
      <c r="G1749" s="34"/>
      <c r="H1749" s="34"/>
      <c r="I1749" s="34"/>
      <c r="J1749" s="34"/>
      <c r="K1749" s="34"/>
      <c r="L1749" s="34"/>
      <c r="M1749" s="34"/>
      <c r="N1749" s="34"/>
      <c r="O1749" s="34"/>
      <c r="P1749" s="31">
        <v>65486.5</v>
      </c>
      <c r="Q1749" s="31"/>
      <c r="R1749" s="31"/>
      <c r="S1749" s="31"/>
      <c r="T1749" s="31"/>
      <c r="U1749" s="31"/>
      <c r="V1749" s="31"/>
      <c r="W1749" s="31"/>
      <c r="X1749" s="31"/>
      <c r="Y1749" s="31"/>
      <c r="Z1749" s="31"/>
      <c r="AA1749" s="31"/>
      <c r="AB1749" s="31"/>
      <c r="AC1749" s="31"/>
      <c r="AD1749" s="31">
        <v>65486.5</v>
      </c>
      <c r="AE1749"/>
      <c r="AF1749"/>
    </row>
    <row r="1750" spans="1:32" x14ac:dyDescent="0.25">
      <c r="A1750" s="29" t="s">
        <v>14</v>
      </c>
      <c r="B1750" s="34"/>
      <c r="C1750" s="34"/>
      <c r="D1750" s="34"/>
      <c r="E1750" s="34"/>
      <c r="F1750" s="34"/>
      <c r="G1750" s="34"/>
      <c r="H1750" s="34"/>
      <c r="I1750" s="34"/>
      <c r="J1750" s="34"/>
      <c r="K1750" s="34"/>
      <c r="L1750" s="34"/>
      <c r="M1750" s="34"/>
      <c r="N1750" s="34"/>
      <c r="O1750" s="34"/>
      <c r="P1750" s="31">
        <v>3499904.63</v>
      </c>
      <c r="Q1750" s="31"/>
      <c r="R1750" s="31"/>
      <c r="S1750" s="31"/>
      <c r="T1750" s="31"/>
      <c r="U1750" s="31"/>
      <c r="V1750" s="31"/>
      <c r="W1750" s="31"/>
      <c r="X1750" s="31"/>
      <c r="Y1750" s="31"/>
      <c r="Z1750" s="31"/>
      <c r="AA1750" s="31"/>
      <c r="AB1750" s="31"/>
      <c r="AC1750" s="31"/>
      <c r="AD1750" s="31">
        <v>3499904.63</v>
      </c>
      <c r="AE1750"/>
      <c r="AF1750"/>
    </row>
    <row r="1751" spans="1:32" x14ac:dyDescent="0.25">
      <c r="A1751" s="28" t="s">
        <v>1118</v>
      </c>
      <c r="B1751" s="34"/>
      <c r="C1751" s="34"/>
      <c r="D1751" s="34"/>
      <c r="E1751" s="34"/>
      <c r="F1751" s="34"/>
      <c r="G1751" s="34"/>
      <c r="H1751" s="34"/>
      <c r="I1751" s="34"/>
      <c r="J1751" s="34"/>
      <c r="K1751" s="34"/>
      <c r="L1751" s="34"/>
      <c r="M1751" s="34"/>
      <c r="N1751" s="34"/>
      <c r="O1751" s="34"/>
      <c r="P1751" s="31"/>
      <c r="Q1751" s="31"/>
      <c r="R1751" s="31"/>
      <c r="S1751" s="31"/>
      <c r="T1751" s="31"/>
      <c r="U1751" s="31"/>
      <c r="V1751" s="31"/>
      <c r="W1751" s="31"/>
      <c r="X1751" s="31"/>
      <c r="Y1751" s="31"/>
      <c r="Z1751" s="31"/>
      <c r="AA1751" s="31"/>
      <c r="AB1751" s="31"/>
      <c r="AC1751" s="31"/>
      <c r="AD1751" s="31"/>
      <c r="AE1751"/>
      <c r="AF1751"/>
    </row>
    <row r="1752" spans="1:32" x14ac:dyDescent="0.25">
      <c r="A1752" s="29" t="s">
        <v>16</v>
      </c>
      <c r="B1752" s="34">
        <v>87265.16</v>
      </c>
      <c r="C1752" s="34"/>
      <c r="D1752" s="34"/>
      <c r="E1752" s="34"/>
      <c r="F1752" s="34"/>
      <c r="G1752" s="34"/>
      <c r="H1752" s="34"/>
      <c r="I1752" s="34"/>
      <c r="J1752" s="34"/>
      <c r="K1752" s="34"/>
      <c r="L1752" s="34"/>
      <c r="M1752" s="34"/>
      <c r="N1752" s="34"/>
      <c r="O1752" s="34"/>
      <c r="P1752" s="31"/>
      <c r="Q1752" s="31"/>
      <c r="R1752" s="31"/>
      <c r="S1752" s="31"/>
      <c r="T1752" s="31"/>
      <c r="U1752" s="31"/>
      <c r="V1752" s="31"/>
      <c r="W1752" s="31"/>
      <c r="X1752" s="31"/>
      <c r="Y1752" s="31"/>
      <c r="Z1752" s="31"/>
      <c r="AA1752" s="31"/>
      <c r="AB1752" s="31"/>
      <c r="AC1752" s="31"/>
      <c r="AD1752" s="31">
        <v>87265.16</v>
      </c>
      <c r="AE1752"/>
      <c r="AF1752"/>
    </row>
    <row r="1753" spans="1:32" x14ac:dyDescent="0.25">
      <c r="A1753" s="29" t="s">
        <v>14</v>
      </c>
      <c r="B1753" s="34">
        <v>5445706.2599999998</v>
      </c>
      <c r="C1753" s="34"/>
      <c r="D1753" s="34"/>
      <c r="E1753" s="34"/>
      <c r="F1753" s="34"/>
      <c r="G1753" s="34"/>
      <c r="H1753" s="34"/>
      <c r="I1753" s="34"/>
      <c r="J1753" s="34"/>
      <c r="K1753" s="34"/>
      <c r="L1753" s="34"/>
      <c r="M1753" s="34"/>
      <c r="N1753" s="34"/>
      <c r="O1753" s="34"/>
      <c r="P1753" s="31"/>
      <c r="Q1753" s="31"/>
      <c r="R1753" s="31"/>
      <c r="S1753" s="31"/>
      <c r="T1753" s="31"/>
      <c r="U1753" s="31"/>
      <c r="V1753" s="31"/>
      <c r="W1753" s="31"/>
      <c r="X1753" s="31"/>
      <c r="Y1753" s="31"/>
      <c r="Z1753" s="31"/>
      <c r="AA1753" s="31"/>
      <c r="AB1753" s="31"/>
      <c r="AC1753" s="31"/>
      <c r="AD1753" s="31">
        <v>5445706.2599999998</v>
      </c>
      <c r="AE1753"/>
      <c r="AF1753"/>
    </row>
    <row r="1754" spans="1:32" x14ac:dyDescent="0.25">
      <c r="A1754" s="28" t="s">
        <v>1115</v>
      </c>
      <c r="B1754" s="34"/>
      <c r="C1754" s="34"/>
      <c r="D1754" s="34"/>
      <c r="E1754" s="34"/>
      <c r="F1754" s="34"/>
      <c r="G1754" s="34"/>
      <c r="H1754" s="34"/>
      <c r="I1754" s="34"/>
      <c r="J1754" s="34"/>
      <c r="K1754" s="34"/>
      <c r="L1754" s="34"/>
      <c r="M1754" s="34"/>
      <c r="N1754" s="34"/>
      <c r="O1754" s="34"/>
      <c r="P1754" s="31"/>
      <c r="Q1754" s="31"/>
      <c r="R1754" s="31"/>
      <c r="S1754" s="31"/>
      <c r="T1754" s="31"/>
      <c r="U1754" s="31"/>
      <c r="V1754" s="31"/>
      <c r="W1754" s="31"/>
      <c r="X1754" s="31"/>
      <c r="Y1754" s="31"/>
      <c r="Z1754" s="31"/>
      <c r="AA1754" s="31"/>
      <c r="AB1754" s="31"/>
      <c r="AC1754" s="31"/>
      <c r="AD1754" s="31"/>
      <c r="AE1754"/>
      <c r="AF1754"/>
    </row>
    <row r="1755" spans="1:32" x14ac:dyDescent="0.25">
      <c r="A1755" s="29" t="s">
        <v>16</v>
      </c>
      <c r="B1755" s="34">
        <v>98697</v>
      </c>
      <c r="C1755" s="34"/>
      <c r="D1755" s="34"/>
      <c r="E1755" s="34"/>
      <c r="F1755" s="34"/>
      <c r="G1755" s="34"/>
      <c r="H1755" s="34"/>
      <c r="I1755" s="34"/>
      <c r="J1755" s="34"/>
      <c r="K1755" s="34"/>
      <c r="L1755" s="34"/>
      <c r="M1755" s="34"/>
      <c r="N1755" s="34"/>
      <c r="O1755" s="34"/>
      <c r="P1755" s="31"/>
      <c r="Q1755" s="31"/>
      <c r="R1755" s="31"/>
      <c r="S1755" s="31"/>
      <c r="T1755" s="31"/>
      <c r="U1755" s="31"/>
      <c r="V1755" s="31"/>
      <c r="W1755" s="31"/>
      <c r="X1755" s="31"/>
      <c r="Y1755" s="31"/>
      <c r="Z1755" s="31"/>
      <c r="AA1755" s="31"/>
      <c r="AB1755" s="31"/>
      <c r="AC1755" s="31"/>
      <c r="AD1755" s="31">
        <v>98697</v>
      </c>
      <c r="AE1755"/>
      <c r="AF1755"/>
    </row>
    <row r="1756" spans="1:32" x14ac:dyDescent="0.25">
      <c r="A1756" s="29" t="s">
        <v>14</v>
      </c>
      <c r="B1756" s="34">
        <v>17450974.079999998</v>
      </c>
      <c r="C1756" s="34">
        <v>586880.43000000005</v>
      </c>
      <c r="D1756" s="34"/>
      <c r="E1756" s="34"/>
      <c r="F1756" s="34"/>
      <c r="G1756" s="34"/>
      <c r="H1756" s="34"/>
      <c r="I1756" s="34"/>
      <c r="J1756" s="34"/>
      <c r="K1756" s="34"/>
      <c r="L1756" s="34"/>
      <c r="M1756" s="34"/>
      <c r="N1756" s="34"/>
      <c r="O1756" s="34"/>
      <c r="P1756" s="31"/>
      <c r="Q1756" s="31"/>
      <c r="R1756" s="31"/>
      <c r="S1756" s="31"/>
      <c r="T1756" s="31"/>
      <c r="U1756" s="31"/>
      <c r="V1756" s="31"/>
      <c r="W1756" s="31"/>
      <c r="X1756" s="31"/>
      <c r="Y1756" s="31"/>
      <c r="Z1756" s="31"/>
      <c r="AA1756" s="31"/>
      <c r="AB1756" s="31"/>
      <c r="AC1756" s="31"/>
      <c r="AD1756" s="31">
        <v>18037854.509999998</v>
      </c>
      <c r="AE1756"/>
      <c r="AF1756"/>
    </row>
    <row r="1757" spans="1:32" x14ac:dyDescent="0.25">
      <c r="A1757" s="28" t="s">
        <v>1117</v>
      </c>
      <c r="B1757" s="34"/>
      <c r="C1757" s="34"/>
      <c r="D1757" s="34"/>
      <c r="E1757" s="34"/>
      <c r="F1757" s="34"/>
      <c r="G1757" s="34"/>
      <c r="H1757" s="34"/>
      <c r="I1757" s="34"/>
      <c r="J1757" s="34"/>
      <c r="K1757" s="34"/>
      <c r="L1757" s="34"/>
      <c r="M1757" s="34"/>
      <c r="N1757" s="34"/>
      <c r="O1757" s="34"/>
      <c r="P1757" s="31"/>
      <c r="Q1757" s="31"/>
      <c r="R1757" s="31"/>
      <c r="S1757" s="31"/>
      <c r="T1757" s="31"/>
      <c r="U1757" s="31"/>
      <c r="V1757" s="31"/>
      <c r="W1757" s="31"/>
      <c r="X1757" s="31"/>
      <c r="Y1757" s="31"/>
      <c r="Z1757" s="31"/>
      <c r="AA1757" s="31"/>
      <c r="AB1757" s="31"/>
      <c r="AC1757" s="31"/>
      <c r="AD1757" s="31"/>
      <c r="AE1757"/>
      <c r="AF1757"/>
    </row>
    <row r="1758" spans="1:32" x14ac:dyDescent="0.25">
      <c r="A1758" s="29" t="s">
        <v>15</v>
      </c>
      <c r="B1758" s="34">
        <v>57104.69999999999</v>
      </c>
      <c r="C1758" s="34">
        <v>49057.07</v>
      </c>
      <c r="D1758" s="34"/>
      <c r="E1758" s="34"/>
      <c r="F1758" s="34"/>
      <c r="G1758" s="34"/>
      <c r="H1758" s="34"/>
      <c r="I1758" s="34"/>
      <c r="J1758" s="34"/>
      <c r="K1758" s="34"/>
      <c r="L1758" s="34"/>
      <c r="M1758" s="34"/>
      <c r="N1758" s="34"/>
      <c r="O1758" s="34"/>
      <c r="P1758" s="31"/>
      <c r="Q1758" s="31"/>
      <c r="R1758" s="31"/>
      <c r="S1758" s="31"/>
      <c r="T1758" s="31"/>
      <c r="U1758" s="31"/>
      <c r="V1758" s="31"/>
      <c r="W1758" s="31"/>
      <c r="X1758" s="31"/>
      <c r="Y1758" s="31"/>
      <c r="Z1758" s="31"/>
      <c r="AA1758" s="31"/>
      <c r="AB1758" s="31"/>
      <c r="AC1758" s="31"/>
      <c r="AD1758" s="31">
        <v>106161.76999999999</v>
      </c>
      <c r="AE1758"/>
      <c r="AF1758"/>
    </row>
    <row r="1759" spans="1:32" x14ac:dyDescent="0.25">
      <c r="A1759" s="29" t="s">
        <v>16</v>
      </c>
      <c r="B1759" s="34">
        <v>93888</v>
      </c>
      <c r="C1759" s="34"/>
      <c r="D1759" s="34"/>
      <c r="E1759" s="34"/>
      <c r="F1759" s="34"/>
      <c r="G1759" s="34"/>
      <c r="H1759" s="34"/>
      <c r="I1759" s="34"/>
      <c r="J1759" s="34"/>
      <c r="K1759" s="34"/>
      <c r="L1759" s="34"/>
      <c r="M1759" s="34"/>
      <c r="N1759" s="34"/>
      <c r="O1759" s="34"/>
      <c r="P1759" s="31"/>
      <c r="Q1759" s="31"/>
      <c r="R1759" s="31"/>
      <c r="S1759" s="31"/>
      <c r="T1759" s="31"/>
      <c r="U1759" s="31"/>
      <c r="V1759" s="31"/>
      <c r="W1759" s="31"/>
      <c r="X1759" s="31"/>
      <c r="Y1759" s="31"/>
      <c r="Z1759" s="31"/>
      <c r="AA1759" s="31"/>
      <c r="AB1759" s="31"/>
      <c r="AC1759" s="31"/>
      <c r="AD1759" s="31">
        <v>93888</v>
      </c>
      <c r="AE1759"/>
      <c r="AF1759"/>
    </row>
    <row r="1760" spans="1:32" x14ac:dyDescent="0.25">
      <c r="A1760" s="29" t="s">
        <v>14</v>
      </c>
      <c r="B1760" s="34">
        <v>5799318.2199999997</v>
      </c>
      <c r="C1760" s="34"/>
      <c r="D1760" s="34"/>
      <c r="E1760" s="34"/>
      <c r="F1760" s="34"/>
      <c r="G1760" s="34"/>
      <c r="H1760" s="34"/>
      <c r="I1760" s="34"/>
      <c r="J1760" s="34"/>
      <c r="K1760" s="34"/>
      <c r="L1760" s="34"/>
      <c r="M1760" s="34"/>
      <c r="N1760" s="34"/>
      <c r="O1760" s="34"/>
      <c r="P1760" s="31"/>
      <c r="Q1760" s="31"/>
      <c r="R1760" s="31"/>
      <c r="S1760" s="31"/>
      <c r="T1760" s="31"/>
      <c r="U1760" s="31"/>
      <c r="V1760" s="31"/>
      <c r="W1760" s="31"/>
      <c r="X1760" s="31"/>
      <c r="Y1760" s="31"/>
      <c r="Z1760" s="31"/>
      <c r="AA1760" s="31"/>
      <c r="AB1760" s="31"/>
      <c r="AC1760" s="31"/>
      <c r="AD1760" s="31">
        <v>5799318.2199999997</v>
      </c>
      <c r="AE1760"/>
      <c r="AF1760"/>
    </row>
    <row r="1761" spans="1:32" x14ac:dyDescent="0.25">
      <c r="A1761" s="28" t="s">
        <v>1114</v>
      </c>
      <c r="B1761" s="34"/>
      <c r="C1761" s="34"/>
      <c r="D1761" s="34"/>
      <c r="E1761" s="34"/>
      <c r="F1761" s="34"/>
      <c r="G1761" s="34"/>
      <c r="H1761" s="34"/>
      <c r="I1761" s="34"/>
      <c r="J1761" s="34"/>
      <c r="K1761" s="34"/>
      <c r="L1761" s="34"/>
      <c r="M1761" s="34"/>
      <c r="N1761" s="34"/>
      <c r="O1761" s="34"/>
      <c r="P1761" s="31"/>
      <c r="Q1761" s="31"/>
      <c r="R1761" s="31"/>
      <c r="S1761" s="31"/>
      <c r="T1761" s="31"/>
      <c r="U1761" s="31"/>
      <c r="V1761" s="31"/>
      <c r="W1761" s="31"/>
      <c r="X1761" s="31"/>
      <c r="Y1761" s="31"/>
      <c r="Z1761" s="31"/>
      <c r="AA1761" s="31"/>
      <c r="AB1761" s="31"/>
      <c r="AC1761" s="31"/>
      <c r="AD1761" s="31"/>
      <c r="AE1761"/>
      <c r="AF1761"/>
    </row>
    <row r="1762" spans="1:32" x14ac:dyDescent="0.25">
      <c r="A1762" s="29" t="s">
        <v>15</v>
      </c>
      <c r="B1762" s="34">
        <v>3126.85</v>
      </c>
      <c r="C1762" s="34">
        <v>4391.7</v>
      </c>
      <c r="D1762" s="34"/>
      <c r="E1762" s="34"/>
      <c r="F1762" s="34"/>
      <c r="G1762" s="34"/>
      <c r="H1762" s="34"/>
      <c r="I1762" s="34"/>
      <c r="J1762" s="34"/>
      <c r="K1762" s="34"/>
      <c r="L1762" s="34"/>
      <c r="M1762" s="34"/>
      <c r="N1762" s="34"/>
      <c r="O1762" s="34"/>
      <c r="P1762" s="31"/>
      <c r="Q1762" s="31"/>
      <c r="R1762" s="31"/>
      <c r="S1762" s="31"/>
      <c r="T1762" s="31"/>
      <c r="U1762" s="31"/>
      <c r="V1762" s="31"/>
      <c r="W1762" s="31"/>
      <c r="X1762" s="31"/>
      <c r="Y1762" s="31"/>
      <c r="Z1762" s="31"/>
      <c r="AA1762" s="31"/>
      <c r="AB1762" s="31"/>
      <c r="AC1762" s="31"/>
      <c r="AD1762" s="31">
        <v>7518.5499999999993</v>
      </c>
      <c r="AE1762"/>
      <c r="AF1762"/>
    </row>
    <row r="1763" spans="1:32" x14ac:dyDescent="0.25">
      <c r="A1763" s="29" t="s">
        <v>16</v>
      </c>
      <c r="B1763" s="34">
        <v>68772</v>
      </c>
      <c r="C1763" s="34"/>
      <c r="D1763" s="34"/>
      <c r="E1763" s="34"/>
      <c r="F1763" s="34"/>
      <c r="G1763" s="34"/>
      <c r="H1763" s="34"/>
      <c r="I1763" s="34"/>
      <c r="J1763" s="34"/>
      <c r="K1763" s="34"/>
      <c r="L1763" s="34"/>
      <c r="M1763" s="34"/>
      <c r="N1763" s="34"/>
      <c r="O1763" s="34"/>
      <c r="P1763" s="31"/>
      <c r="Q1763" s="31"/>
      <c r="R1763" s="31"/>
      <c r="S1763" s="31"/>
      <c r="T1763" s="31"/>
      <c r="U1763" s="31"/>
      <c r="V1763" s="31"/>
      <c r="W1763" s="31"/>
      <c r="X1763" s="31"/>
      <c r="Y1763" s="31"/>
      <c r="Z1763" s="31"/>
      <c r="AA1763" s="31"/>
      <c r="AB1763" s="31"/>
      <c r="AC1763" s="31"/>
      <c r="AD1763" s="31">
        <v>68772</v>
      </c>
      <c r="AE1763"/>
      <c r="AF1763"/>
    </row>
    <row r="1764" spans="1:32" x14ac:dyDescent="0.25">
      <c r="A1764" s="29" t="s">
        <v>14</v>
      </c>
      <c r="B1764" s="34">
        <v>3507417.3499999996</v>
      </c>
      <c r="C1764" s="34"/>
      <c r="D1764" s="34"/>
      <c r="E1764" s="34"/>
      <c r="F1764" s="34"/>
      <c r="G1764" s="34"/>
      <c r="H1764" s="34"/>
      <c r="I1764" s="34"/>
      <c r="J1764" s="34"/>
      <c r="K1764" s="34"/>
      <c r="L1764" s="34"/>
      <c r="M1764" s="34"/>
      <c r="N1764" s="34"/>
      <c r="O1764" s="34"/>
      <c r="P1764" s="31"/>
      <c r="Q1764" s="31"/>
      <c r="R1764" s="31"/>
      <c r="S1764" s="31"/>
      <c r="T1764" s="31"/>
      <c r="U1764" s="31"/>
      <c r="V1764" s="31"/>
      <c r="W1764" s="31"/>
      <c r="X1764" s="31"/>
      <c r="Y1764" s="31"/>
      <c r="Z1764" s="31"/>
      <c r="AA1764" s="31"/>
      <c r="AB1764" s="31"/>
      <c r="AC1764" s="31"/>
      <c r="AD1764" s="31">
        <v>3507417.3499999996</v>
      </c>
      <c r="AE1764"/>
      <c r="AF1764"/>
    </row>
    <row r="1765" spans="1:32" x14ac:dyDescent="0.25">
      <c r="A1765" s="28" t="s">
        <v>1116</v>
      </c>
      <c r="B1765" s="34"/>
      <c r="C1765" s="34"/>
      <c r="D1765" s="34"/>
      <c r="E1765" s="34"/>
      <c r="F1765" s="34"/>
      <c r="G1765" s="34"/>
      <c r="H1765" s="34"/>
      <c r="I1765" s="34"/>
      <c r="J1765" s="34"/>
      <c r="K1765" s="34"/>
      <c r="L1765" s="34"/>
      <c r="M1765" s="34"/>
      <c r="N1765" s="34"/>
      <c r="O1765" s="34"/>
      <c r="P1765" s="31"/>
      <c r="Q1765" s="31"/>
      <c r="R1765" s="31"/>
      <c r="S1765" s="31"/>
      <c r="T1765" s="31"/>
      <c r="U1765" s="31"/>
      <c r="V1765" s="31"/>
      <c r="W1765" s="31"/>
      <c r="X1765" s="31"/>
      <c r="Y1765" s="31"/>
      <c r="Z1765" s="31"/>
      <c r="AA1765" s="31"/>
      <c r="AB1765" s="31"/>
      <c r="AC1765" s="31"/>
      <c r="AD1765" s="31"/>
      <c r="AE1765"/>
      <c r="AF1765"/>
    </row>
    <row r="1766" spans="1:32" x14ac:dyDescent="0.25">
      <c r="A1766" s="29" t="s">
        <v>15</v>
      </c>
      <c r="B1766" s="34">
        <v>380</v>
      </c>
      <c r="C1766" s="34">
        <v>620</v>
      </c>
      <c r="D1766" s="34"/>
      <c r="E1766" s="34"/>
      <c r="F1766" s="34"/>
      <c r="G1766" s="34"/>
      <c r="H1766" s="34"/>
      <c r="I1766" s="34"/>
      <c r="J1766" s="34"/>
      <c r="K1766" s="34"/>
      <c r="L1766" s="34"/>
      <c r="M1766" s="34"/>
      <c r="N1766" s="34"/>
      <c r="O1766" s="34"/>
      <c r="P1766" s="31"/>
      <c r="Q1766" s="31"/>
      <c r="R1766" s="31"/>
      <c r="S1766" s="31"/>
      <c r="T1766" s="31"/>
      <c r="U1766" s="31"/>
      <c r="V1766" s="31"/>
      <c r="W1766" s="31"/>
      <c r="X1766" s="31"/>
      <c r="Y1766" s="31"/>
      <c r="Z1766" s="31"/>
      <c r="AA1766" s="31"/>
      <c r="AB1766" s="31"/>
      <c r="AC1766" s="31"/>
      <c r="AD1766" s="31">
        <v>1000</v>
      </c>
      <c r="AE1766"/>
      <c r="AF1766"/>
    </row>
    <row r="1767" spans="1:32" x14ac:dyDescent="0.25">
      <c r="A1767" s="29" t="s">
        <v>16</v>
      </c>
      <c r="B1767" s="34">
        <v>101675.81</v>
      </c>
      <c r="C1767" s="34">
        <v>3500</v>
      </c>
      <c r="D1767" s="34"/>
      <c r="E1767" s="34"/>
      <c r="F1767" s="34"/>
      <c r="G1767" s="34"/>
      <c r="H1767" s="34"/>
      <c r="I1767" s="34"/>
      <c r="J1767" s="34"/>
      <c r="K1767" s="34"/>
      <c r="L1767" s="34"/>
      <c r="M1767" s="34"/>
      <c r="N1767" s="34"/>
      <c r="O1767" s="34"/>
      <c r="P1767" s="31"/>
      <c r="Q1767" s="31"/>
      <c r="R1767" s="31"/>
      <c r="S1767" s="31"/>
      <c r="T1767" s="31"/>
      <c r="U1767" s="31"/>
      <c r="V1767" s="31"/>
      <c r="W1767" s="31"/>
      <c r="X1767" s="31"/>
      <c r="Y1767" s="31"/>
      <c r="Z1767" s="31"/>
      <c r="AA1767" s="31"/>
      <c r="AB1767" s="31"/>
      <c r="AC1767" s="31"/>
      <c r="AD1767" s="31">
        <v>105175.81</v>
      </c>
      <c r="AE1767"/>
      <c r="AF1767"/>
    </row>
    <row r="1768" spans="1:32" x14ac:dyDescent="0.25">
      <c r="A1768" s="29" t="s">
        <v>14</v>
      </c>
      <c r="B1768" s="34">
        <v>8352465.0799999982</v>
      </c>
      <c r="C1768" s="34">
        <v>439603.41</v>
      </c>
      <c r="D1768" s="34"/>
      <c r="E1768" s="34"/>
      <c r="F1768" s="34"/>
      <c r="G1768" s="34"/>
      <c r="H1768" s="34"/>
      <c r="I1768" s="34"/>
      <c r="J1768" s="34"/>
      <c r="K1768" s="34"/>
      <c r="L1768" s="34"/>
      <c r="M1768" s="34"/>
      <c r="N1768" s="34"/>
      <c r="O1768" s="34"/>
      <c r="P1768" s="31"/>
      <c r="Q1768" s="31"/>
      <c r="R1768" s="31"/>
      <c r="S1768" s="31"/>
      <c r="T1768" s="31"/>
      <c r="U1768" s="31"/>
      <c r="V1768" s="31"/>
      <c r="W1768" s="31"/>
      <c r="X1768" s="31"/>
      <c r="Y1768" s="31"/>
      <c r="Z1768" s="31"/>
      <c r="AA1768" s="31"/>
      <c r="AB1768" s="31"/>
      <c r="AC1768" s="31"/>
      <c r="AD1768" s="31">
        <v>8792068.4899999984</v>
      </c>
      <c r="AE1768"/>
      <c r="AF1768"/>
    </row>
    <row r="1769" spans="1:32" x14ac:dyDescent="0.25">
      <c r="A1769" s="28" t="s">
        <v>861</v>
      </c>
      <c r="B1769" s="34"/>
      <c r="C1769" s="34"/>
      <c r="D1769" s="34"/>
      <c r="E1769" s="34"/>
      <c r="F1769" s="34"/>
      <c r="G1769" s="34"/>
      <c r="H1769" s="34"/>
      <c r="I1769" s="34"/>
      <c r="J1769" s="34"/>
      <c r="K1769" s="34"/>
      <c r="L1769" s="34"/>
      <c r="M1769" s="34"/>
      <c r="N1769" s="34"/>
      <c r="O1769" s="34"/>
      <c r="P1769" s="31"/>
      <c r="Q1769" s="31"/>
      <c r="R1769" s="31"/>
      <c r="S1769" s="31"/>
      <c r="T1769" s="31"/>
      <c r="U1769" s="31"/>
      <c r="V1769" s="31"/>
      <c r="W1769" s="31"/>
      <c r="X1769" s="31"/>
      <c r="Y1769" s="31"/>
      <c r="Z1769" s="31"/>
      <c r="AA1769" s="31"/>
      <c r="AB1769" s="31"/>
      <c r="AC1769" s="31"/>
      <c r="AD1769" s="31"/>
      <c r="AE1769"/>
      <c r="AF1769"/>
    </row>
    <row r="1770" spans="1:32" x14ac:dyDescent="0.25">
      <c r="A1770" s="29" t="s">
        <v>15</v>
      </c>
      <c r="B1770" s="34"/>
      <c r="C1770" s="34"/>
      <c r="D1770" s="34"/>
      <c r="E1770" s="34"/>
      <c r="F1770" s="34"/>
      <c r="G1770" s="34"/>
      <c r="H1770" s="34"/>
      <c r="I1770" s="34"/>
      <c r="J1770" s="34"/>
      <c r="K1770" s="34"/>
      <c r="L1770" s="34"/>
      <c r="M1770" s="34"/>
      <c r="N1770" s="34"/>
      <c r="O1770" s="34"/>
      <c r="P1770" s="31">
        <v>700</v>
      </c>
      <c r="Q1770" s="31"/>
      <c r="R1770" s="31">
        <v>430.2833333333333</v>
      </c>
      <c r="S1770" s="31">
        <v>39.11666666666666</v>
      </c>
      <c r="T1770" s="31"/>
      <c r="U1770" s="31"/>
      <c r="V1770" s="31"/>
      <c r="W1770" s="31"/>
      <c r="X1770" s="31"/>
      <c r="Y1770" s="31"/>
      <c r="Z1770" s="31"/>
      <c r="AA1770" s="31"/>
      <c r="AB1770" s="31"/>
      <c r="AC1770" s="31"/>
      <c r="AD1770" s="31">
        <v>1169.3999999999999</v>
      </c>
      <c r="AE1770"/>
      <c r="AF1770"/>
    </row>
    <row r="1771" spans="1:32" x14ac:dyDescent="0.25">
      <c r="A1771" s="29" t="s">
        <v>16</v>
      </c>
      <c r="B1771" s="34"/>
      <c r="C1771" s="34"/>
      <c r="D1771" s="34"/>
      <c r="E1771" s="34"/>
      <c r="F1771" s="34"/>
      <c r="G1771" s="34"/>
      <c r="H1771" s="34"/>
      <c r="I1771" s="34"/>
      <c r="J1771" s="34"/>
      <c r="K1771" s="34"/>
      <c r="L1771" s="34"/>
      <c r="M1771" s="34"/>
      <c r="N1771" s="34"/>
      <c r="O1771" s="34"/>
      <c r="P1771" s="31">
        <v>72564</v>
      </c>
      <c r="Q1771" s="31"/>
      <c r="R1771" s="31"/>
      <c r="S1771" s="31"/>
      <c r="T1771" s="31">
        <v>22916.666666666664</v>
      </c>
      <c r="U1771" s="31">
        <v>24999.999999999996</v>
      </c>
      <c r="V1771" s="31">
        <v>2083.333333333333</v>
      </c>
      <c r="W1771" s="31"/>
      <c r="X1771" s="31"/>
      <c r="Y1771" s="31"/>
      <c r="Z1771" s="31"/>
      <c r="AA1771" s="31"/>
      <c r="AB1771" s="31"/>
      <c r="AC1771" s="31"/>
      <c r="AD1771" s="31">
        <v>122563.99999999999</v>
      </c>
      <c r="AE1771"/>
      <c r="AF1771"/>
    </row>
    <row r="1772" spans="1:32" x14ac:dyDescent="0.25">
      <c r="A1772" s="29" t="s">
        <v>14</v>
      </c>
      <c r="B1772" s="34"/>
      <c r="C1772" s="34"/>
      <c r="D1772" s="34"/>
      <c r="E1772" s="34"/>
      <c r="F1772" s="34"/>
      <c r="G1772" s="34"/>
      <c r="H1772" s="34"/>
      <c r="I1772" s="34"/>
      <c r="J1772" s="34"/>
      <c r="K1772" s="34"/>
      <c r="L1772" s="34"/>
      <c r="M1772" s="34"/>
      <c r="N1772" s="34"/>
      <c r="O1772" s="34"/>
      <c r="P1772" s="31"/>
      <c r="Q1772" s="31"/>
      <c r="R1772" s="31"/>
      <c r="S1772" s="31"/>
      <c r="T1772" s="31">
        <v>3309166.6666666665</v>
      </c>
      <c r="U1772" s="31">
        <v>3916787.7075</v>
      </c>
      <c r="V1772" s="31">
        <v>295206.36583333329</v>
      </c>
      <c r="W1772" s="31"/>
      <c r="X1772" s="31"/>
      <c r="Y1772" s="31"/>
      <c r="Z1772" s="31"/>
      <c r="AA1772" s="31"/>
      <c r="AB1772" s="31"/>
      <c r="AC1772" s="31"/>
      <c r="AD1772" s="31">
        <v>7521160.7400000002</v>
      </c>
      <c r="AE1772"/>
      <c r="AF1772"/>
    </row>
    <row r="1773" spans="1:32" x14ac:dyDescent="0.25">
      <c r="A1773" s="28" t="s">
        <v>23</v>
      </c>
      <c r="B1773" s="34"/>
      <c r="C1773" s="34"/>
      <c r="D1773" s="34"/>
      <c r="E1773" s="34"/>
      <c r="F1773" s="34"/>
      <c r="G1773" s="34"/>
      <c r="H1773" s="34"/>
      <c r="I1773" s="34"/>
      <c r="J1773" s="34"/>
      <c r="K1773" s="34"/>
      <c r="L1773" s="34"/>
      <c r="M1773" s="34"/>
      <c r="N1773" s="34"/>
      <c r="O1773" s="34"/>
      <c r="P1773" s="31"/>
      <c r="Q1773" s="31"/>
      <c r="R1773" s="31"/>
      <c r="S1773" s="31"/>
      <c r="T1773" s="31"/>
      <c r="U1773" s="31"/>
      <c r="V1773" s="31"/>
      <c r="W1773" s="31"/>
      <c r="X1773" s="31"/>
      <c r="Y1773" s="31"/>
      <c r="Z1773" s="31"/>
      <c r="AA1773" s="31"/>
      <c r="AB1773" s="31"/>
      <c r="AC1773" s="31"/>
      <c r="AD1773" s="31"/>
      <c r="AE1773"/>
      <c r="AF1773"/>
    </row>
    <row r="1774" spans="1:32" x14ac:dyDescent="0.25">
      <c r="A1774" s="29" t="s">
        <v>15</v>
      </c>
      <c r="B1774" s="34"/>
      <c r="C1774" s="34"/>
      <c r="D1774" s="34"/>
      <c r="E1774" s="34"/>
      <c r="F1774" s="34"/>
      <c r="G1774" s="34"/>
      <c r="H1774" s="34"/>
      <c r="I1774" s="34"/>
      <c r="J1774" s="34"/>
      <c r="K1774" s="34"/>
      <c r="L1774" s="34"/>
      <c r="M1774" s="34"/>
      <c r="N1774" s="34"/>
      <c r="O1774" s="34"/>
      <c r="P1774" s="31">
        <v>45733.97</v>
      </c>
      <c r="Q1774" s="31">
        <v>17002.509999999998</v>
      </c>
      <c r="R1774" s="31"/>
      <c r="S1774" s="31">
        <v>2060.895833333333</v>
      </c>
      <c r="T1774" s="31">
        <v>187.35416666666666</v>
      </c>
      <c r="U1774" s="31"/>
      <c r="V1774" s="31"/>
      <c r="W1774" s="31"/>
      <c r="X1774" s="31"/>
      <c r="Y1774" s="31"/>
      <c r="Z1774" s="31"/>
      <c r="AA1774" s="31"/>
      <c r="AB1774" s="31"/>
      <c r="AC1774" s="31"/>
      <c r="AD1774" s="31">
        <v>64984.729999999996</v>
      </c>
      <c r="AE1774"/>
      <c r="AF1774"/>
    </row>
    <row r="1775" spans="1:32" x14ac:dyDescent="0.25">
      <c r="A1775" s="29" t="s">
        <v>16</v>
      </c>
      <c r="B1775" s="34"/>
      <c r="C1775" s="34"/>
      <c r="D1775" s="34"/>
      <c r="E1775" s="34"/>
      <c r="F1775" s="34"/>
      <c r="G1775" s="34"/>
      <c r="H1775" s="34"/>
      <c r="I1775" s="34"/>
      <c r="J1775" s="34"/>
      <c r="K1775" s="34"/>
      <c r="L1775" s="34"/>
      <c r="M1775" s="34"/>
      <c r="N1775" s="34"/>
      <c r="O1775" s="34"/>
      <c r="P1775" s="31">
        <v>103212</v>
      </c>
      <c r="Q1775" s="31"/>
      <c r="R1775" s="31">
        <v>22498.666666666664</v>
      </c>
      <c r="S1775" s="31">
        <v>21918.666666666664</v>
      </c>
      <c r="T1775" s="31">
        <v>1806.6666666666665</v>
      </c>
      <c r="U1775" s="31"/>
      <c r="V1775" s="31"/>
      <c r="W1775" s="31"/>
      <c r="X1775" s="31"/>
      <c r="Y1775" s="31"/>
      <c r="Z1775" s="31"/>
      <c r="AA1775" s="31"/>
      <c r="AB1775" s="31"/>
      <c r="AC1775" s="31"/>
      <c r="AD1775" s="31">
        <v>149435.99999999997</v>
      </c>
      <c r="AE1775"/>
      <c r="AF1775"/>
    </row>
    <row r="1776" spans="1:32" x14ac:dyDescent="0.25">
      <c r="A1776" s="29" t="s">
        <v>14</v>
      </c>
      <c r="B1776" s="34"/>
      <c r="C1776" s="34"/>
      <c r="D1776" s="34"/>
      <c r="E1776" s="34"/>
      <c r="F1776" s="34"/>
      <c r="G1776" s="34"/>
      <c r="H1776" s="34"/>
      <c r="I1776" s="34"/>
      <c r="J1776" s="34"/>
      <c r="K1776" s="34"/>
      <c r="L1776" s="34"/>
      <c r="M1776" s="34"/>
      <c r="N1776" s="34"/>
      <c r="O1776" s="34"/>
      <c r="P1776" s="31"/>
      <c r="Q1776" s="31">
        <v>285000</v>
      </c>
      <c r="R1776" s="31">
        <v>10690717.079999998</v>
      </c>
      <c r="S1776" s="31">
        <v>1773499.4516666667</v>
      </c>
      <c r="T1776" s="31">
        <v>20915.248333333333</v>
      </c>
      <c r="U1776" s="31"/>
      <c r="V1776" s="31"/>
      <c r="W1776" s="31"/>
      <c r="X1776" s="31"/>
      <c r="Y1776" s="31"/>
      <c r="Z1776" s="31"/>
      <c r="AA1776" s="31"/>
      <c r="AB1776" s="31"/>
      <c r="AC1776" s="31"/>
      <c r="AD1776" s="31">
        <v>12770131.779999997</v>
      </c>
      <c r="AE1776"/>
      <c r="AF1776"/>
    </row>
    <row r="1777" spans="1:32" x14ac:dyDescent="0.25">
      <c r="A1777" s="28" t="s">
        <v>20</v>
      </c>
      <c r="B1777" s="34"/>
      <c r="C1777" s="34"/>
      <c r="D1777" s="34"/>
      <c r="E1777" s="34"/>
      <c r="F1777" s="34"/>
      <c r="G1777" s="34"/>
      <c r="H1777" s="34"/>
      <c r="I1777" s="34"/>
      <c r="J1777" s="34"/>
      <c r="K1777" s="34"/>
      <c r="L1777" s="34"/>
      <c r="M1777" s="34"/>
      <c r="N1777" s="34"/>
      <c r="O1777" s="34"/>
      <c r="P1777" s="31"/>
      <c r="Q1777" s="31"/>
      <c r="R1777" s="31"/>
      <c r="S1777" s="31"/>
      <c r="T1777" s="31"/>
      <c r="U1777" s="31"/>
      <c r="V1777" s="31"/>
      <c r="W1777" s="31"/>
      <c r="X1777" s="31"/>
      <c r="Y1777" s="31"/>
      <c r="Z1777" s="31"/>
      <c r="AA1777" s="31"/>
      <c r="AB1777" s="31"/>
      <c r="AC1777" s="31"/>
      <c r="AD1777" s="31"/>
      <c r="AE1777"/>
      <c r="AF1777"/>
    </row>
    <row r="1778" spans="1:32" x14ac:dyDescent="0.25">
      <c r="A1778" s="29" t="s">
        <v>15</v>
      </c>
      <c r="B1778" s="34"/>
      <c r="C1778" s="34"/>
      <c r="D1778" s="34"/>
      <c r="E1778" s="34"/>
      <c r="F1778" s="34"/>
      <c r="G1778" s="34"/>
      <c r="H1778" s="34"/>
      <c r="I1778" s="34"/>
      <c r="J1778" s="34"/>
      <c r="K1778" s="34"/>
      <c r="L1778" s="34"/>
      <c r="M1778" s="34"/>
      <c r="N1778" s="34"/>
      <c r="O1778" s="34"/>
      <c r="P1778" s="31">
        <v>23358.910000000003</v>
      </c>
      <c r="Q1778" s="31">
        <v>1003.42</v>
      </c>
      <c r="R1778" s="31"/>
      <c r="S1778" s="31">
        <v>753.5</v>
      </c>
      <c r="T1778" s="31">
        <v>68.5</v>
      </c>
      <c r="U1778" s="31"/>
      <c r="V1778" s="31"/>
      <c r="W1778" s="31"/>
      <c r="X1778" s="31"/>
      <c r="Y1778" s="31"/>
      <c r="Z1778" s="31"/>
      <c r="AA1778" s="31"/>
      <c r="AB1778" s="31"/>
      <c r="AC1778" s="31"/>
      <c r="AD1778" s="31">
        <v>25184.33</v>
      </c>
      <c r="AE1778"/>
      <c r="AF1778"/>
    </row>
    <row r="1779" spans="1:32" x14ac:dyDescent="0.25">
      <c r="A1779" s="29" t="s">
        <v>16</v>
      </c>
      <c r="B1779" s="34"/>
      <c r="C1779" s="34"/>
      <c r="D1779" s="34"/>
      <c r="E1779" s="34"/>
      <c r="F1779" s="34"/>
      <c r="G1779" s="34"/>
      <c r="H1779" s="34"/>
      <c r="I1779" s="34"/>
      <c r="J1779" s="34"/>
      <c r="K1779" s="34"/>
      <c r="L1779" s="34"/>
      <c r="M1779" s="34"/>
      <c r="N1779" s="34"/>
      <c r="O1779" s="34"/>
      <c r="P1779" s="31">
        <v>94149.119999999995</v>
      </c>
      <c r="Q1779" s="31"/>
      <c r="R1779" s="31">
        <v>15282.373333333333</v>
      </c>
      <c r="S1779" s="31">
        <v>12462.64</v>
      </c>
      <c r="T1779" s="31">
        <v>1006.6666666666666</v>
      </c>
      <c r="U1779" s="31"/>
      <c r="V1779" s="31"/>
      <c r="W1779" s="31"/>
      <c r="X1779" s="31"/>
      <c r="Y1779" s="31"/>
      <c r="Z1779" s="31"/>
      <c r="AA1779" s="31"/>
      <c r="AB1779" s="31"/>
      <c r="AC1779" s="31"/>
      <c r="AD1779" s="31">
        <v>122900.8</v>
      </c>
      <c r="AE1779"/>
      <c r="AF1779"/>
    </row>
    <row r="1780" spans="1:32" x14ac:dyDescent="0.25">
      <c r="A1780" s="29" t="s">
        <v>14</v>
      </c>
      <c r="B1780" s="34"/>
      <c r="C1780" s="34"/>
      <c r="D1780" s="34"/>
      <c r="E1780" s="34"/>
      <c r="F1780" s="34"/>
      <c r="G1780" s="34"/>
      <c r="H1780" s="34"/>
      <c r="I1780" s="34"/>
      <c r="J1780" s="34"/>
      <c r="K1780" s="34"/>
      <c r="L1780" s="34"/>
      <c r="M1780" s="34"/>
      <c r="N1780" s="34"/>
      <c r="O1780" s="34"/>
      <c r="P1780" s="31">
        <v>1330.15</v>
      </c>
      <c r="Q1780" s="31">
        <v>285000</v>
      </c>
      <c r="R1780" s="31">
        <v>6551165.7460416676</v>
      </c>
      <c r="S1780" s="31">
        <v>972633.03729166661</v>
      </c>
      <c r="T1780" s="31">
        <v>4166.6666666666661</v>
      </c>
      <c r="U1780" s="31"/>
      <c r="V1780" s="31"/>
      <c r="W1780" s="31"/>
      <c r="X1780" s="31"/>
      <c r="Y1780" s="31"/>
      <c r="Z1780" s="31"/>
      <c r="AA1780" s="31"/>
      <c r="AB1780" s="31"/>
      <c r="AC1780" s="31"/>
      <c r="AD1780" s="31">
        <v>7814295.6000000015</v>
      </c>
      <c r="AE1780"/>
      <c r="AF1780"/>
    </row>
    <row r="1781" spans="1:32" x14ac:dyDescent="0.25">
      <c r="A1781" s="28" t="s">
        <v>1119</v>
      </c>
      <c r="B1781" s="34"/>
      <c r="C1781" s="34"/>
      <c r="D1781" s="34"/>
      <c r="E1781" s="34"/>
      <c r="F1781" s="34"/>
      <c r="G1781" s="34"/>
      <c r="H1781" s="34"/>
      <c r="I1781" s="34"/>
      <c r="J1781" s="34"/>
      <c r="K1781" s="34"/>
      <c r="L1781" s="34"/>
      <c r="M1781" s="34"/>
      <c r="N1781" s="34"/>
      <c r="O1781" s="34"/>
      <c r="P1781" s="31"/>
      <c r="Q1781" s="31"/>
      <c r="R1781" s="31"/>
      <c r="S1781" s="31"/>
      <c r="T1781" s="31"/>
      <c r="U1781" s="31"/>
      <c r="V1781" s="31"/>
      <c r="W1781" s="31"/>
      <c r="X1781" s="31"/>
      <c r="Y1781" s="31"/>
      <c r="Z1781" s="31"/>
      <c r="AA1781" s="31"/>
      <c r="AB1781" s="31"/>
      <c r="AC1781" s="31"/>
      <c r="AD1781" s="31"/>
      <c r="AE1781"/>
      <c r="AF1781"/>
    </row>
    <row r="1782" spans="1:32" x14ac:dyDescent="0.25">
      <c r="A1782" s="29" t="s">
        <v>16</v>
      </c>
      <c r="B1782" s="34">
        <v>108874.8</v>
      </c>
      <c r="C1782" s="34"/>
      <c r="D1782" s="34"/>
      <c r="E1782" s="34"/>
      <c r="F1782" s="34"/>
      <c r="G1782" s="34"/>
      <c r="H1782" s="34"/>
      <c r="I1782" s="34"/>
      <c r="J1782" s="34"/>
      <c r="K1782" s="34"/>
      <c r="L1782" s="34"/>
      <c r="M1782" s="34"/>
      <c r="N1782" s="34"/>
      <c r="O1782" s="34"/>
      <c r="P1782" s="31"/>
      <c r="Q1782" s="31"/>
      <c r="R1782" s="31"/>
      <c r="S1782" s="31"/>
      <c r="T1782" s="31"/>
      <c r="U1782" s="31"/>
      <c r="V1782" s="31"/>
      <c r="W1782" s="31"/>
      <c r="X1782" s="31"/>
      <c r="Y1782" s="31"/>
      <c r="Z1782" s="31"/>
      <c r="AA1782" s="31"/>
      <c r="AB1782" s="31"/>
      <c r="AC1782" s="31"/>
      <c r="AD1782" s="31">
        <v>108874.8</v>
      </c>
      <c r="AE1782"/>
      <c r="AF1782"/>
    </row>
    <row r="1783" spans="1:32" x14ac:dyDescent="0.25">
      <c r="A1783" s="29" t="s">
        <v>14</v>
      </c>
      <c r="B1783" s="34">
        <v>9492600.5800000001</v>
      </c>
      <c r="C1783" s="34">
        <v>583472.58000000007</v>
      </c>
      <c r="D1783" s="34"/>
      <c r="E1783" s="34"/>
      <c r="F1783" s="34"/>
      <c r="G1783" s="34"/>
      <c r="H1783" s="34"/>
      <c r="I1783" s="34"/>
      <c r="J1783" s="34"/>
      <c r="K1783" s="34"/>
      <c r="L1783" s="34"/>
      <c r="M1783" s="34"/>
      <c r="N1783" s="34"/>
      <c r="O1783" s="34"/>
      <c r="P1783" s="31"/>
      <c r="Q1783" s="31"/>
      <c r="R1783" s="31"/>
      <c r="S1783" s="31"/>
      <c r="T1783" s="31"/>
      <c r="U1783" s="31"/>
      <c r="V1783" s="31"/>
      <c r="W1783" s="31"/>
      <c r="X1783" s="31"/>
      <c r="Y1783" s="31"/>
      <c r="Z1783" s="31"/>
      <c r="AA1783" s="31"/>
      <c r="AB1783" s="31"/>
      <c r="AC1783" s="31"/>
      <c r="AD1783" s="31">
        <v>10076073.16</v>
      </c>
      <c r="AE1783"/>
      <c r="AF1783"/>
    </row>
    <row r="1784" spans="1:32" x14ac:dyDescent="0.25">
      <c r="A1784" s="28" t="s">
        <v>862</v>
      </c>
      <c r="B1784" s="34"/>
      <c r="C1784" s="34"/>
      <c r="D1784" s="34"/>
      <c r="E1784" s="34"/>
      <c r="F1784" s="34"/>
      <c r="G1784" s="34"/>
      <c r="H1784" s="34"/>
      <c r="I1784" s="34"/>
      <c r="J1784" s="34"/>
      <c r="K1784" s="34"/>
      <c r="L1784" s="34"/>
      <c r="M1784" s="34"/>
      <c r="N1784" s="34"/>
      <c r="O1784" s="34"/>
      <c r="P1784" s="31"/>
      <c r="Q1784" s="31"/>
      <c r="R1784" s="31"/>
      <c r="S1784" s="31"/>
      <c r="T1784" s="31"/>
      <c r="U1784" s="31"/>
      <c r="V1784" s="31"/>
      <c r="W1784" s="31"/>
      <c r="X1784" s="31"/>
      <c r="Y1784" s="31"/>
      <c r="Z1784" s="31"/>
      <c r="AA1784" s="31"/>
      <c r="AB1784" s="31"/>
      <c r="AC1784" s="31"/>
      <c r="AD1784" s="31"/>
      <c r="AE1784"/>
      <c r="AF1784"/>
    </row>
    <row r="1785" spans="1:32" x14ac:dyDescent="0.25">
      <c r="A1785" s="29" t="s">
        <v>15</v>
      </c>
      <c r="B1785" s="34"/>
      <c r="C1785" s="34"/>
      <c r="D1785" s="34"/>
      <c r="E1785" s="34"/>
      <c r="F1785" s="34"/>
      <c r="G1785" s="34"/>
      <c r="H1785" s="34"/>
      <c r="I1785" s="34"/>
      <c r="J1785" s="34"/>
      <c r="K1785" s="34"/>
      <c r="L1785" s="34"/>
      <c r="M1785" s="34"/>
      <c r="N1785" s="34"/>
      <c r="O1785" s="34"/>
      <c r="P1785" s="31">
        <v>5722.5199999999986</v>
      </c>
      <c r="Q1785" s="31"/>
      <c r="R1785" s="31">
        <v>1808</v>
      </c>
      <c r="S1785" s="31"/>
      <c r="T1785" s="31">
        <v>641.66666666666663</v>
      </c>
      <c r="U1785" s="31">
        <v>58.333333333333329</v>
      </c>
      <c r="V1785" s="31"/>
      <c r="W1785" s="31"/>
      <c r="X1785" s="31"/>
      <c r="Y1785" s="31"/>
      <c r="Z1785" s="31"/>
      <c r="AA1785" s="31"/>
      <c r="AB1785" s="31"/>
      <c r="AC1785" s="31"/>
      <c r="AD1785" s="31">
        <v>8230.5199999999986</v>
      </c>
      <c r="AE1785"/>
      <c r="AF1785"/>
    </row>
    <row r="1786" spans="1:32" x14ac:dyDescent="0.25">
      <c r="A1786" s="29" t="s">
        <v>16</v>
      </c>
      <c r="B1786" s="34"/>
      <c r="C1786" s="34"/>
      <c r="D1786" s="34"/>
      <c r="E1786" s="34"/>
      <c r="F1786" s="34"/>
      <c r="G1786" s="34"/>
      <c r="H1786" s="34"/>
      <c r="I1786" s="34"/>
      <c r="J1786" s="34"/>
      <c r="K1786" s="34"/>
      <c r="L1786" s="34"/>
      <c r="M1786" s="34"/>
      <c r="N1786" s="34"/>
      <c r="O1786" s="34"/>
      <c r="P1786" s="31">
        <v>41016</v>
      </c>
      <c r="Q1786" s="31"/>
      <c r="R1786" s="31">
        <v>28215</v>
      </c>
      <c r="S1786" s="31">
        <v>7148.333333333333</v>
      </c>
      <c r="T1786" s="31">
        <v>5007.333333333333</v>
      </c>
      <c r="U1786" s="31">
        <v>417.33333333333331</v>
      </c>
      <c r="V1786" s="31"/>
      <c r="W1786" s="31"/>
      <c r="X1786" s="31"/>
      <c r="Y1786" s="31"/>
      <c r="Z1786" s="31"/>
      <c r="AA1786" s="31"/>
      <c r="AB1786" s="31"/>
      <c r="AC1786" s="31"/>
      <c r="AD1786" s="31">
        <v>81803.999999999985</v>
      </c>
      <c r="AE1786"/>
      <c r="AF1786"/>
    </row>
    <row r="1787" spans="1:32" x14ac:dyDescent="0.25">
      <c r="A1787" s="29" t="s">
        <v>14</v>
      </c>
      <c r="B1787" s="34"/>
      <c r="C1787" s="34"/>
      <c r="D1787" s="34"/>
      <c r="E1787" s="34"/>
      <c r="F1787" s="34"/>
      <c r="G1787" s="34"/>
      <c r="H1787" s="34"/>
      <c r="I1787" s="34"/>
      <c r="J1787" s="34"/>
      <c r="K1787" s="34"/>
      <c r="L1787" s="34"/>
      <c r="M1787" s="34"/>
      <c r="N1787" s="34"/>
      <c r="O1787" s="34"/>
      <c r="P1787" s="31">
        <v>231.06</v>
      </c>
      <c r="Q1787" s="31"/>
      <c r="R1787" s="31"/>
      <c r="S1787" s="31">
        <v>1246666.6666666665</v>
      </c>
      <c r="T1787" s="31">
        <v>753953.89891666663</v>
      </c>
      <c r="U1787" s="31">
        <v>49148.374416666651</v>
      </c>
      <c r="V1787" s="31"/>
      <c r="W1787" s="31"/>
      <c r="X1787" s="31"/>
      <c r="Y1787" s="31"/>
      <c r="Z1787" s="31"/>
      <c r="AA1787" s="31"/>
      <c r="AB1787" s="31"/>
      <c r="AC1787" s="31"/>
      <c r="AD1787" s="31">
        <v>2049999.9999999998</v>
      </c>
      <c r="AE1787"/>
      <c r="AF1787"/>
    </row>
    <row r="1788" spans="1:32" x14ac:dyDescent="0.25">
      <c r="A1788" s="28" t="s">
        <v>1121</v>
      </c>
      <c r="B1788" s="34"/>
      <c r="C1788" s="34"/>
      <c r="D1788" s="34"/>
      <c r="E1788" s="34"/>
      <c r="F1788" s="34"/>
      <c r="G1788" s="34"/>
      <c r="H1788" s="34"/>
      <c r="I1788" s="34"/>
      <c r="J1788" s="34"/>
      <c r="K1788" s="34"/>
      <c r="L1788" s="34"/>
      <c r="M1788" s="34"/>
      <c r="N1788" s="34"/>
      <c r="O1788" s="34"/>
      <c r="P1788" s="31"/>
      <c r="Q1788" s="31"/>
      <c r="R1788" s="31"/>
      <c r="S1788" s="31"/>
      <c r="T1788" s="31"/>
      <c r="U1788" s="31"/>
      <c r="V1788" s="31"/>
      <c r="W1788" s="31"/>
      <c r="X1788" s="31"/>
      <c r="Y1788" s="31"/>
      <c r="Z1788" s="31"/>
      <c r="AA1788" s="31"/>
      <c r="AB1788" s="31"/>
      <c r="AC1788" s="31"/>
      <c r="AD1788" s="31"/>
      <c r="AE1788"/>
      <c r="AF1788"/>
    </row>
    <row r="1789" spans="1:32" x14ac:dyDescent="0.25">
      <c r="A1789" s="29" t="s">
        <v>16</v>
      </c>
      <c r="B1789" s="34">
        <v>53799.6</v>
      </c>
      <c r="C1789" s="34"/>
      <c r="D1789" s="34"/>
      <c r="E1789" s="34"/>
      <c r="F1789" s="34"/>
      <c r="G1789" s="34"/>
      <c r="H1789" s="34"/>
      <c r="I1789" s="34"/>
      <c r="J1789" s="34"/>
      <c r="K1789" s="34"/>
      <c r="L1789" s="34"/>
      <c r="M1789" s="34"/>
      <c r="N1789" s="34"/>
      <c r="O1789" s="34"/>
      <c r="P1789" s="31"/>
      <c r="Q1789" s="31"/>
      <c r="R1789" s="31"/>
      <c r="S1789" s="31"/>
      <c r="T1789" s="31"/>
      <c r="U1789" s="31"/>
      <c r="V1789" s="31"/>
      <c r="W1789" s="31"/>
      <c r="X1789" s="31"/>
      <c r="Y1789" s="31"/>
      <c r="Z1789" s="31"/>
      <c r="AA1789" s="31"/>
      <c r="AB1789" s="31"/>
      <c r="AC1789" s="31"/>
      <c r="AD1789" s="31">
        <v>53799.6</v>
      </c>
      <c r="AE1789"/>
      <c r="AF1789"/>
    </row>
    <row r="1790" spans="1:32" x14ac:dyDescent="0.25">
      <c r="A1790" s="29" t="s">
        <v>14</v>
      </c>
      <c r="B1790" s="34">
        <v>4595495.5600000005</v>
      </c>
      <c r="C1790" s="34"/>
      <c r="D1790" s="34"/>
      <c r="E1790" s="34"/>
      <c r="F1790" s="34"/>
      <c r="G1790" s="34"/>
      <c r="H1790" s="34"/>
      <c r="I1790" s="34"/>
      <c r="J1790" s="34"/>
      <c r="K1790" s="34"/>
      <c r="L1790" s="34"/>
      <c r="M1790" s="34"/>
      <c r="N1790" s="34"/>
      <c r="O1790" s="34"/>
      <c r="P1790" s="31"/>
      <c r="Q1790" s="31"/>
      <c r="R1790" s="31"/>
      <c r="S1790" s="31"/>
      <c r="T1790" s="31"/>
      <c r="U1790" s="31"/>
      <c r="V1790" s="31"/>
      <c r="W1790" s="31"/>
      <c r="X1790" s="31"/>
      <c r="Y1790" s="31"/>
      <c r="Z1790" s="31"/>
      <c r="AA1790" s="31"/>
      <c r="AB1790" s="31"/>
      <c r="AC1790" s="31"/>
      <c r="AD1790" s="31">
        <v>4595495.5600000005</v>
      </c>
      <c r="AE1790"/>
      <c r="AF1790"/>
    </row>
    <row r="1791" spans="1:32" x14ac:dyDescent="0.25">
      <c r="A1791" s="28" t="s">
        <v>1105</v>
      </c>
      <c r="B1791" s="34"/>
      <c r="C1791" s="34"/>
      <c r="D1791" s="34"/>
      <c r="E1791" s="34"/>
      <c r="F1791" s="34"/>
      <c r="G1791" s="34"/>
      <c r="H1791" s="34"/>
      <c r="I1791" s="34"/>
      <c r="J1791" s="34"/>
      <c r="K1791" s="34"/>
      <c r="L1791" s="34"/>
      <c r="M1791" s="34"/>
      <c r="N1791" s="34"/>
      <c r="O1791" s="34"/>
      <c r="P1791" s="31"/>
      <c r="Q1791" s="31"/>
      <c r="R1791" s="31"/>
      <c r="S1791" s="31"/>
      <c r="T1791" s="31"/>
      <c r="U1791" s="31"/>
      <c r="V1791" s="31"/>
      <c r="W1791" s="31"/>
      <c r="X1791" s="31"/>
      <c r="Y1791" s="31"/>
      <c r="Z1791" s="31"/>
      <c r="AA1791" s="31"/>
      <c r="AB1791" s="31"/>
      <c r="AC1791" s="31"/>
      <c r="AD1791" s="31"/>
      <c r="AE1791"/>
      <c r="AF1791"/>
    </row>
    <row r="1792" spans="1:32" x14ac:dyDescent="0.25">
      <c r="A1792" s="29" t="s">
        <v>16</v>
      </c>
      <c r="B1792" s="34">
        <v>264624</v>
      </c>
      <c r="C1792" s="34"/>
      <c r="D1792" s="34"/>
      <c r="E1792" s="34"/>
      <c r="F1792" s="34"/>
      <c r="G1792" s="34"/>
      <c r="H1792" s="34"/>
      <c r="I1792" s="34"/>
      <c r="J1792" s="34"/>
      <c r="K1792" s="34"/>
      <c r="L1792" s="34"/>
      <c r="M1792" s="34"/>
      <c r="N1792" s="34"/>
      <c r="O1792" s="34"/>
      <c r="P1792" s="31"/>
      <c r="Q1792" s="31"/>
      <c r="R1792" s="31"/>
      <c r="S1792" s="31"/>
      <c r="T1792" s="31"/>
      <c r="U1792" s="31"/>
      <c r="V1792" s="31"/>
      <c r="W1792" s="31"/>
      <c r="X1792" s="31"/>
      <c r="Y1792" s="31"/>
      <c r="Z1792" s="31"/>
      <c r="AA1792" s="31"/>
      <c r="AB1792" s="31"/>
      <c r="AC1792" s="31"/>
      <c r="AD1792" s="31">
        <v>264624</v>
      </c>
      <c r="AE1792"/>
      <c r="AF1792"/>
    </row>
    <row r="1793" spans="1:32" x14ac:dyDescent="0.25">
      <c r="A1793" s="29" t="s">
        <v>14</v>
      </c>
      <c r="B1793" s="34">
        <v>7764562.5099999998</v>
      </c>
      <c r="C1793" s="34">
        <v>408661.19</v>
      </c>
      <c r="D1793" s="34"/>
      <c r="E1793" s="34"/>
      <c r="F1793" s="34"/>
      <c r="G1793" s="34"/>
      <c r="H1793" s="34"/>
      <c r="I1793" s="34"/>
      <c r="J1793" s="34"/>
      <c r="K1793" s="34"/>
      <c r="L1793" s="34"/>
      <c r="M1793" s="34"/>
      <c r="N1793" s="34"/>
      <c r="O1793" s="34"/>
      <c r="P1793" s="31"/>
      <c r="Q1793" s="31"/>
      <c r="R1793" s="31"/>
      <c r="S1793" s="31"/>
      <c r="T1793" s="31"/>
      <c r="U1793" s="31"/>
      <c r="V1793" s="31"/>
      <c r="W1793" s="31"/>
      <c r="X1793" s="31"/>
      <c r="Y1793" s="31"/>
      <c r="Z1793" s="31"/>
      <c r="AA1793" s="31"/>
      <c r="AB1793" s="31"/>
      <c r="AC1793" s="31"/>
      <c r="AD1793" s="31">
        <v>8173223.7000000002</v>
      </c>
      <c r="AE1793"/>
      <c r="AF1793"/>
    </row>
    <row r="1794" spans="1:32" x14ac:dyDescent="0.25">
      <c r="A1794" s="28" t="s">
        <v>774</v>
      </c>
      <c r="B1794" s="34"/>
      <c r="C1794" s="34"/>
      <c r="D1794" s="34"/>
      <c r="E1794" s="34"/>
      <c r="F1794" s="34"/>
      <c r="G1794" s="34"/>
      <c r="H1794" s="34"/>
      <c r="I1794" s="34"/>
      <c r="J1794" s="34"/>
      <c r="K1794" s="34"/>
      <c r="L1794" s="34"/>
      <c r="M1794" s="34"/>
      <c r="N1794" s="34"/>
      <c r="O1794" s="34"/>
      <c r="P1794" s="31"/>
      <c r="Q1794" s="31"/>
      <c r="R1794" s="31"/>
      <c r="S1794" s="31"/>
      <c r="T1794" s="31"/>
      <c r="U1794" s="31"/>
      <c r="V1794" s="31"/>
      <c r="W1794" s="31"/>
      <c r="X1794" s="31"/>
      <c r="Y1794" s="31"/>
      <c r="Z1794" s="31"/>
      <c r="AA1794" s="31"/>
      <c r="AB1794" s="31"/>
      <c r="AC1794" s="31"/>
      <c r="AD1794" s="31"/>
      <c r="AE1794"/>
      <c r="AF1794"/>
    </row>
    <row r="1795" spans="1:32" x14ac:dyDescent="0.25">
      <c r="A1795" s="29" t="s">
        <v>16</v>
      </c>
      <c r="B1795" s="34">
        <v>69838</v>
      </c>
      <c r="C1795" s="34"/>
      <c r="D1795" s="34">
        <v>28482.666666666664</v>
      </c>
      <c r="E1795" s="34">
        <v>13131</v>
      </c>
      <c r="F1795" s="34">
        <v>958.33333333333326</v>
      </c>
      <c r="G1795" s="34"/>
      <c r="H1795" s="34"/>
      <c r="I1795" s="34"/>
      <c r="J1795" s="34"/>
      <c r="K1795" s="34"/>
      <c r="L1795" s="34"/>
      <c r="M1795" s="34"/>
      <c r="N1795" s="34"/>
      <c r="O1795" s="34"/>
      <c r="P1795" s="31"/>
      <c r="Q1795" s="31"/>
      <c r="R1795" s="31"/>
      <c r="S1795" s="31"/>
      <c r="T1795" s="31"/>
      <c r="U1795" s="31"/>
      <c r="V1795" s="31"/>
      <c r="W1795" s="31"/>
      <c r="X1795" s="31"/>
      <c r="Y1795" s="31"/>
      <c r="Z1795" s="31"/>
      <c r="AA1795" s="31"/>
      <c r="AB1795" s="31"/>
      <c r="AC1795" s="31"/>
      <c r="AD1795" s="31">
        <v>112409.99999999999</v>
      </c>
      <c r="AE1795"/>
      <c r="AF1795"/>
    </row>
    <row r="1796" spans="1:32" x14ac:dyDescent="0.25">
      <c r="A1796" s="29" t="s">
        <v>14</v>
      </c>
      <c r="B1796" s="34"/>
      <c r="C1796" s="34"/>
      <c r="D1796" s="34"/>
      <c r="E1796" s="34">
        <v>2612500</v>
      </c>
      <c r="F1796" s="34">
        <v>7160193.2541666664</v>
      </c>
      <c r="G1796" s="34">
        <v>582267.74583333335</v>
      </c>
      <c r="H1796" s="34"/>
      <c r="I1796" s="34"/>
      <c r="J1796" s="34"/>
      <c r="K1796" s="34"/>
      <c r="L1796" s="34"/>
      <c r="M1796" s="34"/>
      <c r="N1796" s="34"/>
      <c r="O1796" s="34"/>
      <c r="P1796" s="31"/>
      <c r="Q1796" s="31"/>
      <c r="R1796" s="31"/>
      <c r="S1796" s="31"/>
      <c r="T1796" s="31"/>
      <c r="U1796" s="31"/>
      <c r="V1796" s="31"/>
      <c r="W1796" s="31"/>
      <c r="X1796" s="31"/>
      <c r="Y1796" s="31"/>
      <c r="Z1796" s="31"/>
      <c r="AA1796" s="31"/>
      <c r="AB1796" s="31"/>
      <c r="AC1796" s="31"/>
      <c r="AD1796" s="31">
        <v>10354961</v>
      </c>
      <c r="AE1796"/>
      <c r="AF1796"/>
    </row>
    <row r="1797" spans="1:32" x14ac:dyDescent="0.25">
      <c r="A1797" s="28" t="s">
        <v>1103</v>
      </c>
      <c r="B1797" s="34"/>
      <c r="C1797" s="34"/>
      <c r="D1797" s="34"/>
      <c r="E1797" s="34"/>
      <c r="F1797" s="34"/>
      <c r="G1797" s="34"/>
      <c r="H1797" s="34"/>
      <c r="I1797" s="34"/>
      <c r="J1797" s="34"/>
      <c r="K1797" s="34"/>
      <c r="L1797" s="34"/>
      <c r="M1797" s="34"/>
      <c r="N1797" s="34"/>
      <c r="O1797" s="34"/>
      <c r="P1797" s="31"/>
      <c r="Q1797" s="31"/>
      <c r="R1797" s="31"/>
      <c r="S1797" s="31"/>
      <c r="T1797" s="31"/>
      <c r="U1797" s="31"/>
      <c r="V1797" s="31"/>
      <c r="W1797" s="31"/>
      <c r="X1797" s="31"/>
      <c r="Y1797" s="31"/>
      <c r="Z1797" s="31"/>
      <c r="AA1797" s="31"/>
      <c r="AB1797" s="31"/>
      <c r="AC1797" s="31"/>
      <c r="AD1797" s="31"/>
      <c r="AE1797"/>
      <c r="AF1797"/>
    </row>
    <row r="1798" spans="1:32" x14ac:dyDescent="0.25">
      <c r="A1798" s="29" t="s">
        <v>16</v>
      </c>
      <c r="B1798" s="34">
        <v>75709.600000000006</v>
      </c>
      <c r="C1798" s="34"/>
      <c r="D1798" s="34"/>
      <c r="E1798" s="34"/>
      <c r="F1798" s="34"/>
      <c r="G1798" s="34"/>
      <c r="H1798" s="34"/>
      <c r="I1798" s="34"/>
      <c r="J1798" s="34"/>
      <c r="K1798" s="34"/>
      <c r="L1798" s="34"/>
      <c r="M1798" s="34"/>
      <c r="N1798" s="34"/>
      <c r="O1798" s="34"/>
      <c r="P1798" s="31"/>
      <c r="Q1798" s="31"/>
      <c r="R1798" s="31"/>
      <c r="S1798" s="31"/>
      <c r="T1798" s="31"/>
      <c r="U1798" s="31"/>
      <c r="V1798" s="31"/>
      <c r="W1798" s="31"/>
      <c r="X1798" s="31"/>
      <c r="Y1798" s="31"/>
      <c r="Z1798" s="31"/>
      <c r="AA1798" s="31"/>
      <c r="AB1798" s="31"/>
      <c r="AC1798" s="31"/>
      <c r="AD1798" s="31">
        <v>75709.600000000006</v>
      </c>
      <c r="AE1798"/>
      <c r="AF1798"/>
    </row>
    <row r="1799" spans="1:32" x14ac:dyDescent="0.25">
      <c r="A1799" s="29" t="s">
        <v>14</v>
      </c>
      <c r="B1799" s="34">
        <v>5232587.17</v>
      </c>
      <c r="C1799" s="34"/>
      <c r="D1799" s="34"/>
      <c r="E1799" s="34"/>
      <c r="F1799" s="34"/>
      <c r="G1799" s="34"/>
      <c r="H1799" s="34"/>
      <c r="I1799" s="34"/>
      <c r="J1799" s="34"/>
      <c r="K1799" s="34"/>
      <c r="L1799" s="34"/>
      <c r="M1799" s="34"/>
      <c r="N1799" s="34"/>
      <c r="O1799" s="34"/>
      <c r="P1799" s="31"/>
      <c r="Q1799" s="31"/>
      <c r="R1799" s="31"/>
      <c r="S1799" s="31"/>
      <c r="T1799" s="31"/>
      <c r="U1799" s="31"/>
      <c r="V1799" s="31"/>
      <c r="W1799" s="31"/>
      <c r="X1799" s="31"/>
      <c r="Y1799" s="31"/>
      <c r="Z1799" s="31"/>
      <c r="AA1799" s="31"/>
      <c r="AB1799" s="31"/>
      <c r="AC1799" s="31"/>
      <c r="AD1799" s="31">
        <v>5232587.17</v>
      </c>
      <c r="AE1799"/>
      <c r="AF1799"/>
    </row>
    <row r="1800" spans="1:32" x14ac:dyDescent="0.25">
      <c r="A1800" s="28" t="s">
        <v>17</v>
      </c>
      <c r="B1800" s="34"/>
      <c r="C1800" s="34"/>
      <c r="D1800" s="34"/>
      <c r="E1800" s="34"/>
      <c r="F1800" s="34"/>
      <c r="G1800" s="34"/>
      <c r="H1800" s="34"/>
      <c r="I1800" s="34"/>
      <c r="J1800" s="34"/>
      <c r="K1800" s="34"/>
      <c r="L1800" s="34"/>
      <c r="M1800" s="34"/>
      <c r="N1800" s="34"/>
      <c r="O1800" s="34"/>
      <c r="P1800" s="31"/>
      <c r="Q1800" s="31"/>
      <c r="R1800" s="31"/>
      <c r="S1800" s="31"/>
      <c r="T1800" s="31"/>
      <c r="U1800" s="31"/>
      <c r="V1800" s="31"/>
      <c r="W1800" s="31"/>
      <c r="X1800" s="31"/>
      <c r="Y1800" s="31"/>
      <c r="Z1800" s="31"/>
      <c r="AA1800" s="31"/>
      <c r="AB1800" s="31"/>
      <c r="AC1800" s="31"/>
      <c r="AD1800" s="31"/>
      <c r="AE1800"/>
      <c r="AF1800"/>
    </row>
    <row r="1801" spans="1:32" x14ac:dyDescent="0.25">
      <c r="A1801" s="29" t="s">
        <v>15</v>
      </c>
      <c r="B1801" s="34"/>
      <c r="C1801" s="34"/>
      <c r="D1801" s="34"/>
      <c r="E1801" s="34"/>
      <c r="F1801" s="34"/>
      <c r="G1801" s="34"/>
      <c r="H1801" s="34"/>
      <c r="I1801" s="34"/>
      <c r="J1801" s="34"/>
      <c r="K1801" s="34"/>
      <c r="L1801" s="34"/>
      <c r="M1801" s="34"/>
      <c r="N1801" s="34"/>
      <c r="O1801" s="34"/>
      <c r="P1801" s="31"/>
      <c r="Q1801" s="31"/>
      <c r="R1801" s="31"/>
      <c r="S1801" s="31">
        <v>4583.333333333333</v>
      </c>
      <c r="T1801" s="31">
        <v>416.66666666666663</v>
      </c>
      <c r="U1801" s="31"/>
      <c r="V1801" s="31"/>
      <c r="W1801" s="31"/>
      <c r="X1801" s="31"/>
      <c r="Y1801" s="31"/>
      <c r="Z1801" s="31"/>
      <c r="AA1801" s="31"/>
      <c r="AB1801" s="31"/>
      <c r="AC1801" s="31"/>
      <c r="AD1801" s="31">
        <v>5000</v>
      </c>
      <c r="AE1801"/>
      <c r="AF1801"/>
    </row>
    <row r="1802" spans="1:32" x14ac:dyDescent="0.25">
      <c r="A1802" s="29" t="s">
        <v>16</v>
      </c>
      <c r="B1802" s="34"/>
      <c r="C1802" s="34"/>
      <c r="D1802" s="34"/>
      <c r="E1802" s="34"/>
      <c r="F1802" s="34"/>
      <c r="G1802" s="34"/>
      <c r="H1802" s="34"/>
      <c r="I1802" s="34"/>
      <c r="J1802" s="34"/>
      <c r="K1802" s="34"/>
      <c r="L1802" s="34"/>
      <c r="M1802" s="34"/>
      <c r="N1802" s="34"/>
      <c r="O1802" s="34"/>
      <c r="P1802" s="31">
        <v>84136.2</v>
      </c>
      <c r="Q1802" s="31">
        <v>220340.23</v>
      </c>
      <c r="R1802" s="31">
        <v>49336.695833333331</v>
      </c>
      <c r="S1802" s="31">
        <v>10979.554166666665</v>
      </c>
      <c r="T1802" s="31">
        <v>590.4</v>
      </c>
      <c r="U1802" s="31"/>
      <c r="V1802" s="31"/>
      <c r="W1802" s="31"/>
      <c r="X1802" s="31"/>
      <c r="Y1802" s="31"/>
      <c r="Z1802" s="31"/>
      <c r="AA1802" s="31"/>
      <c r="AB1802" s="31"/>
      <c r="AC1802" s="31"/>
      <c r="AD1802" s="31">
        <v>365383.08</v>
      </c>
      <c r="AE1802"/>
      <c r="AF1802"/>
    </row>
    <row r="1803" spans="1:32" x14ac:dyDescent="0.25">
      <c r="A1803" s="29" t="s">
        <v>14</v>
      </c>
      <c r="B1803" s="34"/>
      <c r="C1803" s="34"/>
      <c r="D1803" s="34"/>
      <c r="E1803" s="34"/>
      <c r="F1803" s="34"/>
      <c r="G1803" s="34"/>
      <c r="H1803" s="34"/>
      <c r="I1803" s="34"/>
      <c r="J1803" s="34"/>
      <c r="K1803" s="34"/>
      <c r="L1803" s="34"/>
      <c r="M1803" s="34"/>
      <c r="N1803" s="34"/>
      <c r="O1803" s="34"/>
      <c r="P1803" s="31"/>
      <c r="Q1803" s="31"/>
      <c r="R1803" s="31">
        <v>4027604.1666666665</v>
      </c>
      <c r="S1803" s="31">
        <v>5002243.2445833329</v>
      </c>
      <c r="T1803" s="31">
        <v>378697.28874999995</v>
      </c>
      <c r="U1803" s="31"/>
      <c r="V1803" s="31"/>
      <c r="W1803" s="31"/>
      <c r="X1803" s="31"/>
      <c r="Y1803" s="31"/>
      <c r="Z1803" s="31"/>
      <c r="AA1803" s="31"/>
      <c r="AB1803" s="31"/>
      <c r="AC1803" s="31"/>
      <c r="AD1803" s="31">
        <v>9408544.6999999993</v>
      </c>
      <c r="AE1803"/>
      <c r="AF1803"/>
    </row>
    <row r="1804" spans="1:32" x14ac:dyDescent="0.25">
      <c r="A1804" s="28" t="s">
        <v>1168</v>
      </c>
      <c r="B1804" s="34"/>
      <c r="C1804" s="34"/>
      <c r="D1804" s="34"/>
      <c r="E1804" s="34"/>
      <c r="F1804" s="34"/>
      <c r="G1804" s="34"/>
      <c r="H1804" s="34"/>
      <c r="I1804" s="34"/>
      <c r="J1804" s="34"/>
      <c r="K1804" s="34"/>
      <c r="L1804" s="34"/>
      <c r="M1804" s="34"/>
      <c r="N1804" s="34"/>
      <c r="O1804" s="34"/>
      <c r="P1804" s="31"/>
      <c r="Q1804" s="31"/>
      <c r="R1804" s="31"/>
      <c r="S1804" s="31"/>
      <c r="T1804" s="31"/>
      <c r="U1804" s="31"/>
      <c r="V1804" s="31"/>
      <c r="W1804" s="31"/>
      <c r="X1804" s="31"/>
      <c r="Y1804" s="31"/>
      <c r="Z1804" s="31"/>
      <c r="AA1804" s="31"/>
      <c r="AB1804" s="31"/>
      <c r="AC1804" s="31"/>
      <c r="AD1804" s="31"/>
      <c r="AE1804"/>
      <c r="AF1804"/>
    </row>
    <row r="1805" spans="1:32" x14ac:dyDescent="0.25">
      <c r="A1805" s="29" t="s">
        <v>15</v>
      </c>
      <c r="B1805" s="34"/>
      <c r="C1805" s="34"/>
      <c r="D1805" s="34"/>
      <c r="E1805" s="34"/>
      <c r="F1805" s="34"/>
      <c r="G1805" s="34"/>
      <c r="H1805" s="34"/>
      <c r="I1805" s="34"/>
      <c r="J1805" s="34"/>
      <c r="K1805" s="34"/>
      <c r="L1805" s="34"/>
      <c r="M1805" s="34"/>
      <c r="N1805" s="34"/>
      <c r="O1805" s="34"/>
      <c r="P1805" s="31">
        <v>29422.34</v>
      </c>
      <c r="Q1805" s="31">
        <v>51</v>
      </c>
      <c r="R1805" s="31"/>
      <c r="S1805" s="31">
        <v>212291.91499999998</v>
      </c>
      <c r="T1805" s="31">
        <v>19299.264999999999</v>
      </c>
      <c r="U1805" s="31"/>
      <c r="V1805" s="31"/>
      <c r="W1805" s="31"/>
      <c r="X1805" s="31"/>
      <c r="Y1805" s="31"/>
      <c r="Z1805" s="31"/>
      <c r="AA1805" s="31"/>
      <c r="AB1805" s="31"/>
      <c r="AC1805" s="31"/>
      <c r="AD1805" s="31">
        <v>261064.51999999996</v>
      </c>
      <c r="AE1805"/>
      <c r="AF1805"/>
    </row>
    <row r="1806" spans="1:32" x14ac:dyDescent="0.25">
      <c r="A1806" s="29" t="s">
        <v>16</v>
      </c>
      <c r="B1806" s="34"/>
      <c r="C1806" s="34"/>
      <c r="D1806" s="34"/>
      <c r="E1806" s="34"/>
      <c r="F1806" s="34"/>
      <c r="G1806" s="34"/>
      <c r="H1806" s="34"/>
      <c r="I1806" s="34"/>
      <c r="J1806" s="34"/>
      <c r="K1806" s="34"/>
      <c r="L1806" s="34"/>
      <c r="M1806" s="34"/>
      <c r="N1806" s="34"/>
      <c r="O1806" s="34"/>
      <c r="P1806" s="31">
        <v>88077.349999999991</v>
      </c>
      <c r="Q1806" s="31">
        <v>7127.4</v>
      </c>
      <c r="R1806" s="31">
        <v>91666.666666666657</v>
      </c>
      <c r="S1806" s="31">
        <v>90854.324999999983</v>
      </c>
      <c r="T1806" s="31">
        <v>16406.683333333334</v>
      </c>
      <c r="U1806" s="31">
        <v>2642.8583333333331</v>
      </c>
      <c r="V1806" s="31">
        <v>2000</v>
      </c>
      <c r="W1806" s="31">
        <v>166.66666666666666</v>
      </c>
      <c r="X1806" s="31"/>
      <c r="Y1806" s="31"/>
      <c r="Z1806" s="31"/>
      <c r="AA1806" s="31"/>
      <c r="AB1806" s="31"/>
      <c r="AC1806" s="31"/>
      <c r="AD1806" s="31">
        <v>298941.94999999995</v>
      </c>
      <c r="AE1806"/>
      <c r="AF1806"/>
    </row>
    <row r="1807" spans="1:32" x14ac:dyDescent="0.25">
      <c r="A1807" s="29" t="s">
        <v>14</v>
      </c>
      <c r="B1807" s="34"/>
      <c r="C1807" s="34"/>
      <c r="D1807" s="34"/>
      <c r="E1807" s="34"/>
      <c r="F1807" s="34"/>
      <c r="G1807" s="34"/>
      <c r="H1807" s="34"/>
      <c r="I1807" s="34"/>
      <c r="J1807" s="34"/>
      <c r="K1807" s="34"/>
      <c r="L1807" s="34"/>
      <c r="M1807" s="34"/>
      <c r="N1807" s="34"/>
      <c r="O1807" s="34"/>
      <c r="P1807" s="31"/>
      <c r="Q1807" s="31"/>
      <c r="R1807" s="31"/>
      <c r="S1807" s="31"/>
      <c r="T1807" s="31">
        <v>14093750</v>
      </c>
      <c r="U1807" s="31">
        <v>11616666.666666666</v>
      </c>
      <c r="V1807" s="31">
        <v>5435962.791666666</v>
      </c>
      <c r="W1807" s="31">
        <v>272748.22916666663</v>
      </c>
      <c r="X1807" s="31"/>
      <c r="Y1807" s="31"/>
      <c r="Z1807" s="31"/>
      <c r="AA1807" s="31"/>
      <c r="AB1807" s="31"/>
      <c r="AC1807" s="31"/>
      <c r="AD1807" s="31">
        <v>31419127.687499996</v>
      </c>
      <c r="AE1807"/>
      <c r="AF1807"/>
    </row>
    <row r="1808" spans="1:32" x14ac:dyDescent="0.25">
      <c r="A1808" s="28" t="s">
        <v>1171</v>
      </c>
      <c r="B1808" s="34"/>
      <c r="C1808" s="34"/>
      <c r="D1808" s="34"/>
      <c r="E1808" s="34"/>
      <c r="F1808" s="34"/>
      <c r="G1808" s="34"/>
      <c r="H1808" s="34"/>
      <c r="I1808" s="34"/>
      <c r="J1808" s="34"/>
      <c r="K1808" s="34"/>
      <c r="L1808" s="34"/>
      <c r="M1808" s="34"/>
      <c r="N1808" s="34"/>
      <c r="O1808" s="34"/>
      <c r="P1808" s="31"/>
      <c r="Q1808" s="31"/>
      <c r="R1808" s="31"/>
      <c r="S1808" s="31"/>
      <c r="T1808" s="31"/>
      <c r="U1808" s="31"/>
      <c r="V1808" s="31"/>
      <c r="W1808" s="31"/>
      <c r="X1808" s="31"/>
      <c r="Y1808" s="31"/>
      <c r="Z1808" s="31"/>
      <c r="AA1808" s="31"/>
      <c r="AB1808" s="31"/>
      <c r="AC1808" s="31"/>
      <c r="AD1808" s="31"/>
      <c r="AE1808"/>
      <c r="AF1808"/>
    </row>
    <row r="1809" spans="1:32" x14ac:dyDescent="0.25">
      <c r="A1809" s="29" t="s">
        <v>15</v>
      </c>
      <c r="B1809" s="34">
        <v>62792.25</v>
      </c>
      <c r="C1809" s="34"/>
      <c r="D1809" s="34"/>
      <c r="E1809" s="34"/>
      <c r="F1809" s="34"/>
      <c r="G1809" s="34"/>
      <c r="H1809" s="34"/>
      <c r="I1809" s="34"/>
      <c r="J1809" s="34"/>
      <c r="K1809" s="34"/>
      <c r="L1809" s="34"/>
      <c r="M1809" s="34"/>
      <c r="N1809" s="34"/>
      <c r="O1809" s="34"/>
      <c r="P1809" s="31"/>
      <c r="Q1809" s="31"/>
      <c r="R1809" s="31"/>
      <c r="S1809" s="31"/>
      <c r="T1809" s="31"/>
      <c r="U1809" s="31"/>
      <c r="V1809" s="31"/>
      <c r="W1809" s="31"/>
      <c r="X1809" s="31"/>
      <c r="Y1809" s="31"/>
      <c r="Z1809" s="31"/>
      <c r="AA1809" s="31"/>
      <c r="AB1809" s="31"/>
      <c r="AC1809" s="31"/>
      <c r="AD1809" s="31">
        <v>62792.25</v>
      </c>
      <c r="AE1809"/>
      <c r="AF1809"/>
    </row>
    <row r="1810" spans="1:32" x14ac:dyDescent="0.25">
      <c r="A1810" s="29" t="s">
        <v>16</v>
      </c>
      <c r="B1810" s="34">
        <v>117300</v>
      </c>
      <c r="C1810" s="34"/>
      <c r="D1810" s="34"/>
      <c r="E1810" s="34"/>
      <c r="F1810" s="34"/>
      <c r="G1810" s="34"/>
      <c r="H1810" s="34"/>
      <c r="I1810" s="34"/>
      <c r="J1810" s="34"/>
      <c r="K1810" s="34"/>
      <c r="L1810" s="34"/>
      <c r="M1810" s="34"/>
      <c r="N1810" s="34"/>
      <c r="O1810" s="34"/>
      <c r="P1810" s="31"/>
      <c r="Q1810" s="31"/>
      <c r="R1810" s="31"/>
      <c r="S1810" s="31"/>
      <c r="T1810" s="31"/>
      <c r="U1810" s="31"/>
      <c r="V1810" s="31"/>
      <c r="W1810" s="31"/>
      <c r="X1810" s="31"/>
      <c r="Y1810" s="31"/>
      <c r="Z1810" s="31"/>
      <c r="AA1810" s="31"/>
      <c r="AB1810" s="31"/>
      <c r="AC1810" s="31"/>
      <c r="AD1810" s="31">
        <v>117300</v>
      </c>
      <c r="AE1810"/>
      <c r="AF1810"/>
    </row>
    <row r="1811" spans="1:32" x14ac:dyDescent="0.25">
      <c r="A1811" s="29" t="s">
        <v>14</v>
      </c>
      <c r="B1811" s="34">
        <v>5478386.4900000012</v>
      </c>
      <c r="C1811" s="34">
        <v>750602.16175000009</v>
      </c>
      <c r="D1811" s="34"/>
      <c r="E1811" s="34"/>
      <c r="F1811" s="34"/>
      <c r="G1811" s="34"/>
      <c r="H1811" s="34"/>
      <c r="I1811" s="34"/>
      <c r="J1811" s="34"/>
      <c r="K1811" s="34"/>
      <c r="L1811" s="34"/>
      <c r="M1811" s="34"/>
      <c r="N1811" s="34"/>
      <c r="O1811" s="34"/>
      <c r="P1811" s="31"/>
      <c r="Q1811" s="31"/>
      <c r="R1811" s="31"/>
      <c r="S1811" s="31"/>
      <c r="T1811" s="31"/>
      <c r="U1811" s="31"/>
      <c r="V1811" s="31"/>
      <c r="W1811" s="31"/>
      <c r="X1811" s="31"/>
      <c r="Y1811" s="31"/>
      <c r="Z1811" s="31"/>
      <c r="AA1811" s="31"/>
      <c r="AB1811" s="31"/>
      <c r="AC1811" s="31"/>
      <c r="AD1811" s="31">
        <v>6228988.6517500011</v>
      </c>
      <c r="AE1811"/>
      <c r="AF1811"/>
    </row>
    <row r="1812" spans="1:32" x14ac:dyDescent="0.25">
      <c r="A1812" s="28" t="s">
        <v>1167</v>
      </c>
      <c r="B1812" s="34"/>
      <c r="C1812" s="34"/>
      <c r="D1812" s="34"/>
      <c r="E1812" s="34"/>
      <c r="F1812" s="34"/>
      <c r="G1812" s="34"/>
      <c r="H1812" s="34"/>
      <c r="I1812" s="34"/>
      <c r="J1812" s="34"/>
      <c r="K1812" s="34"/>
      <c r="L1812" s="34"/>
      <c r="M1812" s="34"/>
      <c r="N1812" s="34"/>
      <c r="O1812" s="34"/>
      <c r="P1812" s="31"/>
      <c r="Q1812" s="31"/>
      <c r="R1812" s="31"/>
      <c r="S1812" s="31"/>
      <c r="T1812" s="31"/>
      <c r="U1812" s="31"/>
      <c r="V1812" s="31"/>
      <c r="W1812" s="31"/>
      <c r="X1812" s="31"/>
      <c r="Y1812" s="31"/>
      <c r="Z1812" s="31"/>
      <c r="AA1812" s="31"/>
      <c r="AB1812" s="31"/>
      <c r="AC1812" s="31"/>
      <c r="AD1812" s="31"/>
      <c r="AE1812"/>
      <c r="AF1812"/>
    </row>
    <row r="1813" spans="1:32" x14ac:dyDescent="0.25">
      <c r="A1813" s="29" t="s">
        <v>15</v>
      </c>
      <c r="B1813" s="34"/>
      <c r="C1813" s="34"/>
      <c r="D1813" s="34"/>
      <c r="E1813" s="34"/>
      <c r="F1813" s="34"/>
      <c r="G1813" s="34"/>
      <c r="H1813" s="34"/>
      <c r="I1813" s="34"/>
      <c r="J1813" s="34"/>
      <c r="K1813" s="34"/>
      <c r="L1813" s="34"/>
      <c r="M1813" s="34"/>
      <c r="N1813" s="34"/>
      <c r="O1813" s="34"/>
      <c r="P1813" s="31">
        <v>428.3</v>
      </c>
      <c r="Q1813" s="31"/>
      <c r="R1813" s="31">
        <v>55770.833333333299</v>
      </c>
      <c r="S1813" s="31">
        <v>24228.974166666667</v>
      </c>
      <c r="T1813" s="31">
        <v>1749.9825000000001</v>
      </c>
      <c r="U1813" s="31"/>
      <c r="V1813" s="31"/>
      <c r="W1813" s="31"/>
      <c r="X1813" s="31"/>
      <c r="Y1813" s="31"/>
      <c r="Z1813" s="31"/>
      <c r="AA1813" s="31"/>
      <c r="AB1813" s="31"/>
      <c r="AC1813" s="31"/>
      <c r="AD1813" s="31">
        <v>82178.089999999967</v>
      </c>
      <c r="AE1813"/>
      <c r="AF1813"/>
    </row>
    <row r="1814" spans="1:32" x14ac:dyDescent="0.25">
      <c r="A1814" s="29" t="s">
        <v>16</v>
      </c>
      <c r="B1814" s="34"/>
      <c r="C1814" s="34"/>
      <c r="D1814" s="34"/>
      <c r="E1814" s="34"/>
      <c r="F1814" s="34"/>
      <c r="G1814" s="34"/>
      <c r="H1814" s="34"/>
      <c r="I1814" s="34"/>
      <c r="J1814" s="34"/>
      <c r="K1814" s="34"/>
      <c r="L1814" s="34"/>
      <c r="M1814" s="34"/>
      <c r="N1814" s="34"/>
      <c r="O1814" s="34"/>
      <c r="P1814" s="31">
        <v>173622</v>
      </c>
      <c r="Q1814" s="31">
        <v>17574</v>
      </c>
      <c r="R1814" s="31">
        <v>71545.833333333328</v>
      </c>
      <c r="S1814" s="31">
        <v>11014.166666666666</v>
      </c>
      <c r="T1814" s="31">
        <v>2665</v>
      </c>
      <c r="U1814" s="31">
        <v>205</v>
      </c>
      <c r="V1814" s="31"/>
      <c r="W1814" s="31"/>
      <c r="X1814" s="31"/>
      <c r="Y1814" s="31"/>
      <c r="Z1814" s="31"/>
      <c r="AA1814" s="31"/>
      <c r="AB1814" s="31"/>
      <c r="AC1814" s="31"/>
      <c r="AD1814" s="31">
        <v>276626</v>
      </c>
      <c r="AE1814"/>
      <c r="AF1814"/>
    </row>
    <row r="1815" spans="1:32" x14ac:dyDescent="0.25">
      <c r="A1815" s="29" t="s">
        <v>14</v>
      </c>
      <c r="B1815" s="34"/>
      <c r="C1815" s="34"/>
      <c r="D1815" s="34"/>
      <c r="E1815" s="34"/>
      <c r="F1815" s="34"/>
      <c r="G1815" s="34"/>
      <c r="H1815" s="34"/>
      <c r="I1815" s="34"/>
      <c r="J1815" s="34"/>
      <c r="K1815" s="34"/>
      <c r="L1815" s="34"/>
      <c r="M1815" s="34"/>
      <c r="N1815" s="34"/>
      <c r="O1815" s="34"/>
      <c r="P1815" s="31"/>
      <c r="Q1815" s="31"/>
      <c r="R1815" s="31">
        <v>704687.5</v>
      </c>
      <c r="S1815" s="31">
        <v>389085.96249999997</v>
      </c>
      <c r="T1815" s="31">
        <v>435722.46829895832</v>
      </c>
      <c r="U1815" s="31">
        <v>9616091.6558302082</v>
      </c>
      <c r="V1815" s="31">
        <v>11573321.0457875</v>
      </c>
      <c r="W1815" s="31">
        <v>870833.33333333326</v>
      </c>
      <c r="X1815" s="31"/>
      <c r="Y1815" s="31"/>
      <c r="Z1815" s="31"/>
      <c r="AA1815" s="31"/>
      <c r="AB1815" s="31"/>
      <c r="AC1815" s="31"/>
      <c r="AD1815" s="31">
        <v>23589741.965749998</v>
      </c>
      <c r="AE1815"/>
      <c r="AF1815"/>
    </row>
    <row r="1816" spans="1:32" x14ac:dyDescent="0.25">
      <c r="A1816" s="28" t="s">
        <v>1186</v>
      </c>
      <c r="B1816" s="34"/>
      <c r="C1816" s="34"/>
      <c r="D1816" s="34"/>
      <c r="E1816" s="34"/>
      <c r="F1816" s="34"/>
      <c r="G1816" s="34"/>
      <c r="H1816" s="34"/>
      <c r="I1816" s="34"/>
      <c r="J1816" s="34"/>
      <c r="K1816" s="34"/>
      <c r="L1816" s="34"/>
      <c r="M1816" s="34"/>
      <c r="N1816" s="34"/>
      <c r="O1816" s="34"/>
      <c r="P1816" s="31"/>
      <c r="Q1816" s="31"/>
      <c r="R1816" s="31"/>
      <c r="S1816" s="31"/>
      <c r="T1816" s="31"/>
      <c r="U1816" s="31"/>
      <c r="V1816" s="31"/>
      <c r="W1816" s="31"/>
      <c r="X1816" s="31"/>
      <c r="Y1816" s="31"/>
      <c r="Z1816" s="31"/>
      <c r="AA1816" s="31"/>
      <c r="AB1816" s="31"/>
      <c r="AC1816" s="31"/>
      <c r="AD1816" s="31"/>
      <c r="AE1816"/>
      <c r="AF1816"/>
    </row>
    <row r="1817" spans="1:32" x14ac:dyDescent="0.25">
      <c r="A1817" s="29" t="s">
        <v>15</v>
      </c>
      <c r="B1817" s="34">
        <v>70542.58</v>
      </c>
      <c r="C1817" s="34"/>
      <c r="D1817" s="34"/>
      <c r="E1817" s="34"/>
      <c r="F1817" s="34"/>
      <c r="G1817" s="34"/>
      <c r="H1817" s="34"/>
      <c r="I1817" s="34"/>
      <c r="J1817" s="34"/>
      <c r="K1817" s="34"/>
      <c r="L1817" s="34"/>
      <c r="M1817" s="34"/>
      <c r="N1817" s="34"/>
      <c r="O1817" s="34"/>
      <c r="P1817" s="31"/>
      <c r="Q1817" s="31"/>
      <c r="R1817" s="31"/>
      <c r="S1817" s="31"/>
      <c r="T1817" s="31"/>
      <c r="U1817" s="31"/>
      <c r="V1817" s="31"/>
      <c r="W1817" s="31"/>
      <c r="X1817" s="31"/>
      <c r="Y1817" s="31"/>
      <c r="Z1817" s="31"/>
      <c r="AA1817" s="31"/>
      <c r="AB1817" s="31"/>
      <c r="AC1817" s="31"/>
      <c r="AD1817" s="31">
        <v>70542.58</v>
      </c>
      <c r="AE1817"/>
      <c r="AF1817"/>
    </row>
    <row r="1818" spans="1:32" x14ac:dyDescent="0.25">
      <c r="A1818" s="29" t="s">
        <v>16</v>
      </c>
      <c r="B1818" s="34">
        <v>47914.82</v>
      </c>
      <c r="C1818" s="34"/>
      <c r="D1818" s="34"/>
      <c r="E1818" s="34"/>
      <c r="F1818" s="34"/>
      <c r="G1818" s="34"/>
      <c r="H1818" s="34"/>
      <c r="I1818" s="34"/>
      <c r="J1818" s="34"/>
      <c r="K1818" s="34"/>
      <c r="L1818" s="34"/>
      <c r="M1818" s="34"/>
      <c r="N1818" s="34"/>
      <c r="O1818" s="34"/>
      <c r="P1818" s="31"/>
      <c r="Q1818" s="31"/>
      <c r="R1818" s="31"/>
      <c r="S1818" s="31"/>
      <c r="T1818" s="31"/>
      <c r="U1818" s="31"/>
      <c r="V1818" s="31"/>
      <c r="W1818" s="31"/>
      <c r="X1818" s="31"/>
      <c r="Y1818" s="31"/>
      <c r="Z1818" s="31"/>
      <c r="AA1818" s="31"/>
      <c r="AB1818" s="31"/>
      <c r="AC1818" s="31"/>
      <c r="AD1818" s="31">
        <v>47914.82</v>
      </c>
      <c r="AE1818"/>
      <c r="AF1818"/>
    </row>
    <row r="1819" spans="1:32" x14ac:dyDescent="0.25">
      <c r="A1819" s="29" t="s">
        <v>14</v>
      </c>
      <c r="B1819" s="34">
        <v>3126570.46</v>
      </c>
      <c r="C1819" s="34"/>
      <c r="D1819" s="34"/>
      <c r="E1819" s="34"/>
      <c r="F1819" s="34"/>
      <c r="G1819" s="34"/>
      <c r="H1819" s="34"/>
      <c r="I1819" s="34"/>
      <c r="J1819" s="34"/>
      <c r="K1819" s="34"/>
      <c r="L1819" s="34"/>
      <c r="M1819" s="34"/>
      <c r="N1819" s="34"/>
      <c r="O1819" s="34"/>
      <c r="P1819" s="31"/>
      <c r="Q1819" s="31"/>
      <c r="R1819" s="31"/>
      <c r="S1819" s="31"/>
      <c r="T1819" s="31"/>
      <c r="U1819" s="31"/>
      <c r="V1819" s="31"/>
      <c r="W1819" s="31"/>
      <c r="X1819" s="31"/>
      <c r="Y1819" s="31"/>
      <c r="Z1819" s="31"/>
      <c r="AA1819" s="31"/>
      <c r="AB1819" s="31"/>
      <c r="AC1819" s="31"/>
      <c r="AD1819" s="31">
        <v>3126570.46</v>
      </c>
      <c r="AE1819"/>
      <c r="AF1819"/>
    </row>
    <row r="1820" spans="1:32" x14ac:dyDescent="0.25">
      <c r="A1820" s="28" t="s">
        <v>1172</v>
      </c>
      <c r="B1820" s="34"/>
      <c r="C1820" s="34"/>
      <c r="D1820" s="34"/>
      <c r="E1820" s="34"/>
      <c r="F1820" s="34"/>
      <c r="G1820" s="34"/>
      <c r="H1820" s="34"/>
      <c r="I1820" s="34"/>
      <c r="J1820" s="34"/>
      <c r="K1820" s="34"/>
      <c r="L1820" s="34"/>
      <c r="M1820" s="34"/>
      <c r="N1820" s="34"/>
      <c r="O1820" s="34"/>
      <c r="P1820" s="31"/>
      <c r="Q1820" s="31"/>
      <c r="R1820" s="31"/>
      <c r="S1820" s="31"/>
      <c r="T1820" s="31"/>
      <c r="U1820" s="31"/>
      <c r="V1820" s="31"/>
      <c r="W1820" s="31"/>
      <c r="X1820" s="31"/>
      <c r="Y1820" s="31"/>
      <c r="Z1820" s="31"/>
      <c r="AA1820" s="31"/>
      <c r="AB1820" s="31"/>
      <c r="AC1820" s="31"/>
      <c r="AD1820" s="31"/>
      <c r="AE1820"/>
      <c r="AF1820"/>
    </row>
    <row r="1821" spans="1:32" x14ac:dyDescent="0.25">
      <c r="A1821" s="29" t="s">
        <v>15</v>
      </c>
      <c r="B1821" s="34">
        <v>44996.369999999995</v>
      </c>
      <c r="C1821" s="34"/>
      <c r="D1821" s="34"/>
      <c r="E1821" s="34"/>
      <c r="F1821" s="34"/>
      <c r="G1821" s="34"/>
      <c r="H1821" s="34"/>
      <c r="I1821" s="34"/>
      <c r="J1821" s="34"/>
      <c r="K1821" s="34"/>
      <c r="L1821" s="34"/>
      <c r="M1821" s="34"/>
      <c r="N1821" s="34"/>
      <c r="O1821" s="34"/>
      <c r="P1821" s="31"/>
      <c r="Q1821" s="31"/>
      <c r="R1821" s="31"/>
      <c r="S1821" s="31"/>
      <c r="T1821" s="31"/>
      <c r="U1821" s="31"/>
      <c r="V1821" s="31"/>
      <c r="W1821" s="31"/>
      <c r="X1821" s="31"/>
      <c r="Y1821" s="31"/>
      <c r="Z1821" s="31"/>
      <c r="AA1821" s="31"/>
      <c r="AB1821" s="31"/>
      <c r="AC1821" s="31"/>
      <c r="AD1821" s="31">
        <v>44996.369999999995</v>
      </c>
      <c r="AE1821"/>
      <c r="AF1821"/>
    </row>
    <row r="1822" spans="1:32" x14ac:dyDescent="0.25">
      <c r="A1822" s="29" t="s">
        <v>16</v>
      </c>
      <c r="B1822" s="34">
        <v>83872.66</v>
      </c>
      <c r="C1822" s="34"/>
      <c r="D1822" s="34"/>
      <c r="E1822" s="34"/>
      <c r="F1822" s="34"/>
      <c r="G1822" s="34"/>
      <c r="H1822" s="34"/>
      <c r="I1822" s="34"/>
      <c r="J1822" s="34"/>
      <c r="K1822" s="34"/>
      <c r="L1822" s="34"/>
      <c r="M1822" s="34"/>
      <c r="N1822" s="34"/>
      <c r="O1822" s="34"/>
      <c r="P1822" s="31"/>
      <c r="Q1822" s="31"/>
      <c r="R1822" s="31"/>
      <c r="S1822" s="31"/>
      <c r="T1822" s="31"/>
      <c r="U1822" s="31"/>
      <c r="V1822" s="31"/>
      <c r="W1822" s="31"/>
      <c r="X1822" s="31"/>
      <c r="Y1822" s="31"/>
      <c r="Z1822" s="31"/>
      <c r="AA1822" s="31"/>
      <c r="AB1822" s="31"/>
      <c r="AC1822" s="31"/>
      <c r="AD1822" s="31">
        <v>83872.66</v>
      </c>
      <c r="AE1822"/>
      <c r="AF1822"/>
    </row>
    <row r="1823" spans="1:32" x14ac:dyDescent="0.25">
      <c r="A1823" s="29" t="s">
        <v>14</v>
      </c>
      <c r="B1823" s="34">
        <v>5342442.46</v>
      </c>
      <c r="C1823" s="34">
        <v>121586.67000000001</v>
      </c>
      <c r="D1823" s="34"/>
      <c r="E1823" s="34"/>
      <c r="F1823" s="34"/>
      <c r="G1823" s="34"/>
      <c r="H1823" s="34"/>
      <c r="I1823" s="34"/>
      <c r="J1823" s="34"/>
      <c r="K1823" s="34"/>
      <c r="L1823" s="34"/>
      <c r="M1823" s="34"/>
      <c r="N1823" s="34"/>
      <c r="O1823" s="34"/>
      <c r="P1823" s="31"/>
      <c r="Q1823" s="31"/>
      <c r="R1823" s="31"/>
      <c r="S1823" s="31"/>
      <c r="T1823" s="31"/>
      <c r="U1823" s="31"/>
      <c r="V1823" s="31"/>
      <c r="W1823" s="31"/>
      <c r="X1823" s="31"/>
      <c r="Y1823" s="31"/>
      <c r="Z1823" s="31"/>
      <c r="AA1823" s="31"/>
      <c r="AB1823" s="31"/>
      <c r="AC1823" s="31"/>
      <c r="AD1823" s="31">
        <v>5464029.1299999999</v>
      </c>
      <c r="AE1823"/>
      <c r="AF1823"/>
    </row>
    <row r="1824" spans="1:32" x14ac:dyDescent="0.25">
      <c r="A1824" s="28" t="s">
        <v>1169</v>
      </c>
      <c r="B1824" s="34"/>
      <c r="C1824" s="34"/>
      <c r="D1824" s="34"/>
      <c r="E1824" s="34"/>
      <c r="F1824" s="34"/>
      <c r="G1824" s="34"/>
      <c r="H1824" s="34"/>
      <c r="I1824" s="34"/>
      <c r="J1824" s="34"/>
      <c r="K1824" s="34"/>
      <c r="L1824" s="34"/>
      <c r="M1824" s="34"/>
      <c r="N1824" s="34"/>
      <c r="O1824" s="34"/>
      <c r="P1824" s="31"/>
      <c r="Q1824" s="31"/>
      <c r="R1824" s="31"/>
      <c r="S1824" s="31"/>
      <c r="T1824" s="31"/>
      <c r="U1824" s="31"/>
      <c r="V1824" s="31"/>
      <c r="W1824" s="31"/>
      <c r="X1824" s="31"/>
      <c r="Y1824" s="31"/>
      <c r="Z1824" s="31"/>
      <c r="AA1824" s="31"/>
      <c r="AB1824" s="31"/>
      <c r="AC1824" s="31"/>
      <c r="AD1824" s="31"/>
      <c r="AE1824"/>
      <c r="AF1824"/>
    </row>
    <row r="1825" spans="1:32" x14ac:dyDescent="0.25">
      <c r="A1825" s="29" t="s">
        <v>15</v>
      </c>
      <c r="B1825" s="34"/>
      <c r="C1825" s="34"/>
      <c r="D1825" s="34"/>
      <c r="E1825" s="34"/>
      <c r="F1825" s="34"/>
      <c r="G1825" s="34"/>
      <c r="H1825" s="34"/>
      <c r="I1825" s="34"/>
      <c r="J1825" s="34"/>
      <c r="K1825" s="34"/>
      <c r="L1825" s="34"/>
      <c r="M1825" s="34"/>
      <c r="N1825" s="34"/>
      <c r="O1825" s="34"/>
      <c r="P1825" s="31">
        <v>1951</v>
      </c>
      <c r="Q1825" s="31"/>
      <c r="R1825" s="31">
        <v>270416.66666666663</v>
      </c>
      <c r="S1825" s="31">
        <v>103819.73416666666</v>
      </c>
      <c r="T1825" s="31">
        <v>12417.309166666666</v>
      </c>
      <c r="U1825" s="31">
        <v>474</v>
      </c>
      <c r="V1825" s="31"/>
      <c r="W1825" s="31"/>
      <c r="X1825" s="31"/>
      <c r="Y1825" s="31"/>
      <c r="Z1825" s="31"/>
      <c r="AA1825" s="31"/>
      <c r="AB1825" s="31"/>
      <c r="AC1825" s="31"/>
      <c r="AD1825" s="31">
        <v>389078.7099999999</v>
      </c>
      <c r="AE1825"/>
      <c r="AF1825"/>
    </row>
    <row r="1826" spans="1:32" x14ac:dyDescent="0.25">
      <c r="A1826" s="29" t="s">
        <v>16</v>
      </c>
      <c r="B1826" s="34"/>
      <c r="C1826" s="34"/>
      <c r="D1826" s="34"/>
      <c r="E1826" s="34"/>
      <c r="F1826" s="34"/>
      <c r="G1826" s="34"/>
      <c r="H1826" s="34"/>
      <c r="I1826" s="34"/>
      <c r="J1826" s="34"/>
      <c r="K1826" s="34"/>
      <c r="L1826" s="34"/>
      <c r="M1826" s="34"/>
      <c r="N1826" s="34"/>
      <c r="O1826" s="34"/>
      <c r="P1826" s="31">
        <v>78862.94</v>
      </c>
      <c r="Q1826" s="31">
        <v>747.7</v>
      </c>
      <c r="R1826" s="31">
        <v>45833.333333333328</v>
      </c>
      <c r="S1826" s="31">
        <v>37939.343333333331</v>
      </c>
      <c r="T1826" s="31">
        <v>8519.0299999999988</v>
      </c>
      <c r="U1826" s="31">
        <v>672.4</v>
      </c>
      <c r="V1826" s="31">
        <v>672.4</v>
      </c>
      <c r="W1826" s="31">
        <v>56.033333333333331</v>
      </c>
      <c r="X1826" s="31"/>
      <c r="Y1826" s="31"/>
      <c r="Z1826" s="31"/>
      <c r="AA1826" s="31"/>
      <c r="AB1826" s="31"/>
      <c r="AC1826" s="31"/>
      <c r="AD1826" s="31">
        <v>173303.17999999996</v>
      </c>
      <c r="AE1826"/>
      <c r="AF1826"/>
    </row>
    <row r="1827" spans="1:32" x14ac:dyDescent="0.25">
      <c r="A1827" s="29" t="s">
        <v>14</v>
      </c>
      <c r="B1827" s="34"/>
      <c r="C1827" s="34"/>
      <c r="D1827" s="34"/>
      <c r="E1827" s="34"/>
      <c r="F1827" s="34"/>
      <c r="G1827" s="34"/>
      <c r="H1827" s="34"/>
      <c r="I1827" s="34"/>
      <c r="J1827" s="34"/>
      <c r="K1827" s="34"/>
      <c r="L1827" s="34"/>
      <c r="M1827" s="34"/>
      <c r="N1827" s="34"/>
      <c r="O1827" s="34"/>
      <c r="P1827" s="31"/>
      <c r="Q1827" s="31"/>
      <c r="R1827" s="31"/>
      <c r="S1827" s="31"/>
      <c r="T1827" s="31">
        <v>4697916.666666666</v>
      </c>
      <c r="U1827" s="31">
        <v>3245833.333333333</v>
      </c>
      <c r="V1827" s="31">
        <v>1313293.8916666666</v>
      </c>
      <c r="W1827" s="31">
        <v>55779.645833333336</v>
      </c>
      <c r="X1827" s="31"/>
      <c r="Y1827" s="31"/>
      <c r="Z1827" s="31"/>
      <c r="AA1827" s="31"/>
      <c r="AB1827" s="31"/>
      <c r="AC1827" s="31"/>
      <c r="AD1827" s="31">
        <v>9312823.5374999996</v>
      </c>
      <c r="AE1827"/>
      <c r="AF1827"/>
    </row>
    <row r="1828" spans="1:32" x14ac:dyDescent="0.25">
      <c r="A1828" s="28" t="s">
        <v>777</v>
      </c>
      <c r="B1828" s="34"/>
      <c r="C1828" s="34"/>
      <c r="D1828" s="34"/>
      <c r="E1828" s="34"/>
      <c r="F1828" s="34"/>
      <c r="G1828" s="34"/>
      <c r="H1828" s="34"/>
      <c r="I1828" s="34"/>
      <c r="J1828" s="34"/>
      <c r="K1828" s="34"/>
      <c r="L1828" s="34"/>
      <c r="M1828" s="34"/>
      <c r="N1828" s="34"/>
      <c r="O1828" s="34"/>
      <c r="P1828" s="31"/>
      <c r="Q1828" s="31"/>
      <c r="R1828" s="31"/>
      <c r="S1828" s="31"/>
      <c r="T1828" s="31"/>
      <c r="U1828" s="31"/>
      <c r="V1828" s="31"/>
      <c r="W1828" s="31"/>
      <c r="X1828" s="31"/>
      <c r="Y1828" s="31"/>
      <c r="Z1828" s="31"/>
      <c r="AA1828" s="31"/>
      <c r="AB1828" s="31"/>
      <c r="AC1828" s="31"/>
      <c r="AD1828" s="31"/>
      <c r="AE1828"/>
      <c r="AF1828"/>
    </row>
    <row r="1829" spans="1:32" x14ac:dyDescent="0.25">
      <c r="A1829" s="29" t="s">
        <v>15</v>
      </c>
      <c r="B1829" s="34"/>
      <c r="C1829" s="34"/>
      <c r="D1829" s="34"/>
      <c r="E1829" s="34"/>
      <c r="F1829" s="34"/>
      <c r="G1829" s="34"/>
      <c r="H1829" s="34"/>
      <c r="I1829" s="34"/>
      <c r="J1829" s="34"/>
      <c r="K1829" s="34"/>
      <c r="L1829" s="34"/>
      <c r="M1829" s="34"/>
      <c r="N1829" s="34"/>
      <c r="O1829" s="34"/>
      <c r="P1829" s="31"/>
      <c r="Q1829" s="31"/>
      <c r="R1829" s="31"/>
      <c r="S1829" s="31">
        <v>2291.6666666666665</v>
      </c>
      <c r="T1829" s="31">
        <v>208.33333333333331</v>
      </c>
      <c r="U1829" s="31">
        <v>4583.333333333333</v>
      </c>
      <c r="V1829" s="31">
        <v>416.66666666666663</v>
      </c>
      <c r="W1829" s="31"/>
      <c r="X1829" s="31"/>
      <c r="Y1829" s="31"/>
      <c r="Z1829" s="31"/>
      <c r="AA1829" s="31"/>
      <c r="AB1829" s="31"/>
      <c r="AC1829" s="31"/>
      <c r="AD1829" s="31">
        <v>7500</v>
      </c>
      <c r="AE1829"/>
      <c r="AF1829"/>
    </row>
    <row r="1830" spans="1:32" x14ac:dyDescent="0.25">
      <c r="A1830" s="29" t="s">
        <v>16</v>
      </c>
      <c r="B1830" s="34"/>
      <c r="C1830" s="34"/>
      <c r="D1830" s="34"/>
      <c r="E1830" s="34"/>
      <c r="F1830" s="34"/>
      <c r="G1830" s="34"/>
      <c r="H1830" s="34"/>
      <c r="I1830" s="34"/>
      <c r="J1830" s="34"/>
      <c r="K1830" s="34"/>
      <c r="L1830" s="34"/>
      <c r="M1830" s="34"/>
      <c r="N1830" s="34"/>
      <c r="O1830" s="34"/>
      <c r="P1830" s="31"/>
      <c r="Q1830" s="31"/>
      <c r="R1830" s="31">
        <v>26308.333333333332</v>
      </c>
      <c r="S1830" s="31">
        <v>82691.666666666672</v>
      </c>
      <c r="T1830" s="31">
        <v>10233.333333333332</v>
      </c>
      <c r="U1830" s="31">
        <v>4850</v>
      </c>
      <c r="V1830" s="31">
        <v>416.66666666666663</v>
      </c>
      <c r="W1830" s="31"/>
      <c r="X1830" s="31"/>
      <c r="Y1830" s="31"/>
      <c r="Z1830" s="31"/>
      <c r="AA1830" s="31"/>
      <c r="AB1830" s="31"/>
      <c r="AC1830" s="31"/>
      <c r="AD1830" s="31">
        <v>124500</v>
      </c>
      <c r="AE1830"/>
      <c r="AF1830"/>
    </row>
    <row r="1831" spans="1:32" x14ac:dyDescent="0.25">
      <c r="A1831" s="29" t="s">
        <v>14</v>
      </c>
      <c r="B1831" s="34"/>
      <c r="C1831" s="34"/>
      <c r="D1831" s="34"/>
      <c r="E1831" s="34"/>
      <c r="F1831" s="34"/>
      <c r="G1831" s="34"/>
      <c r="H1831" s="34"/>
      <c r="I1831" s="34"/>
      <c r="J1831" s="34"/>
      <c r="K1831" s="34"/>
      <c r="L1831" s="34"/>
      <c r="M1831" s="34"/>
      <c r="N1831" s="34"/>
      <c r="O1831" s="34"/>
      <c r="P1831" s="31"/>
      <c r="Q1831" s="31"/>
      <c r="R1831" s="31"/>
      <c r="S1831" s="31"/>
      <c r="T1831" s="31">
        <v>646593.75</v>
      </c>
      <c r="U1831" s="31">
        <v>1016739.5833333333</v>
      </c>
      <c r="V1831" s="31">
        <v>79166.666666666657</v>
      </c>
      <c r="W1831" s="31"/>
      <c r="X1831" s="31"/>
      <c r="Y1831" s="31"/>
      <c r="Z1831" s="31"/>
      <c r="AA1831" s="31"/>
      <c r="AB1831" s="31"/>
      <c r="AC1831" s="31"/>
      <c r="AD1831" s="31">
        <v>1742500</v>
      </c>
      <c r="AE1831"/>
      <c r="AF1831"/>
    </row>
    <row r="1832" spans="1:32" x14ac:dyDescent="0.25">
      <c r="A1832" s="28" t="s">
        <v>775</v>
      </c>
      <c r="B1832" s="34"/>
      <c r="C1832" s="34"/>
      <c r="D1832" s="34"/>
      <c r="E1832" s="34"/>
      <c r="F1832" s="34"/>
      <c r="G1832" s="34"/>
      <c r="H1832" s="34"/>
      <c r="I1832" s="34"/>
      <c r="J1832" s="34"/>
      <c r="K1832" s="34"/>
      <c r="L1832" s="34"/>
      <c r="M1832" s="34"/>
      <c r="N1832" s="34"/>
      <c r="O1832" s="34"/>
      <c r="P1832" s="31"/>
      <c r="Q1832" s="31"/>
      <c r="R1832" s="31"/>
      <c r="S1832" s="31"/>
      <c r="T1832" s="31"/>
      <c r="U1832" s="31"/>
      <c r="V1832" s="31"/>
      <c r="W1832" s="31"/>
      <c r="X1832" s="31"/>
      <c r="Y1832" s="31"/>
      <c r="Z1832" s="31"/>
      <c r="AA1832" s="31"/>
      <c r="AB1832" s="31"/>
      <c r="AC1832" s="31"/>
      <c r="AD1832" s="31"/>
      <c r="AE1832"/>
      <c r="AF1832"/>
    </row>
    <row r="1833" spans="1:32" x14ac:dyDescent="0.25">
      <c r="A1833" s="29" t="s">
        <v>15</v>
      </c>
      <c r="B1833" s="34"/>
      <c r="C1833" s="34"/>
      <c r="D1833" s="34"/>
      <c r="E1833" s="34"/>
      <c r="F1833" s="34"/>
      <c r="G1833" s="34"/>
      <c r="H1833" s="34"/>
      <c r="I1833" s="34"/>
      <c r="J1833" s="34"/>
      <c r="K1833" s="34"/>
      <c r="L1833" s="34"/>
      <c r="M1833" s="34"/>
      <c r="N1833" s="34"/>
      <c r="O1833" s="34"/>
      <c r="P1833" s="31"/>
      <c r="Q1833" s="31"/>
      <c r="R1833" s="31"/>
      <c r="S1833" s="31">
        <v>5500</v>
      </c>
      <c r="T1833" s="31">
        <v>500</v>
      </c>
      <c r="U1833" s="31">
        <v>3666.6666666666665</v>
      </c>
      <c r="V1833" s="31">
        <v>333.33333333333331</v>
      </c>
      <c r="W1833" s="31"/>
      <c r="X1833" s="31"/>
      <c r="Y1833" s="31"/>
      <c r="Z1833" s="31"/>
      <c r="AA1833" s="31"/>
      <c r="AB1833" s="31"/>
      <c r="AC1833" s="31"/>
      <c r="AD1833" s="31">
        <v>10000</v>
      </c>
      <c r="AE1833"/>
      <c r="AF1833"/>
    </row>
    <row r="1834" spans="1:32" x14ac:dyDescent="0.25">
      <c r="A1834" s="29" t="s">
        <v>16</v>
      </c>
      <c r="B1834" s="34"/>
      <c r="C1834" s="34"/>
      <c r="D1834" s="34"/>
      <c r="E1834" s="34"/>
      <c r="F1834" s="34"/>
      <c r="G1834" s="34"/>
      <c r="H1834" s="34"/>
      <c r="I1834" s="34"/>
      <c r="J1834" s="34"/>
      <c r="K1834" s="34"/>
      <c r="L1834" s="34"/>
      <c r="M1834" s="34"/>
      <c r="N1834" s="34"/>
      <c r="O1834" s="34"/>
      <c r="P1834" s="31"/>
      <c r="Q1834" s="31"/>
      <c r="R1834" s="31">
        <v>57750</v>
      </c>
      <c r="S1834" s="31">
        <v>11666.666666666666</v>
      </c>
      <c r="T1834" s="31">
        <v>583.33333333333326</v>
      </c>
      <c r="U1834" s="31">
        <v>13750</v>
      </c>
      <c r="V1834" s="31">
        <v>1250</v>
      </c>
      <c r="W1834" s="31"/>
      <c r="X1834" s="31"/>
      <c r="Y1834" s="31"/>
      <c r="Z1834" s="31"/>
      <c r="AA1834" s="31"/>
      <c r="AB1834" s="31"/>
      <c r="AC1834" s="31"/>
      <c r="AD1834" s="31">
        <v>85000</v>
      </c>
      <c r="AE1834"/>
      <c r="AF1834"/>
    </row>
    <row r="1835" spans="1:32" x14ac:dyDescent="0.25">
      <c r="A1835" s="29" t="s">
        <v>14</v>
      </c>
      <c r="B1835" s="34"/>
      <c r="C1835" s="34"/>
      <c r="D1835" s="34"/>
      <c r="E1835" s="34"/>
      <c r="F1835" s="34"/>
      <c r="G1835" s="34"/>
      <c r="H1835" s="34"/>
      <c r="I1835" s="34"/>
      <c r="J1835" s="34"/>
      <c r="K1835" s="34"/>
      <c r="L1835" s="34"/>
      <c r="M1835" s="34"/>
      <c r="N1835" s="34"/>
      <c r="O1835" s="34"/>
      <c r="P1835" s="31"/>
      <c r="Q1835" s="31"/>
      <c r="R1835" s="31"/>
      <c r="S1835" s="31"/>
      <c r="T1835" s="31">
        <v>870833.33333333326</v>
      </c>
      <c r="U1835" s="31">
        <v>9457208.3333333321</v>
      </c>
      <c r="V1835" s="31">
        <v>801958.33333333326</v>
      </c>
      <c r="W1835" s="31"/>
      <c r="X1835" s="31"/>
      <c r="Y1835" s="31"/>
      <c r="Z1835" s="31"/>
      <c r="AA1835" s="31"/>
      <c r="AB1835" s="31"/>
      <c r="AC1835" s="31"/>
      <c r="AD1835" s="31">
        <v>11130000</v>
      </c>
      <c r="AE1835"/>
      <c r="AF1835"/>
    </row>
    <row r="1836" spans="1:32" x14ac:dyDescent="0.25">
      <c r="A1836" s="28" t="s">
        <v>776</v>
      </c>
      <c r="B1836" s="34"/>
      <c r="C1836" s="34"/>
      <c r="D1836" s="34"/>
      <c r="E1836" s="34"/>
      <c r="F1836" s="34"/>
      <c r="G1836" s="34"/>
      <c r="H1836" s="34"/>
      <c r="I1836" s="34"/>
      <c r="J1836" s="34"/>
      <c r="K1836" s="34"/>
      <c r="L1836" s="34"/>
      <c r="M1836" s="34"/>
      <c r="N1836" s="34"/>
      <c r="O1836" s="34"/>
      <c r="P1836" s="31"/>
      <c r="Q1836" s="31"/>
      <c r="R1836" s="31"/>
      <c r="S1836" s="31"/>
      <c r="T1836" s="31"/>
      <c r="U1836" s="31"/>
      <c r="V1836" s="31"/>
      <c r="W1836" s="31"/>
      <c r="X1836" s="31"/>
      <c r="Y1836" s="31"/>
      <c r="Z1836" s="31"/>
      <c r="AA1836" s="31"/>
      <c r="AB1836" s="31"/>
      <c r="AC1836" s="31"/>
      <c r="AD1836" s="31"/>
      <c r="AE1836"/>
      <c r="AF1836"/>
    </row>
    <row r="1837" spans="1:32" x14ac:dyDescent="0.25">
      <c r="A1837" s="29" t="s">
        <v>15</v>
      </c>
      <c r="B1837" s="34"/>
      <c r="C1837" s="34"/>
      <c r="D1837" s="34"/>
      <c r="E1837" s="34"/>
      <c r="F1837" s="34"/>
      <c r="G1837" s="34"/>
      <c r="H1837" s="34"/>
      <c r="I1837" s="34"/>
      <c r="J1837" s="34"/>
      <c r="K1837" s="34"/>
      <c r="L1837" s="34"/>
      <c r="M1837" s="34"/>
      <c r="N1837" s="34"/>
      <c r="O1837" s="34"/>
      <c r="P1837" s="31"/>
      <c r="Q1837" s="31"/>
      <c r="R1837" s="31"/>
      <c r="S1837" s="31">
        <v>5500</v>
      </c>
      <c r="T1837" s="31">
        <v>500</v>
      </c>
      <c r="U1837" s="31">
        <v>3666.6666666666665</v>
      </c>
      <c r="V1837" s="31">
        <v>333.33333333333331</v>
      </c>
      <c r="W1837" s="31"/>
      <c r="X1837" s="31"/>
      <c r="Y1837" s="31"/>
      <c r="Z1837" s="31"/>
      <c r="AA1837" s="31"/>
      <c r="AB1837" s="31"/>
      <c r="AC1837" s="31"/>
      <c r="AD1837" s="31">
        <v>10000</v>
      </c>
      <c r="AE1837"/>
      <c r="AF1837"/>
    </row>
    <row r="1838" spans="1:32" x14ac:dyDescent="0.25">
      <c r="A1838" s="29" t="s">
        <v>16</v>
      </c>
      <c r="B1838" s="34"/>
      <c r="C1838" s="34"/>
      <c r="D1838" s="34"/>
      <c r="E1838" s="34"/>
      <c r="F1838" s="34"/>
      <c r="G1838" s="34"/>
      <c r="H1838" s="34"/>
      <c r="I1838" s="34"/>
      <c r="J1838" s="34"/>
      <c r="K1838" s="34"/>
      <c r="L1838" s="34"/>
      <c r="M1838" s="34"/>
      <c r="N1838" s="34"/>
      <c r="O1838" s="34"/>
      <c r="P1838" s="31"/>
      <c r="Q1838" s="31"/>
      <c r="R1838" s="31">
        <v>57750</v>
      </c>
      <c r="S1838" s="31">
        <v>11666.666666666666</v>
      </c>
      <c r="T1838" s="31">
        <v>583.33333333333326</v>
      </c>
      <c r="U1838" s="31">
        <v>13750</v>
      </c>
      <c r="V1838" s="31">
        <v>1250</v>
      </c>
      <c r="W1838" s="31"/>
      <c r="X1838" s="31"/>
      <c r="Y1838" s="31"/>
      <c r="Z1838" s="31"/>
      <c r="AA1838" s="31"/>
      <c r="AB1838" s="31"/>
      <c r="AC1838" s="31"/>
      <c r="AD1838" s="31">
        <v>85000</v>
      </c>
      <c r="AE1838"/>
      <c r="AF1838"/>
    </row>
    <row r="1839" spans="1:32" x14ac:dyDescent="0.25">
      <c r="A1839" s="29" t="s">
        <v>14</v>
      </c>
      <c r="B1839" s="34"/>
      <c r="C1839" s="34"/>
      <c r="D1839" s="34"/>
      <c r="E1839" s="34"/>
      <c r="F1839" s="34"/>
      <c r="G1839" s="34"/>
      <c r="H1839" s="34"/>
      <c r="I1839" s="34"/>
      <c r="J1839" s="34"/>
      <c r="K1839" s="34"/>
      <c r="L1839" s="34"/>
      <c r="M1839" s="34"/>
      <c r="N1839" s="34"/>
      <c r="O1839" s="34"/>
      <c r="P1839" s="31"/>
      <c r="Q1839" s="31"/>
      <c r="R1839" s="31"/>
      <c r="S1839" s="31"/>
      <c r="T1839" s="31">
        <v>6095833.333333333</v>
      </c>
      <c r="U1839" s="31">
        <v>7469708.333333333</v>
      </c>
      <c r="V1839" s="31">
        <v>564458.33333333326</v>
      </c>
      <c r="W1839" s="31"/>
      <c r="X1839" s="31"/>
      <c r="Y1839" s="31"/>
      <c r="Z1839" s="31"/>
      <c r="AA1839" s="31"/>
      <c r="AB1839" s="31"/>
      <c r="AC1839" s="31"/>
      <c r="AD1839" s="31">
        <v>14130000</v>
      </c>
      <c r="AE1839"/>
      <c r="AF1839"/>
    </row>
    <row r="1840" spans="1:32" x14ac:dyDescent="0.25">
      <c r="A1840" s="28" t="s">
        <v>863</v>
      </c>
      <c r="B1840" s="34"/>
      <c r="C1840" s="34"/>
      <c r="D1840" s="34"/>
      <c r="E1840" s="34"/>
      <c r="F1840" s="34"/>
      <c r="G1840" s="34"/>
      <c r="H1840" s="34"/>
      <c r="I1840" s="34"/>
      <c r="J1840" s="34"/>
      <c r="K1840" s="34"/>
      <c r="L1840" s="34"/>
      <c r="M1840" s="34"/>
      <c r="N1840" s="34"/>
      <c r="O1840" s="34"/>
      <c r="P1840" s="31"/>
      <c r="Q1840" s="31"/>
      <c r="R1840" s="31"/>
      <c r="S1840" s="31"/>
      <c r="T1840" s="31"/>
      <c r="U1840" s="31"/>
      <c r="V1840" s="31"/>
      <c r="W1840" s="31"/>
      <c r="X1840" s="31"/>
      <c r="Y1840" s="31"/>
      <c r="Z1840" s="31"/>
      <c r="AA1840" s="31"/>
      <c r="AB1840" s="31"/>
      <c r="AC1840" s="31"/>
      <c r="AD1840" s="31"/>
      <c r="AE1840"/>
      <c r="AF1840"/>
    </row>
    <row r="1841" spans="1:32" x14ac:dyDescent="0.25">
      <c r="A1841" s="29" t="s">
        <v>15</v>
      </c>
      <c r="B1841" s="34"/>
      <c r="C1841" s="34"/>
      <c r="D1841" s="34"/>
      <c r="E1841" s="34"/>
      <c r="F1841" s="34"/>
      <c r="G1841" s="34"/>
      <c r="H1841" s="34"/>
      <c r="I1841" s="34"/>
      <c r="J1841" s="34"/>
      <c r="K1841" s="34"/>
      <c r="L1841" s="34"/>
      <c r="M1841" s="34"/>
      <c r="N1841" s="34"/>
      <c r="O1841" s="34"/>
      <c r="P1841" s="31">
        <v>22774.350000000006</v>
      </c>
      <c r="Q1841" s="31"/>
      <c r="R1841" s="31">
        <v>98747.24</v>
      </c>
      <c r="S1841" s="31">
        <v>1750.8333333333333</v>
      </c>
      <c r="T1841" s="31">
        <v>159.16666666666666</v>
      </c>
      <c r="U1841" s="31">
        <v>4993.2299999999996</v>
      </c>
      <c r="V1841" s="31">
        <v>453.92999999999995</v>
      </c>
      <c r="W1841" s="31"/>
      <c r="X1841" s="31"/>
      <c r="Y1841" s="31"/>
      <c r="Z1841" s="31"/>
      <c r="AA1841" s="31"/>
      <c r="AB1841" s="31"/>
      <c r="AC1841" s="31"/>
      <c r="AD1841" s="31">
        <v>128878.75</v>
      </c>
      <c r="AE1841"/>
      <c r="AF1841"/>
    </row>
    <row r="1842" spans="1:32" x14ac:dyDescent="0.25">
      <c r="A1842" s="29" t="s">
        <v>16</v>
      </c>
      <c r="B1842" s="34"/>
      <c r="C1842" s="34"/>
      <c r="D1842" s="34"/>
      <c r="E1842" s="34"/>
      <c r="F1842" s="34"/>
      <c r="G1842" s="34"/>
      <c r="H1842" s="34"/>
      <c r="I1842" s="34"/>
      <c r="J1842" s="34"/>
      <c r="K1842" s="34"/>
      <c r="L1842" s="34"/>
      <c r="M1842" s="34"/>
      <c r="N1842" s="34"/>
      <c r="O1842" s="34"/>
      <c r="P1842" s="31">
        <v>172929.6</v>
      </c>
      <c r="Q1842" s="31">
        <v>29751.239999999998</v>
      </c>
      <c r="R1842" s="31">
        <v>14573.973333333333</v>
      </c>
      <c r="S1842" s="31">
        <v>24469.603333333329</v>
      </c>
      <c r="T1842" s="31">
        <v>2104.063333333333</v>
      </c>
      <c r="U1842" s="31"/>
      <c r="V1842" s="31">
        <v>18333.333333333332</v>
      </c>
      <c r="W1842" s="31">
        <v>1666.6666666666665</v>
      </c>
      <c r="X1842" s="31"/>
      <c r="Y1842" s="31"/>
      <c r="Z1842" s="31"/>
      <c r="AA1842" s="31"/>
      <c r="AB1842" s="31"/>
      <c r="AC1842" s="31"/>
      <c r="AD1842" s="31">
        <v>263828.47999999998</v>
      </c>
      <c r="AE1842"/>
      <c r="AF1842"/>
    </row>
    <row r="1843" spans="1:32" x14ac:dyDescent="0.25">
      <c r="A1843" s="29" t="s">
        <v>14</v>
      </c>
      <c r="B1843" s="34"/>
      <c r="C1843" s="34"/>
      <c r="D1843" s="34"/>
      <c r="E1843" s="34"/>
      <c r="F1843" s="34"/>
      <c r="G1843" s="34"/>
      <c r="H1843" s="34"/>
      <c r="I1843" s="34"/>
      <c r="J1843" s="34"/>
      <c r="K1843" s="34"/>
      <c r="L1843" s="34"/>
      <c r="M1843" s="34"/>
      <c r="N1843" s="34"/>
      <c r="O1843" s="34"/>
      <c r="P1843" s="31"/>
      <c r="Q1843" s="31"/>
      <c r="R1843" s="31">
        <v>611875</v>
      </c>
      <c r="S1843" s="31">
        <v>5635411.7124999994</v>
      </c>
      <c r="T1843" s="31">
        <v>5732253.3375000004</v>
      </c>
      <c r="U1843" s="31">
        <v>5576821.4958333336</v>
      </c>
      <c r="V1843" s="31">
        <v>7852801.7874999996</v>
      </c>
      <c r="W1843" s="31">
        <v>554166.66666666663</v>
      </c>
      <c r="X1843" s="31"/>
      <c r="Y1843" s="31"/>
      <c r="Z1843" s="31"/>
      <c r="AA1843" s="31"/>
      <c r="AB1843" s="31"/>
      <c r="AC1843" s="31"/>
      <c r="AD1843" s="31">
        <v>25963330.000000004</v>
      </c>
      <c r="AE1843"/>
      <c r="AF1843"/>
    </row>
    <row r="1844" spans="1:32" x14ac:dyDescent="0.25">
      <c r="A1844" s="28" t="s">
        <v>992</v>
      </c>
      <c r="B1844" s="34"/>
      <c r="C1844" s="34"/>
      <c r="D1844" s="34"/>
      <c r="E1844" s="34"/>
      <c r="F1844" s="34"/>
      <c r="G1844" s="34"/>
      <c r="H1844" s="34"/>
      <c r="I1844" s="34"/>
      <c r="J1844" s="34"/>
      <c r="K1844" s="34"/>
      <c r="L1844" s="34"/>
      <c r="M1844" s="34"/>
      <c r="N1844" s="34"/>
      <c r="O1844" s="34"/>
      <c r="P1844" s="31"/>
      <c r="Q1844" s="31"/>
      <c r="R1844" s="31"/>
      <c r="S1844" s="31"/>
      <c r="T1844" s="31"/>
      <c r="U1844" s="31"/>
      <c r="V1844" s="31"/>
      <c r="W1844" s="31"/>
      <c r="X1844" s="31"/>
      <c r="Y1844" s="31"/>
      <c r="Z1844" s="31"/>
      <c r="AA1844" s="31"/>
      <c r="AB1844" s="31"/>
      <c r="AC1844" s="31"/>
      <c r="AD1844" s="31"/>
      <c r="AE1844"/>
      <c r="AF1844"/>
    </row>
    <row r="1845" spans="1:32" x14ac:dyDescent="0.25">
      <c r="A1845" s="29" t="s">
        <v>15</v>
      </c>
      <c r="B1845" s="34"/>
      <c r="C1845" s="34"/>
      <c r="D1845" s="34"/>
      <c r="E1845" s="34"/>
      <c r="F1845" s="34"/>
      <c r="G1845" s="34"/>
      <c r="H1845" s="34"/>
      <c r="I1845" s="34"/>
      <c r="J1845" s="34"/>
      <c r="K1845" s="34"/>
      <c r="L1845" s="34"/>
      <c r="M1845" s="34"/>
      <c r="N1845" s="34"/>
      <c r="O1845" s="34"/>
      <c r="P1845" s="31"/>
      <c r="Q1845" s="31"/>
      <c r="R1845" s="31">
        <v>5000</v>
      </c>
      <c r="S1845" s="31"/>
      <c r="T1845" s="31"/>
      <c r="U1845" s="31"/>
      <c r="V1845" s="31"/>
      <c r="W1845" s="31"/>
      <c r="X1845" s="31"/>
      <c r="Y1845" s="31"/>
      <c r="Z1845" s="31"/>
      <c r="AA1845" s="31"/>
      <c r="AB1845" s="31"/>
      <c r="AC1845" s="31"/>
      <c r="AD1845" s="31">
        <v>5000</v>
      </c>
      <c r="AE1845"/>
      <c r="AF1845"/>
    </row>
    <row r="1846" spans="1:32" x14ac:dyDescent="0.25">
      <c r="A1846" s="29" t="s">
        <v>16</v>
      </c>
      <c r="B1846" s="34"/>
      <c r="C1846" s="34"/>
      <c r="D1846" s="34"/>
      <c r="E1846" s="34"/>
      <c r="F1846" s="34"/>
      <c r="G1846" s="34"/>
      <c r="H1846" s="34"/>
      <c r="I1846" s="34"/>
      <c r="J1846" s="34"/>
      <c r="K1846" s="34"/>
      <c r="L1846" s="34"/>
      <c r="M1846" s="34"/>
      <c r="N1846" s="34"/>
      <c r="O1846" s="34"/>
      <c r="P1846" s="31"/>
      <c r="Q1846" s="31"/>
      <c r="R1846" s="31">
        <v>77916.666666666657</v>
      </c>
      <c r="S1846" s="31">
        <v>11666.666666666666</v>
      </c>
      <c r="T1846" s="31">
        <v>416.66666666666663</v>
      </c>
      <c r="U1846" s="31"/>
      <c r="V1846" s="31"/>
      <c r="W1846" s="31"/>
      <c r="X1846" s="31"/>
      <c r="Y1846" s="31"/>
      <c r="Z1846" s="31"/>
      <c r="AA1846" s="31"/>
      <c r="AB1846" s="31"/>
      <c r="AC1846" s="31"/>
      <c r="AD1846" s="31">
        <v>90000</v>
      </c>
      <c r="AE1846"/>
      <c r="AF1846"/>
    </row>
    <row r="1847" spans="1:32" x14ac:dyDescent="0.25">
      <c r="A1847" s="29" t="s">
        <v>14</v>
      </c>
      <c r="B1847" s="34"/>
      <c r="C1847" s="34"/>
      <c r="D1847" s="34"/>
      <c r="E1847" s="34"/>
      <c r="F1847" s="34"/>
      <c r="G1847" s="34"/>
      <c r="H1847" s="34"/>
      <c r="I1847" s="34"/>
      <c r="J1847" s="34"/>
      <c r="K1847" s="34"/>
      <c r="L1847" s="34"/>
      <c r="M1847" s="34"/>
      <c r="N1847" s="34"/>
      <c r="O1847" s="34"/>
      <c r="P1847" s="31"/>
      <c r="Q1847" s="31"/>
      <c r="R1847" s="31"/>
      <c r="S1847" s="31">
        <v>506458.33333333331</v>
      </c>
      <c r="T1847" s="31">
        <v>43541.666666666664</v>
      </c>
      <c r="U1847" s="31"/>
      <c r="V1847" s="31"/>
      <c r="W1847" s="31"/>
      <c r="X1847" s="31"/>
      <c r="Y1847" s="31"/>
      <c r="Z1847" s="31"/>
      <c r="AA1847" s="31"/>
      <c r="AB1847" s="31"/>
      <c r="AC1847" s="31"/>
      <c r="AD1847" s="31">
        <v>550000</v>
      </c>
      <c r="AE1847"/>
      <c r="AF1847"/>
    </row>
    <row r="1848" spans="1:32" x14ac:dyDescent="0.25">
      <c r="A1848" s="28" t="s">
        <v>759</v>
      </c>
      <c r="B1848" s="34"/>
      <c r="C1848" s="34"/>
      <c r="D1848" s="34"/>
      <c r="E1848" s="34"/>
      <c r="F1848" s="34"/>
      <c r="G1848" s="34"/>
      <c r="H1848" s="34"/>
      <c r="I1848" s="34"/>
      <c r="J1848" s="34"/>
      <c r="K1848" s="34"/>
      <c r="L1848" s="34"/>
      <c r="M1848" s="34"/>
      <c r="N1848" s="34"/>
      <c r="O1848" s="34"/>
      <c r="P1848" s="31"/>
      <c r="Q1848" s="31"/>
      <c r="R1848" s="31"/>
      <c r="S1848" s="31"/>
      <c r="T1848" s="31"/>
      <c r="U1848" s="31"/>
      <c r="V1848" s="31"/>
      <c r="W1848" s="31"/>
      <c r="X1848" s="31"/>
      <c r="Y1848" s="31"/>
      <c r="Z1848" s="31"/>
      <c r="AA1848" s="31"/>
      <c r="AB1848" s="31"/>
      <c r="AC1848" s="31"/>
      <c r="AD1848" s="31"/>
      <c r="AE1848"/>
      <c r="AF1848"/>
    </row>
    <row r="1849" spans="1:32" x14ac:dyDescent="0.25">
      <c r="A1849" s="29" t="s">
        <v>15</v>
      </c>
      <c r="B1849" s="34"/>
      <c r="C1849" s="34"/>
      <c r="D1849" s="34">
        <v>9395.8333333333321</v>
      </c>
      <c r="E1849" s="34">
        <v>10249.999999999998</v>
      </c>
      <c r="F1849" s="34">
        <v>854.16666666666663</v>
      </c>
      <c r="G1849" s="34"/>
      <c r="H1849" s="34"/>
      <c r="I1849" s="34"/>
      <c r="J1849" s="34"/>
      <c r="K1849" s="34"/>
      <c r="L1849" s="34"/>
      <c r="M1849" s="34"/>
      <c r="N1849" s="34"/>
      <c r="O1849" s="34"/>
      <c r="P1849" s="31"/>
      <c r="Q1849" s="31"/>
      <c r="R1849" s="31"/>
      <c r="S1849" s="31"/>
      <c r="T1849" s="31"/>
      <c r="U1849" s="31"/>
      <c r="V1849" s="31"/>
      <c r="W1849" s="31"/>
      <c r="X1849" s="31"/>
      <c r="Y1849" s="31"/>
      <c r="Z1849" s="31"/>
      <c r="AA1849" s="31"/>
      <c r="AB1849" s="31"/>
      <c r="AC1849" s="31"/>
      <c r="AD1849" s="31">
        <v>20499.999999999996</v>
      </c>
      <c r="AE1849"/>
      <c r="AF1849"/>
    </row>
    <row r="1850" spans="1:32" x14ac:dyDescent="0.25">
      <c r="A1850" s="29" t="s">
        <v>16</v>
      </c>
      <c r="B1850" s="34"/>
      <c r="C1850" s="34"/>
      <c r="D1850" s="34">
        <v>100054.5</v>
      </c>
      <c r="E1850" s="34">
        <v>41356.295833333337</v>
      </c>
      <c r="F1850" s="34">
        <v>3238.2541666666666</v>
      </c>
      <c r="G1850" s="34"/>
      <c r="H1850" s="34"/>
      <c r="I1850" s="34"/>
      <c r="J1850" s="34"/>
      <c r="K1850" s="34"/>
      <c r="L1850" s="34"/>
      <c r="M1850" s="34"/>
      <c r="N1850" s="34"/>
      <c r="O1850" s="34"/>
      <c r="P1850" s="31"/>
      <c r="Q1850" s="31"/>
      <c r="R1850" s="31"/>
      <c r="S1850" s="31"/>
      <c r="T1850" s="31"/>
      <c r="U1850" s="31"/>
      <c r="V1850" s="31"/>
      <c r="W1850" s="31"/>
      <c r="X1850" s="31"/>
      <c r="Y1850" s="31"/>
      <c r="Z1850" s="31"/>
      <c r="AA1850" s="31"/>
      <c r="AB1850" s="31"/>
      <c r="AC1850" s="31"/>
      <c r="AD1850" s="31">
        <v>144649.05000000002</v>
      </c>
      <c r="AE1850"/>
      <c r="AF1850"/>
    </row>
    <row r="1851" spans="1:32" x14ac:dyDescent="0.25">
      <c r="A1851" s="29" t="s">
        <v>14</v>
      </c>
      <c r="B1851" s="34"/>
      <c r="C1851" s="34"/>
      <c r="D1851" s="34"/>
      <c r="E1851" s="34">
        <v>1134455.6166666667</v>
      </c>
      <c r="F1851" s="34">
        <v>97532.383333333331</v>
      </c>
      <c r="G1851" s="34"/>
      <c r="H1851" s="34"/>
      <c r="I1851" s="34"/>
      <c r="J1851" s="34"/>
      <c r="K1851" s="34"/>
      <c r="L1851" s="34"/>
      <c r="M1851" s="34"/>
      <c r="N1851" s="34"/>
      <c r="O1851" s="34"/>
      <c r="P1851" s="31"/>
      <c r="Q1851" s="31"/>
      <c r="R1851" s="31"/>
      <c r="S1851" s="31"/>
      <c r="T1851" s="31"/>
      <c r="U1851" s="31"/>
      <c r="V1851" s="31"/>
      <c r="W1851" s="31"/>
      <c r="X1851" s="31"/>
      <c r="Y1851" s="31"/>
      <c r="Z1851" s="31"/>
      <c r="AA1851" s="31"/>
      <c r="AB1851" s="31"/>
      <c r="AC1851" s="31"/>
      <c r="AD1851" s="31">
        <v>1231988</v>
      </c>
      <c r="AE1851"/>
      <c r="AF1851"/>
    </row>
    <row r="1852" spans="1:32" x14ac:dyDescent="0.25">
      <c r="A1852" s="28" t="s">
        <v>1309</v>
      </c>
      <c r="B1852" s="34"/>
      <c r="C1852" s="34"/>
      <c r="D1852" s="34"/>
      <c r="E1852" s="34"/>
      <c r="F1852" s="34"/>
      <c r="G1852" s="34"/>
      <c r="H1852" s="34"/>
      <c r="I1852" s="34"/>
      <c r="J1852" s="34"/>
      <c r="K1852" s="34"/>
      <c r="L1852" s="34"/>
      <c r="M1852" s="34"/>
      <c r="N1852" s="34"/>
      <c r="O1852" s="34"/>
      <c r="P1852" s="31"/>
      <c r="Q1852" s="31"/>
      <c r="R1852" s="31"/>
      <c r="S1852" s="31"/>
      <c r="T1852" s="31"/>
      <c r="U1852" s="31"/>
      <c r="V1852" s="31"/>
      <c r="W1852" s="31"/>
      <c r="X1852" s="31"/>
      <c r="Y1852" s="31"/>
      <c r="Z1852" s="31"/>
      <c r="AA1852" s="31"/>
      <c r="AB1852" s="31"/>
      <c r="AC1852" s="31"/>
      <c r="AD1852" s="31"/>
      <c r="AE1852"/>
      <c r="AF1852"/>
    </row>
    <row r="1853" spans="1:32" x14ac:dyDescent="0.25">
      <c r="A1853" s="29" t="s">
        <v>15</v>
      </c>
      <c r="B1853" s="34"/>
      <c r="C1853" s="34"/>
      <c r="D1853" s="34"/>
      <c r="E1853" s="34"/>
      <c r="F1853" s="34"/>
      <c r="G1853" s="34"/>
      <c r="H1853" s="34"/>
      <c r="I1853" s="34"/>
      <c r="J1853" s="34"/>
      <c r="K1853" s="34"/>
      <c r="L1853" s="34"/>
      <c r="M1853" s="34"/>
      <c r="N1853" s="34"/>
      <c r="O1853" s="34"/>
      <c r="P1853" s="31"/>
      <c r="Q1853" s="31"/>
      <c r="R1853" s="31"/>
      <c r="S1853" s="31">
        <v>5500</v>
      </c>
      <c r="T1853" s="31">
        <v>500</v>
      </c>
      <c r="U1853" s="31"/>
      <c r="V1853" s="31"/>
      <c r="W1853" s="31"/>
      <c r="X1853" s="31"/>
      <c r="Y1853" s="31"/>
      <c r="Z1853" s="31"/>
      <c r="AA1853" s="31"/>
      <c r="AB1853" s="31"/>
      <c r="AC1853" s="31"/>
      <c r="AD1853" s="31">
        <v>6000</v>
      </c>
      <c r="AE1853"/>
      <c r="AF1853"/>
    </row>
    <row r="1854" spans="1:32" x14ac:dyDescent="0.25">
      <c r="A1854" s="28" t="s">
        <v>980</v>
      </c>
      <c r="B1854" s="34"/>
      <c r="C1854" s="34"/>
      <c r="D1854" s="34"/>
      <c r="E1854" s="34"/>
      <c r="F1854" s="34"/>
      <c r="G1854" s="34"/>
      <c r="H1854" s="34"/>
      <c r="I1854" s="34"/>
      <c r="J1854" s="34"/>
      <c r="K1854" s="34"/>
      <c r="L1854" s="34"/>
      <c r="M1854" s="34"/>
      <c r="N1854" s="34"/>
      <c r="O1854" s="34"/>
      <c r="P1854" s="31"/>
      <c r="Q1854" s="31"/>
      <c r="R1854" s="31"/>
      <c r="S1854" s="31"/>
      <c r="T1854" s="31"/>
      <c r="U1854" s="31"/>
      <c r="V1854" s="31"/>
      <c r="W1854" s="31"/>
      <c r="X1854" s="31"/>
      <c r="Y1854" s="31"/>
      <c r="Z1854" s="31"/>
      <c r="AA1854" s="31"/>
      <c r="AB1854" s="31"/>
      <c r="AC1854" s="31"/>
      <c r="AD1854" s="31"/>
      <c r="AE1854"/>
      <c r="AF1854"/>
    </row>
    <row r="1855" spans="1:32" x14ac:dyDescent="0.25">
      <c r="A1855" s="29" t="s">
        <v>15</v>
      </c>
      <c r="B1855" s="34"/>
      <c r="C1855" s="34"/>
      <c r="D1855" s="34"/>
      <c r="E1855" s="34"/>
      <c r="F1855" s="34"/>
      <c r="G1855" s="34"/>
      <c r="H1855" s="34"/>
      <c r="I1855" s="34"/>
      <c r="J1855" s="34"/>
      <c r="K1855" s="34"/>
      <c r="L1855" s="34"/>
      <c r="M1855" s="34"/>
      <c r="N1855" s="34"/>
      <c r="O1855" s="34"/>
      <c r="P1855" s="31"/>
      <c r="Q1855" s="31"/>
      <c r="R1855" s="31">
        <v>5000</v>
      </c>
      <c r="S1855" s="31"/>
      <c r="T1855" s="31"/>
      <c r="U1855" s="31"/>
      <c r="V1855" s="31"/>
      <c r="W1855" s="31"/>
      <c r="X1855" s="31"/>
      <c r="Y1855" s="31"/>
      <c r="Z1855" s="31"/>
      <c r="AA1855" s="31"/>
      <c r="AB1855" s="31"/>
      <c r="AC1855" s="31"/>
      <c r="AD1855" s="31">
        <v>5000</v>
      </c>
      <c r="AE1855"/>
      <c r="AF1855"/>
    </row>
    <row r="1856" spans="1:32" x14ac:dyDescent="0.25">
      <c r="A1856" s="29" t="s">
        <v>16</v>
      </c>
      <c r="B1856" s="34"/>
      <c r="C1856" s="34"/>
      <c r="D1856" s="34"/>
      <c r="E1856" s="34"/>
      <c r="F1856" s="34"/>
      <c r="G1856" s="34"/>
      <c r="H1856" s="34"/>
      <c r="I1856" s="34"/>
      <c r="J1856" s="34"/>
      <c r="K1856" s="34"/>
      <c r="L1856" s="34"/>
      <c r="M1856" s="34"/>
      <c r="N1856" s="34"/>
      <c r="O1856" s="34"/>
      <c r="P1856" s="31"/>
      <c r="Q1856" s="31"/>
      <c r="R1856" s="31">
        <v>77916.666666666657</v>
      </c>
      <c r="S1856" s="31">
        <v>11666.666666666666</v>
      </c>
      <c r="T1856" s="31">
        <v>416.66666666666663</v>
      </c>
      <c r="U1856" s="31"/>
      <c r="V1856" s="31"/>
      <c r="W1856" s="31"/>
      <c r="X1856" s="31"/>
      <c r="Y1856" s="31"/>
      <c r="Z1856" s="31"/>
      <c r="AA1856" s="31"/>
      <c r="AB1856" s="31"/>
      <c r="AC1856" s="31"/>
      <c r="AD1856" s="31">
        <v>90000</v>
      </c>
      <c r="AE1856"/>
      <c r="AF1856"/>
    </row>
    <row r="1857" spans="1:32" x14ac:dyDescent="0.25">
      <c r="A1857" s="29" t="s">
        <v>14</v>
      </c>
      <c r="B1857" s="34"/>
      <c r="C1857" s="34"/>
      <c r="D1857" s="34"/>
      <c r="E1857" s="34"/>
      <c r="F1857" s="34"/>
      <c r="G1857" s="34"/>
      <c r="H1857" s="34"/>
      <c r="I1857" s="34"/>
      <c r="J1857" s="34"/>
      <c r="K1857" s="34"/>
      <c r="L1857" s="34"/>
      <c r="M1857" s="34"/>
      <c r="N1857" s="34"/>
      <c r="O1857" s="34"/>
      <c r="P1857" s="31"/>
      <c r="Q1857" s="31"/>
      <c r="R1857" s="31"/>
      <c r="S1857" s="31">
        <v>506458.33333333331</v>
      </c>
      <c r="T1857" s="31">
        <v>43541.666666666664</v>
      </c>
      <c r="U1857" s="31"/>
      <c r="V1857" s="31"/>
      <c r="W1857" s="31"/>
      <c r="X1857" s="31"/>
      <c r="Y1857" s="31"/>
      <c r="Z1857" s="31"/>
      <c r="AA1857" s="31"/>
      <c r="AB1857" s="31"/>
      <c r="AC1857" s="31"/>
      <c r="AD1857" s="31">
        <v>550000</v>
      </c>
      <c r="AE1857"/>
      <c r="AF1857"/>
    </row>
    <row r="1858" spans="1:32" x14ac:dyDescent="0.25">
      <c r="A1858" s="28" t="s">
        <v>1198</v>
      </c>
      <c r="B1858" s="34"/>
      <c r="C1858" s="34"/>
      <c r="D1858" s="34"/>
      <c r="E1858" s="34"/>
      <c r="F1858" s="34"/>
      <c r="G1858" s="34"/>
      <c r="H1858" s="34"/>
      <c r="I1858" s="34"/>
      <c r="J1858" s="34"/>
      <c r="K1858" s="34"/>
      <c r="L1858" s="34"/>
      <c r="M1858" s="34"/>
      <c r="N1858" s="34"/>
      <c r="O1858" s="34"/>
      <c r="P1858" s="31"/>
      <c r="Q1858" s="31"/>
      <c r="R1858" s="31"/>
      <c r="S1858" s="31"/>
      <c r="T1858" s="31"/>
      <c r="U1858" s="31"/>
      <c r="V1858" s="31"/>
      <c r="W1858" s="31"/>
      <c r="X1858" s="31"/>
      <c r="Y1858" s="31"/>
      <c r="Z1858" s="31"/>
      <c r="AA1858" s="31"/>
      <c r="AB1858" s="31"/>
      <c r="AC1858" s="31"/>
      <c r="AD1858" s="31"/>
      <c r="AE1858"/>
      <c r="AF1858"/>
    </row>
    <row r="1859" spans="1:32" x14ac:dyDescent="0.25">
      <c r="A1859" s="29" t="s">
        <v>15</v>
      </c>
      <c r="B1859" s="34"/>
      <c r="C1859" s="34"/>
      <c r="D1859" s="34"/>
      <c r="E1859" s="34"/>
      <c r="F1859" s="34"/>
      <c r="G1859" s="34"/>
      <c r="H1859" s="34"/>
      <c r="I1859" s="34"/>
      <c r="J1859" s="34"/>
      <c r="K1859" s="34"/>
      <c r="L1859" s="34"/>
      <c r="M1859" s="34"/>
      <c r="N1859" s="34"/>
      <c r="O1859" s="34"/>
      <c r="P1859" s="31"/>
      <c r="Q1859" s="31"/>
      <c r="R1859" s="31"/>
      <c r="S1859" s="31">
        <v>13750</v>
      </c>
      <c r="T1859" s="31">
        <v>1250</v>
      </c>
      <c r="U1859" s="31"/>
      <c r="V1859" s="31"/>
      <c r="W1859" s="31"/>
      <c r="X1859" s="31"/>
      <c r="Y1859" s="31"/>
      <c r="Z1859" s="31"/>
      <c r="AA1859" s="31"/>
      <c r="AB1859" s="31"/>
      <c r="AC1859" s="31"/>
      <c r="AD1859" s="31">
        <v>15000</v>
      </c>
      <c r="AE1859"/>
      <c r="AF1859"/>
    </row>
    <row r="1860" spans="1:32" x14ac:dyDescent="0.25">
      <c r="A1860" s="29" t="s">
        <v>16</v>
      </c>
      <c r="B1860" s="34"/>
      <c r="C1860" s="34"/>
      <c r="D1860" s="34"/>
      <c r="E1860" s="34"/>
      <c r="F1860" s="34"/>
      <c r="G1860" s="34"/>
      <c r="H1860" s="34"/>
      <c r="I1860" s="34"/>
      <c r="J1860" s="34"/>
      <c r="K1860" s="34"/>
      <c r="L1860" s="34"/>
      <c r="M1860" s="34"/>
      <c r="N1860" s="34"/>
      <c r="O1860" s="34"/>
      <c r="P1860" s="31"/>
      <c r="Q1860" s="31"/>
      <c r="R1860" s="31">
        <v>45833.333333333328</v>
      </c>
      <c r="S1860" s="31">
        <v>59166.666666666664</v>
      </c>
      <c r="T1860" s="31">
        <v>5000</v>
      </c>
      <c r="U1860" s="31">
        <v>9166.6666666666661</v>
      </c>
      <c r="V1860" s="31">
        <v>833.33333333333326</v>
      </c>
      <c r="W1860" s="31"/>
      <c r="X1860" s="31"/>
      <c r="Y1860" s="31"/>
      <c r="Z1860" s="31"/>
      <c r="AA1860" s="31"/>
      <c r="AB1860" s="31"/>
      <c r="AC1860" s="31"/>
      <c r="AD1860" s="31">
        <v>120000</v>
      </c>
      <c r="AE1860"/>
      <c r="AF1860"/>
    </row>
    <row r="1861" spans="1:32" x14ac:dyDescent="0.25">
      <c r="A1861" s="29" t="s">
        <v>14</v>
      </c>
      <c r="B1861" s="34"/>
      <c r="C1861" s="34"/>
      <c r="D1861" s="34"/>
      <c r="E1861" s="34"/>
      <c r="F1861" s="34"/>
      <c r="G1861" s="34"/>
      <c r="H1861" s="34"/>
      <c r="I1861" s="34"/>
      <c r="J1861" s="34"/>
      <c r="K1861" s="34"/>
      <c r="L1861" s="34"/>
      <c r="M1861" s="34"/>
      <c r="N1861" s="34"/>
      <c r="O1861" s="34"/>
      <c r="P1861" s="31"/>
      <c r="Q1861" s="31"/>
      <c r="R1861" s="31"/>
      <c r="S1861" s="31"/>
      <c r="T1861" s="31">
        <v>304791.66666666663</v>
      </c>
      <c r="U1861" s="31">
        <v>1138697.9166666665</v>
      </c>
      <c r="V1861" s="31">
        <v>94010.416666666657</v>
      </c>
      <c r="W1861" s="31"/>
      <c r="X1861" s="31"/>
      <c r="Y1861" s="31"/>
      <c r="Z1861" s="31"/>
      <c r="AA1861" s="31"/>
      <c r="AB1861" s="31"/>
      <c r="AC1861" s="31"/>
      <c r="AD1861" s="31">
        <v>1537499.9999999998</v>
      </c>
      <c r="AE1861"/>
      <c r="AF1861"/>
    </row>
    <row r="1862" spans="1:32" x14ac:dyDescent="0.25">
      <c r="A1862" s="28" t="s">
        <v>760</v>
      </c>
      <c r="B1862" s="34"/>
      <c r="C1862" s="34"/>
      <c r="D1862" s="34"/>
      <c r="E1862" s="34"/>
      <c r="F1862" s="34"/>
      <c r="G1862" s="34"/>
      <c r="H1862" s="34"/>
      <c r="I1862" s="34"/>
      <c r="J1862" s="34"/>
      <c r="K1862" s="34"/>
      <c r="L1862" s="34"/>
      <c r="M1862" s="34"/>
      <c r="N1862" s="34"/>
      <c r="O1862" s="34"/>
      <c r="P1862" s="31"/>
      <c r="Q1862" s="31"/>
      <c r="R1862" s="31"/>
      <c r="S1862" s="31"/>
      <c r="T1862" s="31"/>
      <c r="U1862" s="31"/>
      <c r="V1862" s="31"/>
      <c r="W1862" s="31"/>
      <c r="X1862" s="31"/>
      <c r="Y1862" s="31"/>
      <c r="Z1862" s="31"/>
      <c r="AA1862" s="31"/>
      <c r="AB1862" s="31"/>
      <c r="AC1862" s="31"/>
      <c r="AD1862" s="31"/>
      <c r="AE1862"/>
      <c r="AF1862"/>
    </row>
    <row r="1863" spans="1:32" x14ac:dyDescent="0.25">
      <c r="A1863" s="29" t="s">
        <v>15</v>
      </c>
      <c r="B1863" s="34"/>
      <c r="C1863" s="34"/>
      <c r="D1863" s="34">
        <v>5500</v>
      </c>
      <c r="E1863" s="34">
        <v>500</v>
      </c>
      <c r="F1863" s="34"/>
      <c r="G1863" s="34"/>
      <c r="H1863" s="34"/>
      <c r="I1863" s="34"/>
      <c r="J1863" s="34"/>
      <c r="K1863" s="34"/>
      <c r="L1863" s="34"/>
      <c r="M1863" s="34"/>
      <c r="N1863" s="34"/>
      <c r="O1863" s="34"/>
      <c r="P1863" s="31"/>
      <c r="Q1863" s="31"/>
      <c r="R1863" s="31"/>
      <c r="S1863" s="31"/>
      <c r="T1863" s="31"/>
      <c r="U1863" s="31"/>
      <c r="V1863" s="31"/>
      <c r="W1863" s="31"/>
      <c r="X1863" s="31"/>
      <c r="Y1863" s="31"/>
      <c r="Z1863" s="31"/>
      <c r="AA1863" s="31"/>
      <c r="AB1863" s="31"/>
      <c r="AC1863" s="31"/>
      <c r="AD1863" s="31">
        <v>6000</v>
      </c>
      <c r="AE1863"/>
      <c r="AF1863"/>
    </row>
    <row r="1864" spans="1:32" x14ac:dyDescent="0.25">
      <c r="A1864" s="29" t="s">
        <v>16</v>
      </c>
      <c r="B1864" s="34"/>
      <c r="C1864" s="34"/>
      <c r="D1864" s="34">
        <v>38579.75</v>
      </c>
      <c r="E1864" s="34">
        <v>72415.833333333328</v>
      </c>
      <c r="F1864" s="34">
        <v>8097.7499999999991</v>
      </c>
      <c r="G1864" s="34">
        <v>4045.9999999999995</v>
      </c>
      <c r="H1864" s="34">
        <v>352.66666666666663</v>
      </c>
      <c r="I1864" s="34"/>
      <c r="J1864" s="34"/>
      <c r="K1864" s="34"/>
      <c r="L1864" s="34"/>
      <c r="M1864" s="34"/>
      <c r="N1864" s="34"/>
      <c r="O1864" s="34"/>
      <c r="P1864" s="31"/>
      <c r="Q1864" s="31"/>
      <c r="R1864" s="31"/>
      <c r="S1864" s="31"/>
      <c r="T1864" s="31"/>
      <c r="U1864" s="31"/>
      <c r="V1864" s="31"/>
      <c r="W1864" s="31"/>
      <c r="X1864" s="31"/>
      <c r="Y1864" s="31"/>
      <c r="Z1864" s="31"/>
      <c r="AA1864" s="31"/>
      <c r="AB1864" s="31"/>
      <c r="AC1864" s="31"/>
      <c r="AD1864" s="31">
        <v>123492</v>
      </c>
      <c r="AE1864"/>
      <c r="AF1864"/>
    </row>
    <row r="1865" spans="1:32" x14ac:dyDescent="0.25">
      <c r="A1865" s="29" t="s">
        <v>14</v>
      </c>
      <c r="B1865" s="34"/>
      <c r="C1865" s="34"/>
      <c r="D1865" s="34"/>
      <c r="E1865" s="34"/>
      <c r="F1865" s="34">
        <v>87083.333333333328</v>
      </c>
      <c r="G1865" s="34">
        <v>877644.35245833325</v>
      </c>
      <c r="H1865" s="34">
        <v>74343.10420833333</v>
      </c>
      <c r="I1865" s="34"/>
      <c r="J1865" s="34"/>
      <c r="K1865" s="34"/>
      <c r="L1865" s="34"/>
      <c r="M1865" s="34"/>
      <c r="N1865" s="34"/>
      <c r="O1865" s="34"/>
      <c r="P1865" s="31"/>
      <c r="Q1865" s="31"/>
      <c r="R1865" s="31"/>
      <c r="S1865" s="31"/>
      <c r="T1865" s="31"/>
      <c r="U1865" s="31"/>
      <c r="V1865" s="31"/>
      <c r="W1865" s="31"/>
      <c r="X1865" s="31"/>
      <c r="Y1865" s="31"/>
      <c r="Z1865" s="31"/>
      <c r="AA1865" s="31"/>
      <c r="AB1865" s="31"/>
      <c r="AC1865" s="31"/>
      <c r="AD1865" s="31">
        <v>1039070.7899999999</v>
      </c>
      <c r="AE1865"/>
      <c r="AF1865"/>
    </row>
    <row r="1866" spans="1:32" x14ac:dyDescent="0.25">
      <c r="A1866" s="28" t="s">
        <v>1238</v>
      </c>
      <c r="B1866" s="34"/>
      <c r="C1866" s="34"/>
      <c r="D1866" s="34"/>
      <c r="E1866" s="34"/>
      <c r="F1866" s="34"/>
      <c r="G1866" s="34"/>
      <c r="H1866" s="34"/>
      <c r="I1866" s="34"/>
      <c r="J1866" s="34"/>
      <c r="K1866" s="34"/>
      <c r="L1866" s="34"/>
      <c r="M1866" s="34"/>
      <c r="N1866" s="34"/>
      <c r="O1866" s="34"/>
      <c r="P1866" s="31"/>
      <c r="Q1866" s="31"/>
      <c r="R1866" s="31"/>
      <c r="S1866" s="31"/>
      <c r="T1866" s="31"/>
      <c r="U1866" s="31"/>
      <c r="V1866" s="31"/>
      <c r="W1866" s="31"/>
      <c r="X1866" s="31"/>
      <c r="Y1866" s="31"/>
      <c r="Z1866" s="31"/>
      <c r="AA1866" s="31"/>
      <c r="AB1866" s="31"/>
      <c r="AC1866" s="31"/>
      <c r="AD1866" s="31"/>
      <c r="AE1866"/>
      <c r="AF1866"/>
    </row>
    <row r="1867" spans="1:32" x14ac:dyDescent="0.25">
      <c r="A1867" s="29" t="s">
        <v>15</v>
      </c>
      <c r="B1867" s="34"/>
      <c r="C1867" s="34"/>
      <c r="D1867" s="34">
        <v>14583.333333333332</v>
      </c>
      <c r="E1867" s="34">
        <v>416.66666666666663</v>
      </c>
      <c r="F1867" s="34"/>
      <c r="G1867" s="34"/>
      <c r="H1867" s="34"/>
      <c r="I1867" s="34"/>
      <c r="J1867" s="34"/>
      <c r="K1867" s="34"/>
      <c r="L1867" s="34"/>
      <c r="M1867" s="34"/>
      <c r="N1867" s="34"/>
      <c r="O1867" s="34"/>
      <c r="P1867" s="31"/>
      <c r="Q1867" s="31"/>
      <c r="R1867" s="31"/>
      <c r="S1867" s="31"/>
      <c r="T1867" s="31"/>
      <c r="U1867" s="31"/>
      <c r="V1867" s="31"/>
      <c r="W1867" s="31"/>
      <c r="X1867" s="31"/>
      <c r="Y1867" s="31"/>
      <c r="Z1867" s="31"/>
      <c r="AA1867" s="31"/>
      <c r="AB1867" s="31"/>
      <c r="AC1867" s="31"/>
      <c r="AD1867" s="31">
        <v>14999.999999999998</v>
      </c>
      <c r="AE1867"/>
      <c r="AF1867"/>
    </row>
    <row r="1868" spans="1:32" x14ac:dyDescent="0.25">
      <c r="A1868" s="29" t="s">
        <v>16</v>
      </c>
      <c r="B1868" s="34"/>
      <c r="C1868" s="34"/>
      <c r="D1868" s="34">
        <v>66267.274999999994</v>
      </c>
      <c r="E1868" s="34">
        <v>558.625</v>
      </c>
      <c r="F1868" s="34"/>
      <c r="G1868" s="34"/>
      <c r="H1868" s="34"/>
      <c r="I1868" s="34"/>
      <c r="J1868" s="34"/>
      <c r="K1868" s="34"/>
      <c r="L1868" s="34"/>
      <c r="M1868" s="34"/>
      <c r="N1868" s="34"/>
      <c r="O1868" s="34"/>
      <c r="P1868" s="31"/>
      <c r="Q1868" s="31"/>
      <c r="R1868" s="31"/>
      <c r="S1868" s="31"/>
      <c r="T1868" s="31"/>
      <c r="U1868" s="31"/>
      <c r="V1868" s="31"/>
      <c r="W1868" s="31"/>
      <c r="X1868" s="31"/>
      <c r="Y1868" s="31"/>
      <c r="Z1868" s="31"/>
      <c r="AA1868" s="31"/>
      <c r="AB1868" s="31"/>
      <c r="AC1868" s="31"/>
      <c r="AD1868" s="31">
        <v>66825.899999999994</v>
      </c>
      <c r="AE1868"/>
      <c r="AF1868"/>
    </row>
    <row r="1869" spans="1:32" x14ac:dyDescent="0.25">
      <c r="A1869" s="29" t="s">
        <v>14</v>
      </c>
      <c r="B1869" s="34"/>
      <c r="C1869" s="34"/>
      <c r="D1869" s="34">
        <v>2347916.6666666665</v>
      </c>
      <c r="E1869" s="34">
        <v>202083.33333333331</v>
      </c>
      <c r="F1869" s="34"/>
      <c r="G1869" s="34"/>
      <c r="H1869" s="34"/>
      <c r="I1869" s="34"/>
      <c r="J1869" s="34"/>
      <c r="K1869" s="34"/>
      <c r="L1869" s="34"/>
      <c r="M1869" s="34"/>
      <c r="N1869" s="34"/>
      <c r="O1869" s="34"/>
      <c r="P1869" s="31"/>
      <c r="Q1869" s="31"/>
      <c r="R1869" s="31"/>
      <c r="S1869" s="31"/>
      <c r="T1869" s="31"/>
      <c r="U1869" s="31"/>
      <c r="V1869" s="31"/>
      <c r="W1869" s="31"/>
      <c r="X1869" s="31"/>
      <c r="Y1869" s="31"/>
      <c r="Z1869" s="31"/>
      <c r="AA1869" s="31"/>
      <c r="AB1869" s="31"/>
      <c r="AC1869" s="31"/>
      <c r="AD1869" s="31">
        <v>2550000</v>
      </c>
      <c r="AE1869"/>
      <c r="AF1869"/>
    </row>
    <row r="1870" spans="1:32" x14ac:dyDescent="0.25">
      <c r="A1870" s="28" t="s">
        <v>19</v>
      </c>
      <c r="B1870" s="34"/>
      <c r="C1870" s="34"/>
      <c r="D1870" s="34"/>
      <c r="E1870" s="34"/>
      <c r="F1870" s="34"/>
      <c r="G1870" s="34"/>
      <c r="H1870" s="34"/>
      <c r="I1870" s="34"/>
      <c r="J1870" s="34"/>
      <c r="K1870" s="34"/>
      <c r="L1870" s="34"/>
      <c r="M1870" s="34"/>
      <c r="N1870" s="34"/>
      <c r="O1870" s="34"/>
      <c r="P1870" s="31"/>
      <c r="Q1870" s="31"/>
      <c r="R1870" s="31"/>
      <c r="S1870" s="31"/>
      <c r="T1870" s="31"/>
      <c r="U1870" s="31"/>
      <c r="V1870" s="31"/>
      <c r="W1870" s="31"/>
      <c r="X1870" s="31"/>
      <c r="Y1870" s="31"/>
      <c r="Z1870" s="31"/>
      <c r="AA1870" s="31"/>
      <c r="AB1870" s="31"/>
      <c r="AC1870" s="31"/>
      <c r="AD1870" s="31"/>
      <c r="AE1870"/>
      <c r="AF1870"/>
    </row>
    <row r="1871" spans="1:32" x14ac:dyDescent="0.25">
      <c r="A1871" s="29" t="s">
        <v>15</v>
      </c>
      <c r="B1871" s="34"/>
      <c r="C1871" s="34"/>
      <c r="D1871" s="34"/>
      <c r="E1871" s="34"/>
      <c r="F1871" s="34"/>
      <c r="G1871" s="34"/>
      <c r="H1871" s="34"/>
      <c r="I1871" s="34"/>
      <c r="J1871" s="34"/>
      <c r="K1871" s="34"/>
      <c r="L1871" s="34"/>
      <c r="M1871" s="34"/>
      <c r="N1871" s="34"/>
      <c r="O1871" s="34"/>
      <c r="P1871" s="31">
        <v>17241.23</v>
      </c>
      <c r="Q1871" s="31">
        <v>21.73</v>
      </c>
      <c r="R1871" s="31">
        <v>1028.2525000000001</v>
      </c>
      <c r="S1871" s="31">
        <v>93.477499999999992</v>
      </c>
      <c r="T1871" s="31"/>
      <c r="U1871" s="31"/>
      <c r="V1871" s="31"/>
      <c r="W1871" s="31"/>
      <c r="X1871" s="31"/>
      <c r="Y1871" s="31"/>
      <c r="Z1871" s="31"/>
      <c r="AA1871" s="31"/>
      <c r="AB1871" s="31"/>
      <c r="AC1871" s="31"/>
      <c r="AD1871" s="31">
        <v>18384.689999999999</v>
      </c>
      <c r="AE1871"/>
      <c r="AF1871"/>
    </row>
    <row r="1872" spans="1:32" x14ac:dyDescent="0.25">
      <c r="A1872" s="29" t="s">
        <v>16</v>
      </c>
      <c r="B1872" s="34"/>
      <c r="C1872" s="34"/>
      <c r="D1872" s="34"/>
      <c r="E1872" s="34"/>
      <c r="F1872" s="34"/>
      <c r="G1872" s="34"/>
      <c r="H1872" s="34"/>
      <c r="I1872" s="34"/>
      <c r="J1872" s="34"/>
      <c r="K1872" s="34"/>
      <c r="L1872" s="34"/>
      <c r="M1872" s="34"/>
      <c r="N1872" s="34"/>
      <c r="O1872" s="34"/>
      <c r="P1872" s="31">
        <v>72960</v>
      </c>
      <c r="Q1872" s="31">
        <v>17959.5</v>
      </c>
      <c r="R1872" s="31">
        <v>11183.333333333332</v>
      </c>
      <c r="S1872" s="31">
        <v>3759.333333333333</v>
      </c>
      <c r="T1872" s="31">
        <v>249.33333333333331</v>
      </c>
      <c r="U1872" s="31"/>
      <c r="V1872" s="31"/>
      <c r="W1872" s="31"/>
      <c r="X1872" s="31"/>
      <c r="Y1872" s="31"/>
      <c r="Z1872" s="31"/>
      <c r="AA1872" s="31"/>
      <c r="AB1872" s="31"/>
      <c r="AC1872" s="31"/>
      <c r="AD1872" s="31">
        <v>106111.49999999999</v>
      </c>
      <c r="AE1872"/>
      <c r="AF1872"/>
    </row>
    <row r="1873" spans="1:32" x14ac:dyDescent="0.25">
      <c r="A1873" s="29" t="s">
        <v>14</v>
      </c>
      <c r="B1873" s="34"/>
      <c r="C1873" s="34"/>
      <c r="D1873" s="34"/>
      <c r="E1873" s="34"/>
      <c r="F1873" s="34"/>
      <c r="G1873" s="34"/>
      <c r="H1873" s="34"/>
      <c r="I1873" s="34"/>
      <c r="J1873" s="34"/>
      <c r="K1873" s="34"/>
      <c r="L1873" s="34"/>
      <c r="M1873" s="34"/>
      <c r="N1873" s="34"/>
      <c r="O1873" s="34"/>
      <c r="P1873" s="31"/>
      <c r="Q1873" s="31"/>
      <c r="R1873" s="31">
        <v>4158229.2319791676</v>
      </c>
      <c r="S1873" s="31">
        <v>4283669.1430208329</v>
      </c>
      <c r="T1873" s="31">
        <v>315253.69999999995</v>
      </c>
      <c r="U1873" s="31"/>
      <c r="V1873" s="31"/>
      <c r="W1873" s="31"/>
      <c r="X1873" s="31"/>
      <c r="Y1873" s="31"/>
      <c r="Z1873" s="31"/>
      <c r="AA1873" s="31"/>
      <c r="AB1873" s="31"/>
      <c r="AC1873" s="31"/>
      <c r="AD1873" s="31">
        <v>8757152.0749999993</v>
      </c>
      <c r="AE1873"/>
      <c r="AF1873"/>
    </row>
    <row r="1874" spans="1:32" x14ac:dyDescent="0.25">
      <c r="A1874" s="28" t="s">
        <v>7</v>
      </c>
      <c r="B1874" s="34"/>
      <c r="C1874" s="34"/>
      <c r="D1874" s="34"/>
      <c r="E1874" s="34"/>
      <c r="F1874" s="34"/>
      <c r="G1874" s="34"/>
      <c r="H1874" s="34"/>
      <c r="I1874" s="34"/>
      <c r="J1874" s="34"/>
      <c r="K1874" s="34"/>
      <c r="L1874" s="34"/>
      <c r="M1874" s="34"/>
      <c r="N1874" s="34"/>
      <c r="O1874" s="34"/>
      <c r="P1874" s="31"/>
      <c r="Q1874" s="31"/>
      <c r="R1874" s="31"/>
      <c r="S1874" s="31"/>
      <c r="T1874" s="31"/>
      <c r="U1874" s="31"/>
      <c r="V1874" s="31"/>
      <c r="W1874" s="31"/>
      <c r="X1874" s="31"/>
      <c r="Y1874" s="31"/>
      <c r="Z1874" s="31"/>
      <c r="AA1874" s="31"/>
      <c r="AB1874" s="31"/>
      <c r="AC1874" s="31"/>
      <c r="AD1874" s="31"/>
      <c r="AE1874"/>
      <c r="AF1874"/>
    </row>
    <row r="1875" spans="1:32" x14ac:dyDescent="0.25">
      <c r="A1875" s="29" t="s">
        <v>15</v>
      </c>
      <c r="B1875" s="34">
        <v>1382.44</v>
      </c>
      <c r="C1875" s="34"/>
      <c r="D1875" s="34"/>
      <c r="E1875" s="34"/>
      <c r="F1875" s="34"/>
      <c r="G1875" s="34"/>
      <c r="H1875" s="34"/>
      <c r="I1875" s="34"/>
      <c r="J1875" s="34"/>
      <c r="K1875" s="34"/>
      <c r="L1875" s="34"/>
      <c r="M1875" s="34"/>
      <c r="N1875" s="34"/>
      <c r="O1875" s="34"/>
      <c r="P1875" s="31"/>
      <c r="Q1875" s="31"/>
      <c r="R1875" s="31"/>
      <c r="S1875" s="31"/>
      <c r="T1875" s="31"/>
      <c r="U1875" s="31"/>
      <c r="V1875" s="31"/>
      <c r="W1875" s="31"/>
      <c r="X1875" s="31"/>
      <c r="Y1875" s="31"/>
      <c r="Z1875" s="31"/>
      <c r="AA1875" s="31"/>
      <c r="AB1875" s="31"/>
      <c r="AC1875" s="31"/>
      <c r="AD1875" s="31">
        <v>1382.44</v>
      </c>
      <c r="AE1875"/>
      <c r="AF1875"/>
    </row>
    <row r="1876" spans="1:32" x14ac:dyDescent="0.25">
      <c r="A1876" s="29" t="s">
        <v>16</v>
      </c>
      <c r="B1876" s="34">
        <v>68796</v>
      </c>
      <c r="C1876" s="34"/>
      <c r="D1876" s="34"/>
      <c r="E1876" s="34"/>
      <c r="F1876" s="34"/>
      <c r="G1876" s="34"/>
      <c r="H1876" s="34"/>
      <c r="I1876" s="34"/>
      <c r="J1876" s="34"/>
      <c r="K1876" s="34"/>
      <c r="L1876" s="34"/>
      <c r="M1876" s="34"/>
      <c r="N1876" s="34"/>
      <c r="O1876" s="34"/>
      <c r="P1876" s="31"/>
      <c r="Q1876" s="31"/>
      <c r="R1876" s="31"/>
      <c r="S1876" s="31"/>
      <c r="T1876" s="31"/>
      <c r="U1876" s="31"/>
      <c r="V1876" s="31"/>
      <c r="W1876" s="31"/>
      <c r="X1876" s="31"/>
      <c r="Y1876" s="31"/>
      <c r="Z1876" s="31"/>
      <c r="AA1876" s="31"/>
      <c r="AB1876" s="31"/>
      <c r="AC1876" s="31"/>
      <c r="AD1876" s="31">
        <v>68796</v>
      </c>
      <c r="AE1876"/>
      <c r="AF1876"/>
    </row>
    <row r="1877" spans="1:32" x14ac:dyDescent="0.25">
      <c r="A1877" s="29" t="s">
        <v>14</v>
      </c>
      <c r="B1877" s="34">
        <v>7201616.0499999998</v>
      </c>
      <c r="C1877" s="34">
        <v>334949.92000000004</v>
      </c>
      <c r="D1877" s="34"/>
      <c r="E1877" s="34"/>
      <c r="F1877" s="34"/>
      <c r="G1877" s="34"/>
      <c r="H1877" s="34"/>
      <c r="I1877" s="34"/>
      <c r="J1877" s="34"/>
      <c r="K1877" s="34"/>
      <c r="L1877" s="34"/>
      <c r="M1877" s="34"/>
      <c r="N1877" s="34"/>
      <c r="O1877" s="34"/>
      <c r="P1877" s="31"/>
      <c r="Q1877" s="31"/>
      <c r="R1877" s="31"/>
      <c r="S1877" s="31"/>
      <c r="T1877" s="31"/>
      <c r="U1877" s="31"/>
      <c r="V1877" s="31"/>
      <c r="W1877" s="31"/>
      <c r="X1877" s="31"/>
      <c r="Y1877" s="31"/>
      <c r="Z1877" s="31"/>
      <c r="AA1877" s="31"/>
      <c r="AB1877" s="31"/>
      <c r="AC1877" s="31"/>
      <c r="AD1877" s="31">
        <v>7536565.9699999997</v>
      </c>
      <c r="AE1877"/>
      <c r="AF1877"/>
    </row>
    <row r="1878" spans="1:32" x14ac:dyDescent="0.25">
      <c r="A1878" s="28" t="s">
        <v>1076</v>
      </c>
      <c r="B1878" s="34"/>
      <c r="C1878" s="34"/>
      <c r="D1878" s="34"/>
      <c r="E1878" s="34"/>
      <c r="F1878" s="34"/>
      <c r="G1878" s="34"/>
      <c r="H1878" s="34"/>
      <c r="I1878" s="34"/>
      <c r="J1878" s="34"/>
      <c r="K1878" s="34"/>
      <c r="L1878" s="34"/>
      <c r="M1878" s="34"/>
      <c r="N1878" s="34"/>
      <c r="O1878" s="34"/>
      <c r="P1878" s="31"/>
      <c r="Q1878" s="31"/>
      <c r="R1878" s="31"/>
      <c r="S1878" s="31"/>
      <c r="T1878" s="31"/>
      <c r="U1878" s="31"/>
      <c r="V1878" s="31"/>
      <c r="W1878" s="31"/>
      <c r="X1878" s="31"/>
      <c r="Y1878" s="31"/>
      <c r="Z1878" s="31"/>
      <c r="AA1878" s="31"/>
      <c r="AB1878" s="31"/>
      <c r="AC1878" s="31"/>
      <c r="AD1878" s="31"/>
      <c r="AE1878"/>
      <c r="AF1878"/>
    </row>
    <row r="1879" spans="1:32" x14ac:dyDescent="0.25">
      <c r="A1879" s="29" t="s">
        <v>15</v>
      </c>
      <c r="B1879" s="34"/>
      <c r="C1879" s="34"/>
      <c r="D1879" s="34"/>
      <c r="E1879" s="34"/>
      <c r="F1879" s="34"/>
      <c r="G1879" s="34"/>
      <c r="H1879" s="34"/>
      <c r="I1879" s="34"/>
      <c r="J1879" s="34"/>
      <c r="K1879" s="34"/>
      <c r="L1879" s="34"/>
      <c r="M1879" s="34"/>
      <c r="N1879" s="34"/>
      <c r="O1879" s="34"/>
      <c r="P1879" s="31"/>
      <c r="Q1879" s="31"/>
      <c r="R1879" s="31">
        <v>50416.666666666664</v>
      </c>
      <c r="S1879" s="31">
        <v>4583.333333333333</v>
      </c>
      <c r="T1879" s="31"/>
      <c r="U1879" s="31"/>
      <c r="V1879" s="31"/>
      <c r="W1879" s="31"/>
      <c r="X1879" s="31"/>
      <c r="Y1879" s="31"/>
      <c r="Z1879" s="31"/>
      <c r="AA1879" s="31"/>
      <c r="AB1879" s="31"/>
      <c r="AC1879" s="31"/>
      <c r="AD1879" s="31">
        <v>55000</v>
      </c>
      <c r="AE1879"/>
      <c r="AF1879"/>
    </row>
    <row r="1880" spans="1:32" x14ac:dyDescent="0.25">
      <c r="A1880" s="29" t="s">
        <v>16</v>
      </c>
      <c r="B1880" s="34"/>
      <c r="C1880" s="34"/>
      <c r="D1880" s="34"/>
      <c r="E1880" s="34"/>
      <c r="F1880" s="34"/>
      <c r="G1880" s="34"/>
      <c r="H1880" s="34"/>
      <c r="I1880" s="34"/>
      <c r="J1880" s="34"/>
      <c r="K1880" s="34"/>
      <c r="L1880" s="34"/>
      <c r="M1880" s="34"/>
      <c r="N1880" s="34"/>
      <c r="O1880" s="34"/>
      <c r="P1880" s="31">
        <v>57844.800000000003</v>
      </c>
      <c r="Q1880" s="31">
        <v>35000</v>
      </c>
      <c r="R1880" s="31">
        <v>27098.033333333333</v>
      </c>
      <c r="S1880" s="31">
        <v>11767.341666666665</v>
      </c>
      <c r="T1880" s="31">
        <v>5438.2583333333332</v>
      </c>
      <c r="U1880" s="31">
        <v>1736.333333333333</v>
      </c>
      <c r="V1880" s="31">
        <v>120.33333333333333</v>
      </c>
      <c r="W1880" s="31"/>
      <c r="X1880" s="31"/>
      <c r="Y1880" s="31"/>
      <c r="Z1880" s="31"/>
      <c r="AA1880" s="31"/>
      <c r="AB1880" s="31"/>
      <c r="AC1880" s="31"/>
      <c r="AD1880" s="31">
        <v>139005.10000000003</v>
      </c>
      <c r="AE1880"/>
      <c r="AF1880"/>
    </row>
    <row r="1881" spans="1:32" x14ac:dyDescent="0.25">
      <c r="A1881" s="29" t="s">
        <v>14</v>
      </c>
      <c r="B1881" s="34"/>
      <c r="C1881" s="34"/>
      <c r="D1881" s="34"/>
      <c r="E1881" s="34"/>
      <c r="F1881" s="34"/>
      <c r="G1881" s="34"/>
      <c r="H1881" s="34"/>
      <c r="I1881" s="34"/>
      <c r="J1881" s="34"/>
      <c r="K1881" s="34"/>
      <c r="L1881" s="34"/>
      <c r="M1881" s="34"/>
      <c r="N1881" s="34"/>
      <c r="O1881" s="34"/>
      <c r="P1881" s="31"/>
      <c r="Q1881" s="31"/>
      <c r="R1881" s="31">
        <v>70468.75</v>
      </c>
      <c r="S1881" s="31">
        <v>137947.91666666666</v>
      </c>
      <c r="T1881" s="31">
        <v>2511250</v>
      </c>
      <c r="U1881" s="31">
        <v>1786489.5833333333</v>
      </c>
      <c r="V1881" s="31">
        <v>121718.75</v>
      </c>
      <c r="W1881" s="31"/>
      <c r="X1881" s="31"/>
      <c r="Y1881" s="31"/>
      <c r="Z1881" s="31"/>
      <c r="AA1881" s="31"/>
      <c r="AB1881" s="31"/>
      <c r="AC1881" s="31"/>
      <c r="AD1881" s="31">
        <v>4627875</v>
      </c>
      <c r="AE1881"/>
      <c r="AF1881"/>
    </row>
    <row r="1882" spans="1:32" x14ac:dyDescent="0.25">
      <c r="A1882" s="28" t="s">
        <v>1075</v>
      </c>
      <c r="B1882" s="34"/>
      <c r="C1882" s="34"/>
      <c r="D1882" s="34"/>
      <c r="E1882" s="34"/>
      <c r="F1882" s="34"/>
      <c r="G1882" s="34"/>
      <c r="H1882" s="34"/>
      <c r="I1882" s="34"/>
      <c r="J1882" s="34"/>
      <c r="K1882" s="34"/>
      <c r="L1882" s="34"/>
      <c r="M1882" s="34"/>
      <c r="N1882" s="34"/>
      <c r="O1882" s="34"/>
      <c r="P1882" s="31"/>
      <c r="Q1882" s="31"/>
      <c r="R1882" s="31"/>
      <c r="S1882" s="31"/>
      <c r="T1882" s="31"/>
      <c r="U1882" s="31"/>
      <c r="V1882" s="31"/>
      <c r="W1882" s="31"/>
      <c r="X1882" s="31"/>
      <c r="Y1882" s="31"/>
      <c r="Z1882" s="31"/>
      <c r="AA1882" s="31"/>
      <c r="AB1882" s="31"/>
      <c r="AC1882" s="31"/>
      <c r="AD1882" s="31"/>
      <c r="AE1882"/>
      <c r="AF1882"/>
    </row>
    <row r="1883" spans="1:32" x14ac:dyDescent="0.25">
      <c r="A1883" s="29" t="s">
        <v>15</v>
      </c>
      <c r="B1883" s="34"/>
      <c r="C1883" s="34"/>
      <c r="D1883" s="34"/>
      <c r="E1883" s="34"/>
      <c r="F1883" s="34"/>
      <c r="G1883" s="34"/>
      <c r="H1883" s="34"/>
      <c r="I1883" s="34"/>
      <c r="J1883" s="34"/>
      <c r="K1883" s="34"/>
      <c r="L1883" s="34"/>
      <c r="M1883" s="34"/>
      <c r="N1883" s="34"/>
      <c r="O1883" s="34"/>
      <c r="P1883" s="31"/>
      <c r="Q1883" s="31"/>
      <c r="R1883" s="31">
        <v>47833.333333333328</v>
      </c>
      <c r="S1883" s="31">
        <v>49999.999999999993</v>
      </c>
      <c r="T1883" s="31">
        <v>4166.6666666666661</v>
      </c>
      <c r="U1883" s="31"/>
      <c r="V1883" s="31"/>
      <c r="W1883" s="31"/>
      <c r="X1883" s="31"/>
      <c r="Y1883" s="31"/>
      <c r="Z1883" s="31"/>
      <c r="AA1883" s="31"/>
      <c r="AB1883" s="31"/>
      <c r="AC1883" s="31"/>
      <c r="AD1883" s="31">
        <v>101999.99999999999</v>
      </c>
      <c r="AE1883"/>
      <c r="AF1883"/>
    </row>
    <row r="1884" spans="1:32" x14ac:dyDescent="0.25">
      <c r="A1884" s="29" t="s">
        <v>16</v>
      </c>
      <c r="B1884" s="34"/>
      <c r="C1884" s="34"/>
      <c r="D1884" s="34"/>
      <c r="E1884" s="34"/>
      <c r="F1884" s="34"/>
      <c r="G1884" s="34"/>
      <c r="H1884" s="34"/>
      <c r="I1884" s="34"/>
      <c r="J1884" s="34"/>
      <c r="K1884" s="34"/>
      <c r="L1884" s="34"/>
      <c r="M1884" s="34"/>
      <c r="N1884" s="34"/>
      <c r="O1884" s="34"/>
      <c r="P1884" s="31">
        <v>50032.800000000003</v>
      </c>
      <c r="Q1884" s="31">
        <v>35000</v>
      </c>
      <c r="R1884" s="31">
        <v>36475.941666666666</v>
      </c>
      <c r="S1884" s="31">
        <v>5370.9916666666668</v>
      </c>
      <c r="T1884" s="31">
        <v>224.16666666666666</v>
      </c>
      <c r="U1884" s="31"/>
      <c r="V1884" s="31"/>
      <c r="W1884" s="31"/>
      <c r="X1884" s="31"/>
      <c r="Y1884" s="31"/>
      <c r="Z1884" s="31"/>
      <c r="AA1884" s="31"/>
      <c r="AB1884" s="31"/>
      <c r="AC1884" s="31"/>
      <c r="AD1884" s="31">
        <v>127103.90000000001</v>
      </c>
      <c r="AE1884"/>
      <c r="AF1884"/>
    </row>
    <row r="1885" spans="1:32" x14ac:dyDescent="0.25">
      <c r="A1885" s="29" t="s">
        <v>14</v>
      </c>
      <c r="B1885" s="34"/>
      <c r="C1885" s="34"/>
      <c r="D1885" s="34"/>
      <c r="E1885" s="34"/>
      <c r="F1885" s="34"/>
      <c r="G1885" s="34"/>
      <c r="H1885" s="34"/>
      <c r="I1885" s="34"/>
      <c r="J1885" s="34"/>
      <c r="K1885" s="34"/>
      <c r="L1885" s="34"/>
      <c r="M1885" s="34"/>
      <c r="N1885" s="34"/>
      <c r="O1885" s="34"/>
      <c r="P1885" s="31"/>
      <c r="Q1885" s="31"/>
      <c r="R1885" s="31">
        <v>1011329.2291666665</v>
      </c>
      <c r="S1885" s="31">
        <v>2043795.9583333333</v>
      </c>
      <c r="T1885" s="31">
        <v>163508.0625</v>
      </c>
      <c r="U1885" s="31"/>
      <c r="V1885" s="31"/>
      <c r="W1885" s="31"/>
      <c r="X1885" s="31"/>
      <c r="Y1885" s="31"/>
      <c r="Z1885" s="31"/>
      <c r="AA1885" s="31"/>
      <c r="AB1885" s="31"/>
      <c r="AC1885" s="31"/>
      <c r="AD1885" s="31">
        <v>3218633.25</v>
      </c>
      <c r="AE1885"/>
      <c r="AF1885"/>
    </row>
    <row r="1886" spans="1:32" x14ac:dyDescent="0.25">
      <c r="A1886" s="28" t="s">
        <v>1074</v>
      </c>
      <c r="B1886" s="34"/>
      <c r="C1886" s="34"/>
      <c r="D1886" s="34"/>
      <c r="E1886" s="34"/>
      <c r="F1886" s="34"/>
      <c r="G1886" s="34"/>
      <c r="H1886" s="34"/>
      <c r="I1886" s="34"/>
      <c r="J1886" s="34"/>
      <c r="K1886" s="34"/>
      <c r="L1886" s="34"/>
      <c r="M1886" s="34"/>
      <c r="N1886" s="34"/>
      <c r="O1886" s="34"/>
      <c r="P1886" s="31"/>
      <c r="Q1886" s="31"/>
      <c r="R1886" s="31"/>
      <c r="S1886" s="31"/>
      <c r="T1886" s="31"/>
      <c r="U1886" s="31"/>
      <c r="V1886" s="31"/>
      <c r="W1886" s="31"/>
      <c r="X1886" s="31"/>
      <c r="Y1886" s="31"/>
      <c r="Z1886" s="31"/>
      <c r="AA1886" s="31"/>
      <c r="AB1886" s="31"/>
      <c r="AC1886" s="31"/>
      <c r="AD1886" s="31"/>
      <c r="AE1886"/>
      <c r="AF1886"/>
    </row>
    <row r="1887" spans="1:32" x14ac:dyDescent="0.25">
      <c r="A1887" s="29" t="s">
        <v>15</v>
      </c>
      <c r="B1887" s="34"/>
      <c r="C1887" s="34"/>
      <c r="D1887" s="34"/>
      <c r="E1887" s="34"/>
      <c r="F1887" s="34"/>
      <c r="G1887" s="34"/>
      <c r="H1887" s="34"/>
      <c r="I1887" s="34"/>
      <c r="J1887" s="34"/>
      <c r="K1887" s="34"/>
      <c r="L1887" s="34"/>
      <c r="M1887" s="34"/>
      <c r="N1887" s="34"/>
      <c r="O1887" s="34"/>
      <c r="P1887" s="31">
        <v>8398.5</v>
      </c>
      <c r="Q1887" s="31">
        <v>6.4000000000000909</v>
      </c>
      <c r="R1887" s="31">
        <v>291907.566666667</v>
      </c>
      <c r="S1887" s="31">
        <v>26172.833333333332</v>
      </c>
      <c r="T1887" s="31"/>
      <c r="U1887" s="31"/>
      <c r="V1887" s="31"/>
      <c r="W1887" s="31"/>
      <c r="X1887" s="31"/>
      <c r="Y1887" s="31"/>
      <c r="Z1887" s="31"/>
      <c r="AA1887" s="31"/>
      <c r="AB1887" s="31"/>
      <c r="AC1887" s="31"/>
      <c r="AD1887" s="31">
        <v>326485.30000000034</v>
      </c>
      <c r="AE1887"/>
      <c r="AF1887"/>
    </row>
    <row r="1888" spans="1:32" x14ac:dyDescent="0.25">
      <c r="A1888" s="29" t="s">
        <v>16</v>
      </c>
      <c r="B1888" s="34"/>
      <c r="C1888" s="34"/>
      <c r="D1888" s="34"/>
      <c r="E1888" s="34"/>
      <c r="F1888" s="34"/>
      <c r="G1888" s="34"/>
      <c r="H1888" s="34"/>
      <c r="I1888" s="34"/>
      <c r="J1888" s="34"/>
      <c r="K1888" s="34"/>
      <c r="L1888" s="34"/>
      <c r="M1888" s="34"/>
      <c r="N1888" s="34"/>
      <c r="O1888" s="34"/>
      <c r="P1888" s="31">
        <v>67068</v>
      </c>
      <c r="Q1888" s="31">
        <v>54727</v>
      </c>
      <c r="R1888" s="31">
        <v>14729.458333333332</v>
      </c>
      <c r="S1888" s="31">
        <v>9498.1999999999989</v>
      </c>
      <c r="T1888" s="31">
        <v>741.74166666666656</v>
      </c>
      <c r="U1888" s="31"/>
      <c r="V1888" s="31"/>
      <c r="W1888" s="31"/>
      <c r="X1888" s="31"/>
      <c r="Y1888" s="31"/>
      <c r="Z1888" s="31"/>
      <c r="AA1888" s="31"/>
      <c r="AB1888" s="31"/>
      <c r="AC1888" s="31"/>
      <c r="AD1888" s="31">
        <v>146764.40000000002</v>
      </c>
      <c r="AE1888"/>
      <c r="AF1888"/>
    </row>
    <row r="1889" spans="1:32" x14ac:dyDescent="0.25">
      <c r="A1889" s="29" t="s">
        <v>14</v>
      </c>
      <c r="B1889" s="34"/>
      <c r="C1889" s="34"/>
      <c r="D1889" s="34"/>
      <c r="E1889" s="34"/>
      <c r="F1889" s="34"/>
      <c r="G1889" s="34"/>
      <c r="H1889" s="34"/>
      <c r="I1889" s="34"/>
      <c r="J1889" s="34"/>
      <c r="K1889" s="34"/>
      <c r="L1889" s="34"/>
      <c r="M1889" s="34"/>
      <c r="N1889" s="34"/>
      <c r="O1889" s="34"/>
      <c r="P1889" s="31"/>
      <c r="Q1889" s="31"/>
      <c r="R1889" s="31">
        <v>1129379.1666666665</v>
      </c>
      <c r="S1889" s="31">
        <v>3967091.6666666665</v>
      </c>
      <c r="T1889" s="31">
        <v>327829.16666666663</v>
      </c>
      <c r="U1889" s="31"/>
      <c r="V1889" s="31"/>
      <c r="W1889" s="31"/>
      <c r="X1889" s="31"/>
      <c r="Y1889" s="31"/>
      <c r="Z1889" s="31"/>
      <c r="AA1889" s="31"/>
      <c r="AB1889" s="31"/>
      <c r="AC1889" s="31"/>
      <c r="AD1889" s="31">
        <v>5424300</v>
      </c>
      <c r="AE1889"/>
      <c r="AF1889"/>
    </row>
    <row r="1890" spans="1:32" x14ac:dyDescent="0.25">
      <c r="A1890" s="28" t="s">
        <v>1079</v>
      </c>
      <c r="B1890" s="34"/>
      <c r="C1890" s="34"/>
      <c r="D1890" s="34"/>
      <c r="E1890" s="34"/>
      <c r="F1890" s="34"/>
      <c r="G1890" s="34"/>
      <c r="H1890" s="34"/>
      <c r="I1890" s="34"/>
      <c r="J1890" s="34"/>
      <c r="K1890" s="34"/>
      <c r="L1890" s="34"/>
      <c r="M1890" s="34"/>
      <c r="N1890" s="34"/>
      <c r="O1890" s="34"/>
      <c r="P1890" s="31"/>
      <c r="Q1890" s="31"/>
      <c r="R1890" s="31"/>
      <c r="S1890" s="31"/>
      <c r="T1890" s="31"/>
      <c r="U1890" s="31"/>
      <c r="V1890" s="31"/>
      <c r="W1890" s="31"/>
      <c r="X1890" s="31"/>
      <c r="Y1890" s="31"/>
      <c r="Z1890" s="31"/>
      <c r="AA1890" s="31"/>
      <c r="AB1890" s="31"/>
      <c r="AC1890" s="31"/>
      <c r="AD1890" s="31"/>
      <c r="AE1890"/>
      <c r="AF1890"/>
    </row>
    <row r="1891" spans="1:32" x14ac:dyDescent="0.25">
      <c r="A1891" s="29" t="s">
        <v>15</v>
      </c>
      <c r="B1891" s="34"/>
      <c r="C1891" s="34"/>
      <c r="D1891" s="34"/>
      <c r="E1891" s="34"/>
      <c r="F1891" s="34"/>
      <c r="G1891" s="34"/>
      <c r="H1891" s="34"/>
      <c r="I1891" s="34"/>
      <c r="J1891" s="34"/>
      <c r="K1891" s="34"/>
      <c r="L1891" s="34"/>
      <c r="M1891" s="34"/>
      <c r="N1891" s="34"/>
      <c r="O1891" s="34"/>
      <c r="P1891" s="31"/>
      <c r="Q1891" s="31"/>
      <c r="R1891" s="31">
        <v>681358.33333333326</v>
      </c>
      <c r="S1891" s="31">
        <v>978608.33333333326</v>
      </c>
      <c r="T1891" s="31">
        <v>541666.66666666663</v>
      </c>
      <c r="U1891" s="31">
        <v>5083333.333333333</v>
      </c>
      <c r="V1891" s="31">
        <v>458333.33333333331</v>
      </c>
      <c r="W1891" s="31"/>
      <c r="X1891" s="31"/>
      <c r="Y1891" s="31"/>
      <c r="Z1891" s="31"/>
      <c r="AA1891" s="31"/>
      <c r="AB1891" s="31"/>
      <c r="AC1891" s="31"/>
      <c r="AD1891" s="31">
        <v>7743299.9999999991</v>
      </c>
      <c r="AE1891"/>
      <c r="AF1891"/>
    </row>
    <row r="1892" spans="1:32" x14ac:dyDescent="0.25">
      <c r="A1892" s="29" t="s">
        <v>16</v>
      </c>
      <c r="B1892" s="34"/>
      <c r="C1892" s="34"/>
      <c r="D1892" s="34"/>
      <c r="E1892" s="34"/>
      <c r="F1892" s="34"/>
      <c r="G1892" s="34"/>
      <c r="H1892" s="34"/>
      <c r="I1892" s="34"/>
      <c r="J1892" s="34"/>
      <c r="K1892" s="34"/>
      <c r="L1892" s="34"/>
      <c r="M1892" s="34"/>
      <c r="N1892" s="34"/>
      <c r="O1892" s="34"/>
      <c r="P1892" s="31"/>
      <c r="Q1892" s="31"/>
      <c r="R1892" s="31">
        <v>91666.666666666657</v>
      </c>
      <c r="S1892" s="31">
        <v>99999.999999999985</v>
      </c>
      <c r="T1892" s="31">
        <v>8333.3333333333321</v>
      </c>
      <c r="U1892" s="31"/>
      <c r="V1892" s="31"/>
      <c r="W1892" s="31"/>
      <c r="X1892" s="31"/>
      <c r="Y1892" s="31"/>
      <c r="Z1892" s="31"/>
      <c r="AA1892" s="31"/>
      <c r="AB1892" s="31"/>
      <c r="AC1892" s="31"/>
      <c r="AD1892" s="31">
        <v>199999.99999999997</v>
      </c>
      <c r="AE1892"/>
      <c r="AF1892"/>
    </row>
    <row r="1893" spans="1:32" x14ac:dyDescent="0.25">
      <c r="A1893" s="29" t="s">
        <v>14</v>
      </c>
      <c r="B1893" s="34"/>
      <c r="C1893" s="34"/>
      <c r="D1893" s="34"/>
      <c r="E1893" s="34"/>
      <c r="F1893" s="34"/>
      <c r="G1893" s="34"/>
      <c r="H1893" s="34"/>
      <c r="I1893" s="34"/>
      <c r="J1893" s="34"/>
      <c r="K1893" s="34"/>
      <c r="L1893" s="34"/>
      <c r="M1893" s="34"/>
      <c r="N1893" s="34"/>
      <c r="O1893" s="34"/>
      <c r="P1893" s="31"/>
      <c r="Q1893" s="31"/>
      <c r="R1893" s="31"/>
      <c r="S1893" s="31">
        <v>24953.125312500004</v>
      </c>
      <c r="T1893" s="31">
        <v>2774039.2992708329</v>
      </c>
      <c r="U1893" s="31">
        <v>2135463.5476041669</v>
      </c>
      <c r="V1893" s="31">
        <v>26056746.686145831</v>
      </c>
      <c r="W1893" s="31">
        <v>29131354.166666668</v>
      </c>
      <c r="X1893" s="31">
        <v>33800971.591250002</v>
      </c>
      <c r="Y1893" s="31">
        <v>2434375</v>
      </c>
      <c r="Z1893" s="31"/>
      <c r="AA1893" s="31"/>
      <c r="AB1893" s="31"/>
      <c r="AC1893" s="31"/>
      <c r="AD1893" s="31">
        <v>96357903.416250005</v>
      </c>
      <c r="AE1893"/>
      <c r="AF1893"/>
    </row>
    <row r="1894" spans="1:32" x14ac:dyDescent="0.25">
      <c r="A1894" s="28" t="s">
        <v>1183</v>
      </c>
      <c r="B1894" s="34"/>
      <c r="C1894" s="34"/>
      <c r="D1894" s="34"/>
      <c r="E1894" s="34"/>
      <c r="F1894" s="34"/>
      <c r="G1894" s="34"/>
      <c r="H1894" s="34"/>
      <c r="I1894" s="34"/>
      <c r="J1894" s="34"/>
      <c r="K1894" s="34"/>
      <c r="L1894" s="34"/>
      <c r="M1894" s="34"/>
      <c r="N1894" s="34"/>
      <c r="O1894" s="34"/>
      <c r="P1894" s="31"/>
      <c r="Q1894" s="31"/>
      <c r="R1894" s="31"/>
      <c r="S1894" s="31"/>
      <c r="T1894" s="31"/>
      <c r="U1894" s="31"/>
      <c r="V1894" s="31"/>
      <c r="W1894" s="31"/>
      <c r="X1894" s="31"/>
      <c r="Y1894" s="31"/>
      <c r="Z1894" s="31"/>
      <c r="AA1894" s="31"/>
      <c r="AB1894" s="31"/>
      <c r="AC1894" s="31"/>
      <c r="AD1894" s="31"/>
      <c r="AE1894"/>
      <c r="AF1894"/>
    </row>
    <row r="1895" spans="1:32" x14ac:dyDescent="0.25">
      <c r="A1895" s="29" t="s">
        <v>16</v>
      </c>
      <c r="B1895" s="34"/>
      <c r="C1895" s="34"/>
      <c r="D1895" s="34"/>
      <c r="E1895" s="34"/>
      <c r="F1895" s="34"/>
      <c r="G1895" s="34"/>
      <c r="H1895" s="34"/>
      <c r="I1895" s="34"/>
      <c r="J1895" s="34"/>
      <c r="K1895" s="34"/>
      <c r="L1895" s="34"/>
      <c r="M1895" s="34"/>
      <c r="N1895" s="34"/>
      <c r="O1895" s="34"/>
      <c r="P1895" s="31">
        <v>11340</v>
      </c>
      <c r="Q1895" s="31"/>
      <c r="R1895" s="31"/>
      <c r="S1895" s="31"/>
      <c r="T1895" s="31"/>
      <c r="U1895" s="31"/>
      <c r="V1895" s="31"/>
      <c r="W1895" s="31"/>
      <c r="X1895" s="31"/>
      <c r="Y1895" s="31"/>
      <c r="Z1895" s="31"/>
      <c r="AA1895" s="31"/>
      <c r="AB1895" s="31"/>
      <c r="AC1895" s="31"/>
      <c r="AD1895" s="31">
        <v>11340</v>
      </c>
      <c r="AE1895"/>
      <c r="AF1895"/>
    </row>
    <row r="1896" spans="1:32" x14ac:dyDescent="0.25">
      <c r="A1896" s="28" t="s">
        <v>772</v>
      </c>
      <c r="B1896" s="34"/>
      <c r="C1896" s="34"/>
      <c r="D1896" s="34"/>
      <c r="E1896" s="34"/>
      <c r="F1896" s="34"/>
      <c r="G1896" s="34"/>
      <c r="H1896" s="34"/>
      <c r="I1896" s="34"/>
      <c r="J1896" s="34"/>
      <c r="K1896" s="34"/>
      <c r="L1896" s="34"/>
      <c r="M1896" s="34"/>
      <c r="N1896" s="34"/>
      <c r="O1896" s="34"/>
      <c r="P1896" s="31"/>
      <c r="Q1896" s="31"/>
      <c r="R1896" s="31"/>
      <c r="S1896" s="31"/>
      <c r="T1896" s="31"/>
      <c r="U1896" s="31"/>
      <c r="V1896" s="31"/>
      <c r="W1896" s="31"/>
      <c r="X1896" s="31"/>
      <c r="Y1896" s="31"/>
      <c r="Z1896" s="31"/>
      <c r="AA1896" s="31"/>
      <c r="AB1896" s="31"/>
      <c r="AC1896" s="31"/>
      <c r="AD1896" s="31"/>
      <c r="AE1896"/>
      <c r="AF1896"/>
    </row>
    <row r="1897" spans="1:32" x14ac:dyDescent="0.25">
      <c r="A1897" s="29" t="s">
        <v>16</v>
      </c>
      <c r="B1897" s="34"/>
      <c r="C1897" s="34"/>
      <c r="D1897" s="34"/>
      <c r="E1897" s="34"/>
      <c r="F1897" s="34"/>
      <c r="G1897" s="34"/>
      <c r="H1897" s="34"/>
      <c r="I1897" s="34"/>
      <c r="J1897" s="34"/>
      <c r="K1897" s="34"/>
      <c r="L1897" s="34"/>
      <c r="M1897" s="34"/>
      <c r="N1897" s="34"/>
      <c r="O1897" s="34"/>
      <c r="P1897" s="31"/>
      <c r="Q1897" s="31">
        <v>7773.6</v>
      </c>
      <c r="R1897" s="31"/>
      <c r="S1897" s="31"/>
      <c r="T1897" s="31"/>
      <c r="U1897" s="31"/>
      <c r="V1897" s="31"/>
      <c r="W1897" s="31"/>
      <c r="X1897" s="31"/>
      <c r="Y1897" s="31"/>
      <c r="Z1897" s="31"/>
      <c r="AA1897" s="31"/>
      <c r="AB1897" s="31"/>
      <c r="AC1897" s="31"/>
      <c r="AD1897" s="31">
        <v>7773.6</v>
      </c>
      <c r="AE1897"/>
      <c r="AF1897"/>
    </row>
    <row r="1898" spans="1:32" x14ac:dyDescent="0.25">
      <c r="A1898" s="29" t="s">
        <v>14</v>
      </c>
      <c r="B1898" s="34"/>
      <c r="C1898" s="34"/>
      <c r="D1898" s="34"/>
      <c r="E1898" s="34"/>
      <c r="F1898" s="34"/>
      <c r="G1898" s="34"/>
      <c r="H1898" s="34"/>
      <c r="I1898" s="34"/>
      <c r="J1898" s="34"/>
      <c r="K1898" s="34"/>
      <c r="L1898" s="34"/>
      <c r="M1898" s="34"/>
      <c r="N1898" s="34"/>
      <c r="O1898" s="34"/>
      <c r="P1898" s="31"/>
      <c r="Q1898" s="31">
        <v>950000</v>
      </c>
      <c r="R1898" s="31">
        <v>793957.85450000002</v>
      </c>
      <c r="S1898" s="31"/>
      <c r="T1898" s="31"/>
      <c r="U1898" s="31"/>
      <c r="V1898" s="31"/>
      <c r="W1898" s="31"/>
      <c r="X1898" s="31"/>
      <c r="Y1898" s="31"/>
      <c r="Z1898" s="31"/>
      <c r="AA1898" s="31"/>
      <c r="AB1898" s="31"/>
      <c r="AC1898" s="31"/>
      <c r="AD1898" s="31">
        <v>1743957.8544999999</v>
      </c>
      <c r="AE1898"/>
      <c r="AF1898"/>
    </row>
    <row r="1899" spans="1:32" x14ac:dyDescent="0.25">
      <c r="A1899" s="28" t="s">
        <v>5</v>
      </c>
      <c r="B1899" s="34"/>
      <c r="C1899" s="34"/>
      <c r="D1899" s="34"/>
      <c r="E1899" s="34"/>
      <c r="F1899" s="34"/>
      <c r="G1899" s="34"/>
      <c r="H1899" s="34"/>
      <c r="I1899" s="34"/>
      <c r="J1899" s="34"/>
      <c r="K1899" s="34"/>
      <c r="L1899" s="34"/>
      <c r="M1899" s="34"/>
      <c r="N1899" s="34"/>
      <c r="O1899" s="34"/>
      <c r="P1899" s="31"/>
      <c r="Q1899" s="31"/>
      <c r="R1899" s="31"/>
      <c r="S1899" s="31"/>
      <c r="T1899" s="31"/>
      <c r="U1899" s="31"/>
      <c r="V1899" s="31"/>
      <c r="W1899" s="31"/>
      <c r="X1899" s="31"/>
      <c r="Y1899" s="31"/>
      <c r="Z1899" s="31"/>
      <c r="AA1899" s="31"/>
      <c r="AB1899" s="31"/>
      <c r="AC1899" s="31"/>
      <c r="AD1899" s="31"/>
      <c r="AE1899"/>
      <c r="AF1899"/>
    </row>
    <row r="1900" spans="1:32" x14ac:dyDescent="0.25">
      <c r="A1900" s="29" t="s">
        <v>15</v>
      </c>
      <c r="B1900" s="34">
        <v>2780849.1799999997</v>
      </c>
      <c r="C1900" s="34">
        <v>62436.33</v>
      </c>
      <c r="D1900" s="34">
        <v>1352.0374999999999</v>
      </c>
      <c r="E1900" s="34">
        <v>122.91249999999999</v>
      </c>
      <c r="F1900" s="34"/>
      <c r="G1900" s="34"/>
      <c r="H1900" s="34"/>
      <c r="I1900" s="34"/>
      <c r="J1900" s="34"/>
      <c r="K1900" s="34"/>
      <c r="L1900" s="34"/>
      <c r="M1900" s="34"/>
      <c r="N1900" s="34"/>
      <c r="O1900" s="34"/>
      <c r="P1900" s="31"/>
      <c r="Q1900" s="31"/>
      <c r="R1900" s="31"/>
      <c r="S1900" s="31"/>
      <c r="T1900" s="31"/>
      <c r="U1900" s="31"/>
      <c r="V1900" s="31"/>
      <c r="W1900" s="31"/>
      <c r="X1900" s="31"/>
      <c r="Y1900" s="31"/>
      <c r="Z1900" s="31"/>
      <c r="AA1900" s="31"/>
      <c r="AB1900" s="31"/>
      <c r="AC1900" s="31"/>
      <c r="AD1900" s="31">
        <v>2844760.46</v>
      </c>
      <c r="AE1900"/>
      <c r="AF1900"/>
    </row>
    <row r="1901" spans="1:32" x14ac:dyDescent="0.25">
      <c r="A1901" s="29" t="s">
        <v>16</v>
      </c>
      <c r="B1901" s="34">
        <v>370105.42</v>
      </c>
      <c r="C1901" s="34">
        <v>32163.61</v>
      </c>
      <c r="D1901" s="34">
        <v>35667.630583333332</v>
      </c>
      <c r="E1901" s="34">
        <v>37465.906416666665</v>
      </c>
      <c r="F1901" s="34">
        <v>2444.75</v>
      </c>
      <c r="G1901" s="34"/>
      <c r="H1901" s="34"/>
      <c r="I1901" s="34"/>
      <c r="J1901" s="34"/>
      <c r="K1901" s="34"/>
      <c r="L1901" s="34"/>
      <c r="M1901" s="34"/>
      <c r="N1901" s="34"/>
      <c r="O1901" s="34"/>
      <c r="P1901" s="31"/>
      <c r="Q1901" s="31"/>
      <c r="R1901" s="31"/>
      <c r="S1901" s="31"/>
      <c r="T1901" s="31"/>
      <c r="U1901" s="31"/>
      <c r="V1901" s="31"/>
      <c r="W1901" s="31"/>
      <c r="X1901" s="31"/>
      <c r="Y1901" s="31"/>
      <c r="Z1901" s="31"/>
      <c r="AA1901" s="31"/>
      <c r="AB1901" s="31"/>
      <c r="AC1901" s="31"/>
      <c r="AD1901" s="31">
        <v>477847.31699999992</v>
      </c>
      <c r="AE1901"/>
      <c r="AF1901"/>
    </row>
    <row r="1902" spans="1:32" x14ac:dyDescent="0.25">
      <c r="A1902" s="29" t="s">
        <v>14</v>
      </c>
      <c r="B1902" s="34">
        <v>102082.23999999999</v>
      </c>
      <c r="C1902" s="34">
        <v>9471668.2653749995</v>
      </c>
      <c r="D1902" s="34">
        <v>12381147.963208335</v>
      </c>
      <c r="E1902" s="34">
        <v>1566174.6819166667</v>
      </c>
      <c r="F1902" s="34">
        <v>16072.938374999998</v>
      </c>
      <c r="G1902" s="34"/>
      <c r="H1902" s="34"/>
      <c r="I1902" s="34"/>
      <c r="J1902" s="34"/>
      <c r="K1902" s="34"/>
      <c r="L1902" s="34"/>
      <c r="M1902" s="34"/>
      <c r="N1902" s="34"/>
      <c r="O1902" s="34"/>
      <c r="P1902" s="31"/>
      <c r="Q1902" s="31"/>
      <c r="R1902" s="31"/>
      <c r="S1902" s="31"/>
      <c r="T1902" s="31"/>
      <c r="U1902" s="31"/>
      <c r="V1902" s="31"/>
      <c r="W1902" s="31"/>
      <c r="X1902" s="31"/>
      <c r="Y1902" s="31"/>
      <c r="Z1902" s="31"/>
      <c r="AA1902" s="31"/>
      <c r="AB1902" s="31"/>
      <c r="AC1902" s="31"/>
      <c r="AD1902" s="31">
        <v>23537146.088874999</v>
      </c>
      <c r="AE1902"/>
      <c r="AF1902"/>
    </row>
    <row r="1903" spans="1:32" x14ac:dyDescent="0.25">
      <c r="A1903" s="28" t="s">
        <v>780</v>
      </c>
      <c r="B1903" s="34"/>
      <c r="C1903" s="34"/>
      <c r="D1903" s="34"/>
      <c r="E1903" s="34"/>
      <c r="F1903" s="34"/>
      <c r="G1903" s="34"/>
      <c r="H1903" s="34"/>
      <c r="I1903" s="34"/>
      <c r="J1903" s="34"/>
      <c r="K1903" s="34"/>
      <c r="L1903" s="34"/>
      <c r="M1903" s="34"/>
      <c r="N1903" s="34"/>
      <c r="O1903" s="34"/>
      <c r="P1903" s="31"/>
      <c r="Q1903" s="31"/>
      <c r="R1903" s="31"/>
      <c r="S1903" s="31"/>
      <c r="T1903" s="31"/>
      <c r="U1903" s="31"/>
      <c r="V1903" s="31"/>
      <c r="W1903" s="31"/>
      <c r="X1903" s="31"/>
      <c r="Y1903" s="31"/>
      <c r="Z1903" s="31"/>
      <c r="AA1903" s="31"/>
      <c r="AB1903" s="31"/>
      <c r="AC1903" s="31"/>
      <c r="AD1903" s="31"/>
      <c r="AE1903"/>
      <c r="AF1903"/>
    </row>
    <row r="1904" spans="1:32" x14ac:dyDescent="0.25">
      <c r="A1904" s="29" t="s">
        <v>15</v>
      </c>
      <c r="B1904" s="34"/>
      <c r="C1904" s="34"/>
      <c r="D1904" s="34"/>
      <c r="E1904" s="34"/>
      <c r="F1904" s="34"/>
      <c r="G1904" s="34"/>
      <c r="H1904" s="34"/>
      <c r="I1904" s="34"/>
      <c r="J1904" s="34"/>
      <c r="K1904" s="34"/>
      <c r="L1904" s="34"/>
      <c r="M1904" s="34"/>
      <c r="N1904" s="34"/>
      <c r="O1904" s="34"/>
      <c r="P1904" s="31"/>
      <c r="Q1904" s="31"/>
      <c r="R1904" s="31"/>
      <c r="S1904" s="31"/>
      <c r="T1904" s="31"/>
      <c r="U1904" s="31"/>
      <c r="V1904" s="31"/>
      <c r="W1904" s="31"/>
      <c r="X1904" s="31"/>
      <c r="Y1904" s="31"/>
      <c r="Z1904" s="31"/>
      <c r="AA1904" s="31"/>
      <c r="AB1904" s="31">
        <v>916666.66666666663</v>
      </c>
      <c r="AC1904" s="31">
        <v>83333.333333333328</v>
      </c>
      <c r="AD1904" s="31">
        <v>1000000</v>
      </c>
      <c r="AE1904"/>
      <c r="AF1904"/>
    </row>
    <row r="1905" spans="1:32" x14ac:dyDescent="0.25">
      <c r="A1905" s="29" t="s">
        <v>16</v>
      </c>
      <c r="B1905" s="34"/>
      <c r="C1905" s="34"/>
      <c r="D1905" s="34"/>
      <c r="E1905" s="34"/>
      <c r="F1905" s="34"/>
      <c r="G1905" s="34"/>
      <c r="H1905" s="34"/>
      <c r="I1905" s="34"/>
      <c r="J1905" s="34"/>
      <c r="K1905" s="34"/>
      <c r="L1905" s="34"/>
      <c r="M1905" s="34"/>
      <c r="N1905" s="34"/>
      <c r="O1905" s="34"/>
      <c r="P1905" s="31"/>
      <c r="Q1905" s="31"/>
      <c r="R1905" s="31"/>
      <c r="S1905" s="31"/>
      <c r="T1905" s="31"/>
      <c r="U1905" s="31"/>
      <c r="V1905" s="31"/>
      <c r="W1905" s="31"/>
      <c r="X1905" s="31"/>
      <c r="Y1905" s="31"/>
      <c r="Z1905" s="31"/>
      <c r="AA1905" s="31"/>
      <c r="AB1905" s="31">
        <v>941233.33333333326</v>
      </c>
      <c r="AC1905" s="31">
        <v>85566.666666666657</v>
      </c>
      <c r="AD1905" s="31">
        <v>1026799.9999999999</v>
      </c>
      <c r="AE1905"/>
      <c r="AF1905"/>
    </row>
    <row r="1906" spans="1:32" x14ac:dyDescent="0.25">
      <c r="A1906" s="29" t="s">
        <v>14</v>
      </c>
      <c r="B1906" s="34"/>
      <c r="C1906" s="34"/>
      <c r="D1906" s="34"/>
      <c r="E1906" s="34"/>
      <c r="F1906" s="34"/>
      <c r="G1906" s="34"/>
      <c r="H1906" s="34"/>
      <c r="I1906" s="34"/>
      <c r="J1906" s="34"/>
      <c r="K1906" s="34"/>
      <c r="L1906" s="34"/>
      <c r="M1906" s="34"/>
      <c r="N1906" s="34"/>
      <c r="O1906" s="34"/>
      <c r="P1906" s="31"/>
      <c r="Q1906" s="31"/>
      <c r="R1906" s="31"/>
      <c r="S1906" s="31"/>
      <c r="T1906" s="31"/>
      <c r="U1906" s="31"/>
      <c r="V1906" s="31"/>
      <c r="W1906" s="31"/>
      <c r="X1906" s="31"/>
      <c r="Y1906" s="31"/>
      <c r="Z1906" s="31">
        <v>500000</v>
      </c>
      <c r="AA1906" s="31"/>
      <c r="AB1906" s="31">
        <v>8708333.3333333321</v>
      </c>
      <c r="AC1906" s="31">
        <v>791666.66666666663</v>
      </c>
      <c r="AD1906" s="31">
        <v>9999999.9999999981</v>
      </c>
      <c r="AE1906"/>
      <c r="AF1906"/>
    </row>
    <row r="1907" spans="1:32" x14ac:dyDescent="0.25">
      <c r="A1907" s="28" t="s">
        <v>1100</v>
      </c>
      <c r="B1907" s="34"/>
      <c r="C1907" s="34"/>
      <c r="D1907" s="34"/>
      <c r="E1907" s="34"/>
      <c r="F1907" s="34"/>
      <c r="G1907" s="34"/>
      <c r="H1907" s="34"/>
      <c r="I1907" s="34"/>
      <c r="J1907" s="34"/>
      <c r="K1907" s="34"/>
      <c r="L1907" s="34"/>
      <c r="M1907" s="34"/>
      <c r="N1907" s="34"/>
      <c r="O1907" s="34"/>
      <c r="P1907" s="31"/>
      <c r="Q1907" s="31"/>
      <c r="R1907" s="31"/>
      <c r="S1907" s="31"/>
      <c r="T1907" s="31"/>
      <c r="U1907" s="31"/>
      <c r="V1907" s="31"/>
      <c r="W1907" s="31"/>
      <c r="X1907" s="31"/>
      <c r="Y1907" s="31"/>
      <c r="Z1907" s="31"/>
      <c r="AA1907" s="31"/>
      <c r="AB1907" s="31"/>
      <c r="AC1907" s="31"/>
      <c r="AD1907" s="31"/>
      <c r="AE1907"/>
      <c r="AF1907"/>
    </row>
    <row r="1908" spans="1:32" x14ac:dyDescent="0.25">
      <c r="A1908" s="29" t="s">
        <v>15</v>
      </c>
      <c r="B1908" s="34">
        <v>357.43</v>
      </c>
      <c r="C1908" s="34"/>
      <c r="D1908" s="34"/>
      <c r="E1908" s="34"/>
      <c r="F1908" s="34"/>
      <c r="G1908" s="34"/>
      <c r="H1908" s="34"/>
      <c r="I1908" s="34"/>
      <c r="J1908" s="34"/>
      <c r="K1908" s="34"/>
      <c r="L1908" s="34"/>
      <c r="M1908" s="34"/>
      <c r="N1908" s="34"/>
      <c r="O1908" s="34"/>
      <c r="P1908" s="31"/>
      <c r="Q1908" s="31"/>
      <c r="R1908" s="31"/>
      <c r="S1908" s="31"/>
      <c r="T1908" s="31"/>
      <c r="U1908" s="31"/>
      <c r="V1908" s="31"/>
      <c r="W1908" s="31"/>
      <c r="X1908" s="31"/>
      <c r="Y1908" s="31"/>
      <c r="Z1908" s="31"/>
      <c r="AA1908" s="31"/>
      <c r="AB1908" s="31"/>
      <c r="AC1908" s="31"/>
      <c r="AD1908" s="31">
        <v>357.43</v>
      </c>
      <c r="AE1908"/>
      <c r="AF1908"/>
    </row>
    <row r="1909" spans="1:32" x14ac:dyDescent="0.25">
      <c r="A1909" s="29" t="s">
        <v>16</v>
      </c>
      <c r="B1909" s="34">
        <v>59658</v>
      </c>
      <c r="C1909" s="34"/>
      <c r="D1909" s="34"/>
      <c r="E1909" s="34"/>
      <c r="F1909" s="34">
        <v>28083</v>
      </c>
      <c r="G1909" s="34">
        <v>2553</v>
      </c>
      <c r="H1909" s="34"/>
      <c r="I1909" s="34"/>
      <c r="J1909" s="34"/>
      <c r="K1909" s="34"/>
      <c r="L1909" s="34"/>
      <c r="M1909" s="34"/>
      <c r="N1909" s="34"/>
      <c r="O1909" s="34"/>
      <c r="P1909" s="31"/>
      <c r="Q1909" s="31"/>
      <c r="R1909" s="31"/>
      <c r="S1909" s="31"/>
      <c r="T1909" s="31"/>
      <c r="U1909" s="31"/>
      <c r="V1909" s="31"/>
      <c r="W1909" s="31"/>
      <c r="X1909" s="31"/>
      <c r="Y1909" s="31"/>
      <c r="Z1909" s="31"/>
      <c r="AA1909" s="31"/>
      <c r="AB1909" s="31"/>
      <c r="AC1909" s="31"/>
      <c r="AD1909" s="31">
        <v>90294</v>
      </c>
      <c r="AE1909"/>
      <c r="AF1909"/>
    </row>
    <row r="1910" spans="1:32" x14ac:dyDescent="0.25">
      <c r="A1910" s="29" t="s">
        <v>14</v>
      </c>
      <c r="B1910" s="34">
        <v>1077225.0899999999</v>
      </c>
      <c r="C1910" s="34"/>
      <c r="D1910" s="34"/>
      <c r="E1910" s="34"/>
      <c r="F1910" s="34"/>
      <c r="G1910" s="34"/>
      <c r="H1910" s="34"/>
      <c r="I1910" s="34"/>
      <c r="J1910" s="34"/>
      <c r="K1910" s="34"/>
      <c r="L1910" s="34"/>
      <c r="M1910" s="34"/>
      <c r="N1910" s="34"/>
      <c r="O1910" s="34"/>
      <c r="P1910" s="31"/>
      <c r="Q1910" s="31"/>
      <c r="R1910" s="31"/>
      <c r="S1910" s="31"/>
      <c r="T1910" s="31"/>
      <c r="U1910" s="31"/>
      <c r="V1910" s="31"/>
      <c r="W1910" s="31"/>
      <c r="X1910" s="31"/>
      <c r="Y1910" s="31"/>
      <c r="Z1910" s="31"/>
      <c r="AA1910" s="31"/>
      <c r="AB1910" s="31"/>
      <c r="AC1910" s="31"/>
      <c r="AD1910" s="31">
        <v>1077225.0899999999</v>
      </c>
      <c r="AE1910"/>
      <c r="AF1910"/>
    </row>
    <row r="1911" spans="1:32" x14ac:dyDescent="0.25">
      <c r="A1911" s="28" t="s">
        <v>1102</v>
      </c>
      <c r="B1911" s="34"/>
      <c r="C1911" s="34"/>
      <c r="D1911" s="34"/>
      <c r="E1911" s="34"/>
      <c r="F1911" s="34"/>
      <c r="G1911" s="34"/>
      <c r="H1911" s="34"/>
      <c r="I1911" s="34"/>
      <c r="J1911" s="34"/>
      <c r="K1911" s="34"/>
      <c r="L1911" s="34"/>
      <c r="M1911" s="34"/>
      <c r="N1911" s="34"/>
      <c r="O1911" s="34"/>
      <c r="P1911" s="31"/>
      <c r="Q1911" s="31"/>
      <c r="R1911" s="31"/>
      <c r="S1911" s="31"/>
      <c r="T1911" s="31"/>
      <c r="U1911" s="31"/>
      <c r="V1911" s="31"/>
      <c r="W1911" s="31"/>
      <c r="X1911" s="31"/>
      <c r="Y1911" s="31"/>
      <c r="Z1911" s="31"/>
      <c r="AA1911" s="31"/>
      <c r="AB1911" s="31"/>
      <c r="AC1911" s="31"/>
      <c r="AD1911" s="31"/>
      <c r="AE1911"/>
      <c r="AF1911"/>
    </row>
    <row r="1912" spans="1:32" x14ac:dyDescent="0.25">
      <c r="A1912" s="29" t="s">
        <v>16</v>
      </c>
      <c r="B1912" s="34">
        <v>65928</v>
      </c>
      <c r="C1912" s="34"/>
      <c r="D1912" s="34"/>
      <c r="E1912" s="34"/>
      <c r="F1912" s="34"/>
      <c r="G1912" s="34"/>
      <c r="H1912" s="34"/>
      <c r="I1912" s="34"/>
      <c r="J1912" s="34"/>
      <c r="K1912" s="34"/>
      <c r="L1912" s="34"/>
      <c r="M1912" s="34"/>
      <c r="N1912" s="34"/>
      <c r="O1912" s="34"/>
      <c r="P1912" s="31"/>
      <c r="Q1912" s="31"/>
      <c r="R1912" s="31"/>
      <c r="S1912" s="31"/>
      <c r="T1912" s="31"/>
      <c r="U1912" s="31"/>
      <c r="V1912" s="31"/>
      <c r="W1912" s="31"/>
      <c r="X1912" s="31"/>
      <c r="Y1912" s="31"/>
      <c r="Z1912" s="31"/>
      <c r="AA1912" s="31"/>
      <c r="AB1912" s="31"/>
      <c r="AC1912" s="31"/>
      <c r="AD1912" s="31">
        <v>65928</v>
      </c>
      <c r="AE1912"/>
      <c r="AF1912"/>
    </row>
    <row r="1913" spans="1:32" x14ac:dyDescent="0.25">
      <c r="A1913" s="29" t="s">
        <v>14</v>
      </c>
      <c r="B1913" s="34">
        <v>1269260.21</v>
      </c>
      <c r="C1913" s="34"/>
      <c r="D1913" s="34"/>
      <c r="E1913" s="34"/>
      <c r="F1913" s="34"/>
      <c r="G1913" s="34"/>
      <c r="H1913" s="34"/>
      <c r="I1913" s="34"/>
      <c r="J1913" s="34"/>
      <c r="K1913" s="34"/>
      <c r="L1913" s="34"/>
      <c r="M1913" s="34"/>
      <c r="N1913" s="34"/>
      <c r="O1913" s="34"/>
      <c r="P1913" s="31"/>
      <c r="Q1913" s="31"/>
      <c r="R1913" s="31"/>
      <c r="S1913" s="31"/>
      <c r="T1913" s="31"/>
      <c r="U1913" s="31"/>
      <c r="V1913" s="31"/>
      <c r="W1913" s="31"/>
      <c r="X1913" s="31"/>
      <c r="Y1913" s="31"/>
      <c r="Z1913" s="31"/>
      <c r="AA1913" s="31"/>
      <c r="AB1913" s="31"/>
      <c r="AC1913" s="31"/>
      <c r="AD1913" s="31">
        <v>1269260.21</v>
      </c>
      <c r="AE1913"/>
      <c r="AF1913"/>
    </row>
    <row r="1914" spans="1:32" x14ac:dyDescent="0.25">
      <c r="A1914" s="28" t="s">
        <v>770</v>
      </c>
      <c r="B1914" s="34"/>
      <c r="C1914" s="34"/>
      <c r="D1914" s="34"/>
      <c r="E1914" s="34"/>
      <c r="F1914" s="34"/>
      <c r="G1914" s="34"/>
      <c r="H1914" s="34"/>
      <c r="I1914" s="34"/>
      <c r="J1914" s="34"/>
      <c r="K1914" s="34"/>
      <c r="L1914" s="34"/>
      <c r="M1914" s="34"/>
      <c r="N1914" s="34"/>
      <c r="O1914" s="34"/>
      <c r="P1914" s="31"/>
      <c r="Q1914" s="31"/>
      <c r="R1914" s="31"/>
      <c r="S1914" s="31"/>
      <c r="T1914" s="31"/>
      <c r="U1914" s="31"/>
      <c r="V1914" s="31"/>
      <c r="W1914" s="31"/>
      <c r="X1914" s="31"/>
      <c r="Y1914" s="31"/>
      <c r="Z1914" s="31"/>
      <c r="AA1914" s="31"/>
      <c r="AB1914" s="31"/>
      <c r="AC1914" s="31"/>
      <c r="AD1914" s="31"/>
      <c r="AE1914"/>
      <c r="AF1914"/>
    </row>
    <row r="1915" spans="1:32" x14ac:dyDescent="0.25">
      <c r="A1915" s="29" t="s">
        <v>15</v>
      </c>
      <c r="B1915" s="34"/>
      <c r="C1915" s="34"/>
      <c r="D1915" s="34"/>
      <c r="E1915" s="34"/>
      <c r="F1915" s="34"/>
      <c r="G1915" s="34"/>
      <c r="H1915" s="34"/>
      <c r="I1915" s="34"/>
      <c r="J1915" s="34"/>
      <c r="K1915" s="34"/>
      <c r="L1915" s="34"/>
      <c r="M1915" s="34"/>
      <c r="N1915" s="34"/>
      <c r="O1915" s="34"/>
      <c r="P1915" s="31">
        <v>47615.62</v>
      </c>
      <c r="Q1915" s="31">
        <v>22.95</v>
      </c>
      <c r="R1915" s="31">
        <v>25443.45175</v>
      </c>
      <c r="S1915" s="31"/>
      <c r="T1915" s="31"/>
      <c r="U1915" s="31"/>
      <c r="V1915" s="31"/>
      <c r="W1915" s="31"/>
      <c r="X1915" s="31"/>
      <c r="Y1915" s="31"/>
      <c r="Z1915" s="31"/>
      <c r="AA1915" s="31"/>
      <c r="AB1915" s="31"/>
      <c r="AC1915" s="31"/>
      <c r="AD1915" s="31">
        <v>73082.02175</v>
      </c>
      <c r="AE1915"/>
      <c r="AF1915"/>
    </row>
    <row r="1916" spans="1:32" x14ac:dyDescent="0.25">
      <c r="A1916" s="29" t="s">
        <v>16</v>
      </c>
      <c r="B1916" s="34"/>
      <c r="C1916" s="34"/>
      <c r="D1916" s="34"/>
      <c r="E1916" s="34"/>
      <c r="F1916" s="34"/>
      <c r="G1916" s="34"/>
      <c r="H1916" s="34"/>
      <c r="I1916" s="34"/>
      <c r="J1916" s="34"/>
      <c r="K1916" s="34"/>
      <c r="L1916" s="34"/>
      <c r="M1916" s="34"/>
      <c r="N1916" s="34"/>
      <c r="O1916" s="34"/>
      <c r="P1916" s="31">
        <v>82560</v>
      </c>
      <c r="Q1916" s="31">
        <v>14151.15</v>
      </c>
      <c r="R1916" s="31">
        <v>31530.25</v>
      </c>
      <c r="S1916" s="31">
        <v>1502.75</v>
      </c>
      <c r="T1916" s="31"/>
      <c r="U1916" s="31"/>
      <c r="V1916" s="31"/>
      <c r="W1916" s="31"/>
      <c r="X1916" s="31"/>
      <c r="Y1916" s="31"/>
      <c r="Z1916" s="31"/>
      <c r="AA1916" s="31"/>
      <c r="AB1916" s="31"/>
      <c r="AC1916" s="31"/>
      <c r="AD1916" s="31">
        <v>129744.15</v>
      </c>
      <c r="AE1916"/>
      <c r="AF1916"/>
    </row>
    <row r="1917" spans="1:32" x14ac:dyDescent="0.25">
      <c r="A1917" s="29" t="s">
        <v>14</v>
      </c>
      <c r="B1917" s="34"/>
      <c r="C1917" s="34"/>
      <c r="D1917" s="34"/>
      <c r="E1917" s="34"/>
      <c r="F1917" s="34"/>
      <c r="G1917" s="34"/>
      <c r="H1917" s="34"/>
      <c r="I1917" s="34"/>
      <c r="J1917" s="34"/>
      <c r="K1917" s="34"/>
      <c r="L1917" s="34"/>
      <c r="M1917" s="34"/>
      <c r="N1917" s="34"/>
      <c r="O1917" s="34"/>
      <c r="P1917" s="31"/>
      <c r="Q1917" s="31"/>
      <c r="R1917" s="31">
        <v>1853720.0333333332</v>
      </c>
      <c r="S1917" s="31">
        <v>69527.96666666666</v>
      </c>
      <c r="T1917" s="31"/>
      <c r="U1917" s="31"/>
      <c r="V1917" s="31"/>
      <c r="W1917" s="31"/>
      <c r="X1917" s="31"/>
      <c r="Y1917" s="31"/>
      <c r="Z1917" s="31"/>
      <c r="AA1917" s="31"/>
      <c r="AB1917" s="31"/>
      <c r="AC1917" s="31"/>
      <c r="AD1917" s="31">
        <v>1923247.9999999998</v>
      </c>
      <c r="AE1917"/>
      <c r="AF1917"/>
    </row>
    <row r="1918" spans="1:32" x14ac:dyDescent="0.25">
      <c r="A1918" s="28" t="s">
        <v>1101</v>
      </c>
      <c r="B1918" s="34"/>
      <c r="C1918" s="34"/>
      <c r="D1918" s="34"/>
      <c r="E1918" s="34"/>
      <c r="F1918" s="34"/>
      <c r="G1918" s="34"/>
      <c r="H1918" s="34"/>
      <c r="I1918" s="34"/>
      <c r="J1918" s="34"/>
      <c r="K1918" s="34"/>
      <c r="L1918" s="34"/>
      <c r="M1918" s="34"/>
      <c r="N1918" s="34"/>
      <c r="O1918" s="34"/>
      <c r="P1918" s="31"/>
      <c r="Q1918" s="31"/>
      <c r="R1918" s="31"/>
      <c r="S1918" s="31"/>
      <c r="T1918" s="31"/>
      <c r="U1918" s="31"/>
      <c r="V1918" s="31"/>
      <c r="W1918" s="31"/>
      <c r="X1918" s="31"/>
      <c r="Y1918" s="31"/>
      <c r="Z1918" s="31"/>
      <c r="AA1918" s="31"/>
      <c r="AB1918" s="31"/>
      <c r="AC1918" s="31"/>
      <c r="AD1918" s="31"/>
      <c r="AE1918"/>
      <c r="AF1918"/>
    </row>
    <row r="1919" spans="1:32" x14ac:dyDescent="0.25">
      <c r="A1919" s="29" t="s">
        <v>16</v>
      </c>
      <c r="B1919" s="34">
        <v>84114</v>
      </c>
      <c r="C1919" s="34"/>
      <c r="D1919" s="34"/>
      <c r="E1919" s="34"/>
      <c r="F1919" s="34"/>
      <c r="G1919" s="34"/>
      <c r="H1919" s="34"/>
      <c r="I1919" s="34"/>
      <c r="J1919" s="34"/>
      <c r="K1919" s="34"/>
      <c r="L1919" s="34"/>
      <c r="M1919" s="34"/>
      <c r="N1919" s="34"/>
      <c r="O1919" s="34"/>
      <c r="P1919" s="31"/>
      <c r="Q1919" s="31"/>
      <c r="R1919" s="31"/>
      <c r="S1919" s="31"/>
      <c r="T1919" s="31"/>
      <c r="U1919" s="31"/>
      <c r="V1919" s="31"/>
      <c r="W1919" s="31"/>
      <c r="X1919" s="31"/>
      <c r="Y1919" s="31"/>
      <c r="Z1919" s="31"/>
      <c r="AA1919" s="31"/>
      <c r="AB1919" s="31"/>
      <c r="AC1919" s="31"/>
      <c r="AD1919" s="31">
        <v>84114</v>
      </c>
      <c r="AE1919"/>
      <c r="AF1919"/>
    </row>
    <row r="1920" spans="1:32" x14ac:dyDescent="0.25">
      <c r="A1920" s="29" t="s">
        <v>14</v>
      </c>
      <c r="B1920" s="34">
        <v>257261.16999999998</v>
      </c>
      <c r="C1920" s="34"/>
      <c r="D1920" s="34"/>
      <c r="E1920" s="34"/>
      <c r="F1920" s="34"/>
      <c r="G1920" s="34"/>
      <c r="H1920" s="34"/>
      <c r="I1920" s="34"/>
      <c r="J1920" s="34"/>
      <c r="K1920" s="34"/>
      <c r="L1920" s="34"/>
      <c r="M1920" s="34"/>
      <c r="N1920" s="34"/>
      <c r="O1920" s="34"/>
      <c r="P1920" s="31"/>
      <c r="Q1920" s="31"/>
      <c r="R1920" s="31"/>
      <c r="S1920" s="31"/>
      <c r="T1920" s="31"/>
      <c r="U1920" s="31"/>
      <c r="V1920" s="31"/>
      <c r="W1920" s="31"/>
      <c r="X1920" s="31"/>
      <c r="Y1920" s="31"/>
      <c r="Z1920" s="31"/>
      <c r="AA1920" s="31"/>
      <c r="AB1920" s="31"/>
      <c r="AC1920" s="31"/>
      <c r="AD1920" s="31">
        <v>257261.16999999998</v>
      </c>
      <c r="AE1920"/>
      <c r="AF1920"/>
    </row>
    <row r="1921" spans="1:32" x14ac:dyDescent="0.25">
      <c r="A1921" s="28" t="s">
        <v>1092</v>
      </c>
      <c r="B1921" s="34"/>
      <c r="C1921" s="34"/>
      <c r="D1921" s="34"/>
      <c r="E1921" s="34"/>
      <c r="F1921" s="34"/>
      <c r="G1921" s="34"/>
      <c r="H1921" s="34"/>
      <c r="I1921" s="34"/>
      <c r="J1921" s="34"/>
      <c r="K1921" s="34"/>
      <c r="L1921" s="34"/>
      <c r="M1921" s="34"/>
      <c r="N1921" s="34"/>
      <c r="O1921" s="34"/>
      <c r="P1921" s="31"/>
      <c r="Q1921" s="31"/>
      <c r="R1921" s="31"/>
      <c r="S1921" s="31"/>
      <c r="T1921" s="31"/>
      <c r="U1921" s="31"/>
      <c r="V1921" s="31"/>
      <c r="W1921" s="31"/>
      <c r="X1921" s="31"/>
      <c r="Y1921" s="31"/>
      <c r="Z1921" s="31"/>
      <c r="AA1921" s="31"/>
      <c r="AB1921" s="31"/>
      <c r="AC1921" s="31"/>
      <c r="AD1921" s="31"/>
      <c r="AE1921"/>
      <c r="AF1921"/>
    </row>
    <row r="1922" spans="1:32" x14ac:dyDescent="0.25">
      <c r="A1922" s="29" t="s">
        <v>15</v>
      </c>
      <c r="B1922" s="34"/>
      <c r="C1922" s="34"/>
      <c r="D1922" s="34"/>
      <c r="E1922" s="34"/>
      <c r="F1922" s="34"/>
      <c r="G1922" s="34"/>
      <c r="H1922" s="34"/>
      <c r="I1922" s="34"/>
      <c r="J1922" s="34"/>
      <c r="K1922" s="34"/>
      <c r="L1922" s="34"/>
      <c r="M1922" s="34"/>
      <c r="N1922" s="34"/>
      <c r="O1922" s="34"/>
      <c r="P1922" s="31"/>
      <c r="Q1922" s="31"/>
      <c r="R1922" s="31"/>
      <c r="S1922" s="31">
        <v>9166.6666666666661</v>
      </c>
      <c r="T1922" s="31">
        <v>833.33333333333326</v>
      </c>
      <c r="U1922" s="31"/>
      <c r="V1922" s="31"/>
      <c r="W1922" s="31"/>
      <c r="X1922" s="31"/>
      <c r="Y1922" s="31"/>
      <c r="Z1922" s="31"/>
      <c r="AA1922" s="31"/>
      <c r="AB1922" s="31"/>
      <c r="AC1922" s="31"/>
      <c r="AD1922" s="31">
        <v>10000</v>
      </c>
      <c r="AE1922"/>
      <c r="AF1922"/>
    </row>
    <row r="1923" spans="1:32" x14ac:dyDescent="0.25">
      <c r="A1923" s="29" t="s">
        <v>16</v>
      </c>
      <c r="B1923" s="34"/>
      <c r="C1923" s="34"/>
      <c r="D1923" s="34"/>
      <c r="E1923" s="34"/>
      <c r="F1923" s="34"/>
      <c r="G1923" s="34"/>
      <c r="H1923" s="34"/>
      <c r="I1923" s="34"/>
      <c r="J1923" s="34"/>
      <c r="K1923" s="34"/>
      <c r="L1923" s="34"/>
      <c r="M1923" s="34"/>
      <c r="N1923" s="34"/>
      <c r="O1923" s="34"/>
      <c r="P1923" s="31"/>
      <c r="Q1923" s="31"/>
      <c r="R1923" s="31">
        <v>155833.33333333331</v>
      </c>
      <c r="S1923" s="31">
        <v>151666.66666666666</v>
      </c>
      <c r="T1923" s="31">
        <v>12500</v>
      </c>
      <c r="U1923" s="31"/>
      <c r="V1923" s="31"/>
      <c r="W1923" s="31"/>
      <c r="X1923" s="31"/>
      <c r="Y1923" s="31"/>
      <c r="Z1923" s="31"/>
      <c r="AA1923" s="31"/>
      <c r="AB1923" s="31"/>
      <c r="AC1923" s="31"/>
      <c r="AD1923" s="31">
        <v>320000</v>
      </c>
      <c r="AE1923"/>
      <c r="AF1923"/>
    </row>
    <row r="1924" spans="1:32" x14ac:dyDescent="0.25">
      <c r="A1924" s="29" t="s">
        <v>14</v>
      </c>
      <c r="B1924" s="34"/>
      <c r="C1924" s="34"/>
      <c r="D1924" s="34"/>
      <c r="E1924" s="34"/>
      <c r="F1924" s="34"/>
      <c r="G1924" s="34"/>
      <c r="H1924" s="34"/>
      <c r="I1924" s="34"/>
      <c r="J1924" s="34"/>
      <c r="K1924" s="34"/>
      <c r="L1924" s="34"/>
      <c r="M1924" s="34"/>
      <c r="N1924" s="34"/>
      <c r="O1924" s="34"/>
      <c r="P1924" s="31"/>
      <c r="Q1924" s="31"/>
      <c r="R1924" s="31"/>
      <c r="S1924" s="31">
        <v>304791.66666666663</v>
      </c>
      <c r="T1924" s="31">
        <v>597708.33333333337</v>
      </c>
      <c r="U1924" s="31">
        <v>47500</v>
      </c>
      <c r="V1924" s="31"/>
      <c r="W1924" s="31"/>
      <c r="X1924" s="31"/>
      <c r="Y1924" s="31"/>
      <c r="Z1924" s="31"/>
      <c r="AA1924" s="31"/>
      <c r="AB1924" s="31"/>
      <c r="AC1924" s="31"/>
      <c r="AD1924" s="31">
        <v>950000</v>
      </c>
      <c r="AE1924"/>
      <c r="AF1924"/>
    </row>
    <row r="1925" spans="1:32" x14ac:dyDescent="0.25">
      <c r="A1925" s="28" t="s">
        <v>1166</v>
      </c>
      <c r="B1925" s="34"/>
      <c r="C1925" s="34"/>
      <c r="D1925" s="34"/>
      <c r="E1925" s="34"/>
      <c r="F1925" s="34"/>
      <c r="G1925" s="34"/>
      <c r="H1925" s="34"/>
      <c r="I1925" s="34"/>
      <c r="J1925" s="34"/>
      <c r="K1925" s="34"/>
      <c r="L1925" s="34"/>
      <c r="M1925" s="34"/>
      <c r="N1925" s="34"/>
      <c r="O1925" s="34"/>
      <c r="P1925" s="31"/>
      <c r="Q1925" s="31"/>
      <c r="R1925" s="31"/>
      <c r="S1925" s="31"/>
      <c r="T1925" s="31"/>
      <c r="U1925" s="31"/>
      <c r="V1925" s="31"/>
      <c r="W1925" s="31"/>
      <c r="X1925" s="31"/>
      <c r="Y1925" s="31"/>
      <c r="Z1925" s="31"/>
      <c r="AA1925" s="31"/>
      <c r="AB1925" s="31"/>
      <c r="AC1925" s="31"/>
      <c r="AD1925" s="31"/>
      <c r="AE1925"/>
      <c r="AF1925"/>
    </row>
    <row r="1926" spans="1:32" x14ac:dyDescent="0.25">
      <c r="A1926" s="29" t="s">
        <v>15</v>
      </c>
      <c r="B1926" s="34">
        <v>27640.01</v>
      </c>
      <c r="C1926" s="34">
        <v>331.19</v>
      </c>
      <c r="D1926" s="34"/>
      <c r="E1926" s="34"/>
      <c r="F1926" s="34"/>
      <c r="G1926" s="34"/>
      <c r="H1926" s="34"/>
      <c r="I1926" s="34"/>
      <c r="J1926" s="34"/>
      <c r="K1926" s="34"/>
      <c r="L1926" s="34"/>
      <c r="M1926" s="34"/>
      <c r="N1926" s="34"/>
      <c r="O1926" s="34"/>
      <c r="P1926" s="31"/>
      <c r="Q1926" s="31"/>
      <c r="R1926" s="31"/>
      <c r="S1926" s="31"/>
      <c r="T1926" s="31"/>
      <c r="U1926" s="31"/>
      <c r="V1926" s="31"/>
      <c r="W1926" s="31"/>
      <c r="X1926" s="31"/>
      <c r="Y1926" s="31"/>
      <c r="Z1926" s="31"/>
      <c r="AA1926" s="31"/>
      <c r="AB1926" s="31"/>
      <c r="AC1926" s="31"/>
      <c r="AD1926" s="31">
        <v>27971.199999999997</v>
      </c>
      <c r="AE1926"/>
      <c r="AF1926"/>
    </row>
    <row r="1927" spans="1:32" x14ac:dyDescent="0.25">
      <c r="A1927" s="29" t="s">
        <v>16</v>
      </c>
      <c r="B1927" s="34">
        <v>78366.05</v>
      </c>
      <c r="C1927" s="34"/>
      <c r="D1927" s="34"/>
      <c r="E1927" s="34"/>
      <c r="F1927" s="34"/>
      <c r="G1927" s="34"/>
      <c r="H1927" s="34"/>
      <c r="I1927" s="34"/>
      <c r="J1927" s="34"/>
      <c r="K1927" s="34"/>
      <c r="L1927" s="34"/>
      <c r="M1927" s="34"/>
      <c r="N1927" s="34"/>
      <c r="O1927" s="34"/>
      <c r="P1927" s="31"/>
      <c r="Q1927" s="31"/>
      <c r="R1927" s="31"/>
      <c r="S1927" s="31"/>
      <c r="T1927" s="31"/>
      <c r="U1927" s="31"/>
      <c r="V1927" s="31"/>
      <c r="W1927" s="31"/>
      <c r="X1927" s="31"/>
      <c r="Y1927" s="31"/>
      <c r="Z1927" s="31"/>
      <c r="AA1927" s="31"/>
      <c r="AB1927" s="31"/>
      <c r="AC1927" s="31"/>
      <c r="AD1927" s="31">
        <v>78366.05</v>
      </c>
      <c r="AE1927"/>
      <c r="AF1927"/>
    </row>
    <row r="1928" spans="1:32" x14ac:dyDescent="0.25">
      <c r="A1928" s="29" t="s">
        <v>14</v>
      </c>
      <c r="B1928" s="34">
        <v>545279.23</v>
      </c>
      <c r="C1928" s="34"/>
      <c r="D1928" s="34"/>
      <c r="E1928" s="34"/>
      <c r="F1928" s="34"/>
      <c r="G1928" s="34"/>
      <c r="H1928" s="34"/>
      <c r="I1928" s="34"/>
      <c r="J1928" s="34"/>
      <c r="K1928" s="34"/>
      <c r="L1928" s="34"/>
      <c r="M1928" s="34"/>
      <c r="N1928" s="34"/>
      <c r="O1928" s="34"/>
      <c r="P1928" s="31"/>
      <c r="Q1928" s="31"/>
      <c r="R1928" s="31"/>
      <c r="S1928" s="31"/>
      <c r="T1928" s="31"/>
      <c r="U1928" s="31"/>
      <c r="V1928" s="31"/>
      <c r="W1928" s="31"/>
      <c r="X1928" s="31"/>
      <c r="Y1928" s="31"/>
      <c r="Z1928" s="31"/>
      <c r="AA1928" s="31"/>
      <c r="AB1928" s="31"/>
      <c r="AC1928" s="31"/>
      <c r="AD1928" s="31">
        <v>545279.23</v>
      </c>
      <c r="AE1928"/>
      <c r="AF1928"/>
    </row>
    <row r="1929" spans="1:32" x14ac:dyDescent="0.25">
      <c r="A1929" s="28" t="s">
        <v>1135</v>
      </c>
      <c r="B1929" s="34"/>
      <c r="C1929" s="34"/>
      <c r="D1929" s="34"/>
      <c r="E1929" s="34"/>
      <c r="F1929" s="34"/>
      <c r="G1929" s="34"/>
      <c r="H1929" s="34"/>
      <c r="I1929" s="34"/>
      <c r="J1929" s="34"/>
      <c r="K1929" s="34"/>
      <c r="L1929" s="34"/>
      <c r="M1929" s="34"/>
      <c r="N1929" s="34"/>
      <c r="O1929" s="34"/>
      <c r="P1929" s="31"/>
      <c r="Q1929" s="31"/>
      <c r="R1929" s="31"/>
      <c r="S1929" s="31"/>
      <c r="T1929" s="31"/>
      <c r="U1929" s="31"/>
      <c r="V1929" s="31"/>
      <c r="W1929" s="31"/>
      <c r="X1929" s="31"/>
      <c r="Y1929" s="31"/>
      <c r="Z1929" s="31"/>
      <c r="AA1929" s="31"/>
      <c r="AB1929" s="31"/>
      <c r="AC1929" s="31"/>
      <c r="AD1929" s="31"/>
      <c r="AE1929"/>
      <c r="AF1929"/>
    </row>
    <row r="1930" spans="1:32" x14ac:dyDescent="0.25">
      <c r="A1930" s="29" t="s">
        <v>15</v>
      </c>
      <c r="B1930" s="34"/>
      <c r="C1930" s="34"/>
      <c r="D1930" s="34"/>
      <c r="E1930" s="34"/>
      <c r="F1930" s="34"/>
      <c r="G1930" s="34"/>
      <c r="H1930" s="34"/>
      <c r="I1930" s="34"/>
      <c r="J1930" s="34"/>
      <c r="K1930" s="34"/>
      <c r="L1930" s="34"/>
      <c r="M1930" s="34"/>
      <c r="N1930" s="34"/>
      <c r="O1930" s="34"/>
      <c r="P1930" s="31">
        <v>104190.96</v>
      </c>
      <c r="Q1930" s="31"/>
      <c r="R1930" s="31"/>
      <c r="S1930" s="31"/>
      <c r="T1930" s="31"/>
      <c r="U1930" s="31"/>
      <c r="V1930" s="31"/>
      <c r="W1930" s="31"/>
      <c r="X1930" s="31"/>
      <c r="Y1930" s="31"/>
      <c r="Z1930" s="31"/>
      <c r="AA1930" s="31"/>
      <c r="AB1930" s="31"/>
      <c r="AC1930" s="31"/>
      <c r="AD1930" s="31">
        <v>104190.96</v>
      </c>
      <c r="AE1930"/>
      <c r="AF1930"/>
    </row>
    <row r="1931" spans="1:32" x14ac:dyDescent="0.25">
      <c r="A1931" s="29" t="s">
        <v>16</v>
      </c>
      <c r="B1931" s="34"/>
      <c r="C1931" s="34"/>
      <c r="D1931" s="34"/>
      <c r="E1931" s="34"/>
      <c r="F1931" s="34"/>
      <c r="G1931" s="34"/>
      <c r="H1931" s="34"/>
      <c r="I1931" s="34"/>
      <c r="J1931" s="34"/>
      <c r="K1931" s="34"/>
      <c r="L1931" s="34"/>
      <c r="M1931" s="34"/>
      <c r="N1931" s="34"/>
      <c r="O1931" s="34"/>
      <c r="P1931" s="31">
        <v>83311.62</v>
      </c>
      <c r="Q1931" s="31"/>
      <c r="R1931" s="31"/>
      <c r="S1931" s="31"/>
      <c r="T1931" s="31"/>
      <c r="U1931" s="31"/>
      <c r="V1931" s="31"/>
      <c r="W1931" s="31"/>
      <c r="X1931" s="31"/>
      <c r="Y1931" s="31"/>
      <c r="Z1931" s="31"/>
      <c r="AA1931" s="31"/>
      <c r="AB1931" s="31"/>
      <c r="AC1931" s="31"/>
      <c r="AD1931" s="31">
        <v>83311.62</v>
      </c>
      <c r="AE1931"/>
      <c r="AF1931"/>
    </row>
    <row r="1932" spans="1:32" x14ac:dyDescent="0.25">
      <c r="A1932" s="29" t="s">
        <v>14</v>
      </c>
      <c r="B1932" s="34"/>
      <c r="C1932" s="34"/>
      <c r="D1932" s="34"/>
      <c r="E1932" s="34"/>
      <c r="F1932" s="34"/>
      <c r="G1932" s="34"/>
      <c r="H1932" s="34"/>
      <c r="I1932" s="34"/>
      <c r="J1932" s="34"/>
      <c r="K1932" s="34"/>
      <c r="L1932" s="34"/>
      <c r="M1932" s="34"/>
      <c r="N1932" s="34"/>
      <c r="O1932" s="34"/>
      <c r="P1932" s="31">
        <v>1152345.6099999999</v>
      </c>
      <c r="Q1932" s="31"/>
      <c r="R1932" s="31"/>
      <c r="S1932" s="31"/>
      <c r="T1932" s="31"/>
      <c r="U1932" s="31"/>
      <c r="V1932" s="31"/>
      <c r="W1932" s="31"/>
      <c r="X1932" s="31"/>
      <c r="Y1932" s="31"/>
      <c r="Z1932" s="31"/>
      <c r="AA1932" s="31"/>
      <c r="AB1932" s="31"/>
      <c r="AC1932" s="31"/>
      <c r="AD1932" s="31">
        <v>1152345.6099999999</v>
      </c>
      <c r="AE1932"/>
      <c r="AF1932"/>
    </row>
    <row r="1933" spans="1:32" x14ac:dyDescent="0.25">
      <c r="A1933" s="28" t="s">
        <v>1099</v>
      </c>
      <c r="B1933" s="34"/>
      <c r="C1933" s="34"/>
      <c r="D1933" s="34"/>
      <c r="E1933" s="34"/>
      <c r="F1933" s="34"/>
      <c r="G1933" s="34"/>
      <c r="H1933" s="34"/>
      <c r="I1933" s="34"/>
      <c r="J1933" s="34"/>
      <c r="K1933" s="34"/>
      <c r="L1933" s="34"/>
      <c r="M1933" s="34"/>
      <c r="N1933" s="34"/>
      <c r="O1933" s="34"/>
      <c r="P1933" s="31"/>
      <c r="Q1933" s="31"/>
      <c r="R1933" s="31"/>
      <c r="S1933" s="31"/>
      <c r="T1933" s="31"/>
      <c r="U1933" s="31"/>
      <c r="V1933" s="31"/>
      <c r="W1933" s="31"/>
      <c r="X1933" s="31"/>
      <c r="Y1933" s="31"/>
      <c r="Z1933" s="31"/>
      <c r="AA1933" s="31"/>
      <c r="AB1933" s="31"/>
      <c r="AC1933" s="31"/>
      <c r="AD1933" s="31"/>
      <c r="AE1933"/>
      <c r="AF1933"/>
    </row>
    <row r="1934" spans="1:32" x14ac:dyDescent="0.25">
      <c r="A1934" s="29" t="s">
        <v>15</v>
      </c>
      <c r="B1934" s="34">
        <v>82884.680000000008</v>
      </c>
      <c r="C1934" s="34">
        <v>799.94</v>
      </c>
      <c r="D1934" s="34"/>
      <c r="E1934" s="34"/>
      <c r="F1934" s="34"/>
      <c r="G1934" s="34"/>
      <c r="H1934" s="34"/>
      <c r="I1934" s="34"/>
      <c r="J1934" s="34"/>
      <c r="K1934" s="34"/>
      <c r="L1934" s="34"/>
      <c r="M1934" s="34"/>
      <c r="N1934" s="34"/>
      <c r="O1934" s="34"/>
      <c r="P1934" s="31"/>
      <c r="Q1934" s="31"/>
      <c r="R1934" s="31"/>
      <c r="S1934" s="31"/>
      <c r="T1934" s="31"/>
      <c r="U1934" s="31"/>
      <c r="V1934" s="31"/>
      <c r="W1934" s="31"/>
      <c r="X1934" s="31"/>
      <c r="Y1934" s="31"/>
      <c r="Z1934" s="31"/>
      <c r="AA1934" s="31"/>
      <c r="AB1934" s="31"/>
      <c r="AC1934" s="31"/>
      <c r="AD1934" s="31">
        <v>83684.62000000001</v>
      </c>
      <c r="AE1934"/>
      <c r="AF1934"/>
    </row>
    <row r="1935" spans="1:32" x14ac:dyDescent="0.25">
      <c r="A1935" s="29" t="s">
        <v>16</v>
      </c>
      <c r="B1935" s="34">
        <v>66884.06</v>
      </c>
      <c r="C1935" s="34"/>
      <c r="D1935" s="34"/>
      <c r="E1935" s="34"/>
      <c r="F1935" s="34"/>
      <c r="G1935" s="34"/>
      <c r="H1935" s="34"/>
      <c r="I1935" s="34"/>
      <c r="J1935" s="34"/>
      <c r="K1935" s="34"/>
      <c r="L1935" s="34"/>
      <c r="M1935" s="34"/>
      <c r="N1935" s="34"/>
      <c r="O1935" s="34"/>
      <c r="P1935" s="31"/>
      <c r="Q1935" s="31"/>
      <c r="R1935" s="31"/>
      <c r="S1935" s="31"/>
      <c r="T1935" s="31"/>
      <c r="U1935" s="31"/>
      <c r="V1935" s="31"/>
      <c r="W1935" s="31"/>
      <c r="X1935" s="31"/>
      <c r="Y1935" s="31"/>
      <c r="Z1935" s="31"/>
      <c r="AA1935" s="31"/>
      <c r="AB1935" s="31"/>
      <c r="AC1935" s="31"/>
      <c r="AD1935" s="31">
        <v>66884.06</v>
      </c>
      <c r="AE1935"/>
      <c r="AF1935"/>
    </row>
    <row r="1936" spans="1:32" x14ac:dyDescent="0.25">
      <c r="A1936" s="29" t="s">
        <v>14</v>
      </c>
      <c r="B1936" s="34">
        <v>1575692.6900000002</v>
      </c>
      <c r="C1936" s="34">
        <v>64951.54</v>
      </c>
      <c r="D1936" s="34"/>
      <c r="E1936" s="34"/>
      <c r="F1936" s="34"/>
      <c r="G1936" s="34"/>
      <c r="H1936" s="34"/>
      <c r="I1936" s="34"/>
      <c r="J1936" s="34"/>
      <c r="K1936" s="34"/>
      <c r="L1936" s="34"/>
      <c r="M1936" s="34"/>
      <c r="N1936" s="34"/>
      <c r="O1936" s="34"/>
      <c r="P1936" s="31"/>
      <c r="Q1936" s="31"/>
      <c r="R1936" s="31"/>
      <c r="S1936" s="31"/>
      <c r="T1936" s="31"/>
      <c r="U1936" s="31"/>
      <c r="V1936" s="31"/>
      <c r="W1936" s="31"/>
      <c r="X1936" s="31"/>
      <c r="Y1936" s="31"/>
      <c r="Z1936" s="31"/>
      <c r="AA1936" s="31"/>
      <c r="AB1936" s="31"/>
      <c r="AC1936" s="31"/>
      <c r="AD1936" s="31">
        <v>1640644.2300000002</v>
      </c>
      <c r="AE1936"/>
      <c r="AF1936"/>
    </row>
    <row r="1937" spans="1:32" x14ac:dyDescent="0.25">
      <c r="A1937" s="28" t="s">
        <v>1112</v>
      </c>
      <c r="B1937" s="34"/>
      <c r="C1937" s="34"/>
      <c r="D1937" s="34"/>
      <c r="E1937" s="34"/>
      <c r="F1937" s="34"/>
      <c r="G1937" s="34"/>
      <c r="H1937" s="34"/>
      <c r="I1937" s="34"/>
      <c r="J1937" s="34"/>
      <c r="K1937" s="34"/>
      <c r="L1937" s="34"/>
      <c r="M1937" s="34"/>
      <c r="N1937" s="34"/>
      <c r="O1937" s="34"/>
      <c r="P1937" s="31"/>
      <c r="Q1937" s="31"/>
      <c r="R1937" s="31"/>
      <c r="S1937" s="31"/>
      <c r="T1937" s="31"/>
      <c r="U1937" s="31"/>
      <c r="V1937" s="31"/>
      <c r="W1937" s="31"/>
      <c r="X1937" s="31"/>
      <c r="Y1937" s="31"/>
      <c r="Z1937" s="31"/>
      <c r="AA1937" s="31"/>
      <c r="AB1937" s="31"/>
      <c r="AC1937" s="31"/>
      <c r="AD1937" s="31"/>
      <c r="AE1937"/>
      <c r="AF1937"/>
    </row>
    <row r="1938" spans="1:32" x14ac:dyDescent="0.25">
      <c r="A1938" s="29" t="s">
        <v>15</v>
      </c>
      <c r="B1938" s="34">
        <v>136775.06</v>
      </c>
      <c r="C1938" s="34">
        <v>80070.75</v>
      </c>
      <c r="D1938" s="34"/>
      <c r="E1938" s="34"/>
      <c r="F1938" s="34"/>
      <c r="G1938" s="34"/>
      <c r="H1938" s="34"/>
      <c r="I1938" s="34"/>
      <c r="J1938" s="34"/>
      <c r="K1938" s="34"/>
      <c r="L1938" s="34"/>
      <c r="M1938" s="34"/>
      <c r="N1938" s="34"/>
      <c r="O1938" s="34"/>
      <c r="P1938" s="31"/>
      <c r="Q1938" s="31"/>
      <c r="R1938" s="31"/>
      <c r="S1938" s="31"/>
      <c r="T1938" s="31"/>
      <c r="U1938" s="31"/>
      <c r="V1938" s="31"/>
      <c r="W1938" s="31"/>
      <c r="X1938" s="31"/>
      <c r="Y1938" s="31"/>
      <c r="Z1938" s="31"/>
      <c r="AA1938" s="31"/>
      <c r="AB1938" s="31"/>
      <c r="AC1938" s="31"/>
      <c r="AD1938" s="31">
        <v>216845.81</v>
      </c>
      <c r="AE1938"/>
      <c r="AF1938"/>
    </row>
    <row r="1939" spans="1:32" x14ac:dyDescent="0.25">
      <c r="A1939" s="29" t="s">
        <v>16</v>
      </c>
      <c r="B1939" s="34">
        <v>4559.3999999999996</v>
      </c>
      <c r="C1939" s="34"/>
      <c r="D1939" s="34"/>
      <c r="E1939" s="34"/>
      <c r="F1939" s="34"/>
      <c r="G1939" s="34"/>
      <c r="H1939" s="34"/>
      <c r="I1939" s="34"/>
      <c r="J1939" s="34"/>
      <c r="K1939" s="34"/>
      <c r="L1939" s="34"/>
      <c r="M1939" s="34"/>
      <c r="N1939" s="34"/>
      <c r="O1939" s="34"/>
      <c r="P1939" s="31"/>
      <c r="Q1939" s="31"/>
      <c r="R1939" s="31"/>
      <c r="S1939" s="31"/>
      <c r="T1939" s="31"/>
      <c r="U1939" s="31"/>
      <c r="V1939" s="31"/>
      <c r="W1939" s="31"/>
      <c r="X1939" s="31"/>
      <c r="Y1939" s="31"/>
      <c r="Z1939" s="31"/>
      <c r="AA1939" s="31"/>
      <c r="AB1939" s="31"/>
      <c r="AC1939" s="31"/>
      <c r="AD1939" s="31">
        <v>4559.3999999999996</v>
      </c>
      <c r="AE1939"/>
      <c r="AF1939"/>
    </row>
    <row r="1940" spans="1:32" x14ac:dyDescent="0.25">
      <c r="A1940" s="29" t="s">
        <v>14</v>
      </c>
      <c r="B1940" s="34">
        <v>4604915.88</v>
      </c>
      <c r="C1940" s="34">
        <v>118074.79</v>
      </c>
      <c r="D1940" s="34"/>
      <c r="E1940" s="34"/>
      <c r="F1940" s="34"/>
      <c r="G1940" s="34"/>
      <c r="H1940" s="34"/>
      <c r="I1940" s="34"/>
      <c r="J1940" s="34"/>
      <c r="K1940" s="34"/>
      <c r="L1940" s="34"/>
      <c r="M1940" s="34"/>
      <c r="N1940" s="34"/>
      <c r="O1940" s="34"/>
      <c r="P1940" s="31"/>
      <c r="Q1940" s="31"/>
      <c r="R1940" s="31"/>
      <c r="S1940" s="31"/>
      <c r="T1940" s="31"/>
      <c r="U1940" s="31"/>
      <c r="V1940" s="31"/>
      <c r="W1940" s="31"/>
      <c r="X1940" s="31"/>
      <c r="Y1940" s="31"/>
      <c r="Z1940" s="31"/>
      <c r="AA1940" s="31"/>
      <c r="AB1940" s="31"/>
      <c r="AC1940" s="31"/>
      <c r="AD1940" s="31">
        <v>4722990.67</v>
      </c>
      <c r="AE1940"/>
      <c r="AF1940"/>
    </row>
    <row r="1941" spans="1:32" x14ac:dyDescent="0.25">
      <c r="A1941" s="28" t="s">
        <v>747</v>
      </c>
      <c r="B1941" s="34"/>
      <c r="C1941" s="34"/>
      <c r="D1941" s="34"/>
      <c r="E1941" s="34"/>
      <c r="F1941" s="34"/>
      <c r="G1941" s="34"/>
      <c r="H1941" s="34"/>
      <c r="I1941" s="34"/>
      <c r="J1941" s="34"/>
      <c r="K1941" s="34"/>
      <c r="L1941" s="34"/>
      <c r="M1941" s="34"/>
      <c r="N1941" s="34"/>
      <c r="O1941" s="34"/>
      <c r="P1941" s="31"/>
      <c r="Q1941" s="31"/>
      <c r="R1941" s="31"/>
      <c r="S1941" s="31"/>
      <c r="T1941" s="31"/>
      <c r="U1941" s="31"/>
      <c r="V1941" s="31"/>
      <c r="W1941" s="31"/>
      <c r="X1941" s="31"/>
      <c r="Y1941" s="31"/>
      <c r="Z1941" s="31"/>
      <c r="AA1941" s="31"/>
      <c r="AB1941" s="31"/>
      <c r="AC1941" s="31"/>
      <c r="AD1941" s="31"/>
      <c r="AE1941"/>
      <c r="AF1941"/>
    </row>
    <row r="1942" spans="1:32" x14ac:dyDescent="0.25">
      <c r="A1942" s="29" t="s">
        <v>15</v>
      </c>
      <c r="B1942" s="34"/>
      <c r="C1942" s="34"/>
      <c r="D1942" s="34">
        <v>1380.9033333333334</v>
      </c>
      <c r="E1942" s="34">
        <v>125.53666666666666</v>
      </c>
      <c r="F1942" s="34"/>
      <c r="G1942" s="34"/>
      <c r="H1942" s="34"/>
      <c r="I1942" s="34"/>
      <c r="J1942" s="34"/>
      <c r="K1942" s="34"/>
      <c r="L1942" s="34"/>
      <c r="M1942" s="34"/>
      <c r="N1942" s="34"/>
      <c r="O1942" s="34"/>
      <c r="P1942" s="31"/>
      <c r="Q1942" s="31"/>
      <c r="R1942" s="31"/>
      <c r="S1942" s="31"/>
      <c r="T1942" s="31"/>
      <c r="U1942" s="31"/>
      <c r="V1942" s="31"/>
      <c r="W1942" s="31"/>
      <c r="X1942" s="31"/>
      <c r="Y1942" s="31"/>
      <c r="Z1942" s="31"/>
      <c r="AA1942" s="31"/>
      <c r="AB1942" s="31"/>
      <c r="AC1942" s="31"/>
      <c r="AD1942" s="31">
        <v>1506.44</v>
      </c>
      <c r="AE1942"/>
      <c r="AF1942"/>
    </row>
    <row r="1943" spans="1:32" x14ac:dyDescent="0.25">
      <c r="A1943" s="29" t="s">
        <v>16</v>
      </c>
      <c r="B1943" s="34">
        <v>94421.25</v>
      </c>
      <c r="C1943" s="34">
        <v>5191.25</v>
      </c>
      <c r="D1943" s="34">
        <v>18317.104166666664</v>
      </c>
      <c r="E1943" s="34">
        <v>689.04583333333323</v>
      </c>
      <c r="F1943" s="34"/>
      <c r="G1943" s="34"/>
      <c r="H1943" s="34"/>
      <c r="I1943" s="34"/>
      <c r="J1943" s="34"/>
      <c r="K1943" s="34"/>
      <c r="L1943" s="34"/>
      <c r="M1943" s="34"/>
      <c r="N1943" s="34"/>
      <c r="O1943" s="34"/>
      <c r="P1943" s="31"/>
      <c r="Q1943" s="31"/>
      <c r="R1943" s="31"/>
      <c r="S1943" s="31"/>
      <c r="T1943" s="31"/>
      <c r="U1943" s="31"/>
      <c r="V1943" s="31"/>
      <c r="W1943" s="31"/>
      <c r="X1943" s="31"/>
      <c r="Y1943" s="31"/>
      <c r="Z1943" s="31"/>
      <c r="AA1943" s="31"/>
      <c r="AB1943" s="31"/>
      <c r="AC1943" s="31"/>
      <c r="AD1943" s="31">
        <v>118618.65</v>
      </c>
      <c r="AE1943"/>
      <c r="AF1943"/>
    </row>
    <row r="1944" spans="1:32" x14ac:dyDescent="0.25">
      <c r="A1944" s="29" t="s">
        <v>14</v>
      </c>
      <c r="B1944" s="34"/>
      <c r="C1944" s="34">
        <v>712500</v>
      </c>
      <c r="D1944" s="34">
        <v>566193.58399833343</v>
      </c>
      <c r="E1944" s="34">
        <v>20091.303601666667</v>
      </c>
      <c r="F1944" s="34"/>
      <c r="G1944" s="34"/>
      <c r="H1944" s="34"/>
      <c r="I1944" s="34"/>
      <c r="J1944" s="34"/>
      <c r="K1944" s="34"/>
      <c r="L1944" s="34"/>
      <c r="M1944" s="34"/>
      <c r="N1944" s="34"/>
      <c r="O1944" s="34"/>
      <c r="P1944" s="31"/>
      <c r="Q1944" s="31"/>
      <c r="R1944" s="31"/>
      <c r="S1944" s="31"/>
      <c r="T1944" s="31"/>
      <c r="U1944" s="31"/>
      <c r="V1944" s="31"/>
      <c r="W1944" s="31"/>
      <c r="X1944" s="31"/>
      <c r="Y1944" s="31"/>
      <c r="Z1944" s="31"/>
      <c r="AA1944" s="31"/>
      <c r="AB1944" s="31"/>
      <c r="AC1944" s="31"/>
      <c r="AD1944" s="31">
        <v>1298784.8876</v>
      </c>
      <c r="AE1944"/>
      <c r="AF1944"/>
    </row>
    <row r="1945" spans="1:32" x14ac:dyDescent="0.25">
      <c r="A1945" s="28" t="s">
        <v>748</v>
      </c>
      <c r="B1945" s="34"/>
      <c r="C1945" s="34"/>
      <c r="D1945" s="34"/>
      <c r="E1945" s="34"/>
      <c r="F1945" s="34"/>
      <c r="G1945" s="34"/>
      <c r="H1945" s="34"/>
      <c r="I1945" s="34"/>
      <c r="J1945" s="34"/>
      <c r="K1945" s="34"/>
      <c r="L1945" s="34"/>
      <c r="M1945" s="34"/>
      <c r="N1945" s="34"/>
      <c r="O1945" s="34"/>
      <c r="P1945" s="31"/>
      <c r="Q1945" s="31"/>
      <c r="R1945" s="31"/>
      <c r="S1945" s="31"/>
      <c r="T1945" s="31"/>
      <c r="U1945" s="31"/>
      <c r="V1945" s="31"/>
      <c r="W1945" s="31"/>
      <c r="X1945" s="31"/>
      <c r="Y1945" s="31"/>
      <c r="Z1945" s="31"/>
      <c r="AA1945" s="31"/>
      <c r="AB1945" s="31"/>
      <c r="AC1945" s="31"/>
      <c r="AD1945" s="31"/>
      <c r="AE1945"/>
      <c r="AF1945"/>
    </row>
    <row r="1946" spans="1:32" x14ac:dyDescent="0.25">
      <c r="A1946" s="29" t="s">
        <v>15</v>
      </c>
      <c r="B1946" s="34">
        <v>1800</v>
      </c>
      <c r="C1946" s="34"/>
      <c r="D1946" s="34">
        <v>6734.9333333333325</v>
      </c>
      <c r="E1946" s="34">
        <v>612.26666666666665</v>
      </c>
      <c r="F1946" s="34"/>
      <c r="G1946" s="34"/>
      <c r="H1946" s="34"/>
      <c r="I1946" s="34"/>
      <c r="J1946" s="34"/>
      <c r="K1946" s="34"/>
      <c r="L1946" s="34"/>
      <c r="M1946" s="34"/>
      <c r="N1946" s="34"/>
      <c r="O1946" s="34"/>
      <c r="P1946" s="31"/>
      <c r="Q1946" s="31"/>
      <c r="R1946" s="31"/>
      <c r="S1946" s="31"/>
      <c r="T1946" s="31"/>
      <c r="U1946" s="31"/>
      <c r="V1946" s="31"/>
      <c r="W1946" s="31"/>
      <c r="X1946" s="31"/>
      <c r="Y1946" s="31"/>
      <c r="Z1946" s="31"/>
      <c r="AA1946" s="31"/>
      <c r="AB1946" s="31"/>
      <c r="AC1946" s="31"/>
      <c r="AD1946" s="31">
        <v>9147.1999999999989</v>
      </c>
      <c r="AE1946"/>
      <c r="AF1946"/>
    </row>
    <row r="1947" spans="1:32" x14ac:dyDescent="0.25">
      <c r="A1947" s="29" t="s">
        <v>16</v>
      </c>
      <c r="B1947" s="34">
        <v>178602.90000000002</v>
      </c>
      <c r="C1947" s="34">
        <v>7406.5</v>
      </c>
      <c r="D1947" s="34">
        <v>6748.7933333333331</v>
      </c>
      <c r="E1947" s="34">
        <v>308.72666666666669</v>
      </c>
      <c r="F1947" s="34"/>
      <c r="G1947" s="34"/>
      <c r="H1947" s="34"/>
      <c r="I1947" s="34"/>
      <c r="J1947" s="34"/>
      <c r="K1947" s="34"/>
      <c r="L1947" s="34"/>
      <c r="M1947" s="34"/>
      <c r="N1947" s="34"/>
      <c r="O1947" s="34"/>
      <c r="P1947" s="31"/>
      <c r="Q1947" s="31"/>
      <c r="R1947" s="31"/>
      <c r="S1947" s="31"/>
      <c r="T1947" s="31"/>
      <c r="U1947" s="31"/>
      <c r="V1947" s="31"/>
      <c r="W1947" s="31"/>
      <c r="X1947" s="31"/>
      <c r="Y1947" s="31"/>
      <c r="Z1947" s="31"/>
      <c r="AA1947" s="31"/>
      <c r="AB1947" s="31"/>
      <c r="AC1947" s="31"/>
      <c r="AD1947" s="31">
        <v>193066.92</v>
      </c>
      <c r="AE1947"/>
      <c r="AF1947"/>
    </row>
    <row r="1948" spans="1:32" x14ac:dyDescent="0.25">
      <c r="A1948" s="29" t="s">
        <v>14</v>
      </c>
      <c r="B1948" s="34"/>
      <c r="C1948" s="34">
        <v>1710000</v>
      </c>
      <c r="D1948" s="34">
        <v>1898396.5393391668</v>
      </c>
      <c r="E1948" s="34">
        <v>81536.354060833328</v>
      </c>
      <c r="F1948" s="34"/>
      <c r="G1948" s="34"/>
      <c r="H1948" s="34"/>
      <c r="I1948" s="34"/>
      <c r="J1948" s="34"/>
      <c r="K1948" s="34"/>
      <c r="L1948" s="34"/>
      <c r="M1948" s="34"/>
      <c r="N1948" s="34"/>
      <c r="O1948" s="34"/>
      <c r="P1948" s="31"/>
      <c r="Q1948" s="31"/>
      <c r="R1948" s="31"/>
      <c r="S1948" s="31"/>
      <c r="T1948" s="31"/>
      <c r="U1948" s="31"/>
      <c r="V1948" s="31"/>
      <c r="W1948" s="31"/>
      <c r="X1948" s="31"/>
      <c r="Y1948" s="31"/>
      <c r="Z1948" s="31"/>
      <c r="AA1948" s="31"/>
      <c r="AB1948" s="31"/>
      <c r="AC1948" s="31"/>
      <c r="AD1948" s="31">
        <v>3689932.8934000004</v>
      </c>
      <c r="AE1948"/>
      <c r="AF1948"/>
    </row>
    <row r="1949" spans="1:32" x14ac:dyDescent="0.25">
      <c r="A1949" s="28" t="s">
        <v>1266</v>
      </c>
      <c r="B1949" s="34"/>
      <c r="C1949" s="34"/>
      <c r="D1949" s="34"/>
      <c r="E1949" s="34"/>
      <c r="F1949" s="34"/>
      <c r="G1949" s="34"/>
      <c r="H1949" s="34"/>
      <c r="I1949" s="34"/>
      <c r="J1949" s="34"/>
      <c r="K1949" s="34"/>
      <c r="L1949" s="34"/>
      <c r="M1949" s="34"/>
      <c r="N1949" s="34"/>
      <c r="O1949" s="34"/>
      <c r="P1949" s="31"/>
      <c r="Q1949" s="31"/>
      <c r="R1949" s="31"/>
      <c r="S1949" s="31"/>
      <c r="T1949" s="31"/>
      <c r="U1949" s="31"/>
      <c r="V1949" s="31"/>
      <c r="W1949" s="31"/>
      <c r="X1949" s="31"/>
      <c r="Y1949" s="31"/>
      <c r="Z1949" s="31"/>
      <c r="AA1949" s="31"/>
      <c r="AB1949" s="31"/>
      <c r="AC1949" s="31"/>
      <c r="AD1949" s="31"/>
      <c r="AE1949"/>
      <c r="AF1949"/>
    </row>
    <row r="1950" spans="1:32" x14ac:dyDescent="0.25">
      <c r="A1950" s="29" t="s">
        <v>15</v>
      </c>
      <c r="B1950" s="34"/>
      <c r="C1950" s="34"/>
      <c r="D1950" s="34"/>
      <c r="E1950" s="34"/>
      <c r="F1950" s="34"/>
      <c r="G1950" s="34"/>
      <c r="H1950" s="34"/>
      <c r="I1950" s="34"/>
      <c r="J1950" s="34"/>
      <c r="K1950" s="34"/>
      <c r="L1950" s="34"/>
      <c r="M1950" s="34"/>
      <c r="N1950" s="34"/>
      <c r="O1950" s="34"/>
      <c r="P1950" s="31"/>
      <c r="Q1950" s="31"/>
      <c r="R1950" s="31">
        <v>285000</v>
      </c>
      <c r="S1950" s="31">
        <v>107500</v>
      </c>
      <c r="T1950" s="31">
        <v>53333.333333333328</v>
      </c>
      <c r="U1950" s="31">
        <v>49999.999999999993</v>
      </c>
      <c r="V1950" s="31">
        <v>4166.6666666666661</v>
      </c>
      <c r="W1950" s="31"/>
      <c r="X1950" s="31"/>
      <c r="Y1950" s="31"/>
      <c r="Z1950" s="31"/>
      <c r="AA1950" s="31"/>
      <c r="AB1950" s="31"/>
      <c r="AC1950" s="31"/>
      <c r="AD1950" s="31">
        <v>500000</v>
      </c>
      <c r="AE1950"/>
      <c r="AF1950"/>
    </row>
    <row r="1951" spans="1:32" x14ac:dyDescent="0.25">
      <c r="A1951" s="29" t="s">
        <v>16</v>
      </c>
      <c r="B1951" s="34"/>
      <c r="C1951" s="34"/>
      <c r="D1951" s="34"/>
      <c r="E1951" s="34"/>
      <c r="F1951" s="34"/>
      <c r="G1951" s="34"/>
      <c r="H1951" s="34"/>
      <c r="I1951" s="34"/>
      <c r="J1951" s="34"/>
      <c r="K1951" s="34"/>
      <c r="L1951" s="34"/>
      <c r="M1951" s="34"/>
      <c r="N1951" s="34"/>
      <c r="O1951" s="34"/>
      <c r="P1951" s="31"/>
      <c r="Q1951" s="31"/>
      <c r="R1951" s="31">
        <v>276750</v>
      </c>
      <c r="S1951" s="31">
        <v>169125</v>
      </c>
      <c r="T1951" s="31">
        <v>44502.083333333336</v>
      </c>
      <c r="U1951" s="31">
        <v>12983.333333333336</v>
      </c>
      <c r="V1951" s="31">
        <v>939.58333333333348</v>
      </c>
      <c r="W1951" s="31"/>
      <c r="X1951" s="31"/>
      <c r="Y1951" s="31"/>
      <c r="Z1951" s="31"/>
      <c r="AA1951" s="31"/>
      <c r="AB1951" s="31"/>
      <c r="AC1951" s="31"/>
      <c r="AD1951" s="31">
        <v>504299.99999999994</v>
      </c>
      <c r="AE1951"/>
      <c r="AF1951"/>
    </row>
    <row r="1952" spans="1:32" x14ac:dyDescent="0.25">
      <c r="A1952" s="29" t="s">
        <v>14</v>
      </c>
      <c r="B1952" s="34"/>
      <c r="C1952" s="34"/>
      <c r="D1952" s="34"/>
      <c r="E1952" s="34"/>
      <c r="F1952" s="34"/>
      <c r="G1952" s="34"/>
      <c r="H1952" s="34"/>
      <c r="I1952" s="34"/>
      <c r="J1952" s="34"/>
      <c r="K1952" s="34"/>
      <c r="L1952" s="34"/>
      <c r="M1952" s="34"/>
      <c r="N1952" s="34"/>
      <c r="O1952" s="34"/>
      <c r="P1952" s="31"/>
      <c r="Q1952" s="31"/>
      <c r="R1952" s="31"/>
      <c r="S1952" s="31"/>
      <c r="T1952" s="31">
        <v>9395833.3333333321</v>
      </c>
      <c r="U1952" s="31">
        <v>11275000</v>
      </c>
      <c r="V1952" s="31">
        <v>854166.66666666663</v>
      </c>
      <c r="W1952" s="31"/>
      <c r="X1952" s="31"/>
      <c r="Y1952" s="31"/>
      <c r="Z1952" s="31"/>
      <c r="AA1952" s="31"/>
      <c r="AB1952" s="31"/>
      <c r="AC1952" s="31"/>
      <c r="AD1952" s="31">
        <v>21525000</v>
      </c>
      <c r="AE1952"/>
      <c r="AF1952"/>
    </row>
    <row r="1953" spans="1:32" x14ac:dyDescent="0.25">
      <c r="A1953" s="28" t="s">
        <v>1267</v>
      </c>
      <c r="B1953" s="34"/>
      <c r="C1953" s="34"/>
      <c r="D1953" s="34"/>
      <c r="E1953" s="34"/>
      <c r="F1953" s="34"/>
      <c r="G1953" s="34"/>
      <c r="H1953" s="34"/>
      <c r="I1953" s="34"/>
      <c r="J1953" s="34"/>
      <c r="K1953" s="34"/>
      <c r="L1953" s="34"/>
      <c r="M1953" s="34"/>
      <c r="N1953" s="34"/>
      <c r="O1953" s="34"/>
      <c r="P1953" s="31"/>
      <c r="Q1953" s="31"/>
      <c r="R1953" s="31"/>
      <c r="S1953" s="31"/>
      <c r="T1953" s="31"/>
      <c r="U1953" s="31"/>
      <c r="V1953" s="31"/>
      <c r="W1953" s="31"/>
      <c r="X1953" s="31"/>
      <c r="Y1953" s="31"/>
      <c r="Z1953" s="31"/>
      <c r="AA1953" s="31"/>
      <c r="AB1953" s="31"/>
      <c r="AC1953" s="31"/>
      <c r="AD1953" s="31"/>
      <c r="AE1953"/>
      <c r="AF1953"/>
    </row>
    <row r="1954" spans="1:32" x14ac:dyDescent="0.25">
      <c r="A1954" s="29" t="s">
        <v>15</v>
      </c>
      <c r="B1954" s="34"/>
      <c r="C1954" s="34"/>
      <c r="D1954" s="34"/>
      <c r="E1954" s="34"/>
      <c r="F1954" s="34"/>
      <c r="G1954" s="34"/>
      <c r="H1954" s="34"/>
      <c r="I1954" s="34"/>
      <c r="J1954" s="34"/>
      <c r="K1954" s="34"/>
      <c r="L1954" s="34"/>
      <c r="M1954" s="34"/>
      <c r="N1954" s="34"/>
      <c r="O1954" s="34"/>
      <c r="P1954" s="31"/>
      <c r="Q1954" s="31"/>
      <c r="R1954" s="31">
        <v>375000</v>
      </c>
      <c r="S1954" s="31">
        <v>25000</v>
      </c>
      <c r="T1954" s="31">
        <v>45833.333333333328</v>
      </c>
      <c r="U1954" s="31">
        <v>49999.999999999993</v>
      </c>
      <c r="V1954" s="31">
        <v>4166.6666666666661</v>
      </c>
      <c r="W1954" s="31"/>
      <c r="X1954" s="31"/>
      <c r="Y1954" s="31"/>
      <c r="Z1954" s="31"/>
      <c r="AA1954" s="31"/>
      <c r="AB1954" s="31"/>
      <c r="AC1954" s="31"/>
      <c r="AD1954" s="31">
        <v>500000</v>
      </c>
      <c r="AE1954"/>
      <c r="AF1954"/>
    </row>
    <row r="1955" spans="1:32" x14ac:dyDescent="0.25">
      <c r="A1955" s="29" t="s">
        <v>16</v>
      </c>
      <c r="B1955" s="34"/>
      <c r="C1955" s="34"/>
      <c r="D1955" s="34"/>
      <c r="E1955" s="34"/>
      <c r="F1955" s="34"/>
      <c r="G1955" s="34"/>
      <c r="H1955" s="34"/>
      <c r="I1955" s="34"/>
      <c r="J1955" s="34"/>
      <c r="K1955" s="34"/>
      <c r="L1955" s="34"/>
      <c r="M1955" s="34"/>
      <c r="N1955" s="34"/>
      <c r="O1955" s="34"/>
      <c r="P1955" s="31"/>
      <c r="Q1955" s="31"/>
      <c r="R1955" s="31">
        <v>258300</v>
      </c>
      <c r="S1955" s="31">
        <v>136239.58333333331</v>
      </c>
      <c r="T1955" s="31">
        <v>57485.416666666664</v>
      </c>
      <c r="U1955" s="31">
        <v>14435.416666666668</v>
      </c>
      <c r="V1955" s="31">
        <v>939.58333333333348</v>
      </c>
      <c r="W1955" s="31"/>
      <c r="X1955" s="31"/>
      <c r="Y1955" s="31"/>
      <c r="Z1955" s="31"/>
      <c r="AA1955" s="31"/>
      <c r="AB1955" s="31"/>
      <c r="AC1955" s="31"/>
      <c r="AD1955" s="31">
        <v>467400</v>
      </c>
      <c r="AE1955"/>
      <c r="AF1955"/>
    </row>
    <row r="1956" spans="1:32" x14ac:dyDescent="0.25">
      <c r="A1956" s="29" t="s">
        <v>14</v>
      </c>
      <c r="B1956" s="34"/>
      <c r="C1956" s="34"/>
      <c r="D1956" s="34"/>
      <c r="E1956" s="34"/>
      <c r="F1956" s="34"/>
      <c r="G1956" s="34"/>
      <c r="H1956" s="34"/>
      <c r="I1956" s="34"/>
      <c r="J1956" s="34"/>
      <c r="K1956" s="34"/>
      <c r="L1956" s="34"/>
      <c r="M1956" s="34"/>
      <c r="N1956" s="34"/>
      <c r="O1956" s="34"/>
      <c r="P1956" s="31"/>
      <c r="Q1956" s="31"/>
      <c r="R1956" s="31"/>
      <c r="S1956" s="31"/>
      <c r="T1956" s="31">
        <v>8456250</v>
      </c>
      <c r="U1956" s="31">
        <v>10147500</v>
      </c>
      <c r="V1956" s="31">
        <v>768750</v>
      </c>
      <c r="W1956" s="31"/>
      <c r="X1956" s="31"/>
      <c r="Y1956" s="31"/>
      <c r="Z1956" s="31"/>
      <c r="AA1956" s="31"/>
      <c r="AB1956" s="31"/>
      <c r="AC1956" s="31"/>
      <c r="AD1956" s="31">
        <v>19372500</v>
      </c>
      <c r="AE1956"/>
      <c r="AF1956"/>
    </row>
    <row r="1957" spans="1:32" x14ac:dyDescent="0.25">
      <c r="A1957" s="28" t="s">
        <v>1245</v>
      </c>
      <c r="B1957" s="34"/>
      <c r="C1957" s="34"/>
      <c r="D1957" s="34"/>
      <c r="E1957" s="34"/>
      <c r="F1957" s="34"/>
      <c r="G1957" s="34"/>
      <c r="H1957" s="34"/>
      <c r="I1957" s="34"/>
      <c r="J1957" s="34"/>
      <c r="K1957" s="34"/>
      <c r="L1957" s="34"/>
      <c r="M1957" s="34"/>
      <c r="N1957" s="34"/>
      <c r="O1957" s="34"/>
      <c r="P1957" s="31"/>
      <c r="Q1957" s="31"/>
      <c r="R1957" s="31"/>
      <c r="S1957" s="31"/>
      <c r="T1957" s="31"/>
      <c r="U1957" s="31"/>
      <c r="V1957" s="31"/>
      <c r="W1957" s="31"/>
      <c r="X1957" s="31"/>
      <c r="Y1957" s="31"/>
      <c r="Z1957" s="31"/>
      <c r="AA1957" s="31"/>
      <c r="AB1957" s="31"/>
      <c r="AC1957" s="31"/>
      <c r="AD1957" s="31"/>
      <c r="AE1957"/>
      <c r="AF1957"/>
    </row>
    <row r="1958" spans="1:32" x14ac:dyDescent="0.25">
      <c r="A1958" s="29" t="s">
        <v>15</v>
      </c>
      <c r="B1958" s="34"/>
      <c r="C1958" s="34"/>
      <c r="D1958" s="34"/>
      <c r="E1958" s="34"/>
      <c r="F1958" s="34"/>
      <c r="G1958" s="34"/>
      <c r="H1958" s="34"/>
      <c r="I1958" s="34"/>
      <c r="J1958" s="34"/>
      <c r="K1958" s="34"/>
      <c r="L1958" s="34"/>
      <c r="M1958" s="34"/>
      <c r="N1958" s="34"/>
      <c r="O1958" s="34"/>
      <c r="P1958" s="31"/>
      <c r="Q1958" s="31"/>
      <c r="R1958" s="31">
        <v>1650</v>
      </c>
      <c r="S1958" s="31">
        <v>333.33333333333331</v>
      </c>
      <c r="T1958" s="31">
        <v>16.666666666666664</v>
      </c>
      <c r="U1958" s="31"/>
      <c r="V1958" s="31"/>
      <c r="W1958" s="31"/>
      <c r="X1958" s="31"/>
      <c r="Y1958" s="31"/>
      <c r="Z1958" s="31"/>
      <c r="AA1958" s="31"/>
      <c r="AB1958" s="31"/>
      <c r="AC1958" s="31"/>
      <c r="AD1958" s="31">
        <v>2000</v>
      </c>
      <c r="AE1958"/>
      <c r="AF1958"/>
    </row>
    <row r="1959" spans="1:32" x14ac:dyDescent="0.25">
      <c r="A1959" s="29" t="s">
        <v>16</v>
      </c>
      <c r="B1959" s="34"/>
      <c r="C1959" s="34"/>
      <c r="D1959" s="34"/>
      <c r="E1959" s="34"/>
      <c r="F1959" s="34"/>
      <c r="G1959" s="34"/>
      <c r="H1959" s="34"/>
      <c r="I1959" s="34"/>
      <c r="J1959" s="34"/>
      <c r="K1959" s="34"/>
      <c r="L1959" s="34"/>
      <c r="M1959" s="34"/>
      <c r="N1959" s="34"/>
      <c r="O1959" s="34"/>
      <c r="P1959" s="31"/>
      <c r="Q1959" s="31"/>
      <c r="R1959" s="31">
        <v>60000</v>
      </c>
      <c r="S1959" s="31"/>
      <c r="T1959" s="31">
        <v>3666.6666666666665</v>
      </c>
      <c r="U1959" s="31">
        <v>4000</v>
      </c>
      <c r="V1959" s="31">
        <v>333.33333333333331</v>
      </c>
      <c r="W1959" s="31"/>
      <c r="X1959" s="31"/>
      <c r="Y1959" s="31"/>
      <c r="Z1959" s="31"/>
      <c r="AA1959" s="31"/>
      <c r="AB1959" s="31"/>
      <c r="AC1959" s="31"/>
      <c r="AD1959" s="31">
        <v>67999.999999999985</v>
      </c>
      <c r="AE1959"/>
      <c r="AF1959"/>
    </row>
    <row r="1960" spans="1:32" x14ac:dyDescent="0.25">
      <c r="A1960" s="29" t="s">
        <v>14</v>
      </c>
      <c r="B1960" s="34"/>
      <c r="C1960" s="34"/>
      <c r="D1960" s="34"/>
      <c r="E1960" s="34"/>
      <c r="F1960" s="34"/>
      <c r="G1960" s="34"/>
      <c r="H1960" s="34"/>
      <c r="I1960" s="34"/>
      <c r="J1960" s="34"/>
      <c r="K1960" s="34"/>
      <c r="L1960" s="34"/>
      <c r="M1960" s="34"/>
      <c r="N1960" s="34"/>
      <c r="O1960" s="34"/>
      <c r="P1960" s="31"/>
      <c r="Q1960" s="31"/>
      <c r="R1960" s="31"/>
      <c r="S1960" s="31"/>
      <c r="T1960" s="31">
        <v>179666.66666666666</v>
      </c>
      <c r="U1960" s="31">
        <v>2207500</v>
      </c>
      <c r="V1960" s="31">
        <v>187833.33333333331</v>
      </c>
      <c r="W1960" s="31"/>
      <c r="X1960" s="31"/>
      <c r="Y1960" s="31"/>
      <c r="Z1960" s="31"/>
      <c r="AA1960" s="31"/>
      <c r="AB1960" s="31"/>
      <c r="AC1960" s="31"/>
      <c r="AD1960" s="31">
        <v>2575000</v>
      </c>
      <c r="AE1960"/>
      <c r="AF1960"/>
    </row>
    <row r="1961" spans="1:32" x14ac:dyDescent="0.25">
      <c r="A1961" s="28" t="s">
        <v>1153</v>
      </c>
      <c r="B1961" s="34"/>
      <c r="C1961" s="34"/>
      <c r="D1961" s="34"/>
      <c r="E1961" s="34"/>
      <c r="F1961" s="34"/>
      <c r="G1961" s="34"/>
      <c r="H1961" s="34"/>
      <c r="I1961" s="34"/>
      <c r="J1961" s="34"/>
      <c r="K1961" s="34"/>
      <c r="L1961" s="34"/>
      <c r="M1961" s="34"/>
      <c r="N1961" s="34"/>
      <c r="O1961" s="34"/>
      <c r="P1961" s="31"/>
      <c r="Q1961" s="31"/>
      <c r="R1961" s="31"/>
      <c r="S1961" s="31"/>
      <c r="T1961" s="31"/>
      <c r="U1961" s="31"/>
      <c r="V1961" s="31"/>
      <c r="W1961" s="31"/>
      <c r="X1961" s="31"/>
      <c r="Y1961" s="31"/>
      <c r="Z1961" s="31"/>
      <c r="AA1961" s="31"/>
      <c r="AB1961" s="31"/>
      <c r="AC1961" s="31"/>
      <c r="AD1961" s="31"/>
      <c r="AE1961"/>
      <c r="AF1961"/>
    </row>
    <row r="1962" spans="1:32" x14ac:dyDescent="0.25">
      <c r="A1962" s="29" t="s">
        <v>15</v>
      </c>
      <c r="B1962" s="34">
        <v>32928.730000000003</v>
      </c>
      <c r="C1962" s="34"/>
      <c r="D1962" s="34"/>
      <c r="E1962" s="34"/>
      <c r="F1962" s="34"/>
      <c r="G1962" s="34"/>
      <c r="H1962" s="34"/>
      <c r="I1962" s="34"/>
      <c r="J1962" s="34"/>
      <c r="K1962" s="34"/>
      <c r="L1962" s="34"/>
      <c r="M1962" s="34"/>
      <c r="N1962" s="34"/>
      <c r="O1962" s="34"/>
      <c r="P1962" s="31"/>
      <c r="Q1962" s="31"/>
      <c r="R1962" s="31"/>
      <c r="S1962" s="31"/>
      <c r="T1962" s="31"/>
      <c r="U1962" s="31"/>
      <c r="V1962" s="31"/>
      <c r="W1962" s="31"/>
      <c r="X1962" s="31"/>
      <c r="Y1962" s="31"/>
      <c r="Z1962" s="31"/>
      <c r="AA1962" s="31"/>
      <c r="AB1962" s="31"/>
      <c r="AC1962" s="31"/>
      <c r="AD1962" s="31">
        <v>32928.730000000003</v>
      </c>
      <c r="AE1962"/>
      <c r="AF1962"/>
    </row>
    <row r="1963" spans="1:32" x14ac:dyDescent="0.25">
      <c r="A1963" s="29" t="s">
        <v>16</v>
      </c>
      <c r="B1963" s="34">
        <v>95671.2</v>
      </c>
      <c r="C1963" s="34">
        <v>4019.37</v>
      </c>
      <c r="D1963" s="34">
        <v>1691.25</v>
      </c>
      <c r="E1963" s="34">
        <v>1689.75</v>
      </c>
      <c r="F1963" s="34"/>
      <c r="G1963" s="34"/>
      <c r="H1963" s="34"/>
      <c r="I1963" s="34"/>
      <c r="J1963" s="34"/>
      <c r="K1963" s="34"/>
      <c r="L1963" s="34"/>
      <c r="M1963" s="34"/>
      <c r="N1963" s="34"/>
      <c r="O1963" s="34"/>
      <c r="P1963" s="31"/>
      <c r="Q1963" s="31"/>
      <c r="R1963" s="31"/>
      <c r="S1963" s="31"/>
      <c r="T1963" s="31"/>
      <c r="U1963" s="31"/>
      <c r="V1963" s="31"/>
      <c r="W1963" s="31"/>
      <c r="X1963" s="31"/>
      <c r="Y1963" s="31"/>
      <c r="Z1963" s="31"/>
      <c r="AA1963" s="31"/>
      <c r="AB1963" s="31"/>
      <c r="AC1963" s="31"/>
      <c r="AD1963" s="31">
        <v>103071.56999999999</v>
      </c>
      <c r="AE1963"/>
      <c r="AF1963"/>
    </row>
    <row r="1964" spans="1:32" x14ac:dyDescent="0.25">
      <c r="A1964" s="29" t="s">
        <v>14</v>
      </c>
      <c r="B1964" s="34"/>
      <c r="C1964" s="34"/>
      <c r="D1964" s="34">
        <v>1990458.3333333333</v>
      </c>
      <c r="E1964" s="34">
        <v>1165650</v>
      </c>
      <c r="F1964" s="34">
        <v>79166.666666666657</v>
      </c>
      <c r="G1964" s="34"/>
      <c r="H1964" s="34"/>
      <c r="I1964" s="34"/>
      <c r="J1964" s="34"/>
      <c r="K1964" s="34"/>
      <c r="L1964" s="34"/>
      <c r="M1964" s="34"/>
      <c r="N1964" s="34"/>
      <c r="O1964" s="34"/>
      <c r="P1964" s="31"/>
      <c r="Q1964" s="31"/>
      <c r="R1964" s="31"/>
      <c r="S1964" s="31"/>
      <c r="T1964" s="31"/>
      <c r="U1964" s="31"/>
      <c r="V1964" s="31"/>
      <c r="W1964" s="31"/>
      <c r="X1964" s="31"/>
      <c r="Y1964" s="31"/>
      <c r="Z1964" s="31"/>
      <c r="AA1964" s="31"/>
      <c r="AB1964" s="31"/>
      <c r="AC1964" s="31"/>
      <c r="AD1964" s="31">
        <v>3235274.9999999995</v>
      </c>
      <c r="AE1964"/>
      <c r="AF1964"/>
    </row>
    <row r="1965" spans="1:32" x14ac:dyDescent="0.25">
      <c r="A1965" s="28" t="s">
        <v>1152</v>
      </c>
      <c r="B1965" s="34"/>
      <c r="C1965" s="34"/>
      <c r="D1965" s="34"/>
      <c r="E1965" s="34"/>
      <c r="F1965" s="34"/>
      <c r="G1965" s="34"/>
      <c r="H1965" s="34"/>
      <c r="I1965" s="34"/>
      <c r="J1965" s="34"/>
      <c r="K1965" s="34"/>
      <c r="L1965" s="34"/>
      <c r="M1965" s="34"/>
      <c r="N1965" s="34"/>
      <c r="O1965" s="34"/>
      <c r="P1965" s="31"/>
      <c r="Q1965" s="31"/>
      <c r="R1965" s="31"/>
      <c r="S1965" s="31"/>
      <c r="T1965" s="31"/>
      <c r="U1965" s="31"/>
      <c r="V1965" s="31"/>
      <c r="W1965" s="31"/>
      <c r="X1965" s="31"/>
      <c r="Y1965" s="31"/>
      <c r="Z1965" s="31"/>
      <c r="AA1965" s="31"/>
      <c r="AB1965" s="31"/>
      <c r="AC1965" s="31"/>
      <c r="AD1965" s="31"/>
      <c r="AE1965"/>
      <c r="AF1965"/>
    </row>
    <row r="1966" spans="1:32" x14ac:dyDescent="0.25">
      <c r="A1966" s="29" t="s">
        <v>15</v>
      </c>
      <c r="B1966" s="34">
        <v>650</v>
      </c>
      <c r="C1966" s="34">
        <v>26000</v>
      </c>
      <c r="D1966" s="34">
        <v>18333.333333333332</v>
      </c>
      <c r="E1966" s="34">
        <v>1666.6666666666665</v>
      </c>
      <c r="F1966" s="34"/>
      <c r="G1966" s="34"/>
      <c r="H1966" s="34"/>
      <c r="I1966" s="34"/>
      <c r="J1966" s="34"/>
      <c r="K1966" s="34"/>
      <c r="L1966" s="34"/>
      <c r="M1966" s="34"/>
      <c r="N1966" s="34"/>
      <c r="O1966" s="34"/>
      <c r="P1966" s="31"/>
      <c r="Q1966" s="31"/>
      <c r="R1966" s="31"/>
      <c r="S1966" s="31"/>
      <c r="T1966" s="31"/>
      <c r="U1966" s="31"/>
      <c r="V1966" s="31"/>
      <c r="W1966" s="31"/>
      <c r="X1966" s="31"/>
      <c r="Y1966" s="31"/>
      <c r="Z1966" s="31"/>
      <c r="AA1966" s="31"/>
      <c r="AB1966" s="31"/>
      <c r="AC1966" s="31"/>
      <c r="AD1966" s="31">
        <v>46649.999999999993</v>
      </c>
      <c r="AE1966"/>
      <c r="AF1966"/>
    </row>
    <row r="1967" spans="1:32" x14ac:dyDescent="0.25">
      <c r="A1967" s="29" t="s">
        <v>16</v>
      </c>
      <c r="B1967" s="34">
        <v>37409.040000000001</v>
      </c>
      <c r="C1967" s="34">
        <v>25000</v>
      </c>
      <c r="D1967" s="34">
        <v>10598.86</v>
      </c>
      <c r="E1967" s="34">
        <v>164</v>
      </c>
      <c r="F1967" s="34"/>
      <c r="G1967" s="34"/>
      <c r="H1967" s="34"/>
      <c r="I1967" s="34"/>
      <c r="J1967" s="34"/>
      <c r="K1967" s="34"/>
      <c r="L1967" s="34"/>
      <c r="M1967" s="34"/>
      <c r="N1967" s="34"/>
      <c r="O1967" s="34"/>
      <c r="P1967" s="31"/>
      <c r="Q1967" s="31"/>
      <c r="R1967" s="31"/>
      <c r="S1967" s="31"/>
      <c r="T1967" s="31"/>
      <c r="U1967" s="31"/>
      <c r="V1967" s="31"/>
      <c r="W1967" s="31"/>
      <c r="X1967" s="31"/>
      <c r="Y1967" s="31"/>
      <c r="Z1967" s="31"/>
      <c r="AA1967" s="31"/>
      <c r="AB1967" s="31"/>
      <c r="AC1967" s="31"/>
      <c r="AD1967" s="31">
        <v>73171.899999999994</v>
      </c>
      <c r="AE1967"/>
      <c r="AF1967"/>
    </row>
    <row r="1968" spans="1:32" x14ac:dyDescent="0.25">
      <c r="A1968" s="29" t="s">
        <v>14</v>
      </c>
      <c r="B1968" s="34"/>
      <c r="C1968" s="34"/>
      <c r="D1968" s="34">
        <v>1893041.6666666665</v>
      </c>
      <c r="E1968" s="34">
        <v>2387585.9011249999</v>
      </c>
      <c r="F1968" s="34">
        <v>182617.30220833333</v>
      </c>
      <c r="G1968" s="34"/>
      <c r="H1968" s="34"/>
      <c r="I1968" s="34"/>
      <c r="J1968" s="34"/>
      <c r="K1968" s="34"/>
      <c r="L1968" s="34"/>
      <c r="M1968" s="34"/>
      <c r="N1968" s="34"/>
      <c r="O1968" s="34"/>
      <c r="P1968" s="31"/>
      <c r="Q1968" s="31"/>
      <c r="R1968" s="31"/>
      <c r="S1968" s="31"/>
      <c r="T1968" s="31"/>
      <c r="U1968" s="31"/>
      <c r="V1968" s="31"/>
      <c r="W1968" s="31"/>
      <c r="X1968" s="31"/>
      <c r="Y1968" s="31"/>
      <c r="Z1968" s="31"/>
      <c r="AA1968" s="31"/>
      <c r="AB1968" s="31"/>
      <c r="AC1968" s="31"/>
      <c r="AD1968" s="31">
        <v>4463244.87</v>
      </c>
      <c r="AE1968"/>
      <c r="AF1968"/>
    </row>
    <row r="1969" spans="1:32" x14ac:dyDescent="0.25">
      <c r="A1969" s="28" t="s">
        <v>1154</v>
      </c>
      <c r="B1969" s="34"/>
      <c r="C1969" s="34"/>
      <c r="D1969" s="34"/>
      <c r="E1969" s="34"/>
      <c r="F1969" s="34"/>
      <c r="G1969" s="34"/>
      <c r="H1969" s="34"/>
      <c r="I1969" s="34"/>
      <c r="J1969" s="34"/>
      <c r="K1969" s="34"/>
      <c r="L1969" s="34"/>
      <c r="M1969" s="34"/>
      <c r="N1969" s="34"/>
      <c r="O1969" s="34"/>
      <c r="P1969" s="31"/>
      <c r="Q1969" s="31"/>
      <c r="R1969" s="31"/>
      <c r="S1969" s="31"/>
      <c r="T1969" s="31"/>
      <c r="U1969" s="31"/>
      <c r="V1969" s="31"/>
      <c r="W1969" s="31"/>
      <c r="X1969" s="31"/>
      <c r="Y1969" s="31"/>
      <c r="Z1969" s="31"/>
      <c r="AA1969" s="31"/>
      <c r="AB1969" s="31"/>
      <c r="AC1969" s="31"/>
      <c r="AD1969" s="31"/>
      <c r="AE1969"/>
      <c r="AF1969"/>
    </row>
    <row r="1970" spans="1:32" x14ac:dyDescent="0.25">
      <c r="A1970" s="29" t="s">
        <v>15</v>
      </c>
      <c r="B1970" s="34"/>
      <c r="C1970" s="34"/>
      <c r="D1970" s="34">
        <v>28833.333333333328</v>
      </c>
      <c r="E1970" s="34">
        <v>2000</v>
      </c>
      <c r="F1970" s="34">
        <v>166.66666666666666</v>
      </c>
      <c r="G1970" s="34"/>
      <c r="H1970" s="34"/>
      <c r="I1970" s="34"/>
      <c r="J1970" s="34"/>
      <c r="K1970" s="34"/>
      <c r="L1970" s="34"/>
      <c r="M1970" s="34"/>
      <c r="N1970" s="34"/>
      <c r="O1970" s="34"/>
      <c r="P1970" s="31"/>
      <c r="Q1970" s="31"/>
      <c r="R1970" s="31"/>
      <c r="S1970" s="31"/>
      <c r="T1970" s="31"/>
      <c r="U1970" s="31"/>
      <c r="V1970" s="31"/>
      <c r="W1970" s="31"/>
      <c r="X1970" s="31"/>
      <c r="Y1970" s="31"/>
      <c r="Z1970" s="31"/>
      <c r="AA1970" s="31"/>
      <c r="AB1970" s="31"/>
      <c r="AC1970" s="31"/>
      <c r="AD1970" s="31">
        <v>30999.999999999996</v>
      </c>
      <c r="AE1970"/>
      <c r="AF1970"/>
    </row>
    <row r="1971" spans="1:32" x14ac:dyDescent="0.25">
      <c r="A1971" s="29" t="s">
        <v>16</v>
      </c>
      <c r="B1971" s="34">
        <v>44181.600000000006</v>
      </c>
      <c r="C1971" s="34">
        <v>120930.16</v>
      </c>
      <c r="D1971" s="34">
        <v>5970.1125000000002</v>
      </c>
      <c r="E1971" s="34">
        <v>8209.7374999999993</v>
      </c>
      <c r="F1971" s="34">
        <v>1824.5</v>
      </c>
      <c r="G1971" s="34">
        <v>4097.2325000000001</v>
      </c>
      <c r="H1971" s="34">
        <v>363.15750000000003</v>
      </c>
      <c r="I1971" s="34"/>
      <c r="J1971" s="34"/>
      <c r="K1971" s="34"/>
      <c r="L1971" s="34"/>
      <c r="M1971" s="34"/>
      <c r="N1971" s="34"/>
      <c r="O1971" s="34"/>
      <c r="P1971" s="31"/>
      <c r="Q1971" s="31"/>
      <c r="R1971" s="31"/>
      <c r="S1971" s="31"/>
      <c r="T1971" s="31"/>
      <c r="U1971" s="31"/>
      <c r="V1971" s="31"/>
      <c r="W1971" s="31"/>
      <c r="X1971" s="31"/>
      <c r="Y1971" s="31"/>
      <c r="Z1971" s="31"/>
      <c r="AA1971" s="31"/>
      <c r="AB1971" s="31"/>
      <c r="AC1971" s="31"/>
      <c r="AD1971" s="31">
        <v>185576.5</v>
      </c>
      <c r="AE1971"/>
      <c r="AF1971"/>
    </row>
    <row r="1972" spans="1:32" x14ac:dyDescent="0.25">
      <c r="A1972" s="29" t="s">
        <v>14</v>
      </c>
      <c r="B1972" s="34"/>
      <c r="C1972" s="34"/>
      <c r="D1972" s="34">
        <v>4697916.666666666</v>
      </c>
      <c r="E1972" s="34">
        <v>5125000</v>
      </c>
      <c r="F1972" s="34">
        <v>3292511.833333333</v>
      </c>
      <c r="G1972" s="34">
        <v>929289.6</v>
      </c>
      <c r="H1972" s="34"/>
      <c r="I1972" s="34"/>
      <c r="J1972" s="34"/>
      <c r="K1972" s="34"/>
      <c r="L1972" s="34"/>
      <c r="M1972" s="34"/>
      <c r="N1972" s="34"/>
      <c r="O1972" s="34"/>
      <c r="P1972" s="31"/>
      <c r="Q1972" s="31"/>
      <c r="R1972" s="31"/>
      <c r="S1972" s="31"/>
      <c r="T1972" s="31"/>
      <c r="U1972" s="31"/>
      <c r="V1972" s="31"/>
      <c r="W1972" s="31"/>
      <c r="X1972" s="31"/>
      <c r="Y1972" s="31"/>
      <c r="Z1972" s="31"/>
      <c r="AA1972" s="31"/>
      <c r="AB1972" s="31"/>
      <c r="AC1972" s="31"/>
      <c r="AD1972" s="31">
        <v>14044718.1</v>
      </c>
      <c r="AE1972"/>
      <c r="AF1972"/>
    </row>
    <row r="1973" spans="1:32" x14ac:dyDescent="0.25">
      <c r="A1973" s="28" t="s">
        <v>1155</v>
      </c>
      <c r="B1973" s="34"/>
      <c r="C1973" s="34"/>
      <c r="D1973" s="34"/>
      <c r="E1973" s="34"/>
      <c r="F1973" s="34"/>
      <c r="G1973" s="34"/>
      <c r="H1973" s="34"/>
      <c r="I1973" s="34"/>
      <c r="J1973" s="34"/>
      <c r="K1973" s="34"/>
      <c r="L1973" s="34"/>
      <c r="M1973" s="34"/>
      <c r="N1973" s="34"/>
      <c r="O1973" s="34"/>
      <c r="P1973" s="31"/>
      <c r="Q1973" s="31"/>
      <c r="R1973" s="31"/>
      <c r="S1973" s="31"/>
      <c r="T1973" s="31"/>
      <c r="U1973" s="31"/>
      <c r="V1973" s="31"/>
      <c r="W1973" s="31"/>
      <c r="X1973" s="31"/>
      <c r="Y1973" s="31"/>
      <c r="Z1973" s="31"/>
      <c r="AA1973" s="31"/>
      <c r="AB1973" s="31"/>
      <c r="AC1973" s="31"/>
      <c r="AD1973" s="31"/>
      <c r="AE1973"/>
      <c r="AF1973"/>
    </row>
    <row r="1974" spans="1:32" x14ac:dyDescent="0.25">
      <c r="A1974" s="29" t="s">
        <v>16</v>
      </c>
      <c r="B1974" s="34">
        <v>85047.6</v>
      </c>
      <c r="C1974" s="34">
        <v>92905.2</v>
      </c>
      <c r="D1974" s="34">
        <v>13522.666666666666</v>
      </c>
      <c r="E1974" s="34">
        <v>5438.6666666666661</v>
      </c>
      <c r="F1974" s="34">
        <v>13431.416666666666</v>
      </c>
      <c r="G1974" s="34">
        <v>1186.25</v>
      </c>
      <c r="H1974" s="34"/>
      <c r="I1974" s="34"/>
      <c r="J1974" s="34"/>
      <c r="K1974" s="34"/>
      <c r="L1974" s="34"/>
      <c r="M1974" s="34"/>
      <c r="N1974" s="34"/>
      <c r="O1974" s="34"/>
      <c r="P1974" s="31"/>
      <c r="Q1974" s="31"/>
      <c r="R1974" s="31"/>
      <c r="S1974" s="31"/>
      <c r="T1974" s="31"/>
      <c r="U1974" s="31"/>
      <c r="V1974" s="31"/>
      <c r="W1974" s="31"/>
      <c r="X1974" s="31"/>
      <c r="Y1974" s="31"/>
      <c r="Z1974" s="31"/>
      <c r="AA1974" s="31"/>
      <c r="AB1974" s="31"/>
      <c r="AC1974" s="31"/>
      <c r="AD1974" s="31">
        <v>211531.79999999996</v>
      </c>
      <c r="AE1974"/>
      <c r="AF1974"/>
    </row>
    <row r="1975" spans="1:32" x14ac:dyDescent="0.25">
      <c r="A1975" s="29" t="s">
        <v>14</v>
      </c>
      <c r="B1975" s="34"/>
      <c r="C1975" s="34"/>
      <c r="D1975" s="34">
        <v>8417812.5</v>
      </c>
      <c r="E1975" s="34">
        <v>3125013.2805270837</v>
      </c>
      <c r="F1975" s="34">
        <v>804057.69273750007</v>
      </c>
      <c r="G1975" s="34">
        <v>11212.683160416667</v>
      </c>
      <c r="H1975" s="34"/>
      <c r="I1975" s="34"/>
      <c r="J1975" s="34"/>
      <c r="K1975" s="34"/>
      <c r="L1975" s="34"/>
      <c r="M1975" s="34"/>
      <c r="N1975" s="34"/>
      <c r="O1975" s="34"/>
      <c r="P1975" s="31"/>
      <c r="Q1975" s="31"/>
      <c r="R1975" s="31"/>
      <c r="S1975" s="31"/>
      <c r="T1975" s="31"/>
      <c r="U1975" s="31"/>
      <c r="V1975" s="31"/>
      <c r="W1975" s="31"/>
      <c r="X1975" s="31"/>
      <c r="Y1975" s="31"/>
      <c r="Z1975" s="31"/>
      <c r="AA1975" s="31"/>
      <c r="AB1975" s="31"/>
      <c r="AC1975" s="31"/>
      <c r="AD1975" s="31">
        <v>12358096.156424999</v>
      </c>
      <c r="AE1975"/>
      <c r="AF1975"/>
    </row>
    <row r="1976" spans="1:32" x14ac:dyDescent="0.25">
      <c r="A1976" s="28" t="s">
        <v>1160</v>
      </c>
      <c r="B1976" s="34"/>
      <c r="C1976" s="34"/>
      <c r="D1976" s="34"/>
      <c r="E1976" s="34"/>
      <c r="F1976" s="34"/>
      <c r="G1976" s="34"/>
      <c r="H1976" s="34"/>
      <c r="I1976" s="34"/>
      <c r="J1976" s="34"/>
      <c r="K1976" s="34"/>
      <c r="L1976" s="34"/>
      <c r="M1976" s="34"/>
      <c r="N1976" s="34"/>
      <c r="O1976" s="34"/>
      <c r="P1976" s="31"/>
      <c r="Q1976" s="31"/>
      <c r="R1976" s="31"/>
      <c r="S1976" s="31"/>
      <c r="T1976" s="31"/>
      <c r="U1976" s="31"/>
      <c r="V1976" s="31"/>
      <c r="W1976" s="31"/>
      <c r="X1976" s="31"/>
      <c r="Y1976" s="31"/>
      <c r="Z1976" s="31"/>
      <c r="AA1976" s="31"/>
      <c r="AB1976" s="31"/>
      <c r="AC1976" s="31"/>
      <c r="AD1976" s="31"/>
      <c r="AE1976"/>
      <c r="AF1976"/>
    </row>
    <row r="1977" spans="1:32" x14ac:dyDescent="0.25">
      <c r="A1977" s="29" t="s">
        <v>15</v>
      </c>
      <c r="B1977" s="34">
        <v>57149.23</v>
      </c>
      <c r="C1977" s="34">
        <v>255.77</v>
      </c>
      <c r="D1977" s="34"/>
      <c r="E1977" s="34"/>
      <c r="F1977" s="34"/>
      <c r="G1977" s="34"/>
      <c r="H1977" s="34"/>
      <c r="I1977" s="34"/>
      <c r="J1977" s="34"/>
      <c r="K1977" s="34"/>
      <c r="L1977" s="34"/>
      <c r="M1977" s="34"/>
      <c r="N1977" s="34"/>
      <c r="O1977" s="34"/>
      <c r="P1977" s="31"/>
      <c r="Q1977" s="31"/>
      <c r="R1977" s="31"/>
      <c r="S1977" s="31"/>
      <c r="T1977" s="31"/>
      <c r="U1977" s="31"/>
      <c r="V1977" s="31"/>
      <c r="W1977" s="31"/>
      <c r="X1977" s="31"/>
      <c r="Y1977" s="31"/>
      <c r="Z1977" s="31"/>
      <c r="AA1977" s="31"/>
      <c r="AB1977" s="31"/>
      <c r="AC1977" s="31"/>
      <c r="AD1977" s="31">
        <v>57405</v>
      </c>
      <c r="AE1977"/>
      <c r="AF1977"/>
    </row>
    <row r="1978" spans="1:32" x14ac:dyDescent="0.25">
      <c r="A1978" s="29" t="s">
        <v>16</v>
      </c>
      <c r="B1978" s="34">
        <v>50928</v>
      </c>
      <c r="C1978" s="34"/>
      <c r="D1978" s="34"/>
      <c r="E1978" s="34"/>
      <c r="F1978" s="34"/>
      <c r="G1978" s="34"/>
      <c r="H1978" s="34"/>
      <c r="I1978" s="34"/>
      <c r="J1978" s="34"/>
      <c r="K1978" s="34"/>
      <c r="L1978" s="34"/>
      <c r="M1978" s="34"/>
      <c r="N1978" s="34"/>
      <c r="O1978" s="34"/>
      <c r="P1978" s="31"/>
      <c r="Q1978" s="31"/>
      <c r="R1978" s="31"/>
      <c r="S1978" s="31"/>
      <c r="T1978" s="31"/>
      <c r="U1978" s="31"/>
      <c r="V1978" s="31"/>
      <c r="W1978" s="31"/>
      <c r="X1978" s="31"/>
      <c r="Y1978" s="31"/>
      <c r="Z1978" s="31"/>
      <c r="AA1978" s="31"/>
      <c r="AB1978" s="31"/>
      <c r="AC1978" s="31"/>
      <c r="AD1978" s="31">
        <v>50928</v>
      </c>
      <c r="AE1978"/>
      <c r="AF1978"/>
    </row>
    <row r="1979" spans="1:32" x14ac:dyDescent="0.25">
      <c r="A1979" s="29" t="s">
        <v>14</v>
      </c>
      <c r="B1979" s="34">
        <v>1099031.0300000003</v>
      </c>
      <c r="C1979" s="34"/>
      <c r="D1979" s="34"/>
      <c r="E1979" s="34"/>
      <c r="F1979" s="34"/>
      <c r="G1979" s="34"/>
      <c r="H1979" s="34"/>
      <c r="I1979" s="34"/>
      <c r="J1979" s="34"/>
      <c r="K1979" s="34"/>
      <c r="L1979" s="34"/>
      <c r="M1979" s="34"/>
      <c r="N1979" s="34"/>
      <c r="O1979" s="34"/>
      <c r="P1979" s="31"/>
      <c r="Q1979" s="31"/>
      <c r="R1979" s="31"/>
      <c r="S1979" s="31"/>
      <c r="T1979" s="31"/>
      <c r="U1979" s="31"/>
      <c r="V1979" s="31"/>
      <c r="W1979" s="31"/>
      <c r="X1979" s="31"/>
      <c r="Y1979" s="31"/>
      <c r="Z1979" s="31"/>
      <c r="AA1979" s="31"/>
      <c r="AB1979" s="31"/>
      <c r="AC1979" s="31"/>
      <c r="AD1979" s="31">
        <v>1099031.0300000003</v>
      </c>
      <c r="AE1979"/>
      <c r="AF1979"/>
    </row>
    <row r="1980" spans="1:32" x14ac:dyDescent="0.25">
      <c r="A1980" s="28" t="s">
        <v>1164</v>
      </c>
      <c r="B1980" s="34"/>
      <c r="C1980" s="34"/>
      <c r="D1980" s="34"/>
      <c r="E1980" s="34"/>
      <c r="F1980" s="34"/>
      <c r="G1980" s="34"/>
      <c r="H1980" s="34"/>
      <c r="I1980" s="34"/>
      <c r="J1980" s="34"/>
      <c r="K1980" s="34"/>
      <c r="L1980" s="34"/>
      <c r="M1980" s="34"/>
      <c r="N1980" s="34"/>
      <c r="O1980" s="34"/>
      <c r="P1980" s="31"/>
      <c r="Q1980" s="31"/>
      <c r="R1980" s="31"/>
      <c r="S1980" s="31"/>
      <c r="T1980" s="31"/>
      <c r="U1980" s="31"/>
      <c r="V1980" s="31"/>
      <c r="W1980" s="31"/>
      <c r="X1980" s="31"/>
      <c r="Y1980" s="31"/>
      <c r="Z1980" s="31"/>
      <c r="AA1980" s="31"/>
      <c r="AB1980" s="31"/>
      <c r="AC1980" s="31"/>
      <c r="AD1980" s="31"/>
      <c r="AE1980"/>
      <c r="AF1980"/>
    </row>
    <row r="1981" spans="1:32" x14ac:dyDescent="0.25">
      <c r="A1981" s="29" t="s">
        <v>15</v>
      </c>
      <c r="B1981" s="34">
        <v>23962.51</v>
      </c>
      <c r="C1981" s="34">
        <v>1000</v>
      </c>
      <c r="D1981" s="34"/>
      <c r="E1981" s="34"/>
      <c r="F1981" s="34"/>
      <c r="G1981" s="34"/>
      <c r="H1981" s="34"/>
      <c r="I1981" s="34"/>
      <c r="J1981" s="34"/>
      <c r="K1981" s="34"/>
      <c r="L1981" s="34"/>
      <c r="M1981" s="34"/>
      <c r="N1981" s="34"/>
      <c r="O1981" s="34"/>
      <c r="P1981" s="31"/>
      <c r="Q1981" s="31"/>
      <c r="R1981" s="31"/>
      <c r="S1981" s="31"/>
      <c r="T1981" s="31"/>
      <c r="U1981" s="31"/>
      <c r="V1981" s="31"/>
      <c r="W1981" s="31"/>
      <c r="X1981" s="31"/>
      <c r="Y1981" s="31"/>
      <c r="Z1981" s="31"/>
      <c r="AA1981" s="31"/>
      <c r="AB1981" s="31"/>
      <c r="AC1981" s="31"/>
      <c r="AD1981" s="31">
        <v>24962.51</v>
      </c>
      <c r="AE1981"/>
      <c r="AF1981"/>
    </row>
    <row r="1982" spans="1:32" x14ac:dyDescent="0.25">
      <c r="A1982" s="29" t="s">
        <v>16</v>
      </c>
      <c r="B1982" s="34">
        <v>65324.4</v>
      </c>
      <c r="C1982" s="34">
        <v>7353.9000000000005</v>
      </c>
      <c r="D1982" s="34"/>
      <c r="E1982" s="34"/>
      <c r="F1982" s="34"/>
      <c r="G1982" s="34"/>
      <c r="H1982" s="34"/>
      <c r="I1982" s="34"/>
      <c r="J1982" s="34"/>
      <c r="K1982" s="34"/>
      <c r="L1982" s="34"/>
      <c r="M1982" s="34"/>
      <c r="N1982" s="34"/>
      <c r="O1982" s="34"/>
      <c r="P1982" s="31"/>
      <c r="Q1982" s="31"/>
      <c r="R1982" s="31"/>
      <c r="S1982" s="31"/>
      <c r="T1982" s="31"/>
      <c r="U1982" s="31"/>
      <c r="V1982" s="31"/>
      <c r="W1982" s="31"/>
      <c r="X1982" s="31"/>
      <c r="Y1982" s="31"/>
      <c r="Z1982" s="31"/>
      <c r="AA1982" s="31"/>
      <c r="AB1982" s="31"/>
      <c r="AC1982" s="31"/>
      <c r="AD1982" s="31">
        <v>72678.3</v>
      </c>
      <c r="AE1982"/>
      <c r="AF1982"/>
    </row>
    <row r="1983" spans="1:32" x14ac:dyDescent="0.25">
      <c r="A1983" s="29" t="s">
        <v>14</v>
      </c>
      <c r="B1983" s="34">
        <v>1303148.6599999999</v>
      </c>
      <c r="C1983" s="34">
        <v>1288139.1956949998</v>
      </c>
      <c r="D1983" s="34"/>
      <c r="E1983" s="34"/>
      <c r="F1983" s="34"/>
      <c r="G1983" s="34"/>
      <c r="H1983" s="34"/>
      <c r="I1983" s="34"/>
      <c r="J1983" s="34"/>
      <c r="K1983" s="34"/>
      <c r="L1983" s="34"/>
      <c r="M1983" s="34"/>
      <c r="N1983" s="34"/>
      <c r="O1983" s="34"/>
      <c r="P1983" s="31"/>
      <c r="Q1983" s="31"/>
      <c r="R1983" s="31"/>
      <c r="S1983" s="31"/>
      <c r="T1983" s="31"/>
      <c r="U1983" s="31"/>
      <c r="V1983" s="31"/>
      <c r="W1983" s="31"/>
      <c r="X1983" s="31"/>
      <c r="Y1983" s="31"/>
      <c r="Z1983" s="31"/>
      <c r="AA1983" s="31"/>
      <c r="AB1983" s="31"/>
      <c r="AC1983" s="31"/>
      <c r="AD1983" s="31">
        <v>2591287.8556949999</v>
      </c>
      <c r="AE1983"/>
      <c r="AF1983"/>
    </row>
    <row r="1984" spans="1:32" x14ac:dyDescent="0.25">
      <c r="A1984" s="28" t="s">
        <v>1006</v>
      </c>
      <c r="B1984" s="34"/>
      <c r="C1984" s="34"/>
      <c r="D1984" s="34"/>
      <c r="E1984" s="34"/>
      <c r="F1984" s="34"/>
      <c r="G1984" s="34"/>
      <c r="H1984" s="34"/>
      <c r="I1984" s="34"/>
      <c r="J1984" s="34"/>
      <c r="K1984" s="34"/>
      <c r="L1984" s="34"/>
      <c r="M1984" s="34"/>
      <c r="N1984" s="34"/>
      <c r="O1984" s="34"/>
      <c r="P1984" s="31"/>
      <c r="Q1984" s="31"/>
      <c r="R1984" s="31"/>
      <c r="S1984" s="31"/>
      <c r="T1984" s="31"/>
      <c r="U1984" s="31"/>
      <c r="V1984" s="31"/>
      <c r="W1984" s="31"/>
      <c r="X1984" s="31"/>
      <c r="Y1984" s="31"/>
      <c r="Z1984" s="31"/>
      <c r="AA1984" s="31"/>
      <c r="AB1984" s="31"/>
      <c r="AC1984" s="31"/>
      <c r="AD1984" s="31"/>
      <c r="AE1984"/>
      <c r="AF1984"/>
    </row>
    <row r="1985" spans="1:32" x14ac:dyDescent="0.25">
      <c r="A1985" s="29" t="s">
        <v>15</v>
      </c>
      <c r="B1985" s="34">
        <v>13515.6</v>
      </c>
      <c r="C1985" s="34"/>
      <c r="D1985" s="34"/>
      <c r="E1985" s="34"/>
      <c r="F1985" s="34"/>
      <c r="G1985" s="34"/>
      <c r="H1985" s="34"/>
      <c r="I1985" s="34"/>
      <c r="J1985" s="34"/>
      <c r="K1985" s="34"/>
      <c r="L1985" s="34"/>
      <c r="M1985" s="34"/>
      <c r="N1985" s="34"/>
      <c r="O1985" s="34"/>
      <c r="P1985" s="31"/>
      <c r="Q1985" s="31"/>
      <c r="R1985" s="31"/>
      <c r="S1985" s="31"/>
      <c r="T1985" s="31"/>
      <c r="U1985" s="31"/>
      <c r="V1985" s="31"/>
      <c r="W1985" s="31"/>
      <c r="X1985" s="31"/>
      <c r="Y1985" s="31"/>
      <c r="Z1985" s="31"/>
      <c r="AA1985" s="31"/>
      <c r="AB1985" s="31"/>
      <c r="AC1985" s="31"/>
      <c r="AD1985" s="31">
        <v>13515.6</v>
      </c>
      <c r="AE1985"/>
      <c r="AF1985"/>
    </row>
    <row r="1986" spans="1:32" x14ac:dyDescent="0.25">
      <c r="A1986" s="29" t="s">
        <v>16</v>
      </c>
      <c r="B1986" s="34">
        <v>61811.19</v>
      </c>
      <c r="C1986" s="34"/>
      <c r="D1986" s="34"/>
      <c r="E1986" s="34"/>
      <c r="F1986" s="34"/>
      <c r="G1986" s="34"/>
      <c r="H1986" s="34"/>
      <c r="I1986" s="34"/>
      <c r="J1986" s="34"/>
      <c r="K1986" s="34"/>
      <c r="L1986" s="34"/>
      <c r="M1986" s="34"/>
      <c r="N1986" s="34"/>
      <c r="O1986" s="34"/>
      <c r="P1986" s="31"/>
      <c r="Q1986" s="31"/>
      <c r="R1986" s="31"/>
      <c r="S1986" s="31"/>
      <c r="T1986" s="31"/>
      <c r="U1986" s="31"/>
      <c r="V1986" s="31"/>
      <c r="W1986" s="31"/>
      <c r="X1986" s="31"/>
      <c r="Y1986" s="31"/>
      <c r="Z1986" s="31"/>
      <c r="AA1986" s="31"/>
      <c r="AB1986" s="31"/>
      <c r="AC1986" s="31"/>
      <c r="AD1986" s="31">
        <v>61811.19</v>
      </c>
      <c r="AE1986"/>
      <c r="AF1986"/>
    </row>
    <row r="1987" spans="1:32" x14ac:dyDescent="0.25">
      <c r="A1987" s="29" t="s">
        <v>14</v>
      </c>
      <c r="B1987" s="34">
        <v>3239337.38</v>
      </c>
      <c r="C1987" s="34"/>
      <c r="D1987" s="34"/>
      <c r="E1987" s="34"/>
      <c r="F1987" s="34"/>
      <c r="G1987" s="34"/>
      <c r="H1987" s="34"/>
      <c r="I1987" s="34"/>
      <c r="J1987" s="34"/>
      <c r="K1987" s="34"/>
      <c r="L1987" s="34"/>
      <c r="M1987" s="34"/>
      <c r="N1987" s="34"/>
      <c r="O1987" s="34"/>
      <c r="P1987" s="31"/>
      <c r="Q1987" s="31"/>
      <c r="R1987" s="31"/>
      <c r="S1987" s="31"/>
      <c r="T1987" s="31"/>
      <c r="U1987" s="31"/>
      <c r="V1987" s="31"/>
      <c r="W1987" s="31"/>
      <c r="X1987" s="31"/>
      <c r="Y1987" s="31"/>
      <c r="Z1987" s="31"/>
      <c r="AA1987" s="31"/>
      <c r="AB1987" s="31"/>
      <c r="AC1987" s="31"/>
      <c r="AD1987" s="31">
        <v>3239337.38</v>
      </c>
      <c r="AE1987"/>
      <c r="AF1987"/>
    </row>
    <row r="1988" spans="1:32" x14ac:dyDescent="0.25">
      <c r="A1988" s="28" t="s">
        <v>1098</v>
      </c>
      <c r="B1988" s="34"/>
      <c r="C1988" s="34"/>
      <c r="D1988" s="34"/>
      <c r="E1988" s="34"/>
      <c r="F1988" s="34"/>
      <c r="G1988" s="34"/>
      <c r="H1988" s="34"/>
      <c r="I1988" s="34"/>
      <c r="J1988" s="34"/>
      <c r="K1988" s="34"/>
      <c r="L1988" s="34"/>
      <c r="M1988" s="34"/>
      <c r="N1988" s="34"/>
      <c r="O1988" s="34"/>
      <c r="P1988" s="31"/>
      <c r="Q1988" s="31"/>
      <c r="R1988" s="31"/>
      <c r="S1988" s="31"/>
      <c r="T1988" s="31"/>
      <c r="U1988" s="31"/>
      <c r="V1988" s="31"/>
      <c r="W1988" s="31"/>
      <c r="X1988" s="31"/>
      <c r="Y1988" s="31"/>
      <c r="Z1988" s="31"/>
      <c r="AA1988" s="31"/>
      <c r="AB1988" s="31"/>
      <c r="AC1988" s="31"/>
      <c r="AD1988" s="31"/>
      <c r="AE1988"/>
      <c r="AF1988"/>
    </row>
    <row r="1989" spans="1:32" x14ac:dyDescent="0.25">
      <c r="A1989" s="29" t="s">
        <v>15</v>
      </c>
      <c r="B1989" s="34">
        <v>955.76</v>
      </c>
      <c r="C1989" s="34"/>
      <c r="D1989" s="34"/>
      <c r="E1989" s="34"/>
      <c r="F1989" s="34"/>
      <c r="G1989" s="34"/>
      <c r="H1989" s="34"/>
      <c r="I1989" s="34"/>
      <c r="J1989" s="34"/>
      <c r="K1989" s="34"/>
      <c r="L1989" s="34"/>
      <c r="M1989" s="34"/>
      <c r="N1989" s="34"/>
      <c r="O1989" s="34"/>
      <c r="P1989" s="31"/>
      <c r="Q1989" s="31"/>
      <c r="R1989" s="31"/>
      <c r="S1989" s="31"/>
      <c r="T1989" s="31"/>
      <c r="U1989" s="31"/>
      <c r="V1989" s="31"/>
      <c r="W1989" s="31"/>
      <c r="X1989" s="31"/>
      <c r="Y1989" s="31"/>
      <c r="Z1989" s="31"/>
      <c r="AA1989" s="31"/>
      <c r="AB1989" s="31"/>
      <c r="AC1989" s="31"/>
      <c r="AD1989" s="31">
        <v>955.76</v>
      </c>
      <c r="AE1989"/>
      <c r="AF1989"/>
    </row>
    <row r="1990" spans="1:32" x14ac:dyDescent="0.25">
      <c r="A1990" s="29" t="s">
        <v>16</v>
      </c>
      <c r="B1990" s="34">
        <v>50544</v>
      </c>
      <c r="C1990" s="34"/>
      <c r="D1990" s="34"/>
      <c r="E1990" s="34"/>
      <c r="F1990" s="34"/>
      <c r="G1990" s="34"/>
      <c r="H1990" s="34"/>
      <c r="I1990" s="34"/>
      <c r="J1990" s="34"/>
      <c r="K1990" s="34"/>
      <c r="L1990" s="34"/>
      <c r="M1990" s="34"/>
      <c r="N1990" s="34"/>
      <c r="O1990" s="34"/>
      <c r="P1990" s="31"/>
      <c r="Q1990" s="31"/>
      <c r="R1990" s="31"/>
      <c r="S1990" s="31"/>
      <c r="T1990" s="31"/>
      <c r="U1990" s="31"/>
      <c r="V1990" s="31"/>
      <c r="W1990" s="31"/>
      <c r="X1990" s="31"/>
      <c r="Y1990" s="31"/>
      <c r="Z1990" s="31"/>
      <c r="AA1990" s="31"/>
      <c r="AB1990" s="31"/>
      <c r="AC1990" s="31"/>
      <c r="AD1990" s="31">
        <v>50544</v>
      </c>
      <c r="AE1990"/>
      <c r="AF1990"/>
    </row>
    <row r="1991" spans="1:32" x14ac:dyDescent="0.25">
      <c r="A1991" s="29" t="s">
        <v>14</v>
      </c>
      <c r="B1991" s="34">
        <v>959548.55</v>
      </c>
      <c r="C1991" s="34"/>
      <c r="D1991" s="34"/>
      <c r="E1991" s="34"/>
      <c r="F1991" s="34"/>
      <c r="G1991" s="34"/>
      <c r="H1991" s="34"/>
      <c r="I1991" s="34"/>
      <c r="J1991" s="34"/>
      <c r="K1991" s="34"/>
      <c r="L1991" s="34"/>
      <c r="M1991" s="34"/>
      <c r="N1991" s="34"/>
      <c r="O1991" s="34"/>
      <c r="P1991" s="31"/>
      <c r="Q1991" s="31"/>
      <c r="R1991" s="31"/>
      <c r="S1991" s="31"/>
      <c r="T1991" s="31"/>
      <c r="U1991" s="31"/>
      <c r="V1991" s="31"/>
      <c r="W1991" s="31"/>
      <c r="X1991" s="31"/>
      <c r="Y1991" s="31"/>
      <c r="Z1991" s="31"/>
      <c r="AA1991" s="31"/>
      <c r="AB1991" s="31"/>
      <c r="AC1991" s="31"/>
      <c r="AD1991" s="31">
        <v>959548.55</v>
      </c>
      <c r="AE1991"/>
      <c r="AF1991"/>
    </row>
    <row r="1992" spans="1:32" x14ac:dyDescent="0.25">
      <c r="A1992" s="28" t="s">
        <v>755</v>
      </c>
      <c r="B1992" s="34"/>
      <c r="C1992" s="34"/>
      <c r="D1992" s="34"/>
      <c r="E1992" s="34"/>
      <c r="F1992" s="34"/>
      <c r="G1992" s="34"/>
      <c r="H1992" s="34"/>
      <c r="I1992" s="34"/>
      <c r="J1992" s="34"/>
      <c r="K1992" s="34"/>
      <c r="L1992" s="34"/>
      <c r="M1992" s="34"/>
      <c r="N1992" s="34"/>
      <c r="O1992" s="34"/>
      <c r="P1992" s="31"/>
      <c r="Q1992" s="31"/>
      <c r="R1992" s="31"/>
      <c r="S1992" s="31"/>
      <c r="T1992" s="31"/>
      <c r="U1992" s="31"/>
      <c r="V1992" s="31"/>
      <c r="W1992" s="31"/>
      <c r="X1992" s="31"/>
      <c r="Y1992" s="31"/>
      <c r="Z1992" s="31"/>
      <c r="AA1992" s="31"/>
      <c r="AB1992" s="31"/>
      <c r="AC1992" s="31"/>
      <c r="AD1992" s="31"/>
      <c r="AE1992"/>
      <c r="AF1992"/>
    </row>
    <row r="1993" spans="1:32" x14ac:dyDescent="0.25">
      <c r="A1993" s="29" t="s">
        <v>15</v>
      </c>
      <c r="B1993" s="34">
        <v>1060</v>
      </c>
      <c r="C1993" s="34">
        <v>56.11</v>
      </c>
      <c r="D1993" s="34">
        <v>45310.232499999998</v>
      </c>
      <c r="E1993" s="34">
        <v>4073.6574999999998</v>
      </c>
      <c r="F1993" s="34"/>
      <c r="G1993" s="34"/>
      <c r="H1993" s="34"/>
      <c r="I1993" s="34"/>
      <c r="J1993" s="34"/>
      <c r="K1993" s="34"/>
      <c r="L1993" s="34"/>
      <c r="M1993" s="34"/>
      <c r="N1993" s="34"/>
      <c r="O1993" s="34"/>
      <c r="P1993" s="31"/>
      <c r="Q1993" s="31"/>
      <c r="R1993" s="31"/>
      <c r="S1993" s="31"/>
      <c r="T1993" s="31"/>
      <c r="U1993" s="31"/>
      <c r="V1993" s="31"/>
      <c r="W1993" s="31"/>
      <c r="X1993" s="31"/>
      <c r="Y1993" s="31"/>
      <c r="Z1993" s="31"/>
      <c r="AA1993" s="31"/>
      <c r="AB1993" s="31"/>
      <c r="AC1993" s="31"/>
      <c r="AD1993" s="31">
        <v>50500</v>
      </c>
      <c r="AE1993"/>
      <c r="AF1993"/>
    </row>
    <row r="1994" spans="1:32" x14ac:dyDescent="0.25">
      <c r="A1994" s="29" t="s">
        <v>16</v>
      </c>
      <c r="B1994" s="34">
        <v>86930.4</v>
      </c>
      <c r="C1994" s="34">
        <v>31260.45</v>
      </c>
      <c r="D1994" s="34">
        <v>8475.327299999999</v>
      </c>
      <c r="E1994" s="34">
        <v>770.48429999999985</v>
      </c>
      <c r="F1994" s="34">
        <v>2397.6</v>
      </c>
      <c r="G1994" s="34"/>
      <c r="H1994" s="34"/>
      <c r="I1994" s="34"/>
      <c r="J1994" s="34"/>
      <c r="K1994" s="34"/>
      <c r="L1994" s="34"/>
      <c r="M1994" s="34"/>
      <c r="N1994" s="34"/>
      <c r="O1994" s="34"/>
      <c r="P1994" s="31"/>
      <c r="Q1994" s="31"/>
      <c r="R1994" s="31"/>
      <c r="S1994" s="31"/>
      <c r="T1994" s="31"/>
      <c r="U1994" s="31"/>
      <c r="V1994" s="31"/>
      <c r="W1994" s="31"/>
      <c r="X1994" s="31"/>
      <c r="Y1994" s="31"/>
      <c r="Z1994" s="31"/>
      <c r="AA1994" s="31"/>
      <c r="AB1994" s="31"/>
      <c r="AC1994" s="31"/>
      <c r="AD1994" s="31">
        <v>129834.2616</v>
      </c>
      <c r="AE1994"/>
      <c r="AF1994"/>
    </row>
    <row r="1995" spans="1:32" x14ac:dyDescent="0.25">
      <c r="A1995" s="29" t="s">
        <v>14</v>
      </c>
      <c r="B1995" s="34"/>
      <c r="C1995" s="34"/>
      <c r="D1995" s="34">
        <v>8418616.3980416656</v>
      </c>
      <c r="E1995" s="34">
        <v>638014.53195833322</v>
      </c>
      <c r="F1995" s="34"/>
      <c r="G1995" s="34"/>
      <c r="H1995" s="34"/>
      <c r="I1995" s="34"/>
      <c r="J1995" s="34"/>
      <c r="K1995" s="34"/>
      <c r="L1995" s="34"/>
      <c r="M1995" s="34"/>
      <c r="N1995" s="34"/>
      <c r="O1995" s="34"/>
      <c r="P1995" s="31"/>
      <c r="Q1995" s="31"/>
      <c r="R1995" s="31"/>
      <c r="S1995" s="31"/>
      <c r="T1995" s="31"/>
      <c r="U1995" s="31"/>
      <c r="V1995" s="31"/>
      <c r="W1995" s="31"/>
      <c r="X1995" s="31"/>
      <c r="Y1995" s="31"/>
      <c r="Z1995" s="31"/>
      <c r="AA1995" s="31"/>
      <c r="AB1995" s="31"/>
      <c r="AC1995" s="31"/>
      <c r="AD1995" s="31">
        <v>9056630.9299999997</v>
      </c>
      <c r="AE1995"/>
      <c r="AF1995"/>
    </row>
    <row r="1996" spans="1:32" x14ac:dyDescent="0.25">
      <c r="A1996" s="28" t="s">
        <v>1110</v>
      </c>
      <c r="B1996" s="34"/>
      <c r="C1996" s="34"/>
      <c r="D1996" s="34"/>
      <c r="E1996" s="34"/>
      <c r="F1996" s="34"/>
      <c r="G1996" s="34"/>
      <c r="H1996" s="34"/>
      <c r="I1996" s="34"/>
      <c r="J1996" s="34"/>
      <c r="K1996" s="34"/>
      <c r="L1996" s="34"/>
      <c r="M1996" s="34"/>
      <c r="N1996" s="34"/>
      <c r="O1996" s="34"/>
      <c r="P1996" s="31"/>
      <c r="Q1996" s="31"/>
      <c r="R1996" s="31"/>
      <c r="S1996" s="31"/>
      <c r="T1996" s="31"/>
      <c r="U1996" s="31"/>
      <c r="V1996" s="31"/>
      <c r="W1996" s="31"/>
      <c r="X1996" s="31"/>
      <c r="Y1996" s="31"/>
      <c r="Z1996" s="31"/>
      <c r="AA1996" s="31"/>
      <c r="AB1996" s="31"/>
      <c r="AC1996" s="31"/>
      <c r="AD1996" s="31"/>
      <c r="AE1996"/>
      <c r="AF1996"/>
    </row>
    <row r="1997" spans="1:32" x14ac:dyDescent="0.25">
      <c r="A1997" s="29" t="s">
        <v>15</v>
      </c>
      <c r="B1997" s="34">
        <v>3955.1</v>
      </c>
      <c r="C1997" s="34"/>
      <c r="D1997" s="34"/>
      <c r="E1997" s="34"/>
      <c r="F1997" s="34"/>
      <c r="G1997" s="34"/>
      <c r="H1997" s="34"/>
      <c r="I1997" s="34"/>
      <c r="J1997" s="34"/>
      <c r="K1997" s="34"/>
      <c r="L1997" s="34"/>
      <c r="M1997" s="34"/>
      <c r="N1997" s="34"/>
      <c r="O1997" s="34"/>
      <c r="P1997" s="31"/>
      <c r="Q1997" s="31"/>
      <c r="R1997" s="31"/>
      <c r="S1997" s="31"/>
      <c r="T1997" s="31"/>
      <c r="U1997" s="31"/>
      <c r="V1997" s="31"/>
      <c r="W1997" s="31"/>
      <c r="X1997" s="31"/>
      <c r="Y1997" s="31"/>
      <c r="Z1997" s="31"/>
      <c r="AA1997" s="31"/>
      <c r="AB1997" s="31"/>
      <c r="AC1997" s="31"/>
      <c r="AD1997" s="31">
        <v>3955.1</v>
      </c>
      <c r="AE1997"/>
      <c r="AF1997"/>
    </row>
    <row r="1998" spans="1:32" x14ac:dyDescent="0.25">
      <c r="A1998" s="29" t="s">
        <v>16</v>
      </c>
      <c r="B1998" s="34">
        <v>74760</v>
      </c>
      <c r="C1998" s="34"/>
      <c r="D1998" s="34"/>
      <c r="E1998" s="34"/>
      <c r="F1998" s="34"/>
      <c r="G1998" s="34"/>
      <c r="H1998" s="34"/>
      <c r="I1998" s="34"/>
      <c r="J1998" s="34"/>
      <c r="K1998" s="34"/>
      <c r="L1998" s="34"/>
      <c r="M1998" s="34"/>
      <c r="N1998" s="34"/>
      <c r="O1998" s="34"/>
      <c r="P1998" s="31"/>
      <c r="Q1998" s="31"/>
      <c r="R1998" s="31"/>
      <c r="S1998" s="31"/>
      <c r="T1998" s="31"/>
      <c r="U1998" s="31"/>
      <c r="V1998" s="31"/>
      <c r="W1998" s="31"/>
      <c r="X1998" s="31"/>
      <c r="Y1998" s="31"/>
      <c r="Z1998" s="31"/>
      <c r="AA1998" s="31"/>
      <c r="AB1998" s="31"/>
      <c r="AC1998" s="31"/>
      <c r="AD1998" s="31">
        <v>74760</v>
      </c>
      <c r="AE1998"/>
      <c r="AF1998"/>
    </row>
    <row r="1999" spans="1:32" x14ac:dyDescent="0.25">
      <c r="A1999" s="29" t="s">
        <v>14</v>
      </c>
      <c r="B1999" s="34">
        <v>892845.91999999993</v>
      </c>
      <c r="C1999" s="34"/>
      <c r="D1999" s="34"/>
      <c r="E1999" s="34">
        <v>22893.52</v>
      </c>
      <c r="F1999" s="34"/>
      <c r="G1999" s="34"/>
      <c r="H1999" s="34"/>
      <c r="I1999" s="34"/>
      <c r="J1999" s="34"/>
      <c r="K1999" s="34"/>
      <c r="L1999" s="34"/>
      <c r="M1999" s="34"/>
      <c r="N1999" s="34"/>
      <c r="O1999" s="34"/>
      <c r="P1999" s="31"/>
      <c r="Q1999" s="31"/>
      <c r="R1999" s="31"/>
      <c r="S1999" s="31"/>
      <c r="T1999" s="31"/>
      <c r="U1999" s="31"/>
      <c r="V1999" s="31"/>
      <c r="W1999" s="31"/>
      <c r="X1999" s="31"/>
      <c r="Y1999" s="31"/>
      <c r="Z1999" s="31"/>
      <c r="AA1999" s="31"/>
      <c r="AB1999" s="31"/>
      <c r="AC1999" s="31"/>
      <c r="AD1999" s="31">
        <v>915739.44</v>
      </c>
      <c r="AE1999"/>
      <c r="AF1999"/>
    </row>
    <row r="2000" spans="1:32" x14ac:dyDescent="0.25">
      <c r="A2000" s="28" t="s">
        <v>1056</v>
      </c>
      <c r="B2000" s="34"/>
      <c r="C2000" s="34"/>
      <c r="D2000" s="34"/>
      <c r="E2000" s="34"/>
      <c r="F2000" s="34"/>
      <c r="G2000" s="34"/>
      <c r="H2000" s="34"/>
      <c r="I2000" s="34"/>
      <c r="J2000" s="34"/>
      <c r="K2000" s="34"/>
      <c r="L2000" s="34"/>
      <c r="M2000" s="34"/>
      <c r="N2000" s="34"/>
      <c r="O2000" s="34"/>
      <c r="P2000" s="31"/>
      <c r="Q2000" s="31"/>
      <c r="R2000" s="31"/>
      <c r="S2000" s="31"/>
      <c r="T2000" s="31"/>
      <c r="U2000" s="31"/>
      <c r="V2000" s="31"/>
      <c r="W2000" s="31"/>
      <c r="X2000" s="31"/>
      <c r="Y2000" s="31"/>
      <c r="Z2000" s="31"/>
      <c r="AA2000" s="31"/>
      <c r="AB2000" s="31"/>
      <c r="AC2000" s="31"/>
      <c r="AD2000" s="31"/>
      <c r="AE2000"/>
      <c r="AF2000"/>
    </row>
    <row r="2001" spans="1:32" x14ac:dyDescent="0.25">
      <c r="A2001" s="29" t="s">
        <v>15</v>
      </c>
      <c r="B2001" s="34">
        <v>67833.650000000009</v>
      </c>
      <c r="C2001" s="34">
        <v>6004</v>
      </c>
      <c r="D2001" s="34">
        <v>107500</v>
      </c>
      <c r="E2001" s="34">
        <v>2500</v>
      </c>
      <c r="F2001" s="34"/>
      <c r="G2001" s="34"/>
      <c r="H2001" s="34"/>
      <c r="I2001" s="34"/>
      <c r="J2001" s="34"/>
      <c r="K2001" s="34"/>
      <c r="L2001" s="34"/>
      <c r="M2001" s="34"/>
      <c r="N2001" s="34"/>
      <c r="O2001" s="34"/>
      <c r="P2001" s="31"/>
      <c r="Q2001" s="31"/>
      <c r="R2001" s="31"/>
      <c r="S2001" s="31"/>
      <c r="T2001" s="31"/>
      <c r="U2001" s="31"/>
      <c r="V2001" s="31"/>
      <c r="W2001" s="31"/>
      <c r="X2001" s="31"/>
      <c r="Y2001" s="31"/>
      <c r="Z2001" s="31"/>
      <c r="AA2001" s="31"/>
      <c r="AB2001" s="31"/>
      <c r="AC2001" s="31"/>
      <c r="AD2001" s="31">
        <v>183837.65000000002</v>
      </c>
      <c r="AE2001"/>
      <c r="AF2001"/>
    </row>
    <row r="2002" spans="1:32" x14ac:dyDescent="0.25">
      <c r="A2002" s="29" t="s">
        <v>16</v>
      </c>
      <c r="B2002" s="34">
        <v>23706</v>
      </c>
      <c r="C2002" s="34"/>
      <c r="D2002" s="34">
        <v>20967.333333333332</v>
      </c>
      <c r="E2002" s="34">
        <v>10833.333333333332</v>
      </c>
      <c r="F2002" s="34">
        <v>4339.583333333333</v>
      </c>
      <c r="G2002" s="34">
        <v>318.75</v>
      </c>
      <c r="H2002" s="34"/>
      <c r="I2002" s="34"/>
      <c r="J2002" s="34"/>
      <c r="K2002" s="34"/>
      <c r="L2002" s="34"/>
      <c r="M2002" s="34"/>
      <c r="N2002" s="34"/>
      <c r="O2002" s="34"/>
      <c r="P2002" s="31"/>
      <c r="Q2002" s="31"/>
      <c r="R2002" s="31"/>
      <c r="S2002" s="31"/>
      <c r="T2002" s="31"/>
      <c r="U2002" s="31"/>
      <c r="V2002" s="31"/>
      <c r="W2002" s="31"/>
      <c r="X2002" s="31"/>
      <c r="Y2002" s="31"/>
      <c r="Z2002" s="31"/>
      <c r="AA2002" s="31"/>
      <c r="AB2002" s="31"/>
      <c r="AC2002" s="31"/>
      <c r="AD2002" s="31">
        <v>60164.999999999993</v>
      </c>
      <c r="AE2002"/>
      <c r="AF2002"/>
    </row>
    <row r="2003" spans="1:32" x14ac:dyDescent="0.25">
      <c r="A2003" s="29" t="s">
        <v>14</v>
      </c>
      <c r="B2003" s="34"/>
      <c r="C2003" s="34"/>
      <c r="D2003" s="34">
        <v>60133.333333333343</v>
      </c>
      <c r="E2003" s="34">
        <v>898070.83333333326</v>
      </c>
      <c r="F2003" s="34">
        <v>396675</v>
      </c>
      <c r="G2003" s="34">
        <v>22720.833333333332</v>
      </c>
      <c r="H2003" s="34"/>
      <c r="I2003" s="34"/>
      <c r="J2003" s="34"/>
      <c r="K2003" s="34"/>
      <c r="L2003" s="34"/>
      <c r="M2003" s="34"/>
      <c r="N2003" s="34"/>
      <c r="O2003" s="34"/>
      <c r="P2003" s="31"/>
      <c r="Q2003" s="31"/>
      <c r="R2003" s="31"/>
      <c r="S2003" s="31"/>
      <c r="T2003" s="31"/>
      <c r="U2003" s="31"/>
      <c r="V2003" s="31"/>
      <c r="W2003" s="31"/>
      <c r="X2003" s="31"/>
      <c r="Y2003" s="31"/>
      <c r="Z2003" s="31"/>
      <c r="AA2003" s="31"/>
      <c r="AB2003" s="31"/>
      <c r="AC2003" s="31"/>
      <c r="AD2003" s="31">
        <v>1377599.9999999998</v>
      </c>
      <c r="AE2003"/>
      <c r="AF2003"/>
    </row>
    <row r="2004" spans="1:32" x14ac:dyDescent="0.25">
      <c r="A2004" s="28" t="s">
        <v>1050</v>
      </c>
      <c r="B2004" s="34"/>
      <c r="C2004" s="34"/>
      <c r="D2004" s="34"/>
      <c r="E2004" s="34"/>
      <c r="F2004" s="34"/>
      <c r="G2004" s="34"/>
      <c r="H2004" s="34"/>
      <c r="I2004" s="34"/>
      <c r="J2004" s="34"/>
      <c r="K2004" s="34"/>
      <c r="L2004" s="34"/>
      <c r="M2004" s="34"/>
      <c r="N2004" s="34"/>
      <c r="O2004" s="34"/>
      <c r="P2004" s="31"/>
      <c r="Q2004" s="31"/>
      <c r="R2004" s="31"/>
      <c r="S2004" s="31"/>
      <c r="T2004" s="31"/>
      <c r="U2004" s="31"/>
      <c r="V2004" s="31"/>
      <c r="W2004" s="31"/>
      <c r="X2004" s="31"/>
      <c r="Y2004" s="31"/>
      <c r="Z2004" s="31"/>
      <c r="AA2004" s="31"/>
      <c r="AB2004" s="31"/>
      <c r="AC2004" s="31"/>
      <c r="AD2004" s="31"/>
      <c r="AE2004"/>
      <c r="AF2004"/>
    </row>
    <row r="2005" spans="1:32" x14ac:dyDescent="0.25">
      <c r="A2005" s="29" t="s">
        <v>15</v>
      </c>
      <c r="B2005" s="34">
        <v>106119.1</v>
      </c>
      <c r="C2005" s="34">
        <v>3300</v>
      </c>
      <c r="D2005" s="34"/>
      <c r="E2005" s="34"/>
      <c r="F2005" s="34"/>
      <c r="G2005" s="34"/>
      <c r="H2005" s="34"/>
      <c r="I2005" s="34"/>
      <c r="J2005" s="34"/>
      <c r="K2005" s="34"/>
      <c r="L2005" s="34"/>
      <c r="M2005" s="34"/>
      <c r="N2005" s="34"/>
      <c r="O2005" s="34"/>
      <c r="P2005" s="31"/>
      <c r="Q2005" s="31"/>
      <c r="R2005" s="31"/>
      <c r="S2005" s="31"/>
      <c r="T2005" s="31"/>
      <c r="U2005" s="31"/>
      <c r="V2005" s="31"/>
      <c r="W2005" s="31"/>
      <c r="X2005" s="31"/>
      <c r="Y2005" s="31"/>
      <c r="Z2005" s="31"/>
      <c r="AA2005" s="31"/>
      <c r="AB2005" s="31"/>
      <c r="AC2005" s="31"/>
      <c r="AD2005" s="31">
        <v>109419.1</v>
      </c>
      <c r="AE2005"/>
      <c r="AF2005"/>
    </row>
    <row r="2006" spans="1:32" x14ac:dyDescent="0.25">
      <c r="A2006" s="29" t="s">
        <v>16</v>
      </c>
      <c r="B2006" s="34">
        <v>42323.700000000004</v>
      </c>
      <c r="C2006" s="34">
        <v>3690</v>
      </c>
      <c r="D2006" s="34"/>
      <c r="E2006" s="34"/>
      <c r="F2006" s="34"/>
      <c r="G2006" s="34"/>
      <c r="H2006" s="34"/>
      <c r="I2006" s="34"/>
      <c r="J2006" s="34"/>
      <c r="K2006" s="34"/>
      <c r="L2006" s="34"/>
      <c r="M2006" s="34"/>
      <c r="N2006" s="34"/>
      <c r="O2006" s="34"/>
      <c r="P2006" s="31"/>
      <c r="Q2006" s="31"/>
      <c r="R2006" s="31"/>
      <c r="S2006" s="31"/>
      <c r="T2006" s="31"/>
      <c r="U2006" s="31"/>
      <c r="V2006" s="31"/>
      <c r="W2006" s="31"/>
      <c r="X2006" s="31"/>
      <c r="Y2006" s="31"/>
      <c r="Z2006" s="31"/>
      <c r="AA2006" s="31"/>
      <c r="AB2006" s="31"/>
      <c r="AC2006" s="31"/>
      <c r="AD2006" s="31">
        <v>46013.700000000004</v>
      </c>
      <c r="AE2006"/>
      <c r="AF2006"/>
    </row>
    <row r="2007" spans="1:32" x14ac:dyDescent="0.25">
      <c r="A2007" s="29" t="s">
        <v>14</v>
      </c>
      <c r="B2007" s="34">
        <v>1390253.86</v>
      </c>
      <c r="C2007" s="34">
        <v>229089.04248</v>
      </c>
      <c r="D2007" s="34"/>
      <c r="E2007" s="34"/>
      <c r="F2007" s="34"/>
      <c r="G2007" s="34"/>
      <c r="H2007" s="34"/>
      <c r="I2007" s="34"/>
      <c r="J2007" s="34"/>
      <c r="K2007" s="34"/>
      <c r="L2007" s="34"/>
      <c r="M2007" s="34"/>
      <c r="N2007" s="34"/>
      <c r="O2007" s="34"/>
      <c r="P2007" s="31"/>
      <c r="Q2007" s="31"/>
      <c r="R2007" s="31"/>
      <c r="S2007" s="31"/>
      <c r="T2007" s="31"/>
      <c r="U2007" s="31"/>
      <c r="V2007" s="31"/>
      <c r="W2007" s="31"/>
      <c r="X2007" s="31"/>
      <c r="Y2007" s="31"/>
      <c r="Z2007" s="31"/>
      <c r="AA2007" s="31"/>
      <c r="AB2007" s="31"/>
      <c r="AC2007" s="31"/>
      <c r="AD2007" s="31">
        <v>1619342.9024800002</v>
      </c>
      <c r="AE2007"/>
      <c r="AF2007"/>
    </row>
    <row r="2008" spans="1:32" x14ac:dyDescent="0.25">
      <c r="A2008" s="28" t="s">
        <v>1055</v>
      </c>
      <c r="B2008" s="34"/>
      <c r="C2008" s="34"/>
      <c r="D2008" s="34"/>
      <c r="E2008" s="34"/>
      <c r="F2008" s="34"/>
      <c r="G2008" s="34"/>
      <c r="H2008" s="34"/>
      <c r="I2008" s="34"/>
      <c r="J2008" s="34"/>
      <c r="K2008" s="34"/>
      <c r="L2008" s="34"/>
      <c r="M2008" s="34"/>
      <c r="N2008" s="34"/>
      <c r="O2008" s="34"/>
      <c r="P2008" s="31"/>
      <c r="Q2008" s="31"/>
      <c r="R2008" s="31"/>
      <c r="S2008" s="31"/>
      <c r="T2008" s="31"/>
      <c r="U2008" s="31"/>
      <c r="V2008" s="31"/>
      <c r="W2008" s="31"/>
      <c r="X2008" s="31"/>
      <c r="Y2008" s="31"/>
      <c r="Z2008" s="31"/>
      <c r="AA2008" s="31"/>
      <c r="AB2008" s="31"/>
      <c r="AC2008" s="31"/>
      <c r="AD2008" s="31"/>
      <c r="AE2008"/>
      <c r="AF2008"/>
    </row>
    <row r="2009" spans="1:32" x14ac:dyDescent="0.25">
      <c r="A2009" s="29" t="s">
        <v>15</v>
      </c>
      <c r="B2009" s="34">
        <v>4854.3899999999994</v>
      </c>
      <c r="C2009" s="34"/>
      <c r="D2009" s="34">
        <v>5133.3333333333303</v>
      </c>
      <c r="E2009" s="34">
        <v>416.66666666666663</v>
      </c>
      <c r="F2009" s="34"/>
      <c r="G2009" s="34"/>
      <c r="H2009" s="34"/>
      <c r="I2009" s="34"/>
      <c r="J2009" s="34"/>
      <c r="K2009" s="34"/>
      <c r="L2009" s="34"/>
      <c r="M2009" s="34"/>
      <c r="N2009" s="34"/>
      <c r="O2009" s="34"/>
      <c r="P2009" s="31"/>
      <c r="Q2009" s="31"/>
      <c r="R2009" s="31"/>
      <c r="S2009" s="31"/>
      <c r="T2009" s="31"/>
      <c r="U2009" s="31"/>
      <c r="V2009" s="31"/>
      <c r="W2009" s="31"/>
      <c r="X2009" s="31"/>
      <c r="Y2009" s="31"/>
      <c r="Z2009" s="31"/>
      <c r="AA2009" s="31"/>
      <c r="AB2009" s="31"/>
      <c r="AC2009" s="31"/>
      <c r="AD2009" s="31">
        <v>10404.389999999996</v>
      </c>
      <c r="AE2009"/>
      <c r="AF2009"/>
    </row>
    <row r="2010" spans="1:32" x14ac:dyDescent="0.25">
      <c r="A2010" s="29" t="s">
        <v>16</v>
      </c>
      <c r="B2010" s="34">
        <v>31735.200000000001</v>
      </c>
      <c r="C2010" s="34">
        <v>20425.8</v>
      </c>
      <c r="D2010" s="34">
        <v>1353</v>
      </c>
      <c r="E2010" s="34">
        <v>123</v>
      </c>
      <c r="F2010" s="34"/>
      <c r="G2010" s="34"/>
      <c r="H2010" s="34"/>
      <c r="I2010" s="34"/>
      <c r="J2010" s="34"/>
      <c r="K2010" s="34"/>
      <c r="L2010" s="34"/>
      <c r="M2010" s="34"/>
      <c r="N2010" s="34"/>
      <c r="O2010" s="34"/>
      <c r="P2010" s="31"/>
      <c r="Q2010" s="31"/>
      <c r="R2010" s="31"/>
      <c r="S2010" s="31"/>
      <c r="T2010" s="31"/>
      <c r="U2010" s="31"/>
      <c r="V2010" s="31"/>
      <c r="W2010" s="31"/>
      <c r="X2010" s="31"/>
      <c r="Y2010" s="31"/>
      <c r="Z2010" s="31"/>
      <c r="AA2010" s="31"/>
      <c r="AB2010" s="31"/>
      <c r="AC2010" s="31"/>
      <c r="AD2010" s="31">
        <v>53637</v>
      </c>
      <c r="AE2010"/>
      <c r="AF2010"/>
    </row>
    <row r="2011" spans="1:32" x14ac:dyDescent="0.25">
      <c r="A2011" s="29" t="s">
        <v>14</v>
      </c>
      <c r="B2011" s="34"/>
      <c r="C2011" s="34"/>
      <c r="D2011" s="34">
        <v>1209153.0670333332</v>
      </c>
      <c r="E2011" s="34">
        <v>104237.33336666667</v>
      </c>
      <c r="F2011" s="34"/>
      <c r="G2011" s="34"/>
      <c r="H2011" s="34"/>
      <c r="I2011" s="34"/>
      <c r="J2011" s="34"/>
      <c r="K2011" s="34"/>
      <c r="L2011" s="34"/>
      <c r="M2011" s="34"/>
      <c r="N2011" s="34"/>
      <c r="O2011" s="34"/>
      <c r="P2011" s="31"/>
      <c r="Q2011" s="31"/>
      <c r="R2011" s="31"/>
      <c r="S2011" s="31"/>
      <c r="T2011" s="31"/>
      <c r="U2011" s="31"/>
      <c r="V2011" s="31"/>
      <c r="W2011" s="31"/>
      <c r="X2011" s="31"/>
      <c r="Y2011" s="31"/>
      <c r="Z2011" s="31"/>
      <c r="AA2011" s="31"/>
      <c r="AB2011" s="31"/>
      <c r="AC2011" s="31"/>
      <c r="AD2011" s="31">
        <v>1313390.4003999999</v>
      </c>
      <c r="AE2011"/>
      <c r="AF2011"/>
    </row>
    <row r="2012" spans="1:32" x14ac:dyDescent="0.25">
      <c r="A2012" s="28" t="s">
        <v>786</v>
      </c>
      <c r="B2012" s="34"/>
      <c r="C2012" s="34"/>
      <c r="D2012" s="34"/>
      <c r="E2012" s="34"/>
      <c r="F2012" s="34"/>
      <c r="G2012" s="34"/>
      <c r="H2012" s="34"/>
      <c r="I2012" s="34"/>
      <c r="J2012" s="34"/>
      <c r="K2012" s="34"/>
      <c r="L2012" s="34"/>
      <c r="M2012" s="34"/>
      <c r="N2012" s="34"/>
      <c r="O2012" s="34"/>
      <c r="P2012" s="31"/>
      <c r="Q2012" s="31"/>
      <c r="R2012" s="31"/>
      <c r="S2012" s="31"/>
      <c r="T2012" s="31"/>
      <c r="U2012" s="31"/>
      <c r="V2012" s="31"/>
      <c r="W2012" s="31"/>
      <c r="X2012" s="31"/>
      <c r="Y2012" s="31"/>
      <c r="Z2012" s="31"/>
      <c r="AA2012" s="31"/>
      <c r="AB2012" s="31"/>
      <c r="AC2012" s="31"/>
      <c r="AD2012" s="31"/>
      <c r="AE2012"/>
      <c r="AF2012"/>
    </row>
    <row r="2013" spans="1:32" x14ac:dyDescent="0.25">
      <c r="A2013" s="29" t="s">
        <v>15</v>
      </c>
      <c r="B2013" s="34">
        <v>252</v>
      </c>
      <c r="C2013" s="34">
        <v>120</v>
      </c>
      <c r="D2013" s="34"/>
      <c r="E2013" s="34"/>
      <c r="F2013" s="34"/>
      <c r="G2013" s="34"/>
      <c r="H2013" s="34"/>
      <c r="I2013" s="34"/>
      <c r="J2013" s="34"/>
      <c r="K2013" s="34"/>
      <c r="L2013" s="34"/>
      <c r="M2013" s="34"/>
      <c r="N2013" s="34"/>
      <c r="O2013" s="34"/>
      <c r="P2013" s="31"/>
      <c r="Q2013" s="31"/>
      <c r="R2013" s="31"/>
      <c r="S2013" s="31"/>
      <c r="T2013" s="31"/>
      <c r="U2013" s="31"/>
      <c r="V2013" s="31"/>
      <c r="W2013" s="31"/>
      <c r="X2013" s="31"/>
      <c r="Y2013" s="31"/>
      <c r="Z2013" s="31"/>
      <c r="AA2013" s="31"/>
      <c r="AB2013" s="31"/>
      <c r="AC2013" s="31"/>
      <c r="AD2013" s="31">
        <v>372</v>
      </c>
      <c r="AE2013"/>
      <c r="AF2013"/>
    </row>
    <row r="2014" spans="1:32" x14ac:dyDescent="0.25">
      <c r="A2014" s="29" t="s">
        <v>16</v>
      </c>
      <c r="B2014" s="34">
        <v>36480</v>
      </c>
      <c r="C2014" s="34">
        <v>12624</v>
      </c>
      <c r="D2014" s="34"/>
      <c r="E2014" s="34"/>
      <c r="F2014" s="34"/>
      <c r="G2014" s="34"/>
      <c r="H2014" s="34"/>
      <c r="I2014" s="34"/>
      <c r="J2014" s="34"/>
      <c r="K2014" s="34"/>
      <c r="L2014" s="34"/>
      <c r="M2014" s="34"/>
      <c r="N2014" s="34"/>
      <c r="O2014" s="34"/>
      <c r="P2014" s="31"/>
      <c r="Q2014" s="31"/>
      <c r="R2014" s="31"/>
      <c r="S2014" s="31"/>
      <c r="T2014" s="31"/>
      <c r="U2014" s="31"/>
      <c r="V2014" s="31"/>
      <c r="W2014" s="31"/>
      <c r="X2014" s="31"/>
      <c r="Y2014" s="31"/>
      <c r="Z2014" s="31"/>
      <c r="AA2014" s="31"/>
      <c r="AB2014" s="31"/>
      <c r="AC2014" s="31"/>
      <c r="AD2014" s="31">
        <v>49104</v>
      </c>
      <c r="AE2014"/>
      <c r="AF2014"/>
    </row>
    <row r="2015" spans="1:32" x14ac:dyDescent="0.25">
      <c r="A2015" s="29" t="s">
        <v>14</v>
      </c>
      <c r="B2015" s="34"/>
      <c r="C2015" s="34">
        <v>334522.79700000002</v>
      </c>
      <c r="D2015" s="34">
        <v>35212.93</v>
      </c>
      <c r="E2015" s="34"/>
      <c r="F2015" s="34"/>
      <c r="G2015" s="34"/>
      <c r="H2015" s="34"/>
      <c r="I2015" s="34"/>
      <c r="J2015" s="34"/>
      <c r="K2015" s="34"/>
      <c r="L2015" s="34"/>
      <c r="M2015" s="34"/>
      <c r="N2015" s="34"/>
      <c r="O2015" s="34"/>
      <c r="P2015" s="31"/>
      <c r="Q2015" s="31"/>
      <c r="R2015" s="31"/>
      <c r="S2015" s="31"/>
      <c r="T2015" s="31"/>
      <c r="U2015" s="31"/>
      <c r="V2015" s="31"/>
      <c r="W2015" s="31"/>
      <c r="X2015" s="31"/>
      <c r="Y2015" s="31"/>
      <c r="Z2015" s="31"/>
      <c r="AA2015" s="31"/>
      <c r="AB2015" s="31"/>
      <c r="AC2015" s="31"/>
      <c r="AD2015" s="31">
        <v>369735.72700000001</v>
      </c>
      <c r="AE2015"/>
      <c r="AF2015"/>
    </row>
    <row r="2016" spans="1:32" x14ac:dyDescent="0.25">
      <c r="A2016" s="28" t="s">
        <v>800</v>
      </c>
      <c r="B2016" s="34"/>
      <c r="C2016" s="34"/>
      <c r="D2016" s="34"/>
      <c r="E2016" s="34"/>
      <c r="F2016" s="34"/>
      <c r="G2016" s="34"/>
      <c r="H2016" s="34"/>
      <c r="I2016" s="34"/>
      <c r="J2016" s="34"/>
      <c r="K2016" s="34"/>
      <c r="L2016" s="34"/>
      <c r="M2016" s="34"/>
      <c r="N2016" s="34"/>
      <c r="O2016" s="34"/>
      <c r="P2016" s="31"/>
      <c r="Q2016" s="31"/>
      <c r="R2016" s="31"/>
      <c r="S2016" s="31"/>
      <c r="T2016" s="31"/>
      <c r="U2016" s="31"/>
      <c r="V2016" s="31"/>
      <c r="W2016" s="31"/>
      <c r="X2016" s="31"/>
      <c r="Y2016" s="31"/>
      <c r="Z2016" s="31"/>
      <c r="AA2016" s="31"/>
      <c r="AB2016" s="31"/>
      <c r="AC2016" s="31"/>
      <c r="AD2016" s="31"/>
      <c r="AE2016"/>
      <c r="AF2016"/>
    </row>
    <row r="2017" spans="1:32" x14ac:dyDescent="0.25">
      <c r="A2017" s="29" t="s">
        <v>15</v>
      </c>
      <c r="B2017" s="34">
        <v>760</v>
      </c>
      <c r="C2017" s="34">
        <v>12800</v>
      </c>
      <c r="D2017" s="34">
        <v>5500</v>
      </c>
      <c r="E2017" s="34">
        <v>500</v>
      </c>
      <c r="F2017" s="34"/>
      <c r="G2017" s="34"/>
      <c r="H2017" s="34"/>
      <c r="I2017" s="34"/>
      <c r="J2017" s="34"/>
      <c r="K2017" s="34"/>
      <c r="L2017" s="34"/>
      <c r="M2017" s="34"/>
      <c r="N2017" s="34"/>
      <c r="O2017" s="34"/>
      <c r="P2017" s="31"/>
      <c r="Q2017" s="31"/>
      <c r="R2017" s="31"/>
      <c r="S2017" s="31"/>
      <c r="T2017" s="31"/>
      <c r="U2017" s="31"/>
      <c r="V2017" s="31"/>
      <c r="W2017" s="31"/>
      <c r="X2017" s="31"/>
      <c r="Y2017" s="31"/>
      <c r="Z2017" s="31"/>
      <c r="AA2017" s="31"/>
      <c r="AB2017" s="31"/>
      <c r="AC2017" s="31"/>
      <c r="AD2017" s="31">
        <v>19560</v>
      </c>
      <c r="AE2017"/>
      <c r="AF2017"/>
    </row>
    <row r="2018" spans="1:32" x14ac:dyDescent="0.25">
      <c r="A2018" s="29" t="s">
        <v>16</v>
      </c>
      <c r="B2018" s="34">
        <v>43764</v>
      </c>
      <c r="C2018" s="34"/>
      <c r="D2018" s="34">
        <v>11106.333333333332</v>
      </c>
      <c r="E2018" s="34">
        <v>1009.6666666666666</v>
      </c>
      <c r="F2018" s="34"/>
      <c r="G2018" s="34"/>
      <c r="H2018" s="34"/>
      <c r="I2018" s="34"/>
      <c r="J2018" s="34"/>
      <c r="K2018" s="34"/>
      <c r="L2018" s="34"/>
      <c r="M2018" s="34"/>
      <c r="N2018" s="34"/>
      <c r="O2018" s="34"/>
      <c r="P2018" s="31"/>
      <c r="Q2018" s="31"/>
      <c r="R2018" s="31"/>
      <c r="S2018" s="31"/>
      <c r="T2018" s="31"/>
      <c r="U2018" s="31"/>
      <c r="V2018" s="31"/>
      <c r="W2018" s="31"/>
      <c r="X2018" s="31"/>
      <c r="Y2018" s="31"/>
      <c r="Z2018" s="31"/>
      <c r="AA2018" s="31"/>
      <c r="AB2018" s="31"/>
      <c r="AC2018" s="31"/>
      <c r="AD2018" s="31">
        <v>55879.999999999993</v>
      </c>
      <c r="AE2018"/>
      <c r="AF2018"/>
    </row>
    <row r="2019" spans="1:32" x14ac:dyDescent="0.25">
      <c r="A2019" s="29" t="s">
        <v>14</v>
      </c>
      <c r="B2019" s="34"/>
      <c r="C2019" s="34"/>
      <c r="D2019" s="34">
        <v>1178592.4654166666</v>
      </c>
      <c r="E2019" s="34">
        <v>173419.88458333333</v>
      </c>
      <c r="F2019" s="34"/>
      <c r="G2019" s="34"/>
      <c r="H2019" s="34"/>
      <c r="I2019" s="34"/>
      <c r="J2019" s="34"/>
      <c r="K2019" s="34"/>
      <c r="L2019" s="34"/>
      <c r="M2019" s="34"/>
      <c r="N2019" s="34"/>
      <c r="O2019" s="34"/>
      <c r="P2019" s="31"/>
      <c r="Q2019" s="31"/>
      <c r="R2019" s="31"/>
      <c r="S2019" s="31"/>
      <c r="T2019" s="31"/>
      <c r="U2019" s="31"/>
      <c r="V2019" s="31"/>
      <c r="W2019" s="31"/>
      <c r="X2019" s="31"/>
      <c r="Y2019" s="31"/>
      <c r="Z2019" s="31"/>
      <c r="AA2019" s="31"/>
      <c r="AB2019" s="31"/>
      <c r="AC2019" s="31"/>
      <c r="AD2019" s="31">
        <v>1352012.3499999999</v>
      </c>
      <c r="AE2019"/>
      <c r="AF2019"/>
    </row>
    <row r="2020" spans="1:32" x14ac:dyDescent="0.25">
      <c r="A2020" s="28" t="s">
        <v>784</v>
      </c>
      <c r="B2020" s="34"/>
      <c r="C2020" s="34"/>
      <c r="D2020" s="34"/>
      <c r="E2020" s="34"/>
      <c r="F2020" s="34"/>
      <c r="G2020" s="34"/>
      <c r="H2020" s="34"/>
      <c r="I2020" s="34"/>
      <c r="J2020" s="34"/>
      <c r="K2020" s="34"/>
      <c r="L2020" s="34"/>
      <c r="M2020" s="34"/>
      <c r="N2020" s="34"/>
      <c r="O2020" s="34"/>
      <c r="P2020" s="31"/>
      <c r="Q2020" s="31"/>
      <c r="R2020" s="31"/>
      <c r="S2020" s="31"/>
      <c r="T2020" s="31"/>
      <c r="U2020" s="31"/>
      <c r="V2020" s="31"/>
      <c r="W2020" s="31"/>
      <c r="X2020" s="31"/>
      <c r="Y2020" s="31"/>
      <c r="Z2020" s="31"/>
      <c r="AA2020" s="31"/>
      <c r="AB2020" s="31"/>
      <c r="AC2020" s="31"/>
      <c r="AD2020" s="31"/>
      <c r="AE2020"/>
      <c r="AF2020"/>
    </row>
    <row r="2021" spans="1:32" x14ac:dyDescent="0.25">
      <c r="A2021" s="29" t="s">
        <v>15</v>
      </c>
      <c r="B2021" s="34">
        <v>2396.52</v>
      </c>
      <c r="C2021" s="34">
        <v>25033.759999999998</v>
      </c>
      <c r="D2021" s="34"/>
      <c r="E2021" s="34"/>
      <c r="F2021" s="34"/>
      <c r="G2021" s="34"/>
      <c r="H2021" s="34"/>
      <c r="I2021" s="34"/>
      <c r="J2021" s="34"/>
      <c r="K2021" s="34"/>
      <c r="L2021" s="34"/>
      <c r="M2021" s="34"/>
      <c r="N2021" s="34"/>
      <c r="O2021" s="34"/>
      <c r="P2021" s="31"/>
      <c r="Q2021" s="31"/>
      <c r="R2021" s="31"/>
      <c r="S2021" s="31"/>
      <c r="T2021" s="31"/>
      <c r="U2021" s="31"/>
      <c r="V2021" s="31"/>
      <c r="W2021" s="31"/>
      <c r="X2021" s="31"/>
      <c r="Y2021" s="31"/>
      <c r="Z2021" s="31"/>
      <c r="AA2021" s="31"/>
      <c r="AB2021" s="31"/>
      <c r="AC2021" s="31"/>
      <c r="AD2021" s="31">
        <v>27430.28</v>
      </c>
      <c r="AE2021"/>
      <c r="AF2021"/>
    </row>
    <row r="2022" spans="1:32" x14ac:dyDescent="0.25">
      <c r="A2022" s="29" t="s">
        <v>16</v>
      </c>
      <c r="B2022" s="34">
        <v>50634</v>
      </c>
      <c r="C2022" s="34"/>
      <c r="D2022" s="34"/>
      <c r="E2022" s="34"/>
      <c r="F2022" s="34"/>
      <c r="G2022" s="34"/>
      <c r="H2022" s="34"/>
      <c r="I2022" s="34"/>
      <c r="J2022" s="34"/>
      <c r="K2022" s="34"/>
      <c r="L2022" s="34"/>
      <c r="M2022" s="34"/>
      <c r="N2022" s="34"/>
      <c r="O2022" s="34"/>
      <c r="P2022" s="31"/>
      <c r="Q2022" s="31"/>
      <c r="R2022" s="31"/>
      <c r="S2022" s="31"/>
      <c r="T2022" s="31"/>
      <c r="U2022" s="31"/>
      <c r="V2022" s="31"/>
      <c r="W2022" s="31"/>
      <c r="X2022" s="31"/>
      <c r="Y2022" s="31"/>
      <c r="Z2022" s="31"/>
      <c r="AA2022" s="31"/>
      <c r="AB2022" s="31"/>
      <c r="AC2022" s="31"/>
      <c r="AD2022" s="31">
        <v>50634</v>
      </c>
      <c r="AE2022"/>
      <c r="AF2022"/>
    </row>
    <row r="2023" spans="1:32" x14ac:dyDescent="0.25">
      <c r="A2023" s="29" t="s">
        <v>14</v>
      </c>
      <c r="B2023" s="34">
        <v>3504139.8000000007</v>
      </c>
      <c r="C2023" s="34"/>
      <c r="D2023" s="34"/>
      <c r="E2023" s="34"/>
      <c r="F2023" s="34"/>
      <c r="G2023" s="34"/>
      <c r="H2023" s="34"/>
      <c r="I2023" s="34"/>
      <c r="J2023" s="34"/>
      <c r="K2023" s="34"/>
      <c r="L2023" s="34"/>
      <c r="M2023" s="34"/>
      <c r="N2023" s="34"/>
      <c r="O2023" s="34"/>
      <c r="P2023" s="31"/>
      <c r="Q2023" s="31"/>
      <c r="R2023" s="31"/>
      <c r="S2023" s="31"/>
      <c r="T2023" s="31"/>
      <c r="U2023" s="31"/>
      <c r="V2023" s="31"/>
      <c r="W2023" s="31"/>
      <c r="X2023" s="31"/>
      <c r="Y2023" s="31"/>
      <c r="Z2023" s="31"/>
      <c r="AA2023" s="31"/>
      <c r="AB2023" s="31"/>
      <c r="AC2023" s="31"/>
      <c r="AD2023" s="31">
        <v>3504139.8000000007</v>
      </c>
      <c r="AE2023"/>
      <c r="AF2023"/>
    </row>
    <row r="2024" spans="1:32" x14ac:dyDescent="0.25">
      <c r="A2024" s="28" t="s">
        <v>812</v>
      </c>
      <c r="B2024" s="34"/>
      <c r="C2024" s="34"/>
      <c r="D2024" s="34"/>
      <c r="E2024" s="34"/>
      <c r="F2024" s="34"/>
      <c r="G2024" s="34"/>
      <c r="H2024" s="34"/>
      <c r="I2024" s="34"/>
      <c r="J2024" s="34"/>
      <c r="K2024" s="34"/>
      <c r="L2024" s="34"/>
      <c r="M2024" s="34"/>
      <c r="N2024" s="34"/>
      <c r="O2024" s="34"/>
      <c r="P2024" s="31"/>
      <c r="Q2024" s="31"/>
      <c r="R2024" s="31"/>
      <c r="S2024" s="31"/>
      <c r="T2024" s="31"/>
      <c r="U2024" s="31"/>
      <c r="V2024" s="31"/>
      <c r="W2024" s="31"/>
      <c r="X2024" s="31"/>
      <c r="Y2024" s="31"/>
      <c r="Z2024" s="31"/>
      <c r="AA2024" s="31"/>
      <c r="AB2024" s="31"/>
      <c r="AC2024" s="31"/>
      <c r="AD2024" s="31"/>
      <c r="AE2024"/>
      <c r="AF2024"/>
    </row>
    <row r="2025" spans="1:32" x14ac:dyDescent="0.25">
      <c r="A2025" s="29" t="s">
        <v>15</v>
      </c>
      <c r="B2025" s="34">
        <v>59148.700000000026</v>
      </c>
      <c r="C2025" s="34"/>
      <c r="D2025" s="34">
        <v>150300.42000000001</v>
      </c>
      <c r="E2025" s="34"/>
      <c r="F2025" s="34"/>
      <c r="G2025" s="34">
        <v>26180</v>
      </c>
      <c r="H2025" s="34">
        <v>2380</v>
      </c>
      <c r="I2025" s="34"/>
      <c r="J2025" s="34"/>
      <c r="K2025" s="34"/>
      <c r="L2025" s="34"/>
      <c r="M2025" s="34"/>
      <c r="N2025" s="34"/>
      <c r="O2025" s="34"/>
      <c r="P2025" s="31"/>
      <c r="Q2025" s="31"/>
      <c r="R2025" s="31"/>
      <c r="S2025" s="31"/>
      <c r="T2025" s="31"/>
      <c r="U2025" s="31"/>
      <c r="V2025" s="31"/>
      <c r="W2025" s="31"/>
      <c r="X2025" s="31"/>
      <c r="Y2025" s="31"/>
      <c r="Z2025" s="31"/>
      <c r="AA2025" s="31"/>
      <c r="AB2025" s="31"/>
      <c r="AC2025" s="31"/>
      <c r="AD2025" s="31">
        <v>238009.12000000005</v>
      </c>
      <c r="AE2025"/>
      <c r="AF2025"/>
    </row>
    <row r="2026" spans="1:32" x14ac:dyDescent="0.25">
      <c r="A2026" s="29" t="s">
        <v>16</v>
      </c>
      <c r="B2026" s="34">
        <v>120036</v>
      </c>
      <c r="C2026" s="34">
        <v>21894</v>
      </c>
      <c r="D2026" s="34">
        <v>150928.15833333333</v>
      </c>
      <c r="E2026" s="34">
        <v>59554.074999999997</v>
      </c>
      <c r="F2026" s="34">
        <v>24495.674999999996</v>
      </c>
      <c r="G2026" s="34">
        <v>1848.0916666666665</v>
      </c>
      <c r="H2026" s="34"/>
      <c r="I2026" s="34"/>
      <c r="J2026" s="34"/>
      <c r="K2026" s="34"/>
      <c r="L2026" s="34"/>
      <c r="M2026" s="34"/>
      <c r="N2026" s="34"/>
      <c r="O2026" s="34"/>
      <c r="P2026" s="31"/>
      <c r="Q2026" s="31"/>
      <c r="R2026" s="31"/>
      <c r="S2026" s="31"/>
      <c r="T2026" s="31"/>
      <c r="U2026" s="31"/>
      <c r="V2026" s="31"/>
      <c r="W2026" s="31"/>
      <c r="X2026" s="31"/>
      <c r="Y2026" s="31"/>
      <c r="Z2026" s="31"/>
      <c r="AA2026" s="31"/>
      <c r="AB2026" s="31"/>
      <c r="AC2026" s="31"/>
      <c r="AD2026" s="31">
        <v>378756</v>
      </c>
      <c r="AE2026"/>
      <c r="AF2026"/>
    </row>
    <row r="2027" spans="1:32" x14ac:dyDescent="0.25">
      <c r="A2027" s="29" t="s">
        <v>14</v>
      </c>
      <c r="B2027" s="34"/>
      <c r="C2027" s="34"/>
      <c r="D2027" s="34"/>
      <c r="E2027" s="34"/>
      <c r="F2027" s="34">
        <v>2612500</v>
      </c>
      <c r="G2027" s="34">
        <v>3348122.0083333333</v>
      </c>
      <c r="H2027" s="34">
        <v>255084.59166666665</v>
      </c>
      <c r="I2027" s="34"/>
      <c r="J2027" s="34"/>
      <c r="K2027" s="34"/>
      <c r="L2027" s="34"/>
      <c r="M2027" s="34"/>
      <c r="N2027" s="34"/>
      <c r="O2027" s="34"/>
      <c r="P2027" s="31"/>
      <c r="Q2027" s="31"/>
      <c r="R2027" s="31"/>
      <c r="S2027" s="31"/>
      <c r="T2027" s="31"/>
      <c r="U2027" s="31"/>
      <c r="V2027" s="31"/>
      <c r="W2027" s="31"/>
      <c r="X2027" s="31"/>
      <c r="Y2027" s="31"/>
      <c r="Z2027" s="31"/>
      <c r="AA2027" s="31"/>
      <c r="AB2027" s="31"/>
      <c r="AC2027" s="31"/>
      <c r="AD2027" s="31">
        <v>6215706.5999999996</v>
      </c>
      <c r="AE2027"/>
      <c r="AF2027"/>
    </row>
    <row r="2028" spans="1:32" x14ac:dyDescent="0.25">
      <c r="A2028" s="28" t="s">
        <v>785</v>
      </c>
      <c r="B2028" s="34"/>
      <c r="C2028" s="34"/>
      <c r="D2028" s="34"/>
      <c r="E2028" s="34"/>
      <c r="F2028" s="34"/>
      <c r="G2028" s="34"/>
      <c r="H2028" s="34"/>
      <c r="I2028" s="34"/>
      <c r="J2028" s="34"/>
      <c r="K2028" s="34"/>
      <c r="L2028" s="34"/>
      <c r="M2028" s="34"/>
      <c r="N2028" s="34"/>
      <c r="O2028" s="34"/>
      <c r="P2028" s="31"/>
      <c r="Q2028" s="31"/>
      <c r="R2028" s="31"/>
      <c r="S2028" s="31"/>
      <c r="T2028" s="31"/>
      <c r="U2028" s="31"/>
      <c r="V2028" s="31"/>
      <c r="W2028" s="31"/>
      <c r="X2028" s="31"/>
      <c r="Y2028" s="31"/>
      <c r="Z2028" s="31"/>
      <c r="AA2028" s="31"/>
      <c r="AB2028" s="31"/>
      <c r="AC2028" s="31"/>
      <c r="AD2028" s="31"/>
      <c r="AE2028"/>
      <c r="AF2028"/>
    </row>
    <row r="2029" spans="1:32" x14ac:dyDescent="0.25">
      <c r="A2029" s="29" t="s">
        <v>15</v>
      </c>
      <c r="B2029" s="34">
        <v>122</v>
      </c>
      <c r="C2029" s="34">
        <v>90</v>
      </c>
      <c r="D2029" s="34"/>
      <c r="E2029" s="34"/>
      <c r="F2029" s="34"/>
      <c r="G2029" s="34"/>
      <c r="H2029" s="34"/>
      <c r="I2029" s="34"/>
      <c r="J2029" s="34"/>
      <c r="K2029" s="34"/>
      <c r="L2029" s="34"/>
      <c r="M2029" s="34"/>
      <c r="N2029" s="34"/>
      <c r="O2029" s="34"/>
      <c r="P2029" s="31"/>
      <c r="Q2029" s="31"/>
      <c r="R2029" s="31"/>
      <c r="S2029" s="31"/>
      <c r="T2029" s="31"/>
      <c r="U2029" s="31"/>
      <c r="V2029" s="31"/>
      <c r="W2029" s="31"/>
      <c r="X2029" s="31"/>
      <c r="Y2029" s="31"/>
      <c r="Z2029" s="31"/>
      <c r="AA2029" s="31"/>
      <c r="AB2029" s="31"/>
      <c r="AC2029" s="31"/>
      <c r="AD2029" s="31">
        <v>212</v>
      </c>
      <c r="AE2029"/>
      <c r="AF2029"/>
    </row>
    <row r="2030" spans="1:32" x14ac:dyDescent="0.25">
      <c r="A2030" s="29" t="s">
        <v>16</v>
      </c>
      <c r="B2030" s="34">
        <v>35496</v>
      </c>
      <c r="C2030" s="34">
        <v>10508</v>
      </c>
      <c r="D2030" s="34"/>
      <c r="E2030" s="34"/>
      <c r="F2030" s="34"/>
      <c r="G2030" s="34"/>
      <c r="H2030" s="34"/>
      <c r="I2030" s="34"/>
      <c r="J2030" s="34"/>
      <c r="K2030" s="34"/>
      <c r="L2030" s="34"/>
      <c r="M2030" s="34"/>
      <c r="N2030" s="34"/>
      <c r="O2030" s="34"/>
      <c r="P2030" s="31"/>
      <c r="Q2030" s="31"/>
      <c r="R2030" s="31"/>
      <c r="S2030" s="31"/>
      <c r="T2030" s="31"/>
      <c r="U2030" s="31"/>
      <c r="V2030" s="31"/>
      <c r="W2030" s="31"/>
      <c r="X2030" s="31"/>
      <c r="Y2030" s="31"/>
      <c r="Z2030" s="31"/>
      <c r="AA2030" s="31"/>
      <c r="AB2030" s="31"/>
      <c r="AC2030" s="31"/>
      <c r="AD2030" s="31">
        <v>46004</v>
      </c>
      <c r="AE2030"/>
      <c r="AF2030"/>
    </row>
    <row r="2031" spans="1:32" x14ac:dyDescent="0.25">
      <c r="A2031" s="29" t="s">
        <v>14</v>
      </c>
      <c r="B2031" s="34"/>
      <c r="C2031" s="34">
        <v>285000</v>
      </c>
      <c r="D2031" s="34">
        <v>153024.48149999999</v>
      </c>
      <c r="E2031" s="34"/>
      <c r="F2031" s="34"/>
      <c r="G2031" s="34"/>
      <c r="H2031" s="34"/>
      <c r="I2031" s="34"/>
      <c r="J2031" s="34"/>
      <c r="K2031" s="34"/>
      <c r="L2031" s="34"/>
      <c r="M2031" s="34"/>
      <c r="N2031" s="34"/>
      <c r="O2031" s="34"/>
      <c r="P2031" s="31"/>
      <c r="Q2031" s="31"/>
      <c r="R2031" s="31"/>
      <c r="S2031" s="31"/>
      <c r="T2031" s="31"/>
      <c r="U2031" s="31"/>
      <c r="V2031" s="31"/>
      <c r="W2031" s="31"/>
      <c r="X2031" s="31"/>
      <c r="Y2031" s="31"/>
      <c r="Z2031" s="31"/>
      <c r="AA2031" s="31"/>
      <c r="AB2031" s="31"/>
      <c r="AC2031" s="31"/>
      <c r="AD2031" s="31">
        <v>438024.48149999999</v>
      </c>
      <c r="AE2031"/>
      <c r="AF2031"/>
    </row>
    <row r="2032" spans="1:32" x14ac:dyDescent="0.25">
      <c r="A2032" s="28" t="s">
        <v>832</v>
      </c>
      <c r="B2032" s="34"/>
      <c r="C2032" s="34"/>
      <c r="D2032" s="34"/>
      <c r="E2032" s="34"/>
      <c r="F2032" s="34"/>
      <c r="G2032" s="34"/>
      <c r="H2032" s="34"/>
      <c r="I2032" s="34"/>
      <c r="J2032" s="34"/>
      <c r="K2032" s="34"/>
      <c r="L2032" s="34"/>
      <c r="M2032" s="34"/>
      <c r="N2032" s="34"/>
      <c r="O2032" s="34"/>
      <c r="P2032" s="31"/>
      <c r="Q2032" s="31"/>
      <c r="R2032" s="31"/>
      <c r="S2032" s="31"/>
      <c r="T2032" s="31"/>
      <c r="U2032" s="31"/>
      <c r="V2032" s="31"/>
      <c r="W2032" s="31"/>
      <c r="X2032" s="31"/>
      <c r="Y2032" s="31"/>
      <c r="Z2032" s="31"/>
      <c r="AA2032" s="31"/>
      <c r="AB2032" s="31"/>
      <c r="AC2032" s="31"/>
      <c r="AD2032" s="31"/>
      <c r="AE2032"/>
      <c r="AF2032"/>
    </row>
    <row r="2033" spans="1:32" x14ac:dyDescent="0.25">
      <c r="A2033" s="29" t="s">
        <v>15</v>
      </c>
      <c r="B2033" s="34">
        <v>435.4</v>
      </c>
      <c r="C2033" s="34"/>
      <c r="D2033" s="34"/>
      <c r="E2033" s="34"/>
      <c r="F2033" s="34"/>
      <c r="G2033" s="34"/>
      <c r="H2033" s="34"/>
      <c r="I2033" s="34"/>
      <c r="J2033" s="34"/>
      <c r="K2033" s="34"/>
      <c r="L2033" s="34"/>
      <c r="M2033" s="34"/>
      <c r="N2033" s="34"/>
      <c r="O2033" s="34"/>
      <c r="P2033" s="31"/>
      <c r="Q2033" s="31"/>
      <c r="R2033" s="31"/>
      <c r="S2033" s="31"/>
      <c r="T2033" s="31"/>
      <c r="U2033" s="31"/>
      <c r="V2033" s="31"/>
      <c r="W2033" s="31"/>
      <c r="X2033" s="31"/>
      <c r="Y2033" s="31"/>
      <c r="Z2033" s="31"/>
      <c r="AA2033" s="31"/>
      <c r="AB2033" s="31"/>
      <c r="AC2033" s="31"/>
      <c r="AD2033" s="31">
        <v>435.4</v>
      </c>
      <c r="AE2033"/>
      <c r="AF2033"/>
    </row>
    <row r="2034" spans="1:32" x14ac:dyDescent="0.25">
      <c r="A2034" s="29" t="s">
        <v>16</v>
      </c>
      <c r="B2034" s="34">
        <v>47280</v>
      </c>
      <c r="C2034" s="34"/>
      <c r="D2034" s="34"/>
      <c r="E2034" s="34"/>
      <c r="F2034" s="34"/>
      <c r="G2034" s="34"/>
      <c r="H2034" s="34"/>
      <c r="I2034" s="34"/>
      <c r="J2034" s="34"/>
      <c r="K2034" s="34"/>
      <c r="L2034" s="34"/>
      <c r="M2034" s="34"/>
      <c r="N2034" s="34"/>
      <c r="O2034" s="34"/>
      <c r="P2034" s="31"/>
      <c r="Q2034" s="31"/>
      <c r="R2034" s="31"/>
      <c r="S2034" s="31"/>
      <c r="T2034" s="31"/>
      <c r="U2034" s="31"/>
      <c r="V2034" s="31"/>
      <c r="W2034" s="31"/>
      <c r="X2034" s="31"/>
      <c r="Y2034" s="31"/>
      <c r="Z2034" s="31"/>
      <c r="AA2034" s="31"/>
      <c r="AB2034" s="31"/>
      <c r="AC2034" s="31"/>
      <c r="AD2034" s="31">
        <v>47280</v>
      </c>
      <c r="AE2034"/>
      <c r="AF2034"/>
    </row>
    <row r="2035" spans="1:32" x14ac:dyDescent="0.25">
      <c r="A2035" s="29" t="s">
        <v>14</v>
      </c>
      <c r="B2035" s="34">
        <v>1718314.31</v>
      </c>
      <c r="C2035" s="34"/>
      <c r="D2035" s="34"/>
      <c r="E2035" s="34"/>
      <c r="F2035" s="34"/>
      <c r="G2035" s="34"/>
      <c r="H2035" s="34"/>
      <c r="I2035" s="34"/>
      <c r="J2035" s="34"/>
      <c r="K2035" s="34"/>
      <c r="L2035" s="34"/>
      <c r="M2035" s="34"/>
      <c r="N2035" s="34"/>
      <c r="O2035" s="34"/>
      <c r="P2035" s="31"/>
      <c r="Q2035" s="31"/>
      <c r="R2035" s="31"/>
      <c r="S2035" s="31"/>
      <c r="T2035" s="31"/>
      <c r="U2035" s="31"/>
      <c r="V2035" s="31"/>
      <c r="W2035" s="31"/>
      <c r="X2035" s="31"/>
      <c r="Y2035" s="31"/>
      <c r="Z2035" s="31"/>
      <c r="AA2035" s="31"/>
      <c r="AB2035" s="31"/>
      <c r="AC2035" s="31"/>
      <c r="AD2035" s="31">
        <v>1718314.31</v>
      </c>
      <c r="AE2035"/>
      <c r="AF2035"/>
    </row>
    <row r="2036" spans="1:32" x14ac:dyDescent="0.25">
      <c r="A2036" s="28" t="s">
        <v>783</v>
      </c>
      <c r="B2036" s="34"/>
      <c r="C2036" s="34"/>
      <c r="D2036" s="34"/>
      <c r="E2036" s="34"/>
      <c r="F2036" s="34"/>
      <c r="G2036" s="34"/>
      <c r="H2036" s="34"/>
      <c r="I2036" s="34"/>
      <c r="J2036" s="34"/>
      <c r="K2036" s="34"/>
      <c r="L2036" s="34"/>
      <c r="M2036" s="34"/>
      <c r="N2036" s="34"/>
      <c r="O2036" s="34"/>
      <c r="P2036" s="31"/>
      <c r="Q2036" s="31"/>
      <c r="R2036" s="31"/>
      <c r="S2036" s="31"/>
      <c r="T2036" s="31"/>
      <c r="U2036" s="31"/>
      <c r="V2036" s="31"/>
      <c r="W2036" s="31"/>
      <c r="X2036" s="31"/>
      <c r="Y2036" s="31"/>
      <c r="Z2036" s="31"/>
      <c r="AA2036" s="31"/>
      <c r="AB2036" s="31"/>
      <c r="AC2036" s="31"/>
      <c r="AD2036" s="31"/>
      <c r="AE2036"/>
      <c r="AF2036"/>
    </row>
    <row r="2037" spans="1:32" x14ac:dyDescent="0.25">
      <c r="A2037" s="29" t="s">
        <v>15</v>
      </c>
      <c r="B2037" s="34">
        <v>3674002.7800000003</v>
      </c>
      <c r="C2037" s="34">
        <v>3993088.0599999996</v>
      </c>
      <c r="D2037" s="34">
        <v>4818566.666666667</v>
      </c>
      <c r="E2037" s="34">
        <v>5221233.333333333</v>
      </c>
      <c r="F2037" s="34">
        <v>5018333.333333333</v>
      </c>
      <c r="G2037" s="34">
        <v>5000000</v>
      </c>
      <c r="H2037" s="34">
        <v>5000000</v>
      </c>
      <c r="I2037" s="34">
        <v>5000000</v>
      </c>
      <c r="J2037" s="34">
        <v>5000000</v>
      </c>
      <c r="K2037" s="34">
        <v>5000000</v>
      </c>
      <c r="L2037" s="34">
        <v>5000000</v>
      </c>
      <c r="M2037" s="34">
        <v>5000000</v>
      </c>
      <c r="N2037" s="34">
        <v>5000000</v>
      </c>
      <c r="O2037" s="34">
        <v>416666.66666666663</v>
      </c>
      <c r="P2037" s="31"/>
      <c r="Q2037" s="31"/>
      <c r="R2037" s="31"/>
      <c r="S2037" s="31"/>
      <c r="T2037" s="31"/>
      <c r="U2037" s="31"/>
      <c r="V2037" s="31"/>
      <c r="W2037" s="31"/>
      <c r="X2037" s="31"/>
      <c r="Y2037" s="31"/>
      <c r="Z2037" s="31"/>
      <c r="AA2037" s="31"/>
      <c r="AB2037" s="31"/>
      <c r="AC2037" s="31"/>
      <c r="AD2037" s="31">
        <v>63141890.839999996</v>
      </c>
      <c r="AE2037"/>
      <c r="AF2037"/>
    </row>
    <row r="2038" spans="1:32" x14ac:dyDescent="0.25">
      <c r="A2038" s="29" t="s">
        <v>16</v>
      </c>
      <c r="B2038" s="34">
        <v>37847.619999999995</v>
      </c>
      <c r="C2038" s="34">
        <v>2340</v>
      </c>
      <c r="D2038" s="34"/>
      <c r="E2038" s="34"/>
      <c r="F2038" s="34"/>
      <c r="G2038" s="34"/>
      <c r="H2038" s="34"/>
      <c r="I2038" s="34"/>
      <c r="J2038" s="34"/>
      <c r="K2038" s="34"/>
      <c r="L2038" s="34"/>
      <c r="M2038" s="34"/>
      <c r="N2038" s="34"/>
      <c r="O2038" s="34"/>
      <c r="P2038" s="31"/>
      <c r="Q2038" s="31"/>
      <c r="R2038" s="31"/>
      <c r="S2038" s="31"/>
      <c r="T2038" s="31"/>
      <c r="U2038" s="31"/>
      <c r="V2038" s="31"/>
      <c r="W2038" s="31"/>
      <c r="X2038" s="31"/>
      <c r="Y2038" s="31"/>
      <c r="Z2038" s="31"/>
      <c r="AA2038" s="31"/>
      <c r="AB2038" s="31"/>
      <c r="AC2038" s="31"/>
      <c r="AD2038" s="31">
        <v>40187.619999999995</v>
      </c>
      <c r="AE2038"/>
      <c r="AF2038"/>
    </row>
    <row r="2039" spans="1:32" x14ac:dyDescent="0.25">
      <c r="A2039" s="29" t="s">
        <v>14</v>
      </c>
      <c r="B2039" s="34">
        <v>1153966.54</v>
      </c>
      <c r="C2039" s="34">
        <v>21642.63</v>
      </c>
      <c r="D2039" s="34"/>
      <c r="E2039" s="34"/>
      <c r="F2039" s="34"/>
      <c r="G2039" s="34"/>
      <c r="H2039" s="34"/>
      <c r="I2039" s="34"/>
      <c r="J2039" s="34"/>
      <c r="K2039" s="34"/>
      <c r="L2039" s="34"/>
      <c r="M2039" s="34"/>
      <c r="N2039" s="34"/>
      <c r="O2039" s="34"/>
      <c r="P2039" s="31"/>
      <c r="Q2039" s="31"/>
      <c r="R2039" s="31"/>
      <c r="S2039" s="31"/>
      <c r="T2039" s="31"/>
      <c r="U2039" s="31"/>
      <c r="V2039" s="31"/>
      <c r="W2039" s="31"/>
      <c r="X2039" s="31"/>
      <c r="Y2039" s="31"/>
      <c r="Z2039" s="31"/>
      <c r="AA2039" s="31"/>
      <c r="AB2039" s="31"/>
      <c r="AC2039" s="31"/>
      <c r="AD2039" s="31">
        <v>1175609.17</v>
      </c>
      <c r="AE2039"/>
      <c r="AF2039"/>
    </row>
    <row r="2040" spans="1:32" x14ac:dyDescent="0.25">
      <c r="A2040" s="28" t="s">
        <v>1162</v>
      </c>
      <c r="B2040" s="34"/>
      <c r="C2040" s="34"/>
      <c r="D2040" s="34"/>
      <c r="E2040" s="34"/>
      <c r="F2040" s="34"/>
      <c r="G2040" s="34"/>
      <c r="H2040" s="34"/>
      <c r="I2040" s="34"/>
      <c r="J2040" s="34"/>
      <c r="K2040" s="34"/>
      <c r="L2040" s="34"/>
      <c r="M2040" s="34"/>
      <c r="N2040" s="34"/>
      <c r="O2040" s="34"/>
      <c r="P2040" s="31"/>
      <c r="Q2040" s="31"/>
      <c r="R2040" s="31"/>
      <c r="S2040" s="31"/>
      <c r="T2040" s="31"/>
      <c r="U2040" s="31"/>
      <c r="V2040" s="31"/>
      <c r="W2040" s="31"/>
      <c r="X2040" s="31"/>
      <c r="Y2040" s="31"/>
      <c r="Z2040" s="31"/>
      <c r="AA2040" s="31"/>
      <c r="AB2040" s="31"/>
      <c r="AC2040" s="31"/>
      <c r="AD2040" s="31"/>
      <c r="AE2040"/>
      <c r="AF2040"/>
    </row>
    <row r="2041" spans="1:32" x14ac:dyDescent="0.25">
      <c r="A2041" s="29" t="s">
        <v>15</v>
      </c>
      <c r="B2041" s="34">
        <v>1700.51</v>
      </c>
      <c r="C2041" s="34">
        <v>221.9</v>
      </c>
      <c r="D2041" s="34"/>
      <c r="E2041" s="34"/>
      <c r="F2041" s="34"/>
      <c r="G2041" s="34"/>
      <c r="H2041" s="34"/>
      <c r="I2041" s="34"/>
      <c r="J2041" s="34"/>
      <c r="K2041" s="34"/>
      <c r="L2041" s="34"/>
      <c r="M2041" s="34"/>
      <c r="N2041" s="34"/>
      <c r="O2041" s="34"/>
      <c r="P2041" s="31"/>
      <c r="Q2041" s="31"/>
      <c r="R2041" s="31"/>
      <c r="S2041" s="31"/>
      <c r="T2041" s="31"/>
      <c r="U2041" s="31"/>
      <c r="V2041" s="31"/>
      <c r="W2041" s="31"/>
      <c r="X2041" s="31"/>
      <c r="Y2041" s="31"/>
      <c r="Z2041" s="31"/>
      <c r="AA2041" s="31"/>
      <c r="AB2041" s="31"/>
      <c r="AC2041" s="31"/>
      <c r="AD2041" s="31">
        <v>1922.41</v>
      </c>
      <c r="AE2041"/>
      <c r="AF2041"/>
    </row>
    <row r="2042" spans="1:32" x14ac:dyDescent="0.25">
      <c r="A2042" s="29" t="s">
        <v>16</v>
      </c>
      <c r="B2042" s="34">
        <v>62251.38</v>
      </c>
      <c r="C2042" s="34"/>
      <c r="D2042" s="34"/>
      <c r="E2042" s="34"/>
      <c r="F2042" s="34"/>
      <c r="G2042" s="34"/>
      <c r="H2042" s="34"/>
      <c r="I2042" s="34"/>
      <c r="J2042" s="34"/>
      <c r="K2042" s="34"/>
      <c r="L2042" s="34"/>
      <c r="M2042" s="34"/>
      <c r="N2042" s="34"/>
      <c r="O2042" s="34"/>
      <c r="P2042" s="31"/>
      <c r="Q2042" s="31"/>
      <c r="R2042" s="31"/>
      <c r="S2042" s="31"/>
      <c r="T2042" s="31"/>
      <c r="U2042" s="31"/>
      <c r="V2042" s="31"/>
      <c r="W2042" s="31"/>
      <c r="X2042" s="31"/>
      <c r="Y2042" s="31"/>
      <c r="Z2042" s="31"/>
      <c r="AA2042" s="31"/>
      <c r="AB2042" s="31"/>
      <c r="AC2042" s="31"/>
      <c r="AD2042" s="31">
        <v>62251.38</v>
      </c>
      <c r="AE2042"/>
      <c r="AF2042"/>
    </row>
    <row r="2043" spans="1:32" x14ac:dyDescent="0.25">
      <c r="A2043" s="29" t="s">
        <v>14</v>
      </c>
      <c r="B2043" s="34">
        <v>1061807.24</v>
      </c>
      <c r="C2043" s="34"/>
      <c r="D2043" s="34"/>
      <c r="E2043" s="34"/>
      <c r="F2043" s="34"/>
      <c r="G2043" s="34"/>
      <c r="H2043" s="34"/>
      <c r="I2043" s="34"/>
      <c r="J2043" s="34"/>
      <c r="K2043" s="34"/>
      <c r="L2043" s="34"/>
      <c r="M2043" s="34"/>
      <c r="N2043" s="34"/>
      <c r="O2043" s="34"/>
      <c r="P2043" s="31"/>
      <c r="Q2043" s="31"/>
      <c r="R2043" s="31"/>
      <c r="S2043" s="31"/>
      <c r="T2043" s="31"/>
      <c r="U2043" s="31"/>
      <c r="V2043" s="31"/>
      <c r="W2043" s="31"/>
      <c r="X2043" s="31"/>
      <c r="Y2043" s="31"/>
      <c r="Z2043" s="31"/>
      <c r="AA2043" s="31"/>
      <c r="AB2043" s="31"/>
      <c r="AC2043" s="31"/>
      <c r="AD2043" s="31">
        <v>1061807.24</v>
      </c>
      <c r="AE2043"/>
      <c r="AF2043"/>
    </row>
    <row r="2044" spans="1:32" x14ac:dyDescent="0.25">
      <c r="A2044" s="28" t="s">
        <v>1163</v>
      </c>
      <c r="B2044" s="34"/>
      <c r="C2044" s="34"/>
      <c r="D2044" s="34"/>
      <c r="E2044" s="34"/>
      <c r="F2044" s="34"/>
      <c r="G2044" s="34"/>
      <c r="H2044" s="34"/>
      <c r="I2044" s="34"/>
      <c r="J2044" s="34"/>
      <c r="K2044" s="34"/>
      <c r="L2044" s="34"/>
      <c r="M2044" s="34"/>
      <c r="N2044" s="34"/>
      <c r="O2044" s="34"/>
      <c r="P2044" s="31"/>
      <c r="Q2044" s="31"/>
      <c r="R2044" s="31"/>
      <c r="S2044" s="31"/>
      <c r="T2044" s="31"/>
      <c r="U2044" s="31"/>
      <c r="V2044" s="31"/>
      <c r="W2044" s="31"/>
      <c r="X2044" s="31"/>
      <c r="Y2044" s="31"/>
      <c r="Z2044" s="31"/>
      <c r="AA2044" s="31"/>
      <c r="AB2044" s="31"/>
      <c r="AC2044" s="31"/>
      <c r="AD2044" s="31"/>
      <c r="AE2044"/>
      <c r="AF2044"/>
    </row>
    <row r="2045" spans="1:32" x14ac:dyDescent="0.25">
      <c r="A2045" s="29" t="s">
        <v>15</v>
      </c>
      <c r="B2045" s="34">
        <v>5385.9400000000005</v>
      </c>
      <c r="C2045" s="34">
        <v>6.08</v>
      </c>
      <c r="D2045" s="34"/>
      <c r="E2045" s="34"/>
      <c r="F2045" s="34"/>
      <c r="G2045" s="34"/>
      <c r="H2045" s="34"/>
      <c r="I2045" s="34"/>
      <c r="J2045" s="34"/>
      <c r="K2045" s="34"/>
      <c r="L2045" s="34"/>
      <c r="M2045" s="34"/>
      <c r="N2045" s="34"/>
      <c r="O2045" s="34"/>
      <c r="P2045" s="31"/>
      <c r="Q2045" s="31"/>
      <c r="R2045" s="31"/>
      <c r="S2045" s="31"/>
      <c r="T2045" s="31"/>
      <c r="U2045" s="31"/>
      <c r="V2045" s="31"/>
      <c r="W2045" s="31"/>
      <c r="X2045" s="31"/>
      <c r="Y2045" s="31"/>
      <c r="Z2045" s="31"/>
      <c r="AA2045" s="31"/>
      <c r="AB2045" s="31"/>
      <c r="AC2045" s="31"/>
      <c r="AD2045" s="31">
        <v>5392.02</v>
      </c>
      <c r="AE2045"/>
      <c r="AF2045"/>
    </row>
    <row r="2046" spans="1:32" x14ac:dyDescent="0.25">
      <c r="A2046" s="29" t="s">
        <v>16</v>
      </c>
      <c r="B2046" s="34">
        <v>62172.000000000007</v>
      </c>
      <c r="C2046" s="34"/>
      <c r="D2046" s="34"/>
      <c r="E2046" s="34"/>
      <c r="F2046" s="34"/>
      <c r="G2046" s="34"/>
      <c r="H2046" s="34"/>
      <c r="I2046" s="34"/>
      <c r="J2046" s="34"/>
      <c r="K2046" s="34"/>
      <c r="L2046" s="34"/>
      <c r="M2046" s="34"/>
      <c r="N2046" s="34"/>
      <c r="O2046" s="34"/>
      <c r="P2046" s="31"/>
      <c r="Q2046" s="31"/>
      <c r="R2046" s="31"/>
      <c r="S2046" s="31"/>
      <c r="T2046" s="31"/>
      <c r="U2046" s="31"/>
      <c r="V2046" s="31"/>
      <c r="W2046" s="31"/>
      <c r="X2046" s="31"/>
      <c r="Y2046" s="31"/>
      <c r="Z2046" s="31"/>
      <c r="AA2046" s="31"/>
      <c r="AB2046" s="31"/>
      <c r="AC2046" s="31"/>
      <c r="AD2046" s="31">
        <v>62172.000000000007</v>
      </c>
      <c r="AE2046"/>
      <c r="AF2046"/>
    </row>
    <row r="2047" spans="1:32" x14ac:dyDescent="0.25">
      <c r="A2047" s="29" t="s">
        <v>14</v>
      </c>
      <c r="B2047" s="34">
        <v>1692293.3699999999</v>
      </c>
      <c r="C2047" s="34">
        <v>36101.120000000003</v>
      </c>
      <c r="D2047" s="34"/>
      <c r="E2047" s="34"/>
      <c r="F2047" s="34"/>
      <c r="G2047" s="34"/>
      <c r="H2047" s="34"/>
      <c r="I2047" s="34"/>
      <c r="J2047" s="34"/>
      <c r="K2047" s="34"/>
      <c r="L2047" s="34"/>
      <c r="M2047" s="34"/>
      <c r="N2047" s="34"/>
      <c r="O2047" s="34"/>
      <c r="P2047" s="31"/>
      <c r="Q2047" s="31"/>
      <c r="R2047" s="31"/>
      <c r="S2047" s="31"/>
      <c r="T2047" s="31"/>
      <c r="U2047" s="31"/>
      <c r="V2047" s="31"/>
      <c r="W2047" s="31"/>
      <c r="X2047" s="31"/>
      <c r="Y2047" s="31"/>
      <c r="Z2047" s="31"/>
      <c r="AA2047" s="31"/>
      <c r="AB2047" s="31"/>
      <c r="AC2047" s="31"/>
      <c r="AD2047" s="31">
        <v>1728394.49</v>
      </c>
      <c r="AE2047"/>
      <c r="AF2047"/>
    </row>
    <row r="2048" spans="1:32" x14ac:dyDescent="0.25">
      <c r="A2048" s="28" t="s">
        <v>1132</v>
      </c>
      <c r="B2048" s="34"/>
      <c r="C2048" s="34"/>
      <c r="D2048" s="34"/>
      <c r="E2048" s="34"/>
      <c r="F2048" s="34"/>
      <c r="G2048" s="34"/>
      <c r="H2048" s="34"/>
      <c r="I2048" s="34"/>
      <c r="J2048" s="34"/>
      <c r="K2048" s="34"/>
      <c r="L2048" s="34"/>
      <c r="M2048" s="34"/>
      <c r="N2048" s="34"/>
      <c r="O2048" s="34"/>
      <c r="P2048" s="31"/>
      <c r="Q2048" s="31"/>
      <c r="R2048" s="31"/>
      <c r="S2048" s="31"/>
      <c r="T2048" s="31"/>
      <c r="U2048" s="31"/>
      <c r="V2048" s="31"/>
      <c r="W2048" s="31"/>
      <c r="X2048" s="31"/>
      <c r="Y2048" s="31"/>
      <c r="Z2048" s="31"/>
      <c r="AA2048" s="31"/>
      <c r="AB2048" s="31"/>
      <c r="AC2048" s="31"/>
      <c r="AD2048" s="31"/>
      <c r="AE2048"/>
      <c r="AF2048"/>
    </row>
    <row r="2049" spans="1:32" x14ac:dyDescent="0.25">
      <c r="A2049" s="29" t="s">
        <v>15</v>
      </c>
      <c r="B2049" s="34">
        <v>14956.16</v>
      </c>
      <c r="C2049" s="34">
        <v>1800</v>
      </c>
      <c r="D2049" s="34"/>
      <c r="E2049" s="34"/>
      <c r="F2049" s="34"/>
      <c r="G2049" s="34"/>
      <c r="H2049" s="34"/>
      <c r="I2049" s="34"/>
      <c r="J2049" s="34"/>
      <c r="K2049" s="34"/>
      <c r="L2049" s="34"/>
      <c r="M2049" s="34"/>
      <c r="N2049" s="34"/>
      <c r="O2049" s="34"/>
      <c r="P2049" s="31"/>
      <c r="Q2049" s="31"/>
      <c r="R2049" s="31"/>
      <c r="S2049" s="31"/>
      <c r="T2049" s="31"/>
      <c r="U2049" s="31"/>
      <c r="V2049" s="31"/>
      <c r="W2049" s="31"/>
      <c r="X2049" s="31"/>
      <c r="Y2049" s="31"/>
      <c r="Z2049" s="31"/>
      <c r="AA2049" s="31"/>
      <c r="AB2049" s="31"/>
      <c r="AC2049" s="31"/>
      <c r="AD2049" s="31">
        <v>16756.16</v>
      </c>
      <c r="AE2049"/>
      <c r="AF2049"/>
    </row>
    <row r="2050" spans="1:32" x14ac:dyDescent="0.25">
      <c r="A2050" s="29" t="s">
        <v>16</v>
      </c>
      <c r="B2050" s="34">
        <v>76424.69</v>
      </c>
      <c r="C2050" s="34"/>
      <c r="D2050" s="34"/>
      <c r="E2050" s="34"/>
      <c r="F2050" s="34"/>
      <c r="G2050" s="34"/>
      <c r="H2050" s="34"/>
      <c r="I2050" s="34"/>
      <c r="J2050" s="34"/>
      <c r="K2050" s="34"/>
      <c r="L2050" s="34"/>
      <c r="M2050" s="34"/>
      <c r="N2050" s="34"/>
      <c r="O2050" s="34"/>
      <c r="P2050" s="31"/>
      <c r="Q2050" s="31"/>
      <c r="R2050" s="31"/>
      <c r="S2050" s="31"/>
      <c r="T2050" s="31"/>
      <c r="U2050" s="31"/>
      <c r="V2050" s="31"/>
      <c r="W2050" s="31"/>
      <c r="X2050" s="31"/>
      <c r="Y2050" s="31"/>
      <c r="Z2050" s="31"/>
      <c r="AA2050" s="31"/>
      <c r="AB2050" s="31"/>
      <c r="AC2050" s="31"/>
      <c r="AD2050" s="31">
        <v>76424.69</v>
      </c>
      <c r="AE2050"/>
      <c r="AF2050"/>
    </row>
    <row r="2051" spans="1:32" x14ac:dyDescent="0.25">
      <c r="A2051" s="29" t="s">
        <v>14</v>
      </c>
      <c r="B2051" s="34">
        <v>2342200.02</v>
      </c>
      <c r="C2051" s="34"/>
      <c r="D2051" s="34"/>
      <c r="E2051" s="34"/>
      <c r="F2051" s="34"/>
      <c r="G2051" s="34"/>
      <c r="H2051" s="34"/>
      <c r="I2051" s="34"/>
      <c r="J2051" s="34"/>
      <c r="K2051" s="34"/>
      <c r="L2051" s="34"/>
      <c r="M2051" s="34"/>
      <c r="N2051" s="34"/>
      <c r="O2051" s="34"/>
      <c r="P2051" s="31"/>
      <c r="Q2051" s="31"/>
      <c r="R2051" s="31"/>
      <c r="S2051" s="31"/>
      <c r="T2051" s="31"/>
      <c r="U2051" s="31"/>
      <c r="V2051" s="31"/>
      <c r="W2051" s="31"/>
      <c r="X2051" s="31"/>
      <c r="Y2051" s="31"/>
      <c r="Z2051" s="31"/>
      <c r="AA2051" s="31"/>
      <c r="AB2051" s="31"/>
      <c r="AC2051" s="31"/>
      <c r="AD2051" s="31">
        <v>2342200.02</v>
      </c>
      <c r="AE2051"/>
      <c r="AF2051"/>
    </row>
    <row r="2052" spans="1:32" x14ac:dyDescent="0.25">
      <c r="A2052" s="28" t="s">
        <v>1150</v>
      </c>
      <c r="B2052" s="34"/>
      <c r="C2052" s="34"/>
      <c r="D2052" s="34"/>
      <c r="E2052" s="34"/>
      <c r="F2052" s="34"/>
      <c r="G2052" s="34"/>
      <c r="H2052" s="34"/>
      <c r="I2052" s="34"/>
      <c r="J2052" s="34"/>
      <c r="K2052" s="34"/>
      <c r="L2052" s="34"/>
      <c r="M2052" s="34"/>
      <c r="N2052" s="34"/>
      <c r="O2052" s="34"/>
      <c r="P2052" s="31"/>
      <c r="Q2052" s="31"/>
      <c r="R2052" s="31"/>
      <c r="S2052" s="31"/>
      <c r="T2052" s="31"/>
      <c r="U2052" s="31"/>
      <c r="V2052" s="31"/>
      <c r="W2052" s="31"/>
      <c r="X2052" s="31"/>
      <c r="Y2052" s="31"/>
      <c r="Z2052" s="31"/>
      <c r="AA2052" s="31"/>
      <c r="AB2052" s="31"/>
      <c r="AC2052" s="31"/>
      <c r="AD2052" s="31"/>
      <c r="AE2052"/>
      <c r="AF2052"/>
    </row>
    <row r="2053" spans="1:32" x14ac:dyDescent="0.25">
      <c r="A2053" s="29" t="s">
        <v>15</v>
      </c>
      <c r="B2053" s="34">
        <v>9110.2099999999991</v>
      </c>
      <c r="C2053" s="34">
        <v>2820.65</v>
      </c>
      <c r="D2053" s="34"/>
      <c r="E2053" s="34"/>
      <c r="F2053" s="34"/>
      <c r="G2053" s="34"/>
      <c r="H2053" s="34"/>
      <c r="I2053" s="34"/>
      <c r="J2053" s="34"/>
      <c r="K2053" s="34"/>
      <c r="L2053" s="34"/>
      <c r="M2053" s="34"/>
      <c r="N2053" s="34"/>
      <c r="O2053" s="34"/>
      <c r="P2053" s="31"/>
      <c r="Q2053" s="31"/>
      <c r="R2053" s="31"/>
      <c r="S2053" s="31"/>
      <c r="T2053" s="31"/>
      <c r="U2053" s="31"/>
      <c r="V2053" s="31"/>
      <c r="W2053" s="31"/>
      <c r="X2053" s="31"/>
      <c r="Y2053" s="31"/>
      <c r="Z2053" s="31"/>
      <c r="AA2053" s="31"/>
      <c r="AB2053" s="31"/>
      <c r="AC2053" s="31"/>
      <c r="AD2053" s="31">
        <v>11930.859999999999</v>
      </c>
      <c r="AE2053"/>
      <c r="AF2053"/>
    </row>
    <row r="2054" spans="1:32" x14ac:dyDescent="0.25">
      <c r="A2054" s="29" t="s">
        <v>16</v>
      </c>
      <c r="B2054" s="34">
        <v>46920</v>
      </c>
      <c r="C2054" s="34">
        <v>4772.3999999999996</v>
      </c>
      <c r="D2054" s="34"/>
      <c r="E2054" s="34"/>
      <c r="F2054" s="34"/>
      <c r="G2054" s="34"/>
      <c r="H2054" s="34"/>
      <c r="I2054" s="34"/>
      <c r="J2054" s="34"/>
      <c r="K2054" s="34"/>
      <c r="L2054" s="34"/>
      <c r="M2054" s="34"/>
      <c r="N2054" s="34"/>
      <c r="O2054" s="34"/>
      <c r="P2054" s="31"/>
      <c r="Q2054" s="31"/>
      <c r="R2054" s="31"/>
      <c r="S2054" s="31"/>
      <c r="T2054" s="31"/>
      <c r="U2054" s="31"/>
      <c r="V2054" s="31"/>
      <c r="W2054" s="31"/>
      <c r="X2054" s="31"/>
      <c r="Y2054" s="31"/>
      <c r="Z2054" s="31"/>
      <c r="AA2054" s="31"/>
      <c r="AB2054" s="31"/>
      <c r="AC2054" s="31"/>
      <c r="AD2054" s="31">
        <v>51692.4</v>
      </c>
      <c r="AE2054"/>
      <c r="AF2054"/>
    </row>
    <row r="2055" spans="1:32" x14ac:dyDescent="0.25">
      <c r="A2055" s="29" t="s">
        <v>14</v>
      </c>
      <c r="B2055" s="34"/>
      <c r="C2055" s="34">
        <v>468456.01384999993</v>
      </c>
      <c r="D2055" s="34">
        <v>9395.8333333333321</v>
      </c>
      <c r="E2055" s="34">
        <v>854.16666666666663</v>
      </c>
      <c r="F2055" s="34"/>
      <c r="G2055" s="34"/>
      <c r="H2055" s="34"/>
      <c r="I2055" s="34"/>
      <c r="J2055" s="34"/>
      <c r="K2055" s="34"/>
      <c r="L2055" s="34"/>
      <c r="M2055" s="34"/>
      <c r="N2055" s="34"/>
      <c r="O2055" s="34"/>
      <c r="P2055" s="31"/>
      <c r="Q2055" s="31"/>
      <c r="R2055" s="31"/>
      <c r="S2055" s="31"/>
      <c r="T2055" s="31"/>
      <c r="U2055" s="31"/>
      <c r="V2055" s="31"/>
      <c r="W2055" s="31"/>
      <c r="X2055" s="31"/>
      <c r="Y2055" s="31"/>
      <c r="Z2055" s="31"/>
      <c r="AA2055" s="31"/>
      <c r="AB2055" s="31"/>
      <c r="AC2055" s="31"/>
      <c r="AD2055" s="31">
        <v>478706.01384999993</v>
      </c>
      <c r="AE2055"/>
      <c r="AF2055"/>
    </row>
    <row r="2056" spans="1:32" x14ac:dyDescent="0.25">
      <c r="A2056" s="28" t="s">
        <v>1161</v>
      </c>
      <c r="B2056" s="34"/>
      <c r="C2056" s="34"/>
      <c r="D2056" s="34"/>
      <c r="E2056" s="34"/>
      <c r="F2056" s="34"/>
      <c r="G2056" s="34"/>
      <c r="H2056" s="34"/>
      <c r="I2056" s="34"/>
      <c r="J2056" s="34"/>
      <c r="K2056" s="34"/>
      <c r="L2056" s="34"/>
      <c r="M2056" s="34"/>
      <c r="N2056" s="34"/>
      <c r="O2056" s="34"/>
      <c r="P2056" s="31"/>
      <c r="Q2056" s="31"/>
      <c r="R2056" s="31"/>
      <c r="S2056" s="31"/>
      <c r="T2056" s="31"/>
      <c r="U2056" s="31"/>
      <c r="V2056" s="31"/>
      <c r="W2056" s="31"/>
      <c r="X2056" s="31"/>
      <c r="Y2056" s="31"/>
      <c r="Z2056" s="31"/>
      <c r="AA2056" s="31"/>
      <c r="AB2056" s="31"/>
      <c r="AC2056" s="31"/>
      <c r="AD2056" s="31"/>
      <c r="AE2056"/>
      <c r="AF2056"/>
    </row>
    <row r="2057" spans="1:32" x14ac:dyDescent="0.25">
      <c r="A2057" s="29" t="s">
        <v>15</v>
      </c>
      <c r="B2057" s="34">
        <v>1250.6399999999999</v>
      </c>
      <c r="C2057" s="34">
        <v>1280.32</v>
      </c>
      <c r="D2057" s="34"/>
      <c r="E2057" s="34"/>
      <c r="F2057" s="34"/>
      <c r="G2057" s="34"/>
      <c r="H2057" s="34"/>
      <c r="I2057" s="34"/>
      <c r="J2057" s="34"/>
      <c r="K2057" s="34"/>
      <c r="L2057" s="34"/>
      <c r="M2057" s="34"/>
      <c r="N2057" s="34"/>
      <c r="O2057" s="34"/>
      <c r="P2057" s="31"/>
      <c r="Q2057" s="31"/>
      <c r="R2057" s="31"/>
      <c r="S2057" s="31"/>
      <c r="T2057" s="31"/>
      <c r="U2057" s="31"/>
      <c r="V2057" s="31"/>
      <c r="W2057" s="31"/>
      <c r="X2057" s="31"/>
      <c r="Y2057" s="31"/>
      <c r="Z2057" s="31"/>
      <c r="AA2057" s="31"/>
      <c r="AB2057" s="31"/>
      <c r="AC2057" s="31"/>
      <c r="AD2057" s="31">
        <v>2530.96</v>
      </c>
      <c r="AE2057"/>
      <c r="AF2057"/>
    </row>
    <row r="2058" spans="1:32" x14ac:dyDescent="0.25">
      <c r="A2058" s="29" t="s">
        <v>16</v>
      </c>
      <c r="B2058" s="34">
        <v>33948</v>
      </c>
      <c r="C2058" s="34"/>
      <c r="D2058" s="34"/>
      <c r="E2058" s="34"/>
      <c r="F2058" s="34"/>
      <c r="G2058" s="34"/>
      <c r="H2058" s="34"/>
      <c r="I2058" s="34"/>
      <c r="J2058" s="34"/>
      <c r="K2058" s="34"/>
      <c r="L2058" s="34"/>
      <c r="M2058" s="34"/>
      <c r="N2058" s="34"/>
      <c r="O2058" s="34"/>
      <c r="P2058" s="31"/>
      <c r="Q2058" s="31"/>
      <c r="R2058" s="31"/>
      <c r="S2058" s="31"/>
      <c r="T2058" s="31"/>
      <c r="U2058" s="31"/>
      <c r="V2058" s="31"/>
      <c r="W2058" s="31"/>
      <c r="X2058" s="31"/>
      <c r="Y2058" s="31"/>
      <c r="Z2058" s="31"/>
      <c r="AA2058" s="31"/>
      <c r="AB2058" s="31"/>
      <c r="AC2058" s="31"/>
      <c r="AD2058" s="31">
        <v>33948</v>
      </c>
      <c r="AE2058"/>
      <c r="AF2058"/>
    </row>
    <row r="2059" spans="1:32" x14ac:dyDescent="0.25">
      <c r="A2059" s="29" t="s">
        <v>14</v>
      </c>
      <c r="B2059" s="34">
        <v>709739.22</v>
      </c>
      <c r="C2059" s="34"/>
      <c r="D2059" s="34"/>
      <c r="E2059" s="34"/>
      <c r="F2059" s="34"/>
      <c r="G2059" s="34"/>
      <c r="H2059" s="34"/>
      <c r="I2059" s="34"/>
      <c r="J2059" s="34"/>
      <c r="K2059" s="34"/>
      <c r="L2059" s="34"/>
      <c r="M2059" s="34"/>
      <c r="N2059" s="34"/>
      <c r="O2059" s="34"/>
      <c r="P2059" s="31"/>
      <c r="Q2059" s="31"/>
      <c r="R2059" s="31"/>
      <c r="S2059" s="31"/>
      <c r="T2059" s="31"/>
      <c r="U2059" s="31"/>
      <c r="V2059" s="31"/>
      <c r="W2059" s="31"/>
      <c r="X2059" s="31"/>
      <c r="Y2059" s="31"/>
      <c r="Z2059" s="31"/>
      <c r="AA2059" s="31"/>
      <c r="AB2059" s="31"/>
      <c r="AC2059" s="31"/>
      <c r="AD2059" s="31">
        <v>709739.22</v>
      </c>
      <c r="AE2059"/>
      <c r="AF2059"/>
    </row>
    <row r="2060" spans="1:32" x14ac:dyDescent="0.25">
      <c r="A2060" s="28" t="s">
        <v>1151</v>
      </c>
      <c r="B2060" s="34"/>
      <c r="C2060" s="34"/>
      <c r="D2060" s="34"/>
      <c r="E2060" s="34"/>
      <c r="F2060" s="34"/>
      <c r="G2060" s="34"/>
      <c r="H2060" s="34"/>
      <c r="I2060" s="34"/>
      <c r="J2060" s="34"/>
      <c r="K2060" s="34"/>
      <c r="L2060" s="34"/>
      <c r="M2060" s="34"/>
      <c r="N2060" s="34"/>
      <c r="O2060" s="34"/>
      <c r="P2060" s="31"/>
      <c r="Q2060" s="31"/>
      <c r="R2060" s="31"/>
      <c r="S2060" s="31"/>
      <c r="T2060" s="31"/>
      <c r="U2060" s="31"/>
      <c r="V2060" s="31"/>
      <c r="W2060" s="31"/>
      <c r="X2060" s="31"/>
      <c r="Y2060" s="31"/>
      <c r="Z2060" s="31"/>
      <c r="AA2060" s="31"/>
      <c r="AB2060" s="31"/>
      <c r="AC2060" s="31"/>
      <c r="AD2060" s="31"/>
      <c r="AE2060"/>
      <c r="AF2060"/>
    </row>
    <row r="2061" spans="1:32" x14ac:dyDescent="0.25">
      <c r="A2061" s="29" t="s">
        <v>15</v>
      </c>
      <c r="B2061" s="34">
        <v>26451.78</v>
      </c>
      <c r="C2061" s="34"/>
      <c r="D2061" s="34"/>
      <c r="E2061" s="34"/>
      <c r="F2061" s="34"/>
      <c r="G2061" s="34"/>
      <c r="H2061" s="34"/>
      <c r="I2061" s="34"/>
      <c r="J2061" s="34"/>
      <c r="K2061" s="34"/>
      <c r="L2061" s="34"/>
      <c r="M2061" s="34"/>
      <c r="N2061" s="34"/>
      <c r="O2061" s="34"/>
      <c r="P2061" s="31"/>
      <c r="Q2061" s="31"/>
      <c r="R2061" s="31"/>
      <c r="S2061" s="31"/>
      <c r="T2061" s="31"/>
      <c r="U2061" s="31"/>
      <c r="V2061" s="31"/>
      <c r="W2061" s="31"/>
      <c r="X2061" s="31"/>
      <c r="Y2061" s="31"/>
      <c r="Z2061" s="31"/>
      <c r="AA2061" s="31"/>
      <c r="AB2061" s="31"/>
      <c r="AC2061" s="31"/>
      <c r="AD2061" s="31">
        <v>26451.78</v>
      </c>
      <c r="AE2061"/>
      <c r="AF2061"/>
    </row>
    <row r="2062" spans="1:32" x14ac:dyDescent="0.25">
      <c r="A2062" s="29" t="s">
        <v>16</v>
      </c>
      <c r="B2062" s="34">
        <v>64456.310000000005</v>
      </c>
      <c r="C2062" s="34"/>
      <c r="D2062" s="34"/>
      <c r="E2062" s="34"/>
      <c r="F2062" s="34"/>
      <c r="G2062" s="34"/>
      <c r="H2062" s="34"/>
      <c r="I2062" s="34"/>
      <c r="J2062" s="34"/>
      <c r="K2062" s="34"/>
      <c r="L2062" s="34"/>
      <c r="M2062" s="34"/>
      <c r="N2062" s="34"/>
      <c r="O2062" s="34"/>
      <c r="P2062" s="31"/>
      <c r="Q2062" s="31"/>
      <c r="R2062" s="31"/>
      <c r="S2062" s="31"/>
      <c r="T2062" s="31"/>
      <c r="U2062" s="31"/>
      <c r="V2062" s="31"/>
      <c r="W2062" s="31"/>
      <c r="X2062" s="31"/>
      <c r="Y2062" s="31"/>
      <c r="Z2062" s="31"/>
      <c r="AA2062" s="31"/>
      <c r="AB2062" s="31"/>
      <c r="AC2062" s="31"/>
      <c r="AD2062" s="31">
        <v>64456.310000000005</v>
      </c>
      <c r="AE2062"/>
      <c r="AF2062"/>
    </row>
    <row r="2063" spans="1:32" x14ac:dyDescent="0.25">
      <c r="A2063" s="29" t="s">
        <v>14</v>
      </c>
      <c r="B2063" s="34">
        <v>811897.88</v>
      </c>
      <c r="C2063" s="34">
        <v>84233.213999999993</v>
      </c>
      <c r="D2063" s="34"/>
      <c r="E2063" s="34"/>
      <c r="F2063" s="34"/>
      <c r="G2063" s="34"/>
      <c r="H2063" s="34"/>
      <c r="I2063" s="34"/>
      <c r="J2063" s="34"/>
      <c r="K2063" s="34"/>
      <c r="L2063" s="34"/>
      <c r="M2063" s="34"/>
      <c r="N2063" s="34"/>
      <c r="O2063" s="34"/>
      <c r="P2063" s="31"/>
      <c r="Q2063" s="31"/>
      <c r="R2063" s="31"/>
      <c r="S2063" s="31"/>
      <c r="T2063" s="31"/>
      <c r="U2063" s="31"/>
      <c r="V2063" s="31"/>
      <c r="W2063" s="31"/>
      <c r="X2063" s="31"/>
      <c r="Y2063" s="31"/>
      <c r="Z2063" s="31"/>
      <c r="AA2063" s="31"/>
      <c r="AB2063" s="31"/>
      <c r="AC2063" s="31"/>
      <c r="AD2063" s="31">
        <v>896131.09400000004</v>
      </c>
      <c r="AE2063"/>
      <c r="AF2063"/>
    </row>
    <row r="2064" spans="1:32" x14ac:dyDescent="0.25">
      <c r="A2064" s="28" t="s">
        <v>796</v>
      </c>
      <c r="B2064" s="34"/>
      <c r="C2064" s="34"/>
      <c r="D2064" s="34"/>
      <c r="E2064" s="34"/>
      <c r="F2064" s="34"/>
      <c r="G2064" s="34"/>
      <c r="H2064" s="34"/>
      <c r="I2064" s="34"/>
      <c r="J2064" s="34"/>
      <c r="K2064" s="34"/>
      <c r="L2064" s="34"/>
      <c r="M2064" s="34"/>
      <c r="N2064" s="34"/>
      <c r="O2064" s="34"/>
      <c r="P2064" s="31"/>
      <c r="Q2064" s="31"/>
      <c r="R2064" s="31"/>
      <c r="S2064" s="31"/>
      <c r="T2064" s="31"/>
      <c r="U2064" s="31"/>
      <c r="V2064" s="31"/>
      <c r="W2064" s="31"/>
      <c r="X2064" s="31"/>
      <c r="Y2064" s="31"/>
      <c r="Z2064" s="31"/>
      <c r="AA2064" s="31"/>
      <c r="AB2064" s="31"/>
      <c r="AC2064" s="31"/>
      <c r="AD2064" s="31"/>
      <c r="AE2064"/>
      <c r="AF2064"/>
    </row>
    <row r="2065" spans="1:32" x14ac:dyDescent="0.25">
      <c r="A2065" s="29" t="s">
        <v>15</v>
      </c>
      <c r="B2065" s="34">
        <v>1859.22</v>
      </c>
      <c r="C2065" s="34"/>
      <c r="D2065" s="34"/>
      <c r="E2065" s="34"/>
      <c r="F2065" s="34"/>
      <c r="G2065" s="34"/>
      <c r="H2065" s="34"/>
      <c r="I2065" s="34"/>
      <c r="J2065" s="34"/>
      <c r="K2065" s="34"/>
      <c r="L2065" s="34"/>
      <c r="M2065" s="34"/>
      <c r="N2065" s="34"/>
      <c r="O2065" s="34"/>
      <c r="P2065" s="31"/>
      <c r="Q2065" s="31"/>
      <c r="R2065" s="31"/>
      <c r="S2065" s="31"/>
      <c r="T2065" s="31"/>
      <c r="U2065" s="31"/>
      <c r="V2065" s="31"/>
      <c r="W2065" s="31"/>
      <c r="X2065" s="31"/>
      <c r="Y2065" s="31"/>
      <c r="Z2065" s="31"/>
      <c r="AA2065" s="31"/>
      <c r="AB2065" s="31"/>
      <c r="AC2065" s="31"/>
      <c r="AD2065" s="31">
        <v>1859.22</v>
      </c>
      <c r="AE2065"/>
      <c r="AF2065"/>
    </row>
    <row r="2066" spans="1:32" x14ac:dyDescent="0.25">
      <c r="A2066" s="29" t="s">
        <v>16</v>
      </c>
      <c r="B2066" s="34">
        <v>44600.26</v>
      </c>
      <c r="C2066" s="34"/>
      <c r="D2066" s="34"/>
      <c r="E2066" s="34"/>
      <c r="F2066" s="34"/>
      <c r="G2066" s="34"/>
      <c r="H2066" s="34"/>
      <c r="I2066" s="34"/>
      <c r="J2066" s="34"/>
      <c r="K2066" s="34"/>
      <c r="L2066" s="34"/>
      <c r="M2066" s="34"/>
      <c r="N2066" s="34"/>
      <c r="O2066" s="34"/>
      <c r="P2066" s="31"/>
      <c r="Q2066" s="31"/>
      <c r="R2066" s="31"/>
      <c r="S2066" s="31"/>
      <c r="T2066" s="31"/>
      <c r="U2066" s="31"/>
      <c r="V2066" s="31"/>
      <c r="W2066" s="31"/>
      <c r="X2066" s="31"/>
      <c r="Y2066" s="31"/>
      <c r="Z2066" s="31"/>
      <c r="AA2066" s="31"/>
      <c r="AB2066" s="31"/>
      <c r="AC2066" s="31"/>
      <c r="AD2066" s="31">
        <v>44600.26</v>
      </c>
      <c r="AE2066"/>
      <c r="AF2066"/>
    </row>
    <row r="2067" spans="1:32" x14ac:dyDescent="0.25">
      <c r="A2067" s="29" t="s">
        <v>14</v>
      </c>
      <c r="B2067" s="34">
        <v>693958.62999999989</v>
      </c>
      <c r="C2067" s="34">
        <v>85752.76999999999</v>
      </c>
      <c r="D2067" s="34"/>
      <c r="E2067" s="34"/>
      <c r="F2067" s="34"/>
      <c r="G2067" s="34">
        <v>18262.07</v>
      </c>
      <c r="H2067" s="34"/>
      <c r="I2067" s="34"/>
      <c r="J2067" s="34"/>
      <c r="K2067" s="34"/>
      <c r="L2067" s="34"/>
      <c r="M2067" s="34"/>
      <c r="N2067" s="34"/>
      <c r="O2067" s="34"/>
      <c r="P2067" s="31"/>
      <c r="Q2067" s="31"/>
      <c r="R2067" s="31"/>
      <c r="S2067" s="31"/>
      <c r="T2067" s="31"/>
      <c r="U2067" s="31"/>
      <c r="V2067" s="31"/>
      <c r="W2067" s="31"/>
      <c r="X2067" s="31"/>
      <c r="Y2067" s="31"/>
      <c r="Z2067" s="31"/>
      <c r="AA2067" s="31"/>
      <c r="AB2067" s="31"/>
      <c r="AC2067" s="31"/>
      <c r="AD2067" s="31">
        <v>797973.46999999986</v>
      </c>
      <c r="AE2067"/>
      <c r="AF2067"/>
    </row>
    <row r="2068" spans="1:32" x14ac:dyDescent="0.25">
      <c r="A2068" s="28" t="s">
        <v>1051</v>
      </c>
      <c r="B2068" s="34"/>
      <c r="C2068" s="34"/>
      <c r="D2068" s="34"/>
      <c r="E2068" s="34"/>
      <c r="F2068" s="34"/>
      <c r="G2068" s="34"/>
      <c r="H2068" s="34"/>
      <c r="I2068" s="34"/>
      <c r="J2068" s="34"/>
      <c r="K2068" s="34"/>
      <c r="L2068" s="34"/>
      <c r="M2068" s="34"/>
      <c r="N2068" s="34"/>
      <c r="O2068" s="34"/>
      <c r="P2068" s="31"/>
      <c r="Q2068" s="31"/>
      <c r="R2068" s="31"/>
      <c r="S2068" s="31"/>
      <c r="T2068" s="31"/>
      <c r="U2068" s="31"/>
      <c r="V2068" s="31"/>
      <c r="W2068" s="31"/>
      <c r="X2068" s="31"/>
      <c r="Y2068" s="31"/>
      <c r="Z2068" s="31"/>
      <c r="AA2068" s="31"/>
      <c r="AB2068" s="31"/>
      <c r="AC2068" s="31"/>
      <c r="AD2068" s="31"/>
      <c r="AE2068"/>
      <c r="AF2068"/>
    </row>
    <row r="2069" spans="1:32" x14ac:dyDescent="0.25">
      <c r="A2069" s="29" t="s">
        <v>15</v>
      </c>
      <c r="B2069" s="34">
        <v>9513.7100000000009</v>
      </c>
      <c r="C2069" s="34"/>
      <c r="D2069" s="34">
        <v>62.62</v>
      </c>
      <c r="E2069" s="34"/>
      <c r="F2069" s="34"/>
      <c r="G2069" s="34"/>
      <c r="H2069" s="34"/>
      <c r="I2069" s="34"/>
      <c r="J2069" s="34"/>
      <c r="K2069" s="34"/>
      <c r="L2069" s="34"/>
      <c r="M2069" s="34"/>
      <c r="N2069" s="34"/>
      <c r="O2069" s="34"/>
      <c r="P2069" s="31"/>
      <c r="Q2069" s="31"/>
      <c r="R2069" s="31"/>
      <c r="S2069" s="31"/>
      <c r="T2069" s="31"/>
      <c r="U2069" s="31"/>
      <c r="V2069" s="31"/>
      <c r="W2069" s="31"/>
      <c r="X2069" s="31"/>
      <c r="Y2069" s="31"/>
      <c r="Z2069" s="31"/>
      <c r="AA2069" s="31"/>
      <c r="AB2069" s="31"/>
      <c r="AC2069" s="31"/>
      <c r="AD2069" s="31">
        <v>9576.3300000000017</v>
      </c>
      <c r="AE2069"/>
      <c r="AF2069"/>
    </row>
    <row r="2070" spans="1:32" x14ac:dyDescent="0.25">
      <c r="A2070" s="29" t="s">
        <v>16</v>
      </c>
      <c r="B2070" s="34">
        <v>12510</v>
      </c>
      <c r="C2070" s="34">
        <v>7324</v>
      </c>
      <c r="D2070" s="34">
        <v>733.33333333333326</v>
      </c>
      <c r="E2070" s="34">
        <v>66.666666666666657</v>
      </c>
      <c r="F2070" s="34"/>
      <c r="G2070" s="34"/>
      <c r="H2070" s="34"/>
      <c r="I2070" s="34"/>
      <c r="J2070" s="34"/>
      <c r="K2070" s="34"/>
      <c r="L2070" s="34"/>
      <c r="M2070" s="34"/>
      <c r="N2070" s="34"/>
      <c r="O2070" s="34"/>
      <c r="P2070" s="31"/>
      <c r="Q2070" s="31"/>
      <c r="R2070" s="31"/>
      <c r="S2070" s="31"/>
      <c r="T2070" s="31"/>
      <c r="U2070" s="31"/>
      <c r="V2070" s="31"/>
      <c r="W2070" s="31"/>
      <c r="X2070" s="31"/>
      <c r="Y2070" s="31"/>
      <c r="Z2070" s="31"/>
      <c r="AA2070" s="31"/>
      <c r="AB2070" s="31"/>
      <c r="AC2070" s="31"/>
      <c r="AD2070" s="31">
        <v>20634</v>
      </c>
      <c r="AE2070"/>
      <c r="AF2070"/>
    </row>
    <row r="2071" spans="1:32" x14ac:dyDescent="0.25">
      <c r="A2071" s="29" t="s">
        <v>14</v>
      </c>
      <c r="B2071" s="34"/>
      <c r="C2071" s="34"/>
      <c r="D2071" s="34">
        <v>412604.26160416659</v>
      </c>
      <c r="E2071" s="34">
        <v>21548.553395833333</v>
      </c>
      <c r="F2071" s="34"/>
      <c r="G2071" s="34"/>
      <c r="H2071" s="34"/>
      <c r="I2071" s="34"/>
      <c r="J2071" s="34"/>
      <c r="K2071" s="34"/>
      <c r="L2071" s="34"/>
      <c r="M2071" s="34"/>
      <c r="N2071" s="34"/>
      <c r="O2071" s="34"/>
      <c r="P2071" s="31"/>
      <c r="Q2071" s="31"/>
      <c r="R2071" s="31"/>
      <c r="S2071" s="31"/>
      <c r="T2071" s="31"/>
      <c r="U2071" s="31"/>
      <c r="V2071" s="31"/>
      <c r="W2071" s="31"/>
      <c r="X2071" s="31"/>
      <c r="Y2071" s="31"/>
      <c r="Z2071" s="31"/>
      <c r="AA2071" s="31"/>
      <c r="AB2071" s="31"/>
      <c r="AC2071" s="31"/>
      <c r="AD2071" s="31">
        <v>434152.81499999994</v>
      </c>
      <c r="AE2071"/>
      <c r="AF2071"/>
    </row>
    <row r="2072" spans="1:32" x14ac:dyDescent="0.25">
      <c r="A2072" s="28" t="s">
        <v>1054</v>
      </c>
      <c r="B2072" s="34"/>
      <c r="C2072" s="34"/>
      <c r="D2072" s="34"/>
      <c r="E2072" s="34"/>
      <c r="F2072" s="34"/>
      <c r="G2072" s="34"/>
      <c r="H2072" s="34"/>
      <c r="I2072" s="34"/>
      <c r="J2072" s="34"/>
      <c r="K2072" s="34"/>
      <c r="L2072" s="34"/>
      <c r="M2072" s="34"/>
      <c r="N2072" s="34"/>
      <c r="O2072" s="34"/>
      <c r="P2072" s="31"/>
      <c r="Q2072" s="31"/>
      <c r="R2072" s="31"/>
      <c r="S2072" s="31"/>
      <c r="T2072" s="31"/>
      <c r="U2072" s="31"/>
      <c r="V2072" s="31"/>
      <c r="W2072" s="31"/>
      <c r="X2072" s="31"/>
      <c r="Y2072" s="31"/>
      <c r="Z2072" s="31"/>
      <c r="AA2072" s="31"/>
      <c r="AB2072" s="31"/>
      <c r="AC2072" s="31"/>
      <c r="AD2072" s="31"/>
      <c r="AE2072"/>
      <c r="AF2072"/>
    </row>
    <row r="2073" spans="1:32" x14ac:dyDescent="0.25">
      <c r="A2073" s="29" t="s">
        <v>15</v>
      </c>
      <c r="B2073" s="34"/>
      <c r="C2073" s="34"/>
      <c r="D2073" s="34">
        <v>20250</v>
      </c>
      <c r="E2073" s="34">
        <v>1750</v>
      </c>
      <c r="F2073" s="34"/>
      <c r="G2073" s="34"/>
      <c r="H2073" s="34"/>
      <c r="I2073" s="34"/>
      <c r="J2073" s="34"/>
      <c r="K2073" s="34"/>
      <c r="L2073" s="34"/>
      <c r="M2073" s="34"/>
      <c r="N2073" s="34"/>
      <c r="O2073" s="34"/>
      <c r="P2073" s="31"/>
      <c r="Q2073" s="31"/>
      <c r="R2073" s="31"/>
      <c r="S2073" s="31"/>
      <c r="T2073" s="31"/>
      <c r="U2073" s="31"/>
      <c r="V2073" s="31"/>
      <c r="W2073" s="31"/>
      <c r="X2073" s="31"/>
      <c r="Y2073" s="31"/>
      <c r="Z2073" s="31"/>
      <c r="AA2073" s="31"/>
      <c r="AB2073" s="31"/>
      <c r="AC2073" s="31"/>
      <c r="AD2073" s="31">
        <v>22000</v>
      </c>
      <c r="AE2073"/>
      <c r="AF2073"/>
    </row>
    <row r="2074" spans="1:32" x14ac:dyDescent="0.25">
      <c r="A2074" s="29" t="s">
        <v>16</v>
      </c>
      <c r="B2074" s="34"/>
      <c r="C2074" s="34">
        <v>34261.9</v>
      </c>
      <c r="D2074" s="34"/>
      <c r="E2074" s="34">
        <v>10282.799999999999</v>
      </c>
      <c r="F2074" s="34">
        <v>3387.8</v>
      </c>
      <c r="G2074" s="34">
        <v>701.5</v>
      </c>
      <c r="H2074" s="34">
        <v>43.5</v>
      </c>
      <c r="I2074" s="34"/>
      <c r="J2074" s="34"/>
      <c r="K2074" s="34"/>
      <c r="L2074" s="34"/>
      <c r="M2074" s="34"/>
      <c r="N2074" s="34"/>
      <c r="O2074" s="34"/>
      <c r="P2074" s="31"/>
      <c r="Q2074" s="31"/>
      <c r="R2074" s="31"/>
      <c r="S2074" s="31"/>
      <c r="T2074" s="31"/>
      <c r="U2074" s="31"/>
      <c r="V2074" s="31"/>
      <c r="W2074" s="31"/>
      <c r="X2074" s="31"/>
      <c r="Y2074" s="31"/>
      <c r="Z2074" s="31"/>
      <c r="AA2074" s="31"/>
      <c r="AB2074" s="31"/>
      <c r="AC2074" s="31"/>
      <c r="AD2074" s="31">
        <v>48677.5</v>
      </c>
      <c r="AE2074"/>
      <c r="AF2074"/>
    </row>
    <row r="2075" spans="1:32" x14ac:dyDescent="0.25">
      <c r="A2075" s="29" t="s">
        <v>14</v>
      </c>
      <c r="B2075" s="34"/>
      <c r="C2075" s="34"/>
      <c r="D2075" s="34">
        <v>13530</v>
      </c>
      <c r="E2075" s="34">
        <v>1230</v>
      </c>
      <c r="F2075" s="34">
        <v>209000</v>
      </c>
      <c r="G2075" s="34">
        <v>81830</v>
      </c>
      <c r="H2075" s="34">
        <v>4370</v>
      </c>
      <c r="I2075" s="34"/>
      <c r="J2075" s="34"/>
      <c r="K2075" s="34"/>
      <c r="L2075" s="34"/>
      <c r="M2075" s="34"/>
      <c r="N2075" s="34"/>
      <c r="O2075" s="34"/>
      <c r="P2075" s="31"/>
      <c r="Q2075" s="31"/>
      <c r="R2075" s="31"/>
      <c r="S2075" s="31"/>
      <c r="T2075" s="31"/>
      <c r="U2075" s="31"/>
      <c r="V2075" s="31"/>
      <c r="W2075" s="31"/>
      <c r="X2075" s="31"/>
      <c r="Y2075" s="31"/>
      <c r="Z2075" s="31"/>
      <c r="AA2075" s="31"/>
      <c r="AB2075" s="31"/>
      <c r="AC2075" s="31"/>
      <c r="AD2075" s="31">
        <v>309960</v>
      </c>
      <c r="AE2075"/>
      <c r="AF2075"/>
    </row>
    <row r="2076" spans="1:32" x14ac:dyDescent="0.25">
      <c r="A2076" s="28" t="s">
        <v>1052</v>
      </c>
      <c r="B2076" s="34"/>
      <c r="C2076" s="34"/>
      <c r="D2076" s="34"/>
      <c r="E2076" s="34"/>
      <c r="F2076" s="34"/>
      <c r="G2076" s="34"/>
      <c r="H2076" s="34"/>
      <c r="I2076" s="34"/>
      <c r="J2076" s="34"/>
      <c r="K2076" s="34"/>
      <c r="L2076" s="34"/>
      <c r="M2076" s="34"/>
      <c r="N2076" s="34"/>
      <c r="O2076" s="34"/>
      <c r="P2076" s="31"/>
      <c r="Q2076" s="31"/>
      <c r="R2076" s="31"/>
      <c r="S2076" s="31"/>
      <c r="T2076" s="31"/>
      <c r="U2076" s="31"/>
      <c r="V2076" s="31"/>
      <c r="W2076" s="31"/>
      <c r="X2076" s="31"/>
      <c r="Y2076" s="31"/>
      <c r="Z2076" s="31"/>
      <c r="AA2076" s="31"/>
      <c r="AB2076" s="31"/>
      <c r="AC2076" s="31"/>
      <c r="AD2076" s="31"/>
      <c r="AE2076"/>
      <c r="AF2076"/>
    </row>
    <row r="2077" spans="1:32" x14ac:dyDescent="0.25">
      <c r="A2077" s="29" t="s">
        <v>15</v>
      </c>
      <c r="B2077" s="34">
        <v>16999.849999999999</v>
      </c>
      <c r="C2077" s="34"/>
      <c r="D2077" s="34"/>
      <c r="E2077" s="34"/>
      <c r="F2077" s="34"/>
      <c r="G2077" s="34"/>
      <c r="H2077" s="34"/>
      <c r="I2077" s="34"/>
      <c r="J2077" s="34"/>
      <c r="K2077" s="34"/>
      <c r="L2077" s="34"/>
      <c r="M2077" s="34"/>
      <c r="N2077" s="34"/>
      <c r="O2077" s="34"/>
      <c r="P2077" s="31"/>
      <c r="Q2077" s="31"/>
      <c r="R2077" s="31"/>
      <c r="S2077" s="31"/>
      <c r="T2077" s="31"/>
      <c r="U2077" s="31"/>
      <c r="V2077" s="31"/>
      <c r="W2077" s="31"/>
      <c r="X2077" s="31"/>
      <c r="Y2077" s="31"/>
      <c r="Z2077" s="31"/>
      <c r="AA2077" s="31"/>
      <c r="AB2077" s="31"/>
      <c r="AC2077" s="31"/>
      <c r="AD2077" s="31">
        <v>16999.849999999999</v>
      </c>
      <c r="AE2077"/>
      <c r="AF2077"/>
    </row>
    <row r="2078" spans="1:32" x14ac:dyDescent="0.25">
      <c r="A2078" s="29" t="s">
        <v>16</v>
      </c>
      <c r="B2078" s="34">
        <v>36156</v>
      </c>
      <c r="C2078" s="34">
        <v>5658</v>
      </c>
      <c r="D2078" s="34"/>
      <c r="E2078" s="34"/>
      <c r="F2078" s="34"/>
      <c r="G2078" s="34"/>
      <c r="H2078" s="34"/>
      <c r="I2078" s="34"/>
      <c r="J2078" s="34"/>
      <c r="K2078" s="34"/>
      <c r="L2078" s="34"/>
      <c r="M2078" s="34"/>
      <c r="N2078" s="34"/>
      <c r="O2078" s="34"/>
      <c r="P2078" s="31"/>
      <c r="Q2078" s="31"/>
      <c r="R2078" s="31"/>
      <c r="S2078" s="31"/>
      <c r="T2078" s="31"/>
      <c r="U2078" s="31"/>
      <c r="V2078" s="31"/>
      <c r="W2078" s="31"/>
      <c r="X2078" s="31"/>
      <c r="Y2078" s="31"/>
      <c r="Z2078" s="31"/>
      <c r="AA2078" s="31"/>
      <c r="AB2078" s="31"/>
      <c r="AC2078" s="31"/>
      <c r="AD2078" s="31">
        <v>41814</v>
      </c>
      <c r="AE2078"/>
      <c r="AF2078"/>
    </row>
    <row r="2079" spans="1:32" x14ac:dyDescent="0.25">
      <c r="A2079" s="29" t="s">
        <v>14</v>
      </c>
      <c r="B2079" s="34"/>
      <c r="C2079" s="34"/>
      <c r="D2079" s="34">
        <v>912383.14154166658</v>
      </c>
      <c r="E2079" s="34">
        <v>45835.428458333328</v>
      </c>
      <c r="F2079" s="34"/>
      <c r="G2079" s="34"/>
      <c r="H2079" s="34"/>
      <c r="I2079" s="34"/>
      <c r="J2079" s="34"/>
      <c r="K2079" s="34"/>
      <c r="L2079" s="34"/>
      <c r="M2079" s="34"/>
      <c r="N2079" s="34"/>
      <c r="O2079" s="34"/>
      <c r="P2079" s="31"/>
      <c r="Q2079" s="31"/>
      <c r="R2079" s="31"/>
      <c r="S2079" s="31"/>
      <c r="T2079" s="31"/>
      <c r="U2079" s="31"/>
      <c r="V2079" s="31"/>
      <c r="W2079" s="31"/>
      <c r="X2079" s="31"/>
      <c r="Y2079" s="31"/>
      <c r="Z2079" s="31"/>
      <c r="AA2079" s="31"/>
      <c r="AB2079" s="31"/>
      <c r="AC2079" s="31"/>
      <c r="AD2079" s="31">
        <v>958218.57</v>
      </c>
      <c r="AE2079"/>
      <c r="AF2079"/>
    </row>
    <row r="2080" spans="1:32" x14ac:dyDescent="0.25">
      <c r="A2080" s="28" t="s">
        <v>1111</v>
      </c>
      <c r="B2080" s="34"/>
      <c r="C2080" s="34"/>
      <c r="D2080" s="34"/>
      <c r="E2080" s="34"/>
      <c r="F2080" s="34"/>
      <c r="G2080" s="34"/>
      <c r="H2080" s="34"/>
      <c r="I2080" s="34"/>
      <c r="J2080" s="34"/>
      <c r="K2080" s="34"/>
      <c r="L2080" s="34"/>
      <c r="M2080" s="34"/>
      <c r="N2080" s="34"/>
      <c r="O2080" s="34"/>
      <c r="P2080" s="31"/>
      <c r="Q2080" s="31"/>
      <c r="R2080" s="31"/>
      <c r="S2080" s="31"/>
      <c r="T2080" s="31"/>
      <c r="U2080" s="31"/>
      <c r="V2080" s="31"/>
      <c r="W2080" s="31"/>
      <c r="X2080" s="31"/>
      <c r="Y2080" s="31"/>
      <c r="Z2080" s="31"/>
      <c r="AA2080" s="31"/>
      <c r="AB2080" s="31"/>
      <c r="AC2080" s="31"/>
      <c r="AD2080" s="31"/>
      <c r="AE2080"/>
      <c r="AF2080"/>
    </row>
    <row r="2081" spans="1:32" x14ac:dyDescent="0.25">
      <c r="A2081" s="29" t="s">
        <v>16</v>
      </c>
      <c r="B2081" s="34">
        <v>30762</v>
      </c>
      <c r="C2081" s="34"/>
      <c r="D2081" s="34">
        <v>6563.333333333333</v>
      </c>
      <c r="E2081" s="34">
        <v>596.66666666666663</v>
      </c>
      <c r="F2081" s="34"/>
      <c r="G2081" s="34"/>
      <c r="H2081" s="34"/>
      <c r="I2081" s="34"/>
      <c r="J2081" s="34"/>
      <c r="K2081" s="34"/>
      <c r="L2081" s="34"/>
      <c r="M2081" s="34"/>
      <c r="N2081" s="34"/>
      <c r="O2081" s="34"/>
      <c r="P2081" s="31"/>
      <c r="Q2081" s="31"/>
      <c r="R2081" s="31"/>
      <c r="S2081" s="31"/>
      <c r="T2081" s="31"/>
      <c r="U2081" s="31"/>
      <c r="V2081" s="31"/>
      <c r="W2081" s="31"/>
      <c r="X2081" s="31"/>
      <c r="Y2081" s="31"/>
      <c r="Z2081" s="31"/>
      <c r="AA2081" s="31"/>
      <c r="AB2081" s="31"/>
      <c r="AC2081" s="31"/>
      <c r="AD2081" s="31">
        <v>37922</v>
      </c>
      <c r="AE2081"/>
      <c r="AF2081"/>
    </row>
    <row r="2082" spans="1:32" x14ac:dyDescent="0.25">
      <c r="A2082" s="29" t="s">
        <v>14</v>
      </c>
      <c r="B2082" s="34">
        <v>20746.8</v>
      </c>
      <c r="C2082" s="34">
        <v>311727.44</v>
      </c>
      <c r="D2082" s="34">
        <v>427107.720875</v>
      </c>
      <c r="E2082" s="34"/>
      <c r="F2082" s="34"/>
      <c r="G2082" s="34"/>
      <c r="H2082" s="34"/>
      <c r="I2082" s="34"/>
      <c r="J2082" s="34"/>
      <c r="K2082" s="34"/>
      <c r="L2082" s="34"/>
      <c r="M2082" s="34"/>
      <c r="N2082" s="34"/>
      <c r="O2082" s="34"/>
      <c r="P2082" s="31"/>
      <c r="Q2082" s="31"/>
      <c r="R2082" s="31"/>
      <c r="S2082" s="31"/>
      <c r="T2082" s="31"/>
      <c r="U2082" s="31"/>
      <c r="V2082" s="31"/>
      <c r="W2082" s="31"/>
      <c r="X2082" s="31"/>
      <c r="Y2082" s="31"/>
      <c r="Z2082" s="31"/>
      <c r="AA2082" s="31"/>
      <c r="AB2082" s="31"/>
      <c r="AC2082" s="31"/>
      <c r="AD2082" s="31">
        <v>759581.96087499999</v>
      </c>
      <c r="AE2082"/>
      <c r="AF2082"/>
    </row>
    <row r="2083" spans="1:32" x14ac:dyDescent="0.25">
      <c r="A2083" s="28" t="s">
        <v>1174</v>
      </c>
      <c r="B2083" s="34"/>
      <c r="C2083" s="34"/>
      <c r="D2083" s="34"/>
      <c r="E2083" s="34"/>
      <c r="F2083" s="34"/>
      <c r="G2083" s="34"/>
      <c r="H2083" s="34"/>
      <c r="I2083" s="34"/>
      <c r="J2083" s="34"/>
      <c r="K2083" s="34"/>
      <c r="L2083" s="34"/>
      <c r="M2083" s="34"/>
      <c r="N2083" s="34"/>
      <c r="O2083" s="34"/>
      <c r="P2083" s="31"/>
      <c r="Q2083" s="31"/>
      <c r="R2083" s="31"/>
      <c r="S2083" s="31"/>
      <c r="T2083" s="31"/>
      <c r="U2083" s="31"/>
      <c r="V2083" s="31"/>
      <c r="W2083" s="31"/>
      <c r="X2083" s="31"/>
      <c r="Y2083" s="31"/>
      <c r="Z2083" s="31"/>
      <c r="AA2083" s="31"/>
      <c r="AB2083" s="31"/>
      <c r="AC2083" s="31"/>
      <c r="AD2083" s="31"/>
      <c r="AE2083"/>
      <c r="AF2083"/>
    </row>
    <row r="2084" spans="1:32" x14ac:dyDescent="0.25">
      <c r="A2084" s="29" t="s">
        <v>15</v>
      </c>
      <c r="B2084" s="34">
        <v>22053.21</v>
      </c>
      <c r="C2084" s="34"/>
      <c r="D2084" s="34"/>
      <c r="E2084" s="34"/>
      <c r="F2084" s="34"/>
      <c r="G2084" s="34"/>
      <c r="H2084" s="34"/>
      <c r="I2084" s="34"/>
      <c r="J2084" s="34"/>
      <c r="K2084" s="34"/>
      <c r="L2084" s="34"/>
      <c r="M2084" s="34"/>
      <c r="N2084" s="34"/>
      <c r="O2084" s="34"/>
      <c r="P2084" s="31"/>
      <c r="Q2084" s="31"/>
      <c r="R2084" s="31"/>
      <c r="S2084" s="31"/>
      <c r="T2084" s="31"/>
      <c r="U2084" s="31"/>
      <c r="V2084" s="31"/>
      <c r="W2084" s="31"/>
      <c r="X2084" s="31"/>
      <c r="Y2084" s="31"/>
      <c r="Z2084" s="31"/>
      <c r="AA2084" s="31"/>
      <c r="AB2084" s="31"/>
      <c r="AC2084" s="31"/>
      <c r="AD2084" s="31">
        <v>22053.21</v>
      </c>
      <c r="AE2084"/>
      <c r="AF2084"/>
    </row>
    <row r="2085" spans="1:32" x14ac:dyDescent="0.25">
      <c r="A2085" s="29" t="s">
        <v>16</v>
      </c>
      <c r="B2085" s="34">
        <v>70220.86</v>
      </c>
      <c r="C2085" s="34"/>
      <c r="D2085" s="34"/>
      <c r="E2085" s="34"/>
      <c r="F2085" s="34"/>
      <c r="G2085" s="34"/>
      <c r="H2085" s="34"/>
      <c r="I2085" s="34"/>
      <c r="J2085" s="34"/>
      <c r="K2085" s="34"/>
      <c r="L2085" s="34"/>
      <c r="M2085" s="34"/>
      <c r="N2085" s="34"/>
      <c r="O2085" s="34"/>
      <c r="P2085" s="31"/>
      <c r="Q2085" s="31"/>
      <c r="R2085" s="31"/>
      <c r="S2085" s="31"/>
      <c r="T2085" s="31"/>
      <c r="U2085" s="31"/>
      <c r="V2085" s="31"/>
      <c r="W2085" s="31"/>
      <c r="X2085" s="31"/>
      <c r="Y2085" s="31"/>
      <c r="Z2085" s="31"/>
      <c r="AA2085" s="31"/>
      <c r="AB2085" s="31"/>
      <c r="AC2085" s="31"/>
      <c r="AD2085" s="31">
        <v>70220.86</v>
      </c>
      <c r="AE2085"/>
      <c r="AF2085"/>
    </row>
    <row r="2086" spans="1:32" x14ac:dyDescent="0.25">
      <c r="A2086" s="29" t="s">
        <v>14</v>
      </c>
      <c r="B2086" s="34">
        <v>1154799.81</v>
      </c>
      <c r="C2086" s="34"/>
      <c r="D2086" s="34"/>
      <c r="E2086" s="34">
        <v>29610.28</v>
      </c>
      <c r="F2086" s="34"/>
      <c r="G2086" s="34"/>
      <c r="H2086" s="34"/>
      <c r="I2086" s="34"/>
      <c r="J2086" s="34"/>
      <c r="K2086" s="34"/>
      <c r="L2086" s="34"/>
      <c r="M2086" s="34"/>
      <c r="N2086" s="34"/>
      <c r="O2086" s="34"/>
      <c r="P2086" s="31"/>
      <c r="Q2086" s="31"/>
      <c r="R2086" s="31"/>
      <c r="S2086" s="31"/>
      <c r="T2086" s="31"/>
      <c r="U2086" s="31"/>
      <c r="V2086" s="31"/>
      <c r="W2086" s="31"/>
      <c r="X2086" s="31"/>
      <c r="Y2086" s="31"/>
      <c r="Z2086" s="31"/>
      <c r="AA2086" s="31"/>
      <c r="AB2086" s="31"/>
      <c r="AC2086" s="31"/>
      <c r="AD2086" s="31">
        <v>1184410.0900000001</v>
      </c>
      <c r="AE2086"/>
      <c r="AF2086"/>
    </row>
    <row r="2087" spans="1:32" x14ac:dyDescent="0.25">
      <c r="A2087" s="28" t="s">
        <v>1107</v>
      </c>
      <c r="B2087" s="34"/>
      <c r="C2087" s="34"/>
      <c r="D2087" s="34"/>
      <c r="E2087" s="34"/>
      <c r="F2087" s="34"/>
      <c r="G2087" s="34"/>
      <c r="H2087" s="34"/>
      <c r="I2087" s="34"/>
      <c r="J2087" s="34"/>
      <c r="K2087" s="34"/>
      <c r="L2087" s="34"/>
      <c r="M2087" s="34"/>
      <c r="N2087" s="34"/>
      <c r="O2087" s="34"/>
      <c r="P2087" s="31"/>
      <c r="Q2087" s="31"/>
      <c r="R2087" s="31"/>
      <c r="S2087" s="31"/>
      <c r="T2087" s="31"/>
      <c r="U2087" s="31"/>
      <c r="V2087" s="31"/>
      <c r="W2087" s="31"/>
      <c r="X2087" s="31"/>
      <c r="Y2087" s="31"/>
      <c r="Z2087" s="31"/>
      <c r="AA2087" s="31"/>
      <c r="AB2087" s="31"/>
      <c r="AC2087" s="31"/>
      <c r="AD2087" s="31"/>
      <c r="AE2087"/>
      <c r="AF2087"/>
    </row>
    <row r="2088" spans="1:32" x14ac:dyDescent="0.25">
      <c r="A2088" s="29" t="s">
        <v>15</v>
      </c>
      <c r="B2088" s="34"/>
      <c r="C2088" s="34"/>
      <c r="D2088" s="34"/>
      <c r="E2088" s="34"/>
      <c r="F2088" s="34"/>
      <c r="G2088" s="34"/>
      <c r="H2088" s="34"/>
      <c r="I2088" s="34"/>
      <c r="J2088" s="34"/>
      <c r="K2088" s="34"/>
      <c r="L2088" s="34"/>
      <c r="M2088" s="34"/>
      <c r="N2088" s="34"/>
      <c r="O2088" s="34"/>
      <c r="P2088" s="31">
        <v>19735.229999999981</v>
      </c>
      <c r="Q2088" s="31"/>
      <c r="R2088" s="31"/>
      <c r="S2088" s="31"/>
      <c r="T2088" s="31"/>
      <c r="U2088" s="31"/>
      <c r="V2088" s="31"/>
      <c r="W2088" s="31"/>
      <c r="X2088" s="31"/>
      <c r="Y2088" s="31"/>
      <c r="Z2088" s="31"/>
      <c r="AA2088" s="31"/>
      <c r="AB2088" s="31"/>
      <c r="AC2088" s="31"/>
      <c r="AD2088" s="31">
        <v>19735.229999999981</v>
      </c>
      <c r="AE2088"/>
      <c r="AF2088"/>
    </row>
    <row r="2089" spans="1:32" x14ac:dyDescent="0.25">
      <c r="A2089" s="29" t="s">
        <v>16</v>
      </c>
      <c r="B2089" s="34"/>
      <c r="C2089" s="34"/>
      <c r="D2089" s="34"/>
      <c r="E2089" s="34"/>
      <c r="F2089" s="34"/>
      <c r="G2089" s="34"/>
      <c r="H2089" s="34"/>
      <c r="I2089" s="34"/>
      <c r="J2089" s="34"/>
      <c r="K2089" s="34"/>
      <c r="L2089" s="34"/>
      <c r="M2089" s="34"/>
      <c r="N2089" s="34"/>
      <c r="O2089" s="34"/>
      <c r="P2089" s="31">
        <v>20391.36</v>
      </c>
      <c r="Q2089" s="31"/>
      <c r="R2089" s="31"/>
      <c r="S2089" s="31"/>
      <c r="T2089" s="31"/>
      <c r="U2089" s="31"/>
      <c r="V2089" s="31"/>
      <c r="W2089" s="31"/>
      <c r="X2089" s="31"/>
      <c r="Y2089" s="31"/>
      <c r="Z2089" s="31"/>
      <c r="AA2089" s="31"/>
      <c r="AB2089" s="31"/>
      <c r="AC2089" s="31"/>
      <c r="AD2089" s="31">
        <v>20391.36</v>
      </c>
      <c r="AE2089"/>
      <c r="AF2089"/>
    </row>
    <row r="2090" spans="1:32" x14ac:dyDescent="0.25">
      <c r="A2090" s="29" t="s">
        <v>14</v>
      </c>
      <c r="B2090" s="34"/>
      <c r="C2090" s="34"/>
      <c r="D2090" s="34"/>
      <c r="E2090" s="34"/>
      <c r="F2090" s="34"/>
      <c r="G2090" s="34"/>
      <c r="H2090" s="34"/>
      <c r="I2090" s="34"/>
      <c r="J2090" s="34"/>
      <c r="K2090" s="34"/>
      <c r="L2090" s="34"/>
      <c r="M2090" s="34"/>
      <c r="N2090" s="34"/>
      <c r="O2090" s="34"/>
      <c r="P2090" s="31">
        <v>609816.88</v>
      </c>
      <c r="Q2090" s="31"/>
      <c r="R2090" s="31"/>
      <c r="S2090" s="31"/>
      <c r="T2090" s="31"/>
      <c r="U2090" s="31"/>
      <c r="V2090" s="31"/>
      <c r="W2090" s="31"/>
      <c r="X2090" s="31"/>
      <c r="Y2090" s="31"/>
      <c r="Z2090" s="31"/>
      <c r="AA2090" s="31"/>
      <c r="AB2090" s="31"/>
      <c r="AC2090" s="31"/>
      <c r="AD2090" s="31">
        <v>609816.88</v>
      </c>
      <c r="AE2090"/>
      <c r="AF2090"/>
    </row>
    <row r="2091" spans="1:32" x14ac:dyDescent="0.25">
      <c r="A2091" s="28" t="s">
        <v>1108</v>
      </c>
      <c r="B2091" s="34"/>
      <c r="C2091" s="34"/>
      <c r="D2091" s="34"/>
      <c r="E2091" s="34"/>
      <c r="F2091" s="34"/>
      <c r="G2091" s="34"/>
      <c r="H2091" s="34"/>
      <c r="I2091" s="34"/>
      <c r="J2091" s="34"/>
      <c r="K2091" s="34"/>
      <c r="L2091" s="34"/>
      <c r="M2091" s="34"/>
      <c r="N2091" s="34"/>
      <c r="O2091" s="34"/>
      <c r="P2091" s="31"/>
      <c r="Q2091" s="31"/>
      <c r="R2091" s="31"/>
      <c r="S2091" s="31"/>
      <c r="T2091" s="31"/>
      <c r="U2091" s="31"/>
      <c r="V2091" s="31"/>
      <c r="W2091" s="31"/>
      <c r="X2091" s="31"/>
      <c r="Y2091" s="31"/>
      <c r="Z2091" s="31"/>
      <c r="AA2091" s="31"/>
      <c r="AB2091" s="31"/>
      <c r="AC2091" s="31"/>
      <c r="AD2091" s="31"/>
      <c r="AE2091"/>
      <c r="AF2091"/>
    </row>
    <row r="2092" spans="1:32" x14ac:dyDescent="0.25">
      <c r="A2092" s="29" t="s">
        <v>15</v>
      </c>
      <c r="B2092" s="34">
        <v>5054.1699999999955</v>
      </c>
      <c r="C2092" s="34">
        <v>12.69</v>
      </c>
      <c r="D2092" s="34"/>
      <c r="E2092" s="34"/>
      <c r="F2092" s="34"/>
      <c r="G2092" s="34"/>
      <c r="H2092" s="34"/>
      <c r="I2092" s="34"/>
      <c r="J2092" s="34"/>
      <c r="K2092" s="34"/>
      <c r="L2092" s="34"/>
      <c r="M2092" s="34"/>
      <c r="N2092" s="34"/>
      <c r="O2092" s="34"/>
      <c r="P2092" s="31"/>
      <c r="Q2092" s="31"/>
      <c r="R2092" s="31"/>
      <c r="S2092" s="31"/>
      <c r="T2092" s="31"/>
      <c r="U2092" s="31"/>
      <c r="V2092" s="31"/>
      <c r="W2092" s="31"/>
      <c r="X2092" s="31"/>
      <c r="Y2092" s="31"/>
      <c r="Z2092" s="31"/>
      <c r="AA2092" s="31"/>
      <c r="AB2092" s="31"/>
      <c r="AC2092" s="31"/>
      <c r="AD2092" s="31">
        <v>5066.8599999999951</v>
      </c>
      <c r="AE2092"/>
      <c r="AF2092"/>
    </row>
    <row r="2093" spans="1:32" x14ac:dyDescent="0.25">
      <c r="A2093" s="29" t="s">
        <v>16</v>
      </c>
      <c r="B2093" s="34">
        <v>30744.42</v>
      </c>
      <c r="C2093" s="34"/>
      <c r="D2093" s="34"/>
      <c r="E2093" s="34"/>
      <c r="F2093" s="34"/>
      <c r="G2093" s="34"/>
      <c r="H2093" s="34"/>
      <c r="I2093" s="34"/>
      <c r="J2093" s="34"/>
      <c r="K2093" s="34"/>
      <c r="L2093" s="34"/>
      <c r="M2093" s="34"/>
      <c r="N2093" s="34"/>
      <c r="O2093" s="34"/>
      <c r="P2093" s="31"/>
      <c r="Q2093" s="31"/>
      <c r="R2093" s="31"/>
      <c r="S2093" s="31"/>
      <c r="T2093" s="31"/>
      <c r="U2093" s="31"/>
      <c r="V2093" s="31"/>
      <c r="W2093" s="31"/>
      <c r="X2093" s="31"/>
      <c r="Y2093" s="31"/>
      <c r="Z2093" s="31"/>
      <c r="AA2093" s="31"/>
      <c r="AB2093" s="31"/>
      <c r="AC2093" s="31"/>
      <c r="AD2093" s="31">
        <v>30744.42</v>
      </c>
      <c r="AE2093"/>
      <c r="AF2093"/>
    </row>
    <row r="2094" spans="1:32" x14ac:dyDescent="0.25">
      <c r="A2094" s="29" t="s">
        <v>14</v>
      </c>
      <c r="B2094" s="34">
        <v>567111.93999999994</v>
      </c>
      <c r="C2094" s="34"/>
      <c r="D2094" s="34"/>
      <c r="E2094" s="34"/>
      <c r="F2094" s="34"/>
      <c r="G2094" s="34"/>
      <c r="H2094" s="34"/>
      <c r="I2094" s="34"/>
      <c r="J2094" s="34"/>
      <c r="K2094" s="34"/>
      <c r="L2094" s="34"/>
      <c r="M2094" s="34"/>
      <c r="N2094" s="34"/>
      <c r="O2094" s="34"/>
      <c r="P2094" s="31"/>
      <c r="Q2094" s="31"/>
      <c r="R2094" s="31"/>
      <c r="S2094" s="31"/>
      <c r="T2094" s="31"/>
      <c r="U2094" s="31"/>
      <c r="V2094" s="31"/>
      <c r="W2094" s="31"/>
      <c r="X2094" s="31"/>
      <c r="Y2094" s="31"/>
      <c r="Z2094" s="31"/>
      <c r="AA2094" s="31"/>
      <c r="AB2094" s="31"/>
      <c r="AC2094" s="31"/>
      <c r="AD2094" s="31">
        <v>567111.93999999994</v>
      </c>
      <c r="AE2094"/>
      <c r="AF2094"/>
    </row>
    <row r="2095" spans="1:32" x14ac:dyDescent="0.25">
      <c r="A2095" s="28" t="s">
        <v>1109</v>
      </c>
      <c r="B2095" s="34"/>
      <c r="C2095" s="34"/>
      <c r="D2095" s="34"/>
      <c r="E2095" s="34"/>
      <c r="F2095" s="34"/>
      <c r="G2095" s="34"/>
      <c r="H2095" s="34"/>
      <c r="I2095" s="34"/>
      <c r="J2095" s="34"/>
      <c r="K2095" s="34"/>
      <c r="L2095" s="34"/>
      <c r="M2095" s="34"/>
      <c r="N2095" s="34"/>
      <c r="O2095" s="34"/>
      <c r="P2095" s="31"/>
      <c r="Q2095" s="31"/>
      <c r="R2095" s="31"/>
      <c r="S2095" s="31"/>
      <c r="T2095" s="31"/>
      <c r="U2095" s="31"/>
      <c r="V2095" s="31"/>
      <c r="W2095" s="31"/>
      <c r="X2095" s="31"/>
      <c r="Y2095" s="31"/>
      <c r="Z2095" s="31"/>
      <c r="AA2095" s="31"/>
      <c r="AB2095" s="31"/>
      <c r="AC2095" s="31"/>
      <c r="AD2095" s="31"/>
      <c r="AE2095"/>
      <c r="AF2095"/>
    </row>
    <row r="2096" spans="1:32" x14ac:dyDescent="0.25">
      <c r="A2096" s="29" t="s">
        <v>15</v>
      </c>
      <c r="B2096" s="34">
        <v>6621.9</v>
      </c>
      <c r="C2096" s="34">
        <v>4.8600000000000003</v>
      </c>
      <c r="D2096" s="34"/>
      <c r="E2096" s="34"/>
      <c r="F2096" s="34"/>
      <c r="G2096" s="34"/>
      <c r="H2096" s="34"/>
      <c r="I2096" s="34"/>
      <c r="J2096" s="34"/>
      <c r="K2096" s="34"/>
      <c r="L2096" s="34"/>
      <c r="M2096" s="34"/>
      <c r="N2096" s="34"/>
      <c r="O2096" s="34"/>
      <c r="P2096" s="31"/>
      <c r="Q2096" s="31"/>
      <c r="R2096" s="31"/>
      <c r="S2096" s="31"/>
      <c r="T2096" s="31"/>
      <c r="U2096" s="31"/>
      <c r="V2096" s="31"/>
      <c r="W2096" s="31"/>
      <c r="X2096" s="31"/>
      <c r="Y2096" s="31"/>
      <c r="Z2096" s="31"/>
      <c r="AA2096" s="31"/>
      <c r="AB2096" s="31"/>
      <c r="AC2096" s="31"/>
      <c r="AD2096" s="31">
        <v>6626.7599999999993</v>
      </c>
      <c r="AE2096"/>
      <c r="AF2096"/>
    </row>
    <row r="2097" spans="1:32" x14ac:dyDescent="0.25">
      <c r="A2097" s="29" t="s">
        <v>16</v>
      </c>
      <c r="B2097" s="34">
        <v>79162.17</v>
      </c>
      <c r="C2097" s="34"/>
      <c r="D2097" s="34"/>
      <c r="E2097" s="34"/>
      <c r="F2097" s="34"/>
      <c r="G2097" s="34"/>
      <c r="H2097" s="34"/>
      <c r="I2097" s="34"/>
      <c r="J2097" s="34"/>
      <c r="K2097" s="34"/>
      <c r="L2097" s="34"/>
      <c r="M2097" s="34"/>
      <c r="N2097" s="34"/>
      <c r="O2097" s="34"/>
      <c r="P2097" s="31"/>
      <c r="Q2097" s="31"/>
      <c r="R2097" s="31"/>
      <c r="S2097" s="31"/>
      <c r="T2097" s="31"/>
      <c r="U2097" s="31"/>
      <c r="V2097" s="31"/>
      <c r="W2097" s="31"/>
      <c r="X2097" s="31"/>
      <c r="Y2097" s="31"/>
      <c r="Z2097" s="31"/>
      <c r="AA2097" s="31"/>
      <c r="AB2097" s="31"/>
      <c r="AC2097" s="31"/>
      <c r="AD2097" s="31">
        <v>79162.17</v>
      </c>
      <c r="AE2097"/>
      <c r="AF2097"/>
    </row>
    <row r="2098" spans="1:32" x14ac:dyDescent="0.25">
      <c r="A2098" s="29" t="s">
        <v>14</v>
      </c>
      <c r="B2098" s="34">
        <v>719720.85</v>
      </c>
      <c r="C2098" s="34"/>
      <c r="D2098" s="34"/>
      <c r="E2098" s="34"/>
      <c r="F2098" s="34"/>
      <c r="G2098" s="34"/>
      <c r="H2098" s="34"/>
      <c r="I2098" s="34"/>
      <c r="J2098" s="34"/>
      <c r="K2098" s="34"/>
      <c r="L2098" s="34"/>
      <c r="M2098" s="34"/>
      <c r="N2098" s="34"/>
      <c r="O2098" s="34"/>
      <c r="P2098" s="31"/>
      <c r="Q2098" s="31"/>
      <c r="R2098" s="31"/>
      <c r="S2098" s="31"/>
      <c r="T2098" s="31"/>
      <c r="U2098" s="31"/>
      <c r="V2098" s="31"/>
      <c r="W2098" s="31"/>
      <c r="X2098" s="31"/>
      <c r="Y2098" s="31"/>
      <c r="Z2098" s="31"/>
      <c r="AA2098" s="31"/>
      <c r="AB2098" s="31"/>
      <c r="AC2098" s="31"/>
      <c r="AD2098" s="31">
        <v>719720.85</v>
      </c>
      <c r="AE2098"/>
      <c r="AF2098"/>
    </row>
    <row r="2099" spans="1:32" x14ac:dyDescent="0.25">
      <c r="A2099" s="28" t="s">
        <v>1184</v>
      </c>
      <c r="B2099" s="34"/>
      <c r="C2099" s="34"/>
      <c r="D2099" s="34"/>
      <c r="E2099" s="34"/>
      <c r="F2099" s="34"/>
      <c r="G2099" s="34"/>
      <c r="H2099" s="34"/>
      <c r="I2099" s="34"/>
      <c r="J2099" s="34"/>
      <c r="K2099" s="34"/>
      <c r="L2099" s="34"/>
      <c r="M2099" s="34"/>
      <c r="N2099" s="34"/>
      <c r="O2099" s="34"/>
      <c r="P2099" s="31"/>
      <c r="Q2099" s="31"/>
      <c r="R2099" s="31"/>
      <c r="S2099" s="31"/>
      <c r="T2099" s="31"/>
      <c r="U2099" s="31"/>
      <c r="V2099" s="31"/>
      <c r="W2099" s="31"/>
      <c r="X2099" s="31"/>
      <c r="Y2099" s="31"/>
      <c r="Z2099" s="31"/>
      <c r="AA2099" s="31"/>
      <c r="AB2099" s="31"/>
      <c r="AC2099" s="31"/>
      <c r="AD2099" s="31"/>
      <c r="AE2099"/>
      <c r="AF2099"/>
    </row>
    <row r="2100" spans="1:32" x14ac:dyDescent="0.25">
      <c r="A2100" s="29" t="s">
        <v>15</v>
      </c>
      <c r="B2100" s="34">
        <v>6005.8100000000186</v>
      </c>
      <c r="C2100" s="34">
        <v>30.41</v>
      </c>
      <c r="D2100" s="34">
        <v>27.5</v>
      </c>
      <c r="E2100" s="34">
        <v>30</v>
      </c>
      <c r="F2100" s="34">
        <v>2.5</v>
      </c>
      <c r="G2100" s="34"/>
      <c r="H2100" s="34"/>
      <c r="I2100" s="34"/>
      <c r="J2100" s="34"/>
      <c r="K2100" s="34"/>
      <c r="L2100" s="34"/>
      <c r="M2100" s="34"/>
      <c r="N2100" s="34"/>
      <c r="O2100" s="34"/>
      <c r="P2100" s="31"/>
      <c r="Q2100" s="31"/>
      <c r="R2100" s="31"/>
      <c r="S2100" s="31"/>
      <c r="T2100" s="31"/>
      <c r="U2100" s="31"/>
      <c r="V2100" s="31"/>
      <c r="W2100" s="31"/>
      <c r="X2100" s="31"/>
      <c r="Y2100" s="31"/>
      <c r="Z2100" s="31"/>
      <c r="AA2100" s="31"/>
      <c r="AB2100" s="31"/>
      <c r="AC2100" s="31"/>
      <c r="AD2100" s="31">
        <v>6096.2200000000184</v>
      </c>
      <c r="AE2100"/>
      <c r="AF2100"/>
    </row>
    <row r="2101" spans="1:32" x14ac:dyDescent="0.25">
      <c r="A2101" s="29" t="s">
        <v>16</v>
      </c>
      <c r="B2101" s="34">
        <v>39402</v>
      </c>
      <c r="C2101" s="34"/>
      <c r="D2101" s="34"/>
      <c r="E2101" s="34"/>
      <c r="F2101" s="34"/>
      <c r="G2101" s="34"/>
      <c r="H2101" s="34"/>
      <c r="I2101" s="34"/>
      <c r="J2101" s="34"/>
      <c r="K2101" s="34"/>
      <c r="L2101" s="34"/>
      <c r="M2101" s="34"/>
      <c r="N2101" s="34"/>
      <c r="O2101" s="34"/>
      <c r="P2101" s="31"/>
      <c r="Q2101" s="31"/>
      <c r="R2101" s="31"/>
      <c r="S2101" s="31"/>
      <c r="T2101" s="31"/>
      <c r="U2101" s="31"/>
      <c r="V2101" s="31"/>
      <c r="W2101" s="31"/>
      <c r="X2101" s="31"/>
      <c r="Y2101" s="31"/>
      <c r="Z2101" s="31"/>
      <c r="AA2101" s="31"/>
      <c r="AB2101" s="31"/>
      <c r="AC2101" s="31"/>
      <c r="AD2101" s="31">
        <v>39402</v>
      </c>
      <c r="AE2101"/>
      <c r="AF2101"/>
    </row>
    <row r="2102" spans="1:32" x14ac:dyDescent="0.25">
      <c r="A2102" s="29" t="s">
        <v>14</v>
      </c>
      <c r="B2102" s="34">
        <v>1015825.97</v>
      </c>
      <c r="C2102" s="34"/>
      <c r="D2102" s="34"/>
      <c r="E2102" s="34"/>
      <c r="F2102" s="34"/>
      <c r="G2102" s="34"/>
      <c r="H2102" s="34"/>
      <c r="I2102" s="34"/>
      <c r="J2102" s="34"/>
      <c r="K2102" s="34"/>
      <c r="L2102" s="34"/>
      <c r="M2102" s="34"/>
      <c r="N2102" s="34"/>
      <c r="O2102" s="34"/>
      <c r="P2102" s="31"/>
      <c r="Q2102" s="31"/>
      <c r="R2102" s="31"/>
      <c r="S2102" s="31"/>
      <c r="T2102" s="31"/>
      <c r="U2102" s="31"/>
      <c r="V2102" s="31"/>
      <c r="W2102" s="31"/>
      <c r="X2102" s="31"/>
      <c r="Y2102" s="31"/>
      <c r="Z2102" s="31"/>
      <c r="AA2102" s="31"/>
      <c r="AB2102" s="31"/>
      <c r="AC2102" s="31"/>
      <c r="AD2102" s="31">
        <v>1015825.97</v>
      </c>
      <c r="AE2102"/>
      <c r="AF2102"/>
    </row>
    <row r="2103" spans="1:32" x14ac:dyDescent="0.25">
      <c r="A2103" s="28" t="s">
        <v>1096</v>
      </c>
      <c r="B2103" s="34"/>
      <c r="C2103" s="34"/>
      <c r="D2103" s="34"/>
      <c r="E2103" s="34"/>
      <c r="F2103" s="34"/>
      <c r="G2103" s="34"/>
      <c r="H2103" s="34"/>
      <c r="I2103" s="34"/>
      <c r="J2103" s="34"/>
      <c r="K2103" s="34"/>
      <c r="L2103" s="34"/>
      <c r="M2103" s="34"/>
      <c r="N2103" s="34"/>
      <c r="O2103" s="34"/>
      <c r="P2103" s="31"/>
      <c r="Q2103" s="31"/>
      <c r="R2103" s="31"/>
      <c r="S2103" s="31"/>
      <c r="T2103" s="31"/>
      <c r="U2103" s="31"/>
      <c r="V2103" s="31"/>
      <c r="W2103" s="31"/>
      <c r="X2103" s="31"/>
      <c r="Y2103" s="31"/>
      <c r="Z2103" s="31"/>
      <c r="AA2103" s="31"/>
      <c r="AB2103" s="31"/>
      <c r="AC2103" s="31"/>
      <c r="AD2103" s="31"/>
      <c r="AE2103"/>
      <c r="AF2103"/>
    </row>
    <row r="2104" spans="1:32" x14ac:dyDescent="0.25">
      <c r="A2104" s="29" t="s">
        <v>15</v>
      </c>
      <c r="B2104" s="34">
        <v>176103.91</v>
      </c>
      <c r="C2104" s="34">
        <v>9737.0400000000009</v>
      </c>
      <c r="D2104" s="34"/>
      <c r="E2104" s="34"/>
      <c r="F2104" s="34"/>
      <c r="G2104" s="34"/>
      <c r="H2104" s="34"/>
      <c r="I2104" s="34"/>
      <c r="J2104" s="34"/>
      <c r="K2104" s="34"/>
      <c r="L2104" s="34"/>
      <c r="M2104" s="34"/>
      <c r="N2104" s="34"/>
      <c r="O2104" s="34"/>
      <c r="P2104" s="31"/>
      <c r="Q2104" s="31"/>
      <c r="R2104" s="31"/>
      <c r="S2104" s="31"/>
      <c r="T2104" s="31"/>
      <c r="U2104" s="31"/>
      <c r="V2104" s="31"/>
      <c r="W2104" s="31"/>
      <c r="X2104" s="31"/>
      <c r="Y2104" s="31"/>
      <c r="Z2104" s="31"/>
      <c r="AA2104" s="31"/>
      <c r="AB2104" s="31"/>
      <c r="AC2104" s="31"/>
      <c r="AD2104" s="31">
        <v>185840.95</v>
      </c>
      <c r="AE2104"/>
      <c r="AF2104"/>
    </row>
    <row r="2105" spans="1:32" x14ac:dyDescent="0.25">
      <c r="A2105" s="29" t="s">
        <v>16</v>
      </c>
      <c r="B2105" s="34">
        <v>156251.81</v>
      </c>
      <c r="C2105" s="34">
        <v>14865.929999999998</v>
      </c>
      <c r="D2105" s="34"/>
      <c r="E2105" s="34"/>
      <c r="F2105" s="34"/>
      <c r="G2105" s="34"/>
      <c r="H2105" s="34"/>
      <c r="I2105" s="34"/>
      <c r="J2105" s="34"/>
      <c r="K2105" s="34"/>
      <c r="L2105" s="34"/>
      <c r="M2105" s="34"/>
      <c r="N2105" s="34"/>
      <c r="O2105" s="34"/>
      <c r="P2105" s="31"/>
      <c r="Q2105" s="31"/>
      <c r="R2105" s="31"/>
      <c r="S2105" s="31"/>
      <c r="T2105" s="31"/>
      <c r="U2105" s="31"/>
      <c r="V2105" s="31"/>
      <c r="W2105" s="31"/>
      <c r="X2105" s="31"/>
      <c r="Y2105" s="31"/>
      <c r="Z2105" s="31"/>
      <c r="AA2105" s="31"/>
      <c r="AB2105" s="31"/>
      <c r="AC2105" s="31"/>
      <c r="AD2105" s="31">
        <v>171117.74</v>
      </c>
      <c r="AE2105"/>
      <c r="AF2105"/>
    </row>
    <row r="2106" spans="1:32" x14ac:dyDescent="0.25">
      <c r="A2106" s="29" t="s">
        <v>14</v>
      </c>
      <c r="B2106" s="34">
        <v>1549267.38</v>
      </c>
      <c r="C2106" s="34">
        <v>6952486.1824999992</v>
      </c>
      <c r="D2106" s="34">
        <v>200000</v>
      </c>
      <c r="E2106" s="34"/>
      <c r="F2106" s="34"/>
      <c r="G2106" s="34"/>
      <c r="H2106" s="34"/>
      <c r="I2106" s="34"/>
      <c r="J2106" s="34"/>
      <c r="K2106" s="34"/>
      <c r="L2106" s="34"/>
      <c r="M2106" s="34"/>
      <c r="N2106" s="34"/>
      <c r="O2106" s="34"/>
      <c r="P2106" s="31"/>
      <c r="Q2106" s="31"/>
      <c r="R2106" s="31"/>
      <c r="S2106" s="31"/>
      <c r="T2106" s="31"/>
      <c r="U2106" s="31"/>
      <c r="V2106" s="31"/>
      <c r="W2106" s="31"/>
      <c r="X2106" s="31"/>
      <c r="Y2106" s="31"/>
      <c r="Z2106" s="31"/>
      <c r="AA2106" s="31"/>
      <c r="AB2106" s="31"/>
      <c r="AC2106" s="31"/>
      <c r="AD2106" s="31">
        <v>8701753.5625</v>
      </c>
      <c r="AE2106"/>
      <c r="AF2106"/>
    </row>
    <row r="2107" spans="1:32" x14ac:dyDescent="0.25">
      <c r="A2107" s="28" t="s">
        <v>1159</v>
      </c>
      <c r="B2107" s="34"/>
      <c r="C2107" s="34"/>
      <c r="D2107" s="34"/>
      <c r="E2107" s="34"/>
      <c r="F2107" s="34"/>
      <c r="G2107" s="34"/>
      <c r="H2107" s="34"/>
      <c r="I2107" s="34"/>
      <c r="J2107" s="34"/>
      <c r="K2107" s="34"/>
      <c r="L2107" s="34"/>
      <c r="M2107" s="34"/>
      <c r="N2107" s="34"/>
      <c r="O2107" s="34"/>
      <c r="P2107" s="31"/>
      <c r="Q2107" s="31"/>
      <c r="R2107" s="31"/>
      <c r="S2107" s="31"/>
      <c r="T2107" s="31"/>
      <c r="U2107" s="31"/>
      <c r="V2107" s="31"/>
      <c r="W2107" s="31"/>
      <c r="X2107" s="31"/>
      <c r="Y2107" s="31"/>
      <c r="Z2107" s="31"/>
      <c r="AA2107" s="31"/>
      <c r="AB2107" s="31"/>
      <c r="AC2107" s="31"/>
      <c r="AD2107" s="31"/>
      <c r="AE2107"/>
      <c r="AF2107"/>
    </row>
    <row r="2108" spans="1:32" x14ac:dyDescent="0.25">
      <c r="A2108" s="29" t="s">
        <v>15</v>
      </c>
      <c r="B2108" s="34">
        <v>112790.3</v>
      </c>
      <c r="C2108" s="34">
        <v>409.5</v>
      </c>
      <c r="D2108" s="34"/>
      <c r="E2108" s="34"/>
      <c r="F2108" s="34"/>
      <c r="G2108" s="34"/>
      <c r="H2108" s="34"/>
      <c r="I2108" s="34"/>
      <c r="J2108" s="34"/>
      <c r="K2108" s="34"/>
      <c r="L2108" s="34"/>
      <c r="M2108" s="34"/>
      <c r="N2108" s="34"/>
      <c r="O2108" s="34"/>
      <c r="P2108" s="31"/>
      <c r="Q2108" s="31"/>
      <c r="R2108" s="31"/>
      <c r="S2108" s="31"/>
      <c r="T2108" s="31"/>
      <c r="U2108" s="31"/>
      <c r="V2108" s="31"/>
      <c r="W2108" s="31"/>
      <c r="X2108" s="31"/>
      <c r="Y2108" s="31"/>
      <c r="Z2108" s="31"/>
      <c r="AA2108" s="31"/>
      <c r="AB2108" s="31"/>
      <c r="AC2108" s="31"/>
      <c r="AD2108" s="31">
        <v>113199.8</v>
      </c>
      <c r="AE2108"/>
      <c r="AF2108"/>
    </row>
    <row r="2109" spans="1:32" x14ac:dyDescent="0.25">
      <c r="A2109" s="29" t="s">
        <v>16</v>
      </c>
      <c r="B2109" s="34">
        <v>53575.199999999997</v>
      </c>
      <c r="C2109" s="34"/>
      <c r="D2109" s="34"/>
      <c r="E2109" s="34"/>
      <c r="F2109" s="34"/>
      <c r="G2109" s="34"/>
      <c r="H2109" s="34"/>
      <c r="I2109" s="34"/>
      <c r="J2109" s="34"/>
      <c r="K2109" s="34"/>
      <c r="L2109" s="34"/>
      <c r="M2109" s="34"/>
      <c r="N2109" s="34"/>
      <c r="O2109" s="34"/>
      <c r="P2109" s="31"/>
      <c r="Q2109" s="31"/>
      <c r="R2109" s="31"/>
      <c r="S2109" s="31"/>
      <c r="T2109" s="31"/>
      <c r="U2109" s="31"/>
      <c r="V2109" s="31"/>
      <c r="W2109" s="31"/>
      <c r="X2109" s="31"/>
      <c r="Y2109" s="31"/>
      <c r="Z2109" s="31"/>
      <c r="AA2109" s="31"/>
      <c r="AB2109" s="31"/>
      <c r="AC2109" s="31"/>
      <c r="AD2109" s="31">
        <v>53575.199999999997</v>
      </c>
      <c r="AE2109"/>
      <c r="AF2109"/>
    </row>
    <row r="2110" spans="1:32" x14ac:dyDescent="0.25">
      <c r="A2110" s="29" t="s">
        <v>14</v>
      </c>
      <c r="B2110" s="34">
        <v>1357078.16</v>
      </c>
      <c r="C2110" s="34"/>
      <c r="D2110" s="34"/>
      <c r="E2110" s="34"/>
      <c r="F2110" s="34"/>
      <c r="G2110" s="34"/>
      <c r="H2110" s="34"/>
      <c r="I2110" s="34"/>
      <c r="J2110" s="34"/>
      <c r="K2110" s="34"/>
      <c r="L2110" s="34"/>
      <c r="M2110" s="34"/>
      <c r="N2110" s="34"/>
      <c r="O2110" s="34"/>
      <c r="P2110" s="31"/>
      <c r="Q2110" s="31"/>
      <c r="R2110" s="31"/>
      <c r="S2110" s="31"/>
      <c r="T2110" s="31"/>
      <c r="U2110" s="31"/>
      <c r="V2110" s="31"/>
      <c r="W2110" s="31"/>
      <c r="X2110" s="31"/>
      <c r="Y2110" s="31"/>
      <c r="Z2110" s="31"/>
      <c r="AA2110" s="31"/>
      <c r="AB2110" s="31"/>
      <c r="AC2110" s="31"/>
      <c r="AD2110" s="31">
        <v>1357078.16</v>
      </c>
      <c r="AE2110"/>
      <c r="AF2110"/>
    </row>
    <row r="2111" spans="1:32" x14ac:dyDescent="0.25">
      <c r="A2111" s="28" t="s">
        <v>1191</v>
      </c>
      <c r="B2111" s="34"/>
      <c r="C2111" s="34"/>
      <c r="D2111" s="34"/>
      <c r="E2111" s="34"/>
      <c r="F2111" s="34"/>
      <c r="G2111" s="34"/>
      <c r="H2111" s="34"/>
      <c r="I2111" s="34"/>
      <c r="J2111" s="34"/>
      <c r="K2111" s="34"/>
      <c r="L2111" s="34"/>
      <c r="M2111" s="34"/>
      <c r="N2111" s="34"/>
      <c r="O2111" s="34"/>
      <c r="P2111" s="31"/>
      <c r="Q2111" s="31"/>
      <c r="R2111" s="31"/>
      <c r="S2111" s="31"/>
      <c r="T2111" s="31"/>
      <c r="U2111" s="31"/>
      <c r="V2111" s="31"/>
      <c r="W2111" s="31"/>
      <c r="X2111" s="31"/>
      <c r="Y2111" s="31"/>
      <c r="Z2111" s="31"/>
      <c r="AA2111" s="31"/>
      <c r="AB2111" s="31"/>
      <c r="AC2111" s="31"/>
      <c r="AD2111" s="31"/>
      <c r="AE2111"/>
      <c r="AF2111"/>
    </row>
    <row r="2112" spans="1:32" x14ac:dyDescent="0.25">
      <c r="A2112" s="29" t="s">
        <v>16</v>
      </c>
      <c r="B2112" s="34">
        <v>44766.400000000001</v>
      </c>
      <c r="C2112" s="34"/>
      <c r="D2112" s="34"/>
      <c r="E2112" s="34"/>
      <c r="F2112" s="34"/>
      <c r="G2112" s="34"/>
      <c r="H2112" s="34"/>
      <c r="I2112" s="34"/>
      <c r="J2112" s="34"/>
      <c r="K2112" s="34"/>
      <c r="L2112" s="34"/>
      <c r="M2112" s="34"/>
      <c r="N2112" s="34"/>
      <c r="O2112" s="34"/>
      <c r="P2112" s="31"/>
      <c r="Q2112" s="31"/>
      <c r="R2112" s="31"/>
      <c r="S2112" s="31"/>
      <c r="T2112" s="31"/>
      <c r="U2112" s="31"/>
      <c r="V2112" s="31"/>
      <c r="W2112" s="31"/>
      <c r="X2112" s="31"/>
      <c r="Y2112" s="31"/>
      <c r="Z2112" s="31"/>
      <c r="AA2112" s="31"/>
      <c r="AB2112" s="31"/>
      <c r="AC2112" s="31"/>
      <c r="AD2112" s="31">
        <v>44766.400000000001</v>
      </c>
      <c r="AE2112"/>
      <c r="AF2112"/>
    </row>
    <row r="2113" spans="1:32" x14ac:dyDescent="0.25">
      <c r="A2113" s="29" t="s">
        <v>14</v>
      </c>
      <c r="B2113" s="34">
        <v>479441.58000000007</v>
      </c>
      <c r="C2113" s="34"/>
      <c r="D2113" s="34"/>
      <c r="E2113" s="34"/>
      <c r="F2113" s="34"/>
      <c r="G2113" s="34"/>
      <c r="H2113" s="34"/>
      <c r="I2113" s="34"/>
      <c r="J2113" s="34"/>
      <c r="K2113" s="34"/>
      <c r="L2113" s="34"/>
      <c r="M2113" s="34"/>
      <c r="N2113" s="34"/>
      <c r="O2113" s="34"/>
      <c r="P2113" s="31"/>
      <c r="Q2113" s="31"/>
      <c r="R2113" s="31"/>
      <c r="S2113" s="31"/>
      <c r="T2113" s="31"/>
      <c r="U2113" s="31"/>
      <c r="V2113" s="31"/>
      <c r="W2113" s="31"/>
      <c r="X2113" s="31"/>
      <c r="Y2113" s="31"/>
      <c r="Z2113" s="31"/>
      <c r="AA2113" s="31"/>
      <c r="AB2113" s="31"/>
      <c r="AC2113" s="31"/>
      <c r="AD2113" s="31">
        <v>479441.58000000007</v>
      </c>
      <c r="AE2113"/>
      <c r="AF2113"/>
    </row>
    <row r="2114" spans="1:32" x14ac:dyDescent="0.25">
      <c r="A2114" s="28" t="s">
        <v>1008</v>
      </c>
      <c r="B2114" s="34"/>
      <c r="C2114" s="34"/>
      <c r="D2114" s="34"/>
      <c r="E2114" s="34"/>
      <c r="F2114" s="34"/>
      <c r="G2114" s="34"/>
      <c r="H2114" s="34"/>
      <c r="I2114" s="34"/>
      <c r="J2114" s="34"/>
      <c r="K2114" s="34"/>
      <c r="L2114" s="34"/>
      <c r="M2114" s="34"/>
      <c r="N2114" s="34"/>
      <c r="O2114" s="34"/>
      <c r="P2114" s="31"/>
      <c r="Q2114" s="31"/>
      <c r="R2114" s="31"/>
      <c r="S2114" s="31"/>
      <c r="T2114" s="31"/>
      <c r="U2114" s="31"/>
      <c r="V2114" s="31"/>
      <c r="W2114" s="31"/>
      <c r="X2114" s="31"/>
      <c r="Y2114" s="31"/>
      <c r="Z2114" s="31"/>
      <c r="AA2114" s="31"/>
      <c r="AB2114" s="31"/>
      <c r="AC2114" s="31"/>
      <c r="AD2114" s="31"/>
      <c r="AE2114"/>
      <c r="AF2114"/>
    </row>
    <row r="2115" spans="1:32" x14ac:dyDescent="0.25">
      <c r="A2115" s="29" t="s">
        <v>15</v>
      </c>
      <c r="B2115" s="34">
        <v>12752.85</v>
      </c>
      <c r="C2115" s="34"/>
      <c r="D2115" s="34"/>
      <c r="E2115" s="34"/>
      <c r="F2115" s="34"/>
      <c r="G2115" s="34"/>
      <c r="H2115" s="34"/>
      <c r="I2115" s="34"/>
      <c r="J2115" s="34"/>
      <c r="K2115" s="34"/>
      <c r="L2115" s="34"/>
      <c r="M2115" s="34"/>
      <c r="N2115" s="34"/>
      <c r="O2115" s="34"/>
      <c r="P2115" s="31"/>
      <c r="Q2115" s="31"/>
      <c r="R2115" s="31"/>
      <c r="S2115" s="31"/>
      <c r="T2115" s="31"/>
      <c r="U2115" s="31"/>
      <c r="V2115" s="31"/>
      <c r="W2115" s="31"/>
      <c r="X2115" s="31"/>
      <c r="Y2115" s="31"/>
      <c r="Z2115" s="31"/>
      <c r="AA2115" s="31"/>
      <c r="AB2115" s="31"/>
      <c r="AC2115" s="31"/>
      <c r="AD2115" s="31">
        <v>12752.85</v>
      </c>
      <c r="AE2115"/>
      <c r="AF2115"/>
    </row>
    <row r="2116" spans="1:32" x14ac:dyDescent="0.25">
      <c r="A2116" s="29" t="s">
        <v>16</v>
      </c>
      <c r="B2116" s="34">
        <v>33609</v>
      </c>
      <c r="C2116" s="34"/>
      <c r="D2116" s="34"/>
      <c r="E2116" s="34"/>
      <c r="F2116" s="34"/>
      <c r="G2116" s="34"/>
      <c r="H2116" s="34"/>
      <c r="I2116" s="34"/>
      <c r="J2116" s="34"/>
      <c r="K2116" s="34"/>
      <c r="L2116" s="34"/>
      <c r="M2116" s="34"/>
      <c r="N2116" s="34"/>
      <c r="O2116" s="34"/>
      <c r="P2116" s="31"/>
      <c r="Q2116" s="31"/>
      <c r="R2116" s="31"/>
      <c r="S2116" s="31"/>
      <c r="T2116" s="31"/>
      <c r="U2116" s="31"/>
      <c r="V2116" s="31"/>
      <c r="W2116" s="31"/>
      <c r="X2116" s="31"/>
      <c r="Y2116" s="31"/>
      <c r="Z2116" s="31"/>
      <c r="AA2116" s="31"/>
      <c r="AB2116" s="31"/>
      <c r="AC2116" s="31"/>
      <c r="AD2116" s="31">
        <v>33609</v>
      </c>
      <c r="AE2116"/>
      <c r="AF2116"/>
    </row>
    <row r="2117" spans="1:32" x14ac:dyDescent="0.25">
      <c r="A2117" s="29" t="s">
        <v>14</v>
      </c>
      <c r="B2117" s="34">
        <v>3296293.2899999996</v>
      </c>
      <c r="C2117" s="34"/>
      <c r="D2117" s="34"/>
      <c r="E2117" s="34"/>
      <c r="F2117" s="34"/>
      <c r="G2117" s="34"/>
      <c r="H2117" s="34"/>
      <c r="I2117" s="34"/>
      <c r="J2117" s="34"/>
      <c r="K2117" s="34"/>
      <c r="L2117" s="34"/>
      <c r="M2117" s="34"/>
      <c r="N2117" s="34"/>
      <c r="O2117" s="34"/>
      <c r="P2117" s="31"/>
      <c r="Q2117" s="31"/>
      <c r="R2117" s="31"/>
      <c r="S2117" s="31"/>
      <c r="T2117" s="31"/>
      <c r="U2117" s="31"/>
      <c r="V2117" s="31"/>
      <c r="W2117" s="31"/>
      <c r="X2117" s="31"/>
      <c r="Y2117" s="31"/>
      <c r="Z2117" s="31"/>
      <c r="AA2117" s="31"/>
      <c r="AB2117" s="31"/>
      <c r="AC2117" s="31"/>
      <c r="AD2117" s="31">
        <v>3296293.2899999996</v>
      </c>
      <c r="AE2117"/>
      <c r="AF2117"/>
    </row>
    <row r="2118" spans="1:32" x14ac:dyDescent="0.25">
      <c r="A2118" s="28" t="s">
        <v>1005</v>
      </c>
      <c r="B2118" s="34"/>
      <c r="C2118" s="34"/>
      <c r="D2118" s="34"/>
      <c r="E2118" s="34"/>
      <c r="F2118" s="34"/>
      <c r="G2118" s="34"/>
      <c r="H2118" s="34"/>
      <c r="I2118" s="34"/>
      <c r="J2118" s="34"/>
      <c r="K2118" s="34"/>
      <c r="L2118" s="34"/>
      <c r="M2118" s="34"/>
      <c r="N2118" s="34"/>
      <c r="O2118" s="34"/>
      <c r="P2118" s="31"/>
      <c r="Q2118" s="31"/>
      <c r="R2118" s="31"/>
      <c r="S2118" s="31"/>
      <c r="T2118" s="31"/>
      <c r="U2118" s="31"/>
      <c r="V2118" s="31"/>
      <c r="W2118" s="31"/>
      <c r="X2118" s="31"/>
      <c r="Y2118" s="31"/>
      <c r="Z2118" s="31"/>
      <c r="AA2118" s="31"/>
      <c r="AB2118" s="31"/>
      <c r="AC2118" s="31"/>
      <c r="AD2118" s="31"/>
      <c r="AE2118"/>
      <c r="AF2118"/>
    </row>
    <row r="2119" spans="1:32" x14ac:dyDescent="0.25">
      <c r="A2119" s="29" t="s">
        <v>15</v>
      </c>
      <c r="B2119" s="34">
        <v>1674.72</v>
      </c>
      <c r="C2119" s="34"/>
      <c r="D2119" s="34"/>
      <c r="E2119" s="34"/>
      <c r="F2119" s="34"/>
      <c r="G2119" s="34"/>
      <c r="H2119" s="34"/>
      <c r="I2119" s="34"/>
      <c r="J2119" s="34"/>
      <c r="K2119" s="34"/>
      <c r="L2119" s="34"/>
      <c r="M2119" s="34"/>
      <c r="N2119" s="34"/>
      <c r="O2119" s="34"/>
      <c r="P2119" s="31"/>
      <c r="Q2119" s="31"/>
      <c r="R2119" s="31"/>
      <c r="S2119" s="31"/>
      <c r="T2119" s="31"/>
      <c r="U2119" s="31"/>
      <c r="V2119" s="31"/>
      <c r="W2119" s="31"/>
      <c r="X2119" s="31"/>
      <c r="Y2119" s="31"/>
      <c r="Z2119" s="31"/>
      <c r="AA2119" s="31"/>
      <c r="AB2119" s="31"/>
      <c r="AC2119" s="31"/>
      <c r="AD2119" s="31">
        <v>1674.72</v>
      </c>
      <c r="AE2119"/>
      <c r="AF2119"/>
    </row>
    <row r="2120" spans="1:32" x14ac:dyDescent="0.25">
      <c r="A2120" s="29" t="s">
        <v>16</v>
      </c>
      <c r="B2120" s="34">
        <v>19603.599999999999</v>
      </c>
      <c r="C2120" s="34"/>
      <c r="D2120" s="34"/>
      <c r="E2120" s="34"/>
      <c r="F2120" s="34"/>
      <c r="G2120" s="34"/>
      <c r="H2120" s="34"/>
      <c r="I2120" s="34"/>
      <c r="J2120" s="34"/>
      <c r="K2120" s="34"/>
      <c r="L2120" s="34"/>
      <c r="M2120" s="34"/>
      <c r="N2120" s="34"/>
      <c r="O2120" s="34"/>
      <c r="P2120" s="31"/>
      <c r="Q2120" s="31"/>
      <c r="R2120" s="31"/>
      <c r="S2120" s="31"/>
      <c r="T2120" s="31"/>
      <c r="U2120" s="31"/>
      <c r="V2120" s="31"/>
      <c r="W2120" s="31"/>
      <c r="X2120" s="31"/>
      <c r="Y2120" s="31"/>
      <c r="Z2120" s="31"/>
      <c r="AA2120" s="31"/>
      <c r="AB2120" s="31"/>
      <c r="AC2120" s="31"/>
      <c r="AD2120" s="31">
        <v>19603.599999999999</v>
      </c>
      <c r="AE2120"/>
      <c r="AF2120"/>
    </row>
    <row r="2121" spans="1:32" x14ac:dyDescent="0.25">
      <c r="A2121" s="29" t="s">
        <v>14</v>
      </c>
      <c r="B2121" s="34">
        <v>885565.90999999992</v>
      </c>
      <c r="C2121" s="34"/>
      <c r="D2121" s="34"/>
      <c r="E2121" s="34"/>
      <c r="F2121" s="34"/>
      <c r="G2121" s="34"/>
      <c r="H2121" s="34"/>
      <c r="I2121" s="34"/>
      <c r="J2121" s="34"/>
      <c r="K2121" s="34"/>
      <c r="L2121" s="34"/>
      <c r="M2121" s="34"/>
      <c r="N2121" s="34"/>
      <c r="O2121" s="34"/>
      <c r="P2121" s="31"/>
      <c r="Q2121" s="31"/>
      <c r="R2121" s="31"/>
      <c r="S2121" s="31"/>
      <c r="T2121" s="31"/>
      <c r="U2121" s="31"/>
      <c r="V2121" s="31"/>
      <c r="W2121" s="31"/>
      <c r="X2121" s="31"/>
      <c r="Y2121" s="31"/>
      <c r="Z2121" s="31"/>
      <c r="AA2121" s="31"/>
      <c r="AB2121" s="31"/>
      <c r="AC2121" s="31"/>
      <c r="AD2121" s="31">
        <v>885565.90999999992</v>
      </c>
      <c r="AE2121"/>
      <c r="AF2121"/>
    </row>
    <row r="2122" spans="1:32" x14ac:dyDescent="0.25">
      <c r="A2122" s="28" t="s">
        <v>1131</v>
      </c>
      <c r="B2122" s="34"/>
      <c r="C2122" s="34"/>
      <c r="D2122" s="34"/>
      <c r="E2122" s="34"/>
      <c r="F2122" s="34"/>
      <c r="G2122" s="34"/>
      <c r="H2122" s="34"/>
      <c r="I2122" s="34"/>
      <c r="J2122" s="34"/>
      <c r="K2122" s="34"/>
      <c r="L2122" s="34"/>
      <c r="M2122" s="34"/>
      <c r="N2122" s="34"/>
      <c r="O2122" s="34"/>
      <c r="P2122" s="31"/>
      <c r="Q2122" s="31"/>
      <c r="R2122" s="31"/>
      <c r="S2122" s="31"/>
      <c r="T2122" s="31"/>
      <c r="U2122" s="31"/>
      <c r="V2122" s="31"/>
      <c r="W2122" s="31"/>
      <c r="X2122" s="31"/>
      <c r="Y2122" s="31"/>
      <c r="Z2122" s="31"/>
      <c r="AA2122" s="31"/>
      <c r="AB2122" s="31"/>
      <c r="AC2122" s="31"/>
      <c r="AD2122" s="31"/>
      <c r="AE2122"/>
      <c r="AF2122"/>
    </row>
    <row r="2123" spans="1:32" x14ac:dyDescent="0.25">
      <c r="A2123" s="29" t="s">
        <v>15</v>
      </c>
      <c r="B2123" s="34">
        <v>3610.14</v>
      </c>
      <c r="C2123" s="34"/>
      <c r="D2123" s="34"/>
      <c r="E2123" s="34"/>
      <c r="F2123" s="34"/>
      <c r="G2123" s="34"/>
      <c r="H2123" s="34"/>
      <c r="I2123" s="34"/>
      <c r="J2123" s="34"/>
      <c r="K2123" s="34"/>
      <c r="L2123" s="34"/>
      <c r="M2123" s="34"/>
      <c r="N2123" s="34"/>
      <c r="O2123" s="34"/>
      <c r="P2123" s="31"/>
      <c r="Q2123" s="31"/>
      <c r="R2123" s="31"/>
      <c r="S2123" s="31"/>
      <c r="T2123" s="31"/>
      <c r="U2123" s="31"/>
      <c r="V2123" s="31"/>
      <c r="W2123" s="31"/>
      <c r="X2123" s="31"/>
      <c r="Y2123" s="31"/>
      <c r="Z2123" s="31"/>
      <c r="AA2123" s="31"/>
      <c r="AB2123" s="31"/>
      <c r="AC2123" s="31"/>
      <c r="AD2123" s="31">
        <v>3610.14</v>
      </c>
      <c r="AE2123"/>
      <c r="AF2123"/>
    </row>
    <row r="2124" spans="1:32" x14ac:dyDescent="0.25">
      <c r="A2124" s="29" t="s">
        <v>16</v>
      </c>
      <c r="B2124" s="34">
        <v>37659.78</v>
      </c>
      <c r="C2124" s="34"/>
      <c r="D2124" s="34"/>
      <c r="E2124" s="34"/>
      <c r="F2124" s="34"/>
      <c r="G2124" s="34"/>
      <c r="H2124" s="34"/>
      <c r="I2124" s="34"/>
      <c r="J2124" s="34"/>
      <c r="K2124" s="34"/>
      <c r="L2124" s="34"/>
      <c r="M2124" s="34"/>
      <c r="N2124" s="34"/>
      <c r="O2124" s="34"/>
      <c r="P2124" s="31"/>
      <c r="Q2124" s="31"/>
      <c r="R2124" s="31"/>
      <c r="S2124" s="31"/>
      <c r="T2124" s="31"/>
      <c r="U2124" s="31"/>
      <c r="V2124" s="31"/>
      <c r="W2124" s="31"/>
      <c r="X2124" s="31"/>
      <c r="Y2124" s="31"/>
      <c r="Z2124" s="31"/>
      <c r="AA2124" s="31"/>
      <c r="AB2124" s="31"/>
      <c r="AC2124" s="31"/>
      <c r="AD2124" s="31">
        <v>37659.78</v>
      </c>
      <c r="AE2124"/>
      <c r="AF2124"/>
    </row>
    <row r="2125" spans="1:32" x14ac:dyDescent="0.25">
      <c r="A2125" s="29" t="s">
        <v>14</v>
      </c>
      <c r="B2125" s="34">
        <v>387039.3</v>
      </c>
      <c r="C2125" s="34"/>
      <c r="D2125" s="34"/>
      <c r="E2125" s="34"/>
      <c r="F2125" s="34"/>
      <c r="G2125" s="34"/>
      <c r="H2125" s="34"/>
      <c r="I2125" s="34"/>
      <c r="J2125" s="34"/>
      <c r="K2125" s="34"/>
      <c r="L2125" s="34"/>
      <c r="M2125" s="34"/>
      <c r="N2125" s="34"/>
      <c r="O2125" s="34"/>
      <c r="P2125" s="31"/>
      <c r="Q2125" s="31"/>
      <c r="R2125" s="31"/>
      <c r="S2125" s="31"/>
      <c r="T2125" s="31"/>
      <c r="U2125" s="31"/>
      <c r="V2125" s="31"/>
      <c r="W2125" s="31"/>
      <c r="X2125" s="31"/>
      <c r="Y2125" s="31"/>
      <c r="Z2125" s="31"/>
      <c r="AA2125" s="31"/>
      <c r="AB2125" s="31"/>
      <c r="AC2125" s="31"/>
      <c r="AD2125" s="31">
        <v>387039.3</v>
      </c>
      <c r="AE2125"/>
      <c r="AF2125"/>
    </row>
    <row r="2126" spans="1:32" x14ac:dyDescent="0.25">
      <c r="A2126" s="28" t="s">
        <v>1185</v>
      </c>
      <c r="B2126" s="34"/>
      <c r="C2126" s="34"/>
      <c r="D2126" s="34"/>
      <c r="E2126" s="34"/>
      <c r="F2126" s="34"/>
      <c r="G2126" s="34"/>
      <c r="H2126" s="34"/>
      <c r="I2126" s="34"/>
      <c r="J2126" s="34"/>
      <c r="K2126" s="34"/>
      <c r="L2126" s="34"/>
      <c r="M2126" s="34"/>
      <c r="N2126" s="34"/>
      <c r="O2126" s="34"/>
      <c r="P2126" s="31"/>
      <c r="Q2126" s="31"/>
      <c r="R2126" s="31"/>
      <c r="S2126" s="31"/>
      <c r="T2126" s="31"/>
      <c r="U2126" s="31"/>
      <c r="V2126" s="31"/>
      <c r="W2126" s="31"/>
      <c r="X2126" s="31"/>
      <c r="Y2126" s="31"/>
      <c r="Z2126" s="31"/>
      <c r="AA2126" s="31"/>
      <c r="AB2126" s="31"/>
      <c r="AC2126" s="31"/>
      <c r="AD2126" s="31"/>
      <c r="AE2126"/>
      <c r="AF2126"/>
    </row>
    <row r="2127" spans="1:32" x14ac:dyDescent="0.25">
      <c r="A2127" s="29" t="s">
        <v>16</v>
      </c>
      <c r="B2127" s="34">
        <v>44966.400000000001</v>
      </c>
      <c r="C2127" s="34"/>
      <c r="D2127" s="34"/>
      <c r="E2127" s="34"/>
      <c r="F2127" s="34"/>
      <c r="G2127" s="34"/>
      <c r="H2127" s="34"/>
      <c r="I2127" s="34"/>
      <c r="J2127" s="34"/>
      <c r="K2127" s="34"/>
      <c r="L2127" s="34"/>
      <c r="M2127" s="34"/>
      <c r="N2127" s="34"/>
      <c r="O2127" s="34"/>
      <c r="P2127" s="31"/>
      <c r="Q2127" s="31"/>
      <c r="R2127" s="31"/>
      <c r="S2127" s="31"/>
      <c r="T2127" s="31"/>
      <c r="U2127" s="31"/>
      <c r="V2127" s="31"/>
      <c r="W2127" s="31"/>
      <c r="X2127" s="31"/>
      <c r="Y2127" s="31"/>
      <c r="Z2127" s="31"/>
      <c r="AA2127" s="31"/>
      <c r="AB2127" s="31"/>
      <c r="AC2127" s="31"/>
      <c r="AD2127" s="31">
        <v>44966.400000000001</v>
      </c>
      <c r="AE2127"/>
      <c r="AF2127"/>
    </row>
    <row r="2128" spans="1:32" x14ac:dyDescent="0.25">
      <c r="A2128" s="29" t="s">
        <v>14</v>
      </c>
      <c r="B2128" s="34">
        <v>1125583.53</v>
      </c>
      <c r="C2128" s="34"/>
      <c r="D2128" s="34"/>
      <c r="E2128" s="34"/>
      <c r="F2128" s="34"/>
      <c r="G2128" s="34"/>
      <c r="H2128" s="34"/>
      <c r="I2128" s="34"/>
      <c r="J2128" s="34"/>
      <c r="K2128" s="34"/>
      <c r="L2128" s="34"/>
      <c r="M2128" s="34"/>
      <c r="N2128" s="34"/>
      <c r="O2128" s="34"/>
      <c r="P2128" s="31"/>
      <c r="Q2128" s="31"/>
      <c r="R2128" s="31"/>
      <c r="S2128" s="31"/>
      <c r="T2128" s="31"/>
      <c r="U2128" s="31"/>
      <c r="V2128" s="31"/>
      <c r="W2128" s="31"/>
      <c r="X2128" s="31"/>
      <c r="Y2128" s="31"/>
      <c r="Z2128" s="31"/>
      <c r="AA2128" s="31"/>
      <c r="AB2128" s="31"/>
      <c r="AC2128" s="31"/>
      <c r="AD2128" s="31">
        <v>1125583.53</v>
      </c>
      <c r="AE2128"/>
      <c r="AF2128"/>
    </row>
    <row r="2129" spans="1:32" x14ac:dyDescent="0.25">
      <c r="A2129" s="28" t="s">
        <v>1190</v>
      </c>
      <c r="B2129" s="34"/>
      <c r="C2129" s="34"/>
      <c r="D2129" s="34"/>
      <c r="E2129" s="34"/>
      <c r="F2129" s="34"/>
      <c r="G2129" s="34"/>
      <c r="H2129" s="34"/>
      <c r="I2129" s="34"/>
      <c r="J2129" s="34"/>
      <c r="K2129" s="34"/>
      <c r="L2129" s="34"/>
      <c r="M2129" s="34"/>
      <c r="N2129" s="34"/>
      <c r="O2129" s="34"/>
      <c r="P2129" s="31"/>
      <c r="Q2129" s="31"/>
      <c r="R2129" s="31"/>
      <c r="S2129" s="31"/>
      <c r="T2129" s="31"/>
      <c r="U2129" s="31"/>
      <c r="V2129" s="31"/>
      <c r="W2129" s="31"/>
      <c r="X2129" s="31"/>
      <c r="Y2129" s="31"/>
      <c r="Z2129" s="31"/>
      <c r="AA2129" s="31"/>
      <c r="AB2129" s="31"/>
      <c r="AC2129" s="31"/>
      <c r="AD2129" s="31"/>
      <c r="AE2129"/>
      <c r="AF2129"/>
    </row>
    <row r="2130" spans="1:32" x14ac:dyDescent="0.25">
      <c r="A2130" s="29" t="s">
        <v>16</v>
      </c>
      <c r="B2130" s="34">
        <v>30599</v>
      </c>
      <c r="C2130" s="34"/>
      <c r="D2130" s="34"/>
      <c r="E2130" s="34"/>
      <c r="F2130" s="34"/>
      <c r="G2130" s="34"/>
      <c r="H2130" s="34"/>
      <c r="I2130" s="34"/>
      <c r="J2130" s="34"/>
      <c r="K2130" s="34"/>
      <c r="L2130" s="34"/>
      <c r="M2130" s="34"/>
      <c r="N2130" s="34"/>
      <c r="O2130" s="34"/>
      <c r="P2130" s="31"/>
      <c r="Q2130" s="31"/>
      <c r="R2130" s="31"/>
      <c r="S2130" s="31"/>
      <c r="T2130" s="31"/>
      <c r="U2130" s="31"/>
      <c r="V2130" s="31"/>
      <c r="W2130" s="31"/>
      <c r="X2130" s="31"/>
      <c r="Y2130" s="31"/>
      <c r="Z2130" s="31"/>
      <c r="AA2130" s="31"/>
      <c r="AB2130" s="31"/>
      <c r="AC2130" s="31"/>
      <c r="AD2130" s="31">
        <v>30599</v>
      </c>
      <c r="AE2130"/>
      <c r="AF2130"/>
    </row>
    <row r="2131" spans="1:32" x14ac:dyDescent="0.25">
      <c r="A2131" s="29" t="s">
        <v>14</v>
      </c>
      <c r="B2131" s="34">
        <v>543703.49</v>
      </c>
      <c r="C2131" s="34"/>
      <c r="D2131" s="34"/>
      <c r="E2131" s="34"/>
      <c r="F2131" s="34"/>
      <c r="G2131" s="34"/>
      <c r="H2131" s="34"/>
      <c r="I2131" s="34"/>
      <c r="J2131" s="34"/>
      <c r="K2131" s="34"/>
      <c r="L2131" s="34"/>
      <c r="M2131" s="34"/>
      <c r="N2131" s="34"/>
      <c r="O2131" s="34"/>
      <c r="P2131" s="31"/>
      <c r="Q2131" s="31"/>
      <c r="R2131" s="31"/>
      <c r="S2131" s="31"/>
      <c r="T2131" s="31"/>
      <c r="U2131" s="31"/>
      <c r="V2131" s="31"/>
      <c r="W2131" s="31"/>
      <c r="X2131" s="31"/>
      <c r="Y2131" s="31"/>
      <c r="Z2131" s="31"/>
      <c r="AA2131" s="31"/>
      <c r="AB2131" s="31"/>
      <c r="AC2131" s="31"/>
      <c r="AD2131" s="31">
        <v>543703.49</v>
      </c>
      <c r="AE2131"/>
      <c r="AF2131"/>
    </row>
    <row r="2132" spans="1:32" x14ac:dyDescent="0.25">
      <c r="A2132" s="28" t="s">
        <v>1129</v>
      </c>
      <c r="B2132" s="34"/>
      <c r="C2132" s="34"/>
      <c r="D2132" s="34"/>
      <c r="E2132" s="34"/>
      <c r="F2132" s="34"/>
      <c r="G2132" s="34"/>
      <c r="H2132" s="34"/>
      <c r="I2132" s="34"/>
      <c r="J2132" s="34"/>
      <c r="K2132" s="34"/>
      <c r="L2132" s="34"/>
      <c r="M2132" s="34"/>
      <c r="N2132" s="34"/>
      <c r="O2132" s="34"/>
      <c r="P2132" s="31"/>
      <c r="Q2132" s="31"/>
      <c r="R2132" s="31"/>
      <c r="S2132" s="31"/>
      <c r="T2132" s="31"/>
      <c r="U2132" s="31"/>
      <c r="V2132" s="31"/>
      <c r="W2132" s="31"/>
      <c r="X2132" s="31"/>
      <c r="Y2132" s="31"/>
      <c r="Z2132" s="31"/>
      <c r="AA2132" s="31"/>
      <c r="AB2132" s="31"/>
      <c r="AC2132" s="31"/>
      <c r="AD2132" s="31"/>
      <c r="AE2132"/>
      <c r="AF2132"/>
    </row>
    <row r="2133" spans="1:32" x14ac:dyDescent="0.25">
      <c r="A2133" s="29" t="s">
        <v>15</v>
      </c>
      <c r="B2133" s="34">
        <v>1804.8400000000001</v>
      </c>
      <c r="C2133" s="34"/>
      <c r="D2133" s="34"/>
      <c r="E2133" s="34"/>
      <c r="F2133" s="34"/>
      <c r="G2133" s="34"/>
      <c r="H2133" s="34"/>
      <c r="I2133" s="34"/>
      <c r="J2133" s="34"/>
      <c r="K2133" s="34"/>
      <c r="L2133" s="34"/>
      <c r="M2133" s="34"/>
      <c r="N2133" s="34"/>
      <c r="O2133" s="34"/>
      <c r="P2133" s="31"/>
      <c r="Q2133" s="31"/>
      <c r="R2133" s="31"/>
      <c r="S2133" s="31"/>
      <c r="T2133" s="31"/>
      <c r="U2133" s="31"/>
      <c r="V2133" s="31"/>
      <c r="W2133" s="31"/>
      <c r="X2133" s="31"/>
      <c r="Y2133" s="31"/>
      <c r="Z2133" s="31"/>
      <c r="AA2133" s="31"/>
      <c r="AB2133" s="31"/>
      <c r="AC2133" s="31"/>
      <c r="AD2133" s="31">
        <v>1804.8400000000001</v>
      </c>
      <c r="AE2133"/>
      <c r="AF2133"/>
    </row>
    <row r="2134" spans="1:32" x14ac:dyDescent="0.25">
      <c r="A2134" s="29" t="s">
        <v>16</v>
      </c>
      <c r="B2134" s="34">
        <v>40620.15</v>
      </c>
      <c r="C2134" s="34"/>
      <c r="D2134" s="34"/>
      <c r="E2134" s="34"/>
      <c r="F2134" s="34"/>
      <c r="G2134" s="34"/>
      <c r="H2134" s="34"/>
      <c r="I2134" s="34"/>
      <c r="J2134" s="34"/>
      <c r="K2134" s="34"/>
      <c r="L2134" s="34"/>
      <c r="M2134" s="34"/>
      <c r="N2134" s="34"/>
      <c r="O2134" s="34"/>
      <c r="P2134" s="31"/>
      <c r="Q2134" s="31"/>
      <c r="R2134" s="31"/>
      <c r="S2134" s="31"/>
      <c r="T2134" s="31"/>
      <c r="U2134" s="31"/>
      <c r="V2134" s="31"/>
      <c r="W2134" s="31"/>
      <c r="X2134" s="31"/>
      <c r="Y2134" s="31"/>
      <c r="Z2134" s="31"/>
      <c r="AA2134" s="31"/>
      <c r="AB2134" s="31"/>
      <c r="AC2134" s="31"/>
      <c r="AD2134" s="31">
        <v>40620.15</v>
      </c>
      <c r="AE2134"/>
      <c r="AF2134"/>
    </row>
    <row r="2135" spans="1:32" x14ac:dyDescent="0.25">
      <c r="A2135" s="29" t="s">
        <v>14</v>
      </c>
      <c r="B2135" s="34">
        <v>1131074.8799999999</v>
      </c>
      <c r="C2135" s="34"/>
      <c r="D2135" s="34"/>
      <c r="E2135" s="34"/>
      <c r="F2135" s="34"/>
      <c r="G2135" s="34"/>
      <c r="H2135" s="34"/>
      <c r="I2135" s="34"/>
      <c r="J2135" s="34"/>
      <c r="K2135" s="34"/>
      <c r="L2135" s="34"/>
      <c r="M2135" s="34"/>
      <c r="N2135" s="34"/>
      <c r="O2135" s="34"/>
      <c r="P2135" s="31"/>
      <c r="Q2135" s="31"/>
      <c r="R2135" s="31"/>
      <c r="S2135" s="31"/>
      <c r="T2135" s="31"/>
      <c r="U2135" s="31"/>
      <c r="V2135" s="31"/>
      <c r="W2135" s="31"/>
      <c r="X2135" s="31"/>
      <c r="Y2135" s="31"/>
      <c r="Z2135" s="31"/>
      <c r="AA2135" s="31"/>
      <c r="AB2135" s="31"/>
      <c r="AC2135" s="31"/>
      <c r="AD2135" s="31">
        <v>1131074.8799999999</v>
      </c>
      <c r="AE2135"/>
      <c r="AF2135"/>
    </row>
    <row r="2136" spans="1:32" x14ac:dyDescent="0.25">
      <c r="A2136" s="28" t="s">
        <v>1009</v>
      </c>
      <c r="B2136" s="34"/>
      <c r="C2136" s="34"/>
      <c r="D2136" s="34"/>
      <c r="E2136" s="34"/>
      <c r="F2136" s="34"/>
      <c r="G2136" s="34"/>
      <c r="H2136" s="34"/>
      <c r="I2136" s="34"/>
      <c r="J2136" s="34"/>
      <c r="K2136" s="34"/>
      <c r="L2136" s="34"/>
      <c r="M2136" s="34"/>
      <c r="N2136" s="34"/>
      <c r="O2136" s="34"/>
      <c r="P2136" s="31"/>
      <c r="Q2136" s="31"/>
      <c r="R2136" s="31"/>
      <c r="S2136" s="31"/>
      <c r="T2136" s="31"/>
      <c r="U2136" s="31"/>
      <c r="V2136" s="31"/>
      <c r="W2136" s="31"/>
      <c r="X2136" s="31"/>
      <c r="Y2136" s="31"/>
      <c r="Z2136" s="31"/>
      <c r="AA2136" s="31"/>
      <c r="AB2136" s="31"/>
      <c r="AC2136" s="31"/>
      <c r="AD2136" s="31"/>
      <c r="AE2136"/>
      <c r="AF2136"/>
    </row>
    <row r="2137" spans="1:32" x14ac:dyDescent="0.25">
      <c r="A2137" s="29" t="s">
        <v>15</v>
      </c>
      <c r="B2137" s="34">
        <v>736.12</v>
      </c>
      <c r="C2137" s="34">
        <v>0.34</v>
      </c>
      <c r="D2137" s="34"/>
      <c r="E2137" s="34"/>
      <c r="F2137" s="34"/>
      <c r="G2137" s="34"/>
      <c r="H2137" s="34"/>
      <c r="I2137" s="34"/>
      <c r="J2137" s="34"/>
      <c r="K2137" s="34"/>
      <c r="L2137" s="34"/>
      <c r="M2137" s="34"/>
      <c r="N2137" s="34"/>
      <c r="O2137" s="34"/>
      <c r="P2137" s="31"/>
      <c r="Q2137" s="31"/>
      <c r="R2137" s="31"/>
      <c r="S2137" s="31"/>
      <c r="T2137" s="31"/>
      <c r="U2137" s="31"/>
      <c r="V2137" s="31"/>
      <c r="W2137" s="31"/>
      <c r="X2137" s="31"/>
      <c r="Y2137" s="31"/>
      <c r="Z2137" s="31"/>
      <c r="AA2137" s="31"/>
      <c r="AB2137" s="31"/>
      <c r="AC2137" s="31"/>
      <c r="AD2137" s="31">
        <v>736.46</v>
      </c>
      <c r="AE2137"/>
      <c r="AF2137"/>
    </row>
    <row r="2138" spans="1:32" x14ac:dyDescent="0.25">
      <c r="A2138" s="29" t="s">
        <v>16</v>
      </c>
      <c r="B2138" s="34">
        <v>37662.1</v>
      </c>
      <c r="C2138" s="34"/>
      <c r="D2138" s="34"/>
      <c r="E2138" s="34"/>
      <c r="F2138" s="34"/>
      <c r="G2138" s="34"/>
      <c r="H2138" s="34"/>
      <c r="I2138" s="34"/>
      <c r="J2138" s="34"/>
      <c r="K2138" s="34"/>
      <c r="L2138" s="34"/>
      <c r="M2138" s="34"/>
      <c r="N2138" s="34"/>
      <c r="O2138" s="34"/>
      <c r="P2138" s="31"/>
      <c r="Q2138" s="31"/>
      <c r="R2138" s="31"/>
      <c r="S2138" s="31"/>
      <c r="T2138" s="31"/>
      <c r="U2138" s="31"/>
      <c r="V2138" s="31"/>
      <c r="W2138" s="31"/>
      <c r="X2138" s="31"/>
      <c r="Y2138" s="31"/>
      <c r="Z2138" s="31"/>
      <c r="AA2138" s="31"/>
      <c r="AB2138" s="31"/>
      <c r="AC2138" s="31"/>
      <c r="AD2138" s="31">
        <v>37662.1</v>
      </c>
      <c r="AE2138"/>
      <c r="AF2138"/>
    </row>
    <row r="2139" spans="1:32" x14ac:dyDescent="0.25">
      <c r="A2139" s="29" t="s">
        <v>14</v>
      </c>
      <c r="B2139" s="34">
        <v>958554.51</v>
      </c>
      <c r="C2139" s="34"/>
      <c r="D2139" s="34"/>
      <c r="E2139" s="34"/>
      <c r="F2139" s="34"/>
      <c r="G2139" s="34"/>
      <c r="H2139" s="34"/>
      <c r="I2139" s="34"/>
      <c r="J2139" s="34"/>
      <c r="K2139" s="34"/>
      <c r="L2139" s="34"/>
      <c r="M2139" s="34"/>
      <c r="N2139" s="34"/>
      <c r="O2139" s="34"/>
      <c r="P2139" s="31"/>
      <c r="Q2139" s="31"/>
      <c r="R2139" s="31"/>
      <c r="S2139" s="31"/>
      <c r="T2139" s="31"/>
      <c r="U2139" s="31"/>
      <c r="V2139" s="31"/>
      <c r="W2139" s="31"/>
      <c r="X2139" s="31"/>
      <c r="Y2139" s="31"/>
      <c r="Z2139" s="31"/>
      <c r="AA2139" s="31"/>
      <c r="AB2139" s="31"/>
      <c r="AC2139" s="31"/>
      <c r="AD2139" s="31">
        <v>958554.51</v>
      </c>
      <c r="AE2139"/>
      <c r="AF2139"/>
    </row>
    <row r="2140" spans="1:32" x14ac:dyDescent="0.25">
      <c r="A2140" s="28" t="s">
        <v>795</v>
      </c>
      <c r="B2140" s="34"/>
      <c r="C2140" s="34"/>
      <c r="D2140" s="34"/>
      <c r="E2140" s="34"/>
      <c r="F2140" s="34"/>
      <c r="G2140" s="34"/>
      <c r="H2140" s="34"/>
      <c r="I2140" s="34"/>
      <c r="J2140" s="34"/>
      <c r="K2140" s="34"/>
      <c r="L2140" s="34"/>
      <c r="M2140" s="34"/>
      <c r="N2140" s="34"/>
      <c r="O2140" s="34"/>
      <c r="P2140" s="31"/>
      <c r="Q2140" s="31"/>
      <c r="R2140" s="31"/>
      <c r="S2140" s="31"/>
      <c r="T2140" s="31"/>
      <c r="U2140" s="31"/>
      <c r="V2140" s="31"/>
      <c r="W2140" s="31"/>
      <c r="X2140" s="31"/>
      <c r="Y2140" s="31"/>
      <c r="Z2140" s="31"/>
      <c r="AA2140" s="31"/>
      <c r="AB2140" s="31"/>
      <c r="AC2140" s="31"/>
      <c r="AD2140" s="31"/>
      <c r="AE2140"/>
      <c r="AF2140"/>
    </row>
    <row r="2141" spans="1:32" x14ac:dyDescent="0.25">
      <c r="A2141" s="29" t="s">
        <v>15</v>
      </c>
      <c r="B2141" s="34">
        <v>1130.9000000000001</v>
      </c>
      <c r="C2141" s="34"/>
      <c r="D2141" s="34"/>
      <c r="E2141" s="34"/>
      <c r="F2141" s="34"/>
      <c r="G2141" s="34"/>
      <c r="H2141" s="34"/>
      <c r="I2141" s="34"/>
      <c r="J2141" s="34"/>
      <c r="K2141" s="34"/>
      <c r="L2141" s="34"/>
      <c r="M2141" s="34"/>
      <c r="N2141" s="34"/>
      <c r="O2141" s="34"/>
      <c r="P2141" s="31"/>
      <c r="Q2141" s="31"/>
      <c r="R2141" s="31"/>
      <c r="S2141" s="31"/>
      <c r="T2141" s="31"/>
      <c r="U2141" s="31"/>
      <c r="V2141" s="31"/>
      <c r="W2141" s="31"/>
      <c r="X2141" s="31"/>
      <c r="Y2141" s="31"/>
      <c r="Z2141" s="31"/>
      <c r="AA2141" s="31"/>
      <c r="AB2141" s="31"/>
      <c r="AC2141" s="31"/>
      <c r="AD2141" s="31">
        <v>1130.9000000000001</v>
      </c>
      <c r="AE2141"/>
      <c r="AF2141"/>
    </row>
    <row r="2142" spans="1:32" x14ac:dyDescent="0.25">
      <c r="A2142" s="29" t="s">
        <v>16</v>
      </c>
      <c r="B2142" s="34">
        <v>54136.959999999999</v>
      </c>
      <c r="C2142" s="34"/>
      <c r="D2142" s="34"/>
      <c r="E2142" s="34"/>
      <c r="F2142" s="34"/>
      <c r="G2142" s="34"/>
      <c r="H2142" s="34"/>
      <c r="I2142" s="34"/>
      <c r="J2142" s="34"/>
      <c r="K2142" s="34"/>
      <c r="L2142" s="34"/>
      <c r="M2142" s="34"/>
      <c r="N2142" s="34"/>
      <c r="O2142" s="34"/>
      <c r="P2142" s="31"/>
      <c r="Q2142" s="31"/>
      <c r="R2142" s="31"/>
      <c r="S2142" s="31"/>
      <c r="T2142" s="31"/>
      <c r="U2142" s="31"/>
      <c r="V2142" s="31"/>
      <c r="W2142" s="31"/>
      <c r="X2142" s="31"/>
      <c r="Y2142" s="31"/>
      <c r="Z2142" s="31"/>
      <c r="AA2142" s="31"/>
      <c r="AB2142" s="31"/>
      <c r="AC2142" s="31"/>
      <c r="AD2142" s="31">
        <v>54136.959999999999</v>
      </c>
      <c r="AE2142"/>
      <c r="AF2142"/>
    </row>
    <row r="2143" spans="1:32" x14ac:dyDescent="0.25">
      <c r="A2143" s="29" t="s">
        <v>14</v>
      </c>
      <c r="B2143" s="34">
        <v>758847.41000000015</v>
      </c>
      <c r="C2143" s="34">
        <v>107604.875</v>
      </c>
      <c r="D2143" s="34"/>
      <c r="E2143" s="34"/>
      <c r="F2143" s="34"/>
      <c r="G2143" s="34">
        <v>19969.674999999999</v>
      </c>
      <c r="H2143" s="34"/>
      <c r="I2143" s="34"/>
      <c r="J2143" s="34"/>
      <c r="K2143" s="34"/>
      <c r="L2143" s="34"/>
      <c r="M2143" s="34"/>
      <c r="N2143" s="34"/>
      <c r="O2143" s="34"/>
      <c r="P2143" s="31"/>
      <c r="Q2143" s="31"/>
      <c r="R2143" s="31"/>
      <c r="S2143" s="31"/>
      <c r="T2143" s="31"/>
      <c r="U2143" s="31"/>
      <c r="V2143" s="31"/>
      <c r="W2143" s="31"/>
      <c r="X2143" s="31"/>
      <c r="Y2143" s="31"/>
      <c r="Z2143" s="31"/>
      <c r="AA2143" s="31"/>
      <c r="AB2143" s="31"/>
      <c r="AC2143" s="31"/>
      <c r="AD2143" s="31">
        <v>886421.9600000002</v>
      </c>
      <c r="AE2143"/>
      <c r="AF2143"/>
    </row>
    <row r="2144" spans="1:32" x14ac:dyDescent="0.25">
      <c r="A2144" s="28" t="s">
        <v>1004</v>
      </c>
      <c r="B2144" s="34"/>
      <c r="C2144" s="34"/>
      <c r="D2144" s="34"/>
      <c r="E2144" s="34"/>
      <c r="F2144" s="34"/>
      <c r="G2144" s="34"/>
      <c r="H2144" s="34"/>
      <c r="I2144" s="34"/>
      <c r="J2144" s="34"/>
      <c r="K2144" s="34"/>
      <c r="L2144" s="34"/>
      <c r="M2144" s="34"/>
      <c r="N2144" s="34"/>
      <c r="O2144" s="34"/>
      <c r="P2144" s="31"/>
      <c r="Q2144" s="31"/>
      <c r="R2144" s="31"/>
      <c r="S2144" s="31"/>
      <c r="T2144" s="31"/>
      <c r="U2144" s="31"/>
      <c r="V2144" s="31"/>
      <c r="W2144" s="31"/>
      <c r="X2144" s="31"/>
      <c r="Y2144" s="31"/>
      <c r="Z2144" s="31"/>
      <c r="AA2144" s="31"/>
      <c r="AB2144" s="31"/>
      <c r="AC2144" s="31"/>
      <c r="AD2144" s="31"/>
      <c r="AE2144"/>
      <c r="AF2144"/>
    </row>
    <row r="2145" spans="1:32" x14ac:dyDescent="0.25">
      <c r="A2145" s="29" t="s">
        <v>15</v>
      </c>
      <c r="B2145" s="34">
        <v>932.82</v>
      </c>
      <c r="C2145" s="34"/>
      <c r="D2145" s="34"/>
      <c r="E2145" s="34"/>
      <c r="F2145" s="34"/>
      <c r="G2145" s="34"/>
      <c r="H2145" s="34"/>
      <c r="I2145" s="34"/>
      <c r="J2145" s="34"/>
      <c r="K2145" s="34"/>
      <c r="L2145" s="34"/>
      <c r="M2145" s="34"/>
      <c r="N2145" s="34"/>
      <c r="O2145" s="34"/>
      <c r="P2145" s="31"/>
      <c r="Q2145" s="31"/>
      <c r="R2145" s="31"/>
      <c r="S2145" s="31"/>
      <c r="T2145" s="31"/>
      <c r="U2145" s="31"/>
      <c r="V2145" s="31"/>
      <c r="W2145" s="31"/>
      <c r="X2145" s="31"/>
      <c r="Y2145" s="31"/>
      <c r="Z2145" s="31"/>
      <c r="AA2145" s="31"/>
      <c r="AB2145" s="31"/>
      <c r="AC2145" s="31"/>
      <c r="AD2145" s="31">
        <v>932.82</v>
      </c>
      <c r="AE2145"/>
      <c r="AF2145"/>
    </row>
    <row r="2146" spans="1:32" x14ac:dyDescent="0.25">
      <c r="A2146" s="29" t="s">
        <v>16</v>
      </c>
      <c r="B2146" s="34">
        <v>39008.520000000004</v>
      </c>
      <c r="C2146" s="34"/>
      <c r="D2146" s="34"/>
      <c r="E2146" s="34"/>
      <c r="F2146" s="34"/>
      <c r="G2146" s="34"/>
      <c r="H2146" s="34"/>
      <c r="I2146" s="34"/>
      <c r="J2146" s="34"/>
      <c r="K2146" s="34"/>
      <c r="L2146" s="34"/>
      <c r="M2146" s="34"/>
      <c r="N2146" s="34"/>
      <c r="O2146" s="34"/>
      <c r="P2146" s="31"/>
      <c r="Q2146" s="31"/>
      <c r="R2146" s="31"/>
      <c r="S2146" s="31"/>
      <c r="T2146" s="31"/>
      <c r="U2146" s="31"/>
      <c r="V2146" s="31"/>
      <c r="W2146" s="31"/>
      <c r="X2146" s="31"/>
      <c r="Y2146" s="31"/>
      <c r="Z2146" s="31"/>
      <c r="AA2146" s="31"/>
      <c r="AB2146" s="31"/>
      <c r="AC2146" s="31"/>
      <c r="AD2146" s="31">
        <v>39008.520000000004</v>
      </c>
      <c r="AE2146"/>
      <c r="AF2146"/>
    </row>
    <row r="2147" spans="1:32" x14ac:dyDescent="0.25">
      <c r="A2147" s="29" t="s">
        <v>14</v>
      </c>
      <c r="B2147" s="34">
        <v>1211116.57</v>
      </c>
      <c r="C2147" s="34"/>
      <c r="D2147" s="34"/>
      <c r="E2147" s="34"/>
      <c r="F2147" s="34"/>
      <c r="G2147" s="34"/>
      <c r="H2147" s="34"/>
      <c r="I2147" s="34"/>
      <c r="J2147" s="34"/>
      <c r="K2147" s="34"/>
      <c r="L2147" s="34"/>
      <c r="M2147" s="34"/>
      <c r="N2147" s="34"/>
      <c r="O2147" s="34"/>
      <c r="P2147" s="31"/>
      <c r="Q2147" s="31"/>
      <c r="R2147" s="31"/>
      <c r="S2147" s="31"/>
      <c r="T2147" s="31"/>
      <c r="U2147" s="31"/>
      <c r="V2147" s="31"/>
      <c r="W2147" s="31"/>
      <c r="X2147" s="31"/>
      <c r="Y2147" s="31"/>
      <c r="Z2147" s="31"/>
      <c r="AA2147" s="31"/>
      <c r="AB2147" s="31"/>
      <c r="AC2147" s="31"/>
      <c r="AD2147" s="31">
        <v>1211116.57</v>
      </c>
      <c r="AE2147"/>
      <c r="AF2147"/>
    </row>
    <row r="2148" spans="1:32" x14ac:dyDescent="0.25">
      <c r="A2148" s="28" t="s">
        <v>1003</v>
      </c>
      <c r="B2148" s="34"/>
      <c r="C2148" s="34"/>
      <c r="D2148" s="34"/>
      <c r="E2148" s="34"/>
      <c r="F2148" s="34"/>
      <c r="G2148" s="34"/>
      <c r="H2148" s="34"/>
      <c r="I2148" s="34"/>
      <c r="J2148" s="34"/>
      <c r="K2148" s="34"/>
      <c r="L2148" s="34"/>
      <c r="M2148" s="34"/>
      <c r="N2148" s="34"/>
      <c r="O2148" s="34"/>
      <c r="P2148" s="31"/>
      <c r="Q2148" s="31"/>
      <c r="R2148" s="31"/>
      <c r="S2148" s="31"/>
      <c r="T2148" s="31"/>
      <c r="U2148" s="31"/>
      <c r="V2148" s="31"/>
      <c r="W2148" s="31"/>
      <c r="X2148" s="31"/>
      <c r="Y2148" s="31"/>
      <c r="Z2148" s="31"/>
      <c r="AA2148" s="31"/>
      <c r="AB2148" s="31"/>
      <c r="AC2148" s="31"/>
      <c r="AD2148" s="31"/>
      <c r="AE2148"/>
      <c r="AF2148"/>
    </row>
    <row r="2149" spans="1:32" x14ac:dyDescent="0.25">
      <c r="A2149" s="29" t="s">
        <v>15</v>
      </c>
      <c r="B2149" s="34">
        <v>11499.6</v>
      </c>
      <c r="C2149" s="34"/>
      <c r="D2149" s="34"/>
      <c r="E2149" s="34"/>
      <c r="F2149" s="34"/>
      <c r="G2149" s="34"/>
      <c r="H2149" s="34"/>
      <c r="I2149" s="34"/>
      <c r="J2149" s="34"/>
      <c r="K2149" s="34"/>
      <c r="L2149" s="34"/>
      <c r="M2149" s="34"/>
      <c r="N2149" s="34"/>
      <c r="O2149" s="34"/>
      <c r="P2149" s="31"/>
      <c r="Q2149" s="31"/>
      <c r="R2149" s="31"/>
      <c r="S2149" s="31"/>
      <c r="T2149" s="31"/>
      <c r="U2149" s="31"/>
      <c r="V2149" s="31"/>
      <c r="W2149" s="31"/>
      <c r="X2149" s="31"/>
      <c r="Y2149" s="31"/>
      <c r="Z2149" s="31"/>
      <c r="AA2149" s="31"/>
      <c r="AB2149" s="31"/>
      <c r="AC2149" s="31"/>
      <c r="AD2149" s="31">
        <v>11499.6</v>
      </c>
      <c r="AE2149"/>
      <c r="AF2149"/>
    </row>
    <row r="2150" spans="1:32" x14ac:dyDescent="0.25">
      <c r="A2150" s="29" t="s">
        <v>16</v>
      </c>
      <c r="B2150" s="34">
        <v>20271.54</v>
      </c>
      <c r="C2150" s="34"/>
      <c r="D2150" s="34"/>
      <c r="E2150" s="34"/>
      <c r="F2150" s="34"/>
      <c r="G2150" s="34"/>
      <c r="H2150" s="34"/>
      <c r="I2150" s="34"/>
      <c r="J2150" s="34"/>
      <c r="K2150" s="34"/>
      <c r="L2150" s="34"/>
      <c r="M2150" s="34"/>
      <c r="N2150" s="34"/>
      <c r="O2150" s="34"/>
      <c r="P2150" s="31"/>
      <c r="Q2150" s="31"/>
      <c r="R2150" s="31"/>
      <c r="S2150" s="31"/>
      <c r="T2150" s="31"/>
      <c r="U2150" s="31"/>
      <c r="V2150" s="31"/>
      <c r="W2150" s="31"/>
      <c r="X2150" s="31"/>
      <c r="Y2150" s="31"/>
      <c r="Z2150" s="31"/>
      <c r="AA2150" s="31"/>
      <c r="AB2150" s="31"/>
      <c r="AC2150" s="31"/>
      <c r="AD2150" s="31">
        <v>20271.54</v>
      </c>
      <c r="AE2150"/>
      <c r="AF2150"/>
    </row>
    <row r="2151" spans="1:32" x14ac:dyDescent="0.25">
      <c r="A2151" s="29" t="s">
        <v>14</v>
      </c>
      <c r="B2151" s="34">
        <v>915941.17999999993</v>
      </c>
      <c r="C2151" s="34"/>
      <c r="D2151" s="34"/>
      <c r="E2151" s="34"/>
      <c r="F2151" s="34"/>
      <c r="G2151" s="34"/>
      <c r="H2151" s="34"/>
      <c r="I2151" s="34"/>
      <c r="J2151" s="34"/>
      <c r="K2151" s="34"/>
      <c r="L2151" s="34"/>
      <c r="M2151" s="34"/>
      <c r="N2151" s="34"/>
      <c r="O2151" s="34"/>
      <c r="P2151" s="31"/>
      <c r="Q2151" s="31"/>
      <c r="R2151" s="31"/>
      <c r="S2151" s="31"/>
      <c r="T2151" s="31"/>
      <c r="U2151" s="31"/>
      <c r="V2151" s="31"/>
      <c r="W2151" s="31"/>
      <c r="X2151" s="31"/>
      <c r="Y2151" s="31"/>
      <c r="Z2151" s="31"/>
      <c r="AA2151" s="31"/>
      <c r="AB2151" s="31"/>
      <c r="AC2151" s="31"/>
      <c r="AD2151" s="31">
        <v>915941.17999999993</v>
      </c>
      <c r="AE2151"/>
      <c r="AF2151"/>
    </row>
    <row r="2152" spans="1:32" x14ac:dyDescent="0.25">
      <c r="A2152" s="28" t="s">
        <v>1175</v>
      </c>
      <c r="B2152" s="34"/>
      <c r="C2152" s="34"/>
      <c r="D2152" s="34"/>
      <c r="E2152" s="34"/>
      <c r="F2152" s="34"/>
      <c r="G2152" s="34"/>
      <c r="H2152" s="34"/>
      <c r="I2152" s="34"/>
      <c r="J2152" s="34"/>
      <c r="K2152" s="34"/>
      <c r="L2152" s="34"/>
      <c r="M2152" s="34"/>
      <c r="N2152" s="34"/>
      <c r="O2152" s="34"/>
      <c r="P2152" s="31"/>
      <c r="Q2152" s="31"/>
      <c r="R2152" s="31"/>
      <c r="S2152" s="31"/>
      <c r="T2152" s="31"/>
      <c r="U2152" s="31"/>
      <c r="V2152" s="31"/>
      <c r="W2152" s="31"/>
      <c r="X2152" s="31"/>
      <c r="Y2152" s="31"/>
      <c r="Z2152" s="31"/>
      <c r="AA2152" s="31"/>
      <c r="AB2152" s="31"/>
      <c r="AC2152" s="31"/>
      <c r="AD2152" s="31"/>
      <c r="AE2152"/>
      <c r="AF2152"/>
    </row>
    <row r="2153" spans="1:32" x14ac:dyDescent="0.25">
      <c r="A2153" s="29" t="s">
        <v>16</v>
      </c>
      <c r="B2153" s="34">
        <v>26714.400000000001</v>
      </c>
      <c r="C2153" s="34"/>
      <c r="D2153" s="34"/>
      <c r="E2153" s="34"/>
      <c r="F2153" s="34"/>
      <c r="G2153" s="34"/>
      <c r="H2153" s="34"/>
      <c r="I2153" s="34"/>
      <c r="J2153" s="34"/>
      <c r="K2153" s="34"/>
      <c r="L2153" s="34"/>
      <c r="M2153" s="34"/>
      <c r="N2153" s="34"/>
      <c r="O2153" s="34"/>
      <c r="P2153" s="31"/>
      <c r="Q2153" s="31"/>
      <c r="R2153" s="31"/>
      <c r="S2153" s="31"/>
      <c r="T2153" s="31"/>
      <c r="U2153" s="31"/>
      <c r="V2153" s="31"/>
      <c r="W2153" s="31"/>
      <c r="X2153" s="31"/>
      <c r="Y2153" s="31"/>
      <c r="Z2153" s="31"/>
      <c r="AA2153" s="31"/>
      <c r="AB2153" s="31"/>
      <c r="AC2153" s="31"/>
      <c r="AD2153" s="31">
        <v>26714.400000000001</v>
      </c>
      <c r="AE2153"/>
      <c r="AF2153"/>
    </row>
    <row r="2154" spans="1:32" x14ac:dyDescent="0.25">
      <c r="A2154" s="29" t="s">
        <v>14</v>
      </c>
      <c r="B2154" s="34">
        <v>463294.15</v>
      </c>
      <c r="C2154" s="34"/>
      <c r="D2154" s="34"/>
      <c r="E2154" s="34"/>
      <c r="F2154" s="34"/>
      <c r="G2154" s="34"/>
      <c r="H2154" s="34"/>
      <c r="I2154" s="34"/>
      <c r="J2154" s="34"/>
      <c r="K2154" s="34"/>
      <c r="L2154" s="34"/>
      <c r="M2154" s="34"/>
      <c r="N2154" s="34"/>
      <c r="O2154" s="34"/>
      <c r="P2154" s="31"/>
      <c r="Q2154" s="31"/>
      <c r="R2154" s="31"/>
      <c r="S2154" s="31"/>
      <c r="T2154" s="31"/>
      <c r="U2154" s="31"/>
      <c r="V2154" s="31"/>
      <c r="W2154" s="31"/>
      <c r="X2154" s="31"/>
      <c r="Y2154" s="31"/>
      <c r="Z2154" s="31"/>
      <c r="AA2154" s="31"/>
      <c r="AB2154" s="31"/>
      <c r="AC2154" s="31"/>
      <c r="AD2154" s="31">
        <v>463294.15</v>
      </c>
      <c r="AE2154"/>
      <c r="AF2154"/>
    </row>
    <row r="2155" spans="1:32" x14ac:dyDescent="0.25">
      <c r="A2155" s="28" t="s">
        <v>1130</v>
      </c>
      <c r="B2155" s="34"/>
      <c r="C2155" s="34"/>
      <c r="D2155" s="34"/>
      <c r="E2155" s="34"/>
      <c r="F2155" s="34"/>
      <c r="G2155" s="34"/>
      <c r="H2155" s="34"/>
      <c r="I2155" s="34"/>
      <c r="J2155" s="34"/>
      <c r="K2155" s="34"/>
      <c r="L2155" s="34"/>
      <c r="M2155" s="34"/>
      <c r="N2155" s="34"/>
      <c r="O2155" s="34"/>
      <c r="P2155" s="31"/>
      <c r="Q2155" s="31"/>
      <c r="R2155" s="31"/>
      <c r="S2155" s="31"/>
      <c r="T2155" s="31"/>
      <c r="U2155" s="31"/>
      <c r="V2155" s="31"/>
      <c r="W2155" s="31"/>
      <c r="X2155" s="31"/>
      <c r="Y2155" s="31"/>
      <c r="Z2155" s="31"/>
      <c r="AA2155" s="31"/>
      <c r="AB2155" s="31"/>
      <c r="AC2155" s="31"/>
      <c r="AD2155" s="31"/>
      <c r="AE2155"/>
      <c r="AF2155"/>
    </row>
    <row r="2156" spans="1:32" x14ac:dyDescent="0.25">
      <c r="A2156" s="29" t="s">
        <v>15</v>
      </c>
      <c r="B2156" s="34">
        <v>1091.82</v>
      </c>
      <c r="C2156" s="34">
        <v>900</v>
      </c>
      <c r="D2156" s="34"/>
      <c r="E2156" s="34"/>
      <c r="F2156" s="34"/>
      <c r="G2156" s="34"/>
      <c r="H2156" s="34"/>
      <c r="I2156" s="34"/>
      <c r="J2156" s="34"/>
      <c r="K2156" s="34"/>
      <c r="L2156" s="34"/>
      <c r="M2156" s="34"/>
      <c r="N2156" s="34"/>
      <c r="O2156" s="34"/>
      <c r="P2156" s="31"/>
      <c r="Q2156" s="31"/>
      <c r="R2156" s="31"/>
      <c r="S2156" s="31"/>
      <c r="T2156" s="31"/>
      <c r="U2156" s="31"/>
      <c r="V2156" s="31"/>
      <c r="W2156" s="31"/>
      <c r="X2156" s="31"/>
      <c r="Y2156" s="31"/>
      <c r="Z2156" s="31"/>
      <c r="AA2156" s="31"/>
      <c r="AB2156" s="31"/>
      <c r="AC2156" s="31"/>
      <c r="AD2156" s="31">
        <v>1991.82</v>
      </c>
      <c r="AE2156"/>
      <c r="AF2156"/>
    </row>
    <row r="2157" spans="1:32" x14ac:dyDescent="0.25">
      <c r="A2157" s="29" t="s">
        <v>16</v>
      </c>
      <c r="B2157" s="34">
        <v>30736.5</v>
      </c>
      <c r="C2157" s="34"/>
      <c r="D2157" s="34"/>
      <c r="E2157" s="34"/>
      <c r="F2157" s="34"/>
      <c r="G2157" s="34"/>
      <c r="H2157" s="34"/>
      <c r="I2157" s="34"/>
      <c r="J2157" s="34"/>
      <c r="K2157" s="34"/>
      <c r="L2157" s="34"/>
      <c r="M2157" s="34"/>
      <c r="N2157" s="34"/>
      <c r="O2157" s="34"/>
      <c r="P2157" s="31"/>
      <c r="Q2157" s="31"/>
      <c r="R2157" s="31"/>
      <c r="S2157" s="31"/>
      <c r="T2157" s="31"/>
      <c r="U2157" s="31"/>
      <c r="V2157" s="31"/>
      <c r="W2157" s="31"/>
      <c r="X2157" s="31"/>
      <c r="Y2157" s="31"/>
      <c r="Z2157" s="31"/>
      <c r="AA2157" s="31"/>
      <c r="AB2157" s="31"/>
      <c r="AC2157" s="31"/>
      <c r="AD2157" s="31">
        <v>30736.5</v>
      </c>
      <c r="AE2157"/>
      <c r="AF2157"/>
    </row>
    <row r="2158" spans="1:32" x14ac:dyDescent="0.25">
      <c r="A2158" s="29" t="s">
        <v>14</v>
      </c>
      <c r="B2158" s="34">
        <v>351684.39</v>
      </c>
      <c r="C2158" s="34"/>
      <c r="D2158" s="34"/>
      <c r="E2158" s="34"/>
      <c r="F2158" s="34"/>
      <c r="G2158" s="34"/>
      <c r="H2158" s="34"/>
      <c r="I2158" s="34"/>
      <c r="J2158" s="34"/>
      <c r="K2158" s="34"/>
      <c r="L2158" s="34"/>
      <c r="M2158" s="34"/>
      <c r="N2158" s="34"/>
      <c r="O2158" s="34"/>
      <c r="P2158" s="31"/>
      <c r="Q2158" s="31"/>
      <c r="R2158" s="31"/>
      <c r="S2158" s="31"/>
      <c r="T2158" s="31"/>
      <c r="U2158" s="31"/>
      <c r="V2158" s="31"/>
      <c r="W2158" s="31"/>
      <c r="X2158" s="31"/>
      <c r="Y2158" s="31"/>
      <c r="Z2158" s="31"/>
      <c r="AA2158" s="31"/>
      <c r="AB2158" s="31"/>
      <c r="AC2158" s="31"/>
      <c r="AD2158" s="31">
        <v>351684.39</v>
      </c>
      <c r="AE2158"/>
      <c r="AF2158"/>
    </row>
    <row r="2159" spans="1:32" x14ac:dyDescent="0.25">
      <c r="A2159" s="28" t="s">
        <v>1189</v>
      </c>
      <c r="B2159" s="34"/>
      <c r="C2159" s="34"/>
      <c r="D2159" s="34"/>
      <c r="E2159" s="34"/>
      <c r="F2159" s="34"/>
      <c r="G2159" s="34"/>
      <c r="H2159" s="34"/>
      <c r="I2159" s="34"/>
      <c r="J2159" s="34"/>
      <c r="K2159" s="34"/>
      <c r="L2159" s="34"/>
      <c r="M2159" s="34"/>
      <c r="N2159" s="34"/>
      <c r="O2159" s="34"/>
      <c r="P2159" s="31"/>
      <c r="Q2159" s="31"/>
      <c r="R2159" s="31"/>
      <c r="S2159" s="31"/>
      <c r="T2159" s="31"/>
      <c r="U2159" s="31"/>
      <c r="V2159" s="31"/>
      <c r="W2159" s="31"/>
      <c r="X2159" s="31"/>
      <c r="Y2159" s="31"/>
      <c r="Z2159" s="31"/>
      <c r="AA2159" s="31"/>
      <c r="AB2159" s="31"/>
      <c r="AC2159" s="31"/>
      <c r="AD2159" s="31"/>
      <c r="AE2159"/>
      <c r="AF2159"/>
    </row>
    <row r="2160" spans="1:32" x14ac:dyDescent="0.25">
      <c r="A2160" s="29" t="s">
        <v>16</v>
      </c>
      <c r="B2160" s="34">
        <v>35664.03</v>
      </c>
      <c r="C2160" s="34"/>
      <c r="D2160" s="34"/>
      <c r="E2160" s="34"/>
      <c r="F2160" s="34"/>
      <c r="G2160" s="34"/>
      <c r="H2160" s="34"/>
      <c r="I2160" s="34"/>
      <c r="J2160" s="34"/>
      <c r="K2160" s="34"/>
      <c r="L2160" s="34"/>
      <c r="M2160" s="34"/>
      <c r="N2160" s="34"/>
      <c r="O2160" s="34"/>
      <c r="P2160" s="31"/>
      <c r="Q2160" s="31"/>
      <c r="R2160" s="31"/>
      <c r="S2160" s="31"/>
      <c r="T2160" s="31"/>
      <c r="U2160" s="31"/>
      <c r="V2160" s="31"/>
      <c r="W2160" s="31"/>
      <c r="X2160" s="31"/>
      <c r="Y2160" s="31"/>
      <c r="Z2160" s="31"/>
      <c r="AA2160" s="31"/>
      <c r="AB2160" s="31"/>
      <c r="AC2160" s="31"/>
      <c r="AD2160" s="31">
        <v>35664.03</v>
      </c>
      <c r="AE2160"/>
      <c r="AF2160"/>
    </row>
    <row r="2161" spans="1:32" x14ac:dyDescent="0.25">
      <c r="A2161" s="29" t="s">
        <v>14</v>
      </c>
      <c r="B2161" s="34">
        <v>415379.9</v>
      </c>
      <c r="C2161" s="34"/>
      <c r="D2161" s="34"/>
      <c r="E2161" s="34"/>
      <c r="F2161" s="34"/>
      <c r="G2161" s="34"/>
      <c r="H2161" s="34"/>
      <c r="I2161" s="34"/>
      <c r="J2161" s="34"/>
      <c r="K2161" s="34"/>
      <c r="L2161" s="34"/>
      <c r="M2161" s="34"/>
      <c r="N2161" s="34"/>
      <c r="O2161" s="34"/>
      <c r="P2161" s="31"/>
      <c r="Q2161" s="31"/>
      <c r="R2161" s="31"/>
      <c r="S2161" s="31"/>
      <c r="T2161" s="31"/>
      <c r="U2161" s="31"/>
      <c r="V2161" s="31"/>
      <c r="W2161" s="31"/>
      <c r="X2161" s="31"/>
      <c r="Y2161" s="31"/>
      <c r="Z2161" s="31"/>
      <c r="AA2161" s="31"/>
      <c r="AB2161" s="31"/>
      <c r="AC2161" s="31"/>
      <c r="AD2161" s="31">
        <v>415379.9</v>
      </c>
      <c r="AE2161"/>
      <c r="AF2161"/>
    </row>
    <row r="2162" spans="1:32" x14ac:dyDescent="0.25">
      <c r="A2162" s="28" t="s">
        <v>1193</v>
      </c>
      <c r="B2162" s="34"/>
      <c r="C2162" s="34"/>
      <c r="D2162" s="34"/>
      <c r="E2162" s="34"/>
      <c r="F2162" s="34"/>
      <c r="G2162" s="34"/>
      <c r="H2162" s="34"/>
      <c r="I2162" s="34"/>
      <c r="J2162" s="34"/>
      <c r="K2162" s="34"/>
      <c r="L2162" s="34"/>
      <c r="M2162" s="34"/>
      <c r="N2162" s="34"/>
      <c r="O2162" s="34"/>
      <c r="P2162" s="31"/>
      <c r="Q2162" s="31"/>
      <c r="R2162" s="31"/>
      <c r="S2162" s="31"/>
      <c r="T2162" s="31"/>
      <c r="U2162" s="31"/>
      <c r="V2162" s="31"/>
      <c r="W2162" s="31"/>
      <c r="X2162" s="31"/>
      <c r="Y2162" s="31"/>
      <c r="Z2162" s="31"/>
      <c r="AA2162" s="31"/>
      <c r="AB2162" s="31"/>
      <c r="AC2162" s="31"/>
      <c r="AD2162" s="31"/>
      <c r="AE2162"/>
      <c r="AF2162"/>
    </row>
    <row r="2163" spans="1:32" x14ac:dyDescent="0.25">
      <c r="A2163" s="29" t="s">
        <v>15</v>
      </c>
      <c r="B2163" s="34">
        <v>4744.13</v>
      </c>
      <c r="C2163" s="34">
        <v>2000</v>
      </c>
      <c r="D2163" s="34"/>
      <c r="E2163" s="34"/>
      <c r="F2163" s="34"/>
      <c r="G2163" s="34"/>
      <c r="H2163" s="34"/>
      <c r="I2163" s="34"/>
      <c r="J2163" s="34"/>
      <c r="K2163" s="34"/>
      <c r="L2163" s="34"/>
      <c r="M2163" s="34"/>
      <c r="N2163" s="34"/>
      <c r="O2163" s="34"/>
      <c r="P2163" s="31"/>
      <c r="Q2163" s="31"/>
      <c r="R2163" s="31"/>
      <c r="S2163" s="31"/>
      <c r="T2163" s="31"/>
      <c r="U2163" s="31"/>
      <c r="V2163" s="31"/>
      <c r="W2163" s="31"/>
      <c r="X2163" s="31"/>
      <c r="Y2163" s="31"/>
      <c r="Z2163" s="31"/>
      <c r="AA2163" s="31"/>
      <c r="AB2163" s="31"/>
      <c r="AC2163" s="31"/>
      <c r="AD2163" s="31">
        <v>6744.13</v>
      </c>
      <c r="AE2163"/>
      <c r="AF2163"/>
    </row>
    <row r="2164" spans="1:32" x14ac:dyDescent="0.25">
      <c r="A2164" s="29" t="s">
        <v>16</v>
      </c>
      <c r="B2164" s="34">
        <v>36489.839999999997</v>
      </c>
      <c r="C2164" s="34"/>
      <c r="D2164" s="34"/>
      <c r="E2164" s="34"/>
      <c r="F2164" s="34"/>
      <c r="G2164" s="34"/>
      <c r="H2164" s="34"/>
      <c r="I2164" s="34"/>
      <c r="J2164" s="34"/>
      <c r="K2164" s="34"/>
      <c r="L2164" s="34"/>
      <c r="M2164" s="34"/>
      <c r="N2164" s="34"/>
      <c r="O2164" s="34"/>
      <c r="P2164" s="31"/>
      <c r="Q2164" s="31"/>
      <c r="R2164" s="31"/>
      <c r="S2164" s="31"/>
      <c r="T2164" s="31"/>
      <c r="U2164" s="31"/>
      <c r="V2164" s="31"/>
      <c r="W2164" s="31"/>
      <c r="X2164" s="31"/>
      <c r="Y2164" s="31"/>
      <c r="Z2164" s="31"/>
      <c r="AA2164" s="31"/>
      <c r="AB2164" s="31"/>
      <c r="AC2164" s="31"/>
      <c r="AD2164" s="31">
        <v>36489.839999999997</v>
      </c>
      <c r="AE2164"/>
      <c r="AF2164"/>
    </row>
    <row r="2165" spans="1:32" x14ac:dyDescent="0.25">
      <c r="A2165" s="29" t="s">
        <v>14</v>
      </c>
      <c r="B2165" s="34">
        <v>753496.0700000003</v>
      </c>
      <c r="C2165" s="34"/>
      <c r="D2165" s="34"/>
      <c r="E2165" s="34"/>
      <c r="F2165" s="34"/>
      <c r="G2165" s="34"/>
      <c r="H2165" s="34"/>
      <c r="I2165" s="34"/>
      <c r="J2165" s="34"/>
      <c r="K2165" s="34"/>
      <c r="L2165" s="34"/>
      <c r="M2165" s="34"/>
      <c r="N2165" s="34"/>
      <c r="O2165" s="34"/>
      <c r="P2165" s="31"/>
      <c r="Q2165" s="31"/>
      <c r="R2165" s="31"/>
      <c r="S2165" s="31"/>
      <c r="T2165" s="31"/>
      <c r="U2165" s="31"/>
      <c r="V2165" s="31"/>
      <c r="W2165" s="31"/>
      <c r="X2165" s="31"/>
      <c r="Y2165" s="31"/>
      <c r="Z2165" s="31"/>
      <c r="AA2165" s="31"/>
      <c r="AB2165" s="31"/>
      <c r="AC2165" s="31"/>
      <c r="AD2165" s="31">
        <v>753496.0700000003</v>
      </c>
      <c r="AE2165"/>
      <c r="AF2165"/>
    </row>
    <row r="2166" spans="1:32" x14ac:dyDescent="0.25">
      <c r="A2166" s="28" t="s">
        <v>1007</v>
      </c>
      <c r="B2166" s="34"/>
      <c r="C2166" s="34"/>
      <c r="D2166" s="34"/>
      <c r="E2166" s="34"/>
      <c r="F2166" s="34"/>
      <c r="G2166" s="34"/>
      <c r="H2166" s="34"/>
      <c r="I2166" s="34"/>
      <c r="J2166" s="34"/>
      <c r="K2166" s="34"/>
      <c r="L2166" s="34"/>
      <c r="M2166" s="34"/>
      <c r="N2166" s="34"/>
      <c r="O2166" s="34"/>
      <c r="P2166" s="31"/>
      <c r="Q2166" s="31"/>
      <c r="R2166" s="31"/>
      <c r="S2166" s="31"/>
      <c r="T2166" s="31"/>
      <c r="U2166" s="31"/>
      <c r="V2166" s="31"/>
      <c r="W2166" s="31"/>
      <c r="X2166" s="31"/>
      <c r="Y2166" s="31"/>
      <c r="Z2166" s="31"/>
      <c r="AA2166" s="31"/>
      <c r="AB2166" s="31"/>
      <c r="AC2166" s="31"/>
      <c r="AD2166" s="31"/>
      <c r="AE2166"/>
      <c r="AF2166"/>
    </row>
    <row r="2167" spans="1:32" x14ac:dyDescent="0.25">
      <c r="A2167" s="29" t="s">
        <v>15</v>
      </c>
      <c r="B2167" s="34">
        <v>581.99</v>
      </c>
      <c r="C2167" s="34"/>
      <c r="D2167" s="34"/>
      <c r="E2167" s="34"/>
      <c r="F2167" s="34"/>
      <c r="G2167" s="34"/>
      <c r="H2167" s="34"/>
      <c r="I2167" s="34"/>
      <c r="J2167" s="34"/>
      <c r="K2167" s="34"/>
      <c r="L2167" s="34"/>
      <c r="M2167" s="34"/>
      <c r="N2167" s="34"/>
      <c r="O2167" s="34"/>
      <c r="P2167" s="31"/>
      <c r="Q2167" s="31"/>
      <c r="R2167" s="31"/>
      <c r="S2167" s="31"/>
      <c r="T2167" s="31"/>
      <c r="U2167" s="31"/>
      <c r="V2167" s="31"/>
      <c r="W2167" s="31"/>
      <c r="X2167" s="31"/>
      <c r="Y2167" s="31"/>
      <c r="Z2167" s="31"/>
      <c r="AA2167" s="31"/>
      <c r="AB2167" s="31"/>
      <c r="AC2167" s="31"/>
      <c r="AD2167" s="31">
        <v>581.99</v>
      </c>
      <c r="AE2167"/>
      <c r="AF2167"/>
    </row>
    <row r="2168" spans="1:32" x14ac:dyDescent="0.25">
      <c r="A2168" s="29" t="s">
        <v>16</v>
      </c>
      <c r="B2168" s="34">
        <v>40272.160000000003</v>
      </c>
      <c r="C2168" s="34"/>
      <c r="D2168" s="34"/>
      <c r="E2168" s="34"/>
      <c r="F2168" s="34"/>
      <c r="G2168" s="34"/>
      <c r="H2168" s="34"/>
      <c r="I2168" s="34"/>
      <c r="J2168" s="34"/>
      <c r="K2168" s="34"/>
      <c r="L2168" s="34"/>
      <c r="M2168" s="34"/>
      <c r="N2168" s="34"/>
      <c r="O2168" s="34"/>
      <c r="P2168" s="31"/>
      <c r="Q2168" s="31"/>
      <c r="R2168" s="31"/>
      <c r="S2168" s="31"/>
      <c r="T2168" s="31"/>
      <c r="U2168" s="31"/>
      <c r="V2168" s="31"/>
      <c r="W2168" s="31"/>
      <c r="X2168" s="31"/>
      <c r="Y2168" s="31"/>
      <c r="Z2168" s="31"/>
      <c r="AA2168" s="31"/>
      <c r="AB2168" s="31"/>
      <c r="AC2168" s="31"/>
      <c r="AD2168" s="31">
        <v>40272.160000000003</v>
      </c>
      <c r="AE2168"/>
      <c r="AF2168"/>
    </row>
    <row r="2169" spans="1:32" x14ac:dyDescent="0.25">
      <c r="A2169" s="29" t="s">
        <v>14</v>
      </c>
      <c r="B2169" s="34">
        <v>895653.82</v>
      </c>
      <c r="C2169" s="34"/>
      <c r="D2169" s="34"/>
      <c r="E2169" s="34"/>
      <c r="F2169" s="34"/>
      <c r="G2169" s="34"/>
      <c r="H2169" s="34"/>
      <c r="I2169" s="34"/>
      <c r="J2169" s="34"/>
      <c r="K2169" s="34"/>
      <c r="L2169" s="34"/>
      <c r="M2169" s="34"/>
      <c r="N2169" s="34"/>
      <c r="O2169" s="34"/>
      <c r="P2169" s="31"/>
      <c r="Q2169" s="31"/>
      <c r="R2169" s="31"/>
      <c r="S2169" s="31"/>
      <c r="T2169" s="31"/>
      <c r="U2169" s="31"/>
      <c r="V2169" s="31"/>
      <c r="W2169" s="31"/>
      <c r="X2169" s="31"/>
      <c r="Y2169" s="31"/>
      <c r="Z2169" s="31"/>
      <c r="AA2169" s="31"/>
      <c r="AB2169" s="31"/>
      <c r="AC2169" s="31"/>
      <c r="AD2169" s="31">
        <v>895653.82</v>
      </c>
      <c r="AE2169"/>
      <c r="AF2169"/>
    </row>
    <row r="2170" spans="1:32" x14ac:dyDescent="0.25">
      <c r="A2170" s="28" t="s">
        <v>1134</v>
      </c>
      <c r="B2170" s="34"/>
      <c r="C2170" s="34"/>
      <c r="D2170" s="34"/>
      <c r="E2170" s="34"/>
      <c r="F2170" s="34"/>
      <c r="G2170" s="34"/>
      <c r="H2170" s="34"/>
      <c r="I2170" s="34"/>
      <c r="J2170" s="34"/>
      <c r="K2170" s="34"/>
      <c r="L2170" s="34"/>
      <c r="M2170" s="34"/>
      <c r="N2170" s="34"/>
      <c r="O2170" s="34"/>
      <c r="P2170" s="31"/>
      <c r="Q2170" s="31"/>
      <c r="R2170" s="31"/>
      <c r="S2170" s="31"/>
      <c r="T2170" s="31"/>
      <c r="U2170" s="31"/>
      <c r="V2170" s="31"/>
      <c r="W2170" s="31"/>
      <c r="X2170" s="31"/>
      <c r="Y2170" s="31"/>
      <c r="Z2170" s="31"/>
      <c r="AA2170" s="31"/>
      <c r="AB2170" s="31"/>
      <c r="AC2170" s="31"/>
      <c r="AD2170" s="31"/>
      <c r="AE2170"/>
      <c r="AF2170"/>
    </row>
    <row r="2171" spans="1:32" x14ac:dyDescent="0.25">
      <c r="A2171" s="29" t="s">
        <v>15</v>
      </c>
      <c r="B2171" s="34">
        <v>5601.49</v>
      </c>
      <c r="C2171" s="34">
        <v>0.34</v>
      </c>
      <c r="D2171" s="34"/>
      <c r="E2171" s="34"/>
      <c r="F2171" s="34"/>
      <c r="G2171" s="34"/>
      <c r="H2171" s="34"/>
      <c r="I2171" s="34"/>
      <c r="J2171" s="34"/>
      <c r="K2171" s="34"/>
      <c r="L2171" s="34"/>
      <c r="M2171" s="34"/>
      <c r="N2171" s="34"/>
      <c r="O2171" s="34"/>
      <c r="P2171" s="31"/>
      <c r="Q2171" s="31"/>
      <c r="R2171" s="31"/>
      <c r="S2171" s="31"/>
      <c r="T2171" s="31"/>
      <c r="U2171" s="31"/>
      <c r="V2171" s="31"/>
      <c r="W2171" s="31"/>
      <c r="X2171" s="31"/>
      <c r="Y2171" s="31"/>
      <c r="Z2171" s="31"/>
      <c r="AA2171" s="31"/>
      <c r="AB2171" s="31"/>
      <c r="AC2171" s="31"/>
      <c r="AD2171" s="31">
        <v>5601.83</v>
      </c>
      <c r="AE2171"/>
      <c r="AF2171"/>
    </row>
    <row r="2172" spans="1:32" x14ac:dyDescent="0.25">
      <c r="A2172" s="29" t="s">
        <v>16</v>
      </c>
      <c r="B2172" s="34">
        <v>27335.95</v>
      </c>
      <c r="C2172" s="34"/>
      <c r="D2172" s="34"/>
      <c r="E2172" s="34"/>
      <c r="F2172" s="34"/>
      <c r="G2172" s="34"/>
      <c r="H2172" s="34"/>
      <c r="I2172" s="34"/>
      <c r="J2172" s="34"/>
      <c r="K2172" s="34"/>
      <c r="L2172" s="34"/>
      <c r="M2172" s="34"/>
      <c r="N2172" s="34"/>
      <c r="O2172" s="34"/>
      <c r="P2172" s="31"/>
      <c r="Q2172" s="31"/>
      <c r="R2172" s="31"/>
      <c r="S2172" s="31"/>
      <c r="T2172" s="31"/>
      <c r="U2172" s="31"/>
      <c r="V2172" s="31"/>
      <c r="W2172" s="31"/>
      <c r="X2172" s="31"/>
      <c r="Y2172" s="31"/>
      <c r="Z2172" s="31"/>
      <c r="AA2172" s="31"/>
      <c r="AB2172" s="31"/>
      <c r="AC2172" s="31"/>
      <c r="AD2172" s="31">
        <v>27335.95</v>
      </c>
      <c r="AE2172"/>
      <c r="AF2172"/>
    </row>
    <row r="2173" spans="1:32" x14ac:dyDescent="0.25">
      <c r="A2173" s="29" t="s">
        <v>14</v>
      </c>
      <c r="B2173" s="34">
        <v>651294.7300000001</v>
      </c>
      <c r="C2173" s="34"/>
      <c r="D2173" s="34"/>
      <c r="E2173" s="34"/>
      <c r="F2173" s="34"/>
      <c r="G2173" s="34"/>
      <c r="H2173" s="34"/>
      <c r="I2173" s="34"/>
      <c r="J2173" s="34"/>
      <c r="K2173" s="34"/>
      <c r="L2173" s="34"/>
      <c r="M2173" s="34"/>
      <c r="N2173" s="34"/>
      <c r="O2173" s="34"/>
      <c r="P2173" s="31"/>
      <c r="Q2173" s="31"/>
      <c r="R2173" s="31"/>
      <c r="S2173" s="31"/>
      <c r="T2173" s="31"/>
      <c r="U2173" s="31"/>
      <c r="V2173" s="31"/>
      <c r="W2173" s="31"/>
      <c r="X2173" s="31"/>
      <c r="Y2173" s="31"/>
      <c r="Z2173" s="31"/>
      <c r="AA2173" s="31"/>
      <c r="AB2173" s="31"/>
      <c r="AC2173" s="31"/>
      <c r="AD2173" s="31">
        <v>651294.7300000001</v>
      </c>
      <c r="AE2173"/>
      <c r="AF2173"/>
    </row>
    <row r="2174" spans="1:32" x14ac:dyDescent="0.25">
      <c r="A2174" s="28" t="s">
        <v>1133</v>
      </c>
      <c r="B2174" s="34"/>
      <c r="C2174" s="34"/>
      <c r="D2174" s="34"/>
      <c r="E2174" s="34"/>
      <c r="F2174" s="34"/>
      <c r="G2174" s="34"/>
      <c r="H2174" s="34"/>
      <c r="I2174" s="34"/>
      <c r="J2174" s="34"/>
      <c r="K2174" s="34"/>
      <c r="L2174" s="34"/>
      <c r="M2174" s="34"/>
      <c r="N2174" s="34"/>
      <c r="O2174" s="34"/>
      <c r="P2174" s="31"/>
      <c r="Q2174" s="31"/>
      <c r="R2174" s="31"/>
      <c r="S2174" s="31"/>
      <c r="T2174" s="31"/>
      <c r="U2174" s="31"/>
      <c r="V2174" s="31"/>
      <c r="W2174" s="31"/>
      <c r="X2174" s="31"/>
      <c r="Y2174" s="31"/>
      <c r="Z2174" s="31"/>
      <c r="AA2174" s="31"/>
      <c r="AB2174" s="31"/>
      <c r="AC2174" s="31"/>
      <c r="AD2174" s="31"/>
      <c r="AE2174"/>
      <c r="AF2174"/>
    </row>
    <row r="2175" spans="1:32" x14ac:dyDescent="0.25">
      <c r="A2175" s="29" t="s">
        <v>16</v>
      </c>
      <c r="B2175" s="34">
        <v>32308.059999999998</v>
      </c>
      <c r="C2175" s="34"/>
      <c r="D2175" s="34"/>
      <c r="E2175" s="34"/>
      <c r="F2175" s="34"/>
      <c r="G2175" s="34"/>
      <c r="H2175" s="34"/>
      <c r="I2175" s="34"/>
      <c r="J2175" s="34"/>
      <c r="K2175" s="34"/>
      <c r="L2175" s="34"/>
      <c r="M2175" s="34"/>
      <c r="N2175" s="34"/>
      <c r="O2175" s="34"/>
      <c r="P2175" s="31"/>
      <c r="Q2175" s="31"/>
      <c r="R2175" s="31"/>
      <c r="S2175" s="31"/>
      <c r="T2175" s="31"/>
      <c r="U2175" s="31"/>
      <c r="V2175" s="31"/>
      <c r="W2175" s="31"/>
      <c r="X2175" s="31"/>
      <c r="Y2175" s="31"/>
      <c r="Z2175" s="31"/>
      <c r="AA2175" s="31"/>
      <c r="AB2175" s="31"/>
      <c r="AC2175" s="31"/>
      <c r="AD2175" s="31">
        <v>32308.059999999998</v>
      </c>
      <c r="AE2175"/>
      <c r="AF2175"/>
    </row>
    <row r="2176" spans="1:32" x14ac:dyDescent="0.25">
      <c r="A2176" s="29" t="s">
        <v>14</v>
      </c>
      <c r="B2176" s="34">
        <v>2943548.29</v>
      </c>
      <c r="C2176" s="34"/>
      <c r="D2176" s="34"/>
      <c r="E2176" s="34"/>
      <c r="F2176" s="34"/>
      <c r="G2176" s="34"/>
      <c r="H2176" s="34"/>
      <c r="I2176" s="34"/>
      <c r="J2176" s="34"/>
      <c r="K2176" s="34"/>
      <c r="L2176" s="34"/>
      <c r="M2176" s="34"/>
      <c r="N2176" s="34"/>
      <c r="O2176" s="34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  <c r="AA2176" s="31"/>
      <c r="AB2176" s="31"/>
      <c r="AC2176" s="31"/>
      <c r="AD2176" s="31">
        <v>2943548.29</v>
      </c>
      <c r="AE2176"/>
      <c r="AF2176"/>
    </row>
    <row r="2177" spans="1:32" x14ac:dyDescent="0.25">
      <c r="A2177" s="28" t="s">
        <v>1192</v>
      </c>
      <c r="B2177" s="34"/>
      <c r="C2177" s="34"/>
      <c r="D2177" s="34"/>
      <c r="E2177" s="34"/>
      <c r="F2177" s="34"/>
      <c r="G2177" s="34"/>
      <c r="H2177" s="34"/>
      <c r="I2177" s="34"/>
      <c r="J2177" s="34"/>
      <c r="K2177" s="34"/>
      <c r="L2177" s="34"/>
      <c r="M2177" s="34"/>
      <c r="N2177" s="34"/>
      <c r="O2177" s="34"/>
      <c r="P2177" s="31"/>
      <c r="Q2177" s="31"/>
      <c r="R2177" s="31"/>
      <c r="S2177" s="31"/>
      <c r="T2177" s="31"/>
      <c r="U2177" s="31"/>
      <c r="V2177" s="31"/>
      <c r="W2177" s="31"/>
      <c r="X2177" s="31"/>
      <c r="Y2177" s="31"/>
      <c r="Z2177" s="31"/>
      <c r="AA2177" s="31"/>
      <c r="AB2177" s="31"/>
      <c r="AC2177" s="31"/>
      <c r="AD2177" s="31"/>
      <c r="AE2177"/>
      <c r="AF2177"/>
    </row>
    <row r="2178" spans="1:32" x14ac:dyDescent="0.25">
      <c r="A2178" s="29" t="s">
        <v>16</v>
      </c>
      <c r="B2178" s="34">
        <v>35238.639999999999</v>
      </c>
      <c r="C2178" s="34"/>
      <c r="D2178" s="34"/>
      <c r="E2178" s="34"/>
      <c r="F2178" s="34"/>
      <c r="G2178" s="34"/>
      <c r="H2178" s="34"/>
      <c r="I2178" s="34"/>
      <c r="J2178" s="34"/>
      <c r="K2178" s="34"/>
      <c r="L2178" s="34"/>
      <c r="M2178" s="34"/>
      <c r="N2178" s="34"/>
      <c r="O2178" s="34"/>
      <c r="P2178" s="31"/>
      <c r="Q2178" s="31"/>
      <c r="R2178" s="31"/>
      <c r="S2178" s="31"/>
      <c r="T2178" s="31"/>
      <c r="U2178" s="31"/>
      <c r="V2178" s="31"/>
      <c r="W2178" s="31"/>
      <c r="X2178" s="31"/>
      <c r="Y2178" s="31"/>
      <c r="Z2178" s="31"/>
      <c r="AA2178" s="31"/>
      <c r="AB2178" s="31"/>
      <c r="AC2178" s="31"/>
      <c r="AD2178" s="31">
        <v>35238.639999999999</v>
      </c>
      <c r="AE2178"/>
      <c r="AF2178"/>
    </row>
    <row r="2179" spans="1:32" x14ac:dyDescent="0.25">
      <c r="A2179" s="29" t="s">
        <v>14</v>
      </c>
      <c r="B2179" s="34">
        <v>307952.25</v>
      </c>
      <c r="C2179" s="34"/>
      <c r="D2179" s="34"/>
      <c r="E2179" s="34"/>
      <c r="F2179" s="34"/>
      <c r="G2179" s="34"/>
      <c r="H2179" s="34"/>
      <c r="I2179" s="34"/>
      <c r="J2179" s="34"/>
      <c r="K2179" s="34"/>
      <c r="L2179" s="34"/>
      <c r="M2179" s="34"/>
      <c r="N2179" s="34"/>
      <c r="O2179" s="34"/>
      <c r="P2179" s="31"/>
      <c r="Q2179" s="31"/>
      <c r="R2179" s="31"/>
      <c r="S2179" s="31"/>
      <c r="T2179" s="31"/>
      <c r="U2179" s="31"/>
      <c r="V2179" s="31"/>
      <c r="W2179" s="31"/>
      <c r="X2179" s="31"/>
      <c r="Y2179" s="31"/>
      <c r="Z2179" s="31"/>
      <c r="AA2179" s="31"/>
      <c r="AB2179" s="31"/>
      <c r="AC2179" s="31"/>
      <c r="AD2179" s="31">
        <v>307952.25</v>
      </c>
      <c r="AE2179"/>
      <c r="AF2179"/>
    </row>
    <row r="2180" spans="1:32" x14ac:dyDescent="0.25">
      <c r="A2180" s="28" t="s">
        <v>897</v>
      </c>
      <c r="B2180" s="34"/>
      <c r="C2180" s="34"/>
      <c r="D2180" s="34"/>
      <c r="E2180" s="34"/>
      <c r="F2180" s="34"/>
      <c r="G2180" s="34"/>
      <c r="H2180" s="34"/>
      <c r="I2180" s="34"/>
      <c r="J2180" s="34"/>
      <c r="K2180" s="34"/>
      <c r="L2180" s="34"/>
      <c r="M2180" s="34"/>
      <c r="N2180" s="34"/>
      <c r="O2180" s="34"/>
      <c r="P2180" s="31"/>
      <c r="Q2180" s="31"/>
      <c r="R2180" s="31"/>
      <c r="S2180" s="31"/>
      <c r="T2180" s="31"/>
      <c r="U2180" s="31"/>
      <c r="V2180" s="31"/>
      <c r="W2180" s="31"/>
      <c r="X2180" s="31"/>
      <c r="Y2180" s="31"/>
      <c r="Z2180" s="31"/>
      <c r="AA2180" s="31"/>
      <c r="AB2180" s="31"/>
      <c r="AC2180" s="31"/>
      <c r="AD2180" s="31"/>
      <c r="AE2180"/>
      <c r="AF2180"/>
    </row>
    <row r="2181" spans="1:32" x14ac:dyDescent="0.25">
      <c r="A2181" s="29" t="s">
        <v>15</v>
      </c>
      <c r="B2181" s="34"/>
      <c r="C2181" s="34"/>
      <c r="D2181" s="34"/>
      <c r="E2181" s="34"/>
      <c r="F2181" s="34"/>
      <c r="G2181" s="34"/>
      <c r="H2181" s="34"/>
      <c r="I2181" s="34"/>
      <c r="J2181" s="34"/>
      <c r="K2181" s="34"/>
      <c r="L2181" s="34"/>
      <c r="M2181" s="34"/>
      <c r="N2181" s="34"/>
      <c r="O2181" s="34"/>
      <c r="P2181" s="31">
        <v>4347.51</v>
      </c>
      <c r="Q2181" s="31">
        <v>37.130000000000003</v>
      </c>
      <c r="R2181" s="31"/>
      <c r="S2181" s="31"/>
      <c r="T2181" s="31"/>
      <c r="U2181" s="31"/>
      <c r="V2181" s="31"/>
      <c r="W2181" s="31"/>
      <c r="X2181" s="31"/>
      <c r="Y2181" s="31"/>
      <c r="Z2181" s="31"/>
      <c r="AA2181" s="31"/>
      <c r="AB2181" s="31"/>
      <c r="AC2181" s="31"/>
      <c r="AD2181" s="31">
        <v>4384.6400000000003</v>
      </c>
      <c r="AE2181"/>
      <c r="AF2181"/>
    </row>
    <row r="2182" spans="1:32" x14ac:dyDescent="0.25">
      <c r="A2182" s="29" t="s">
        <v>16</v>
      </c>
      <c r="B2182" s="34"/>
      <c r="C2182" s="34"/>
      <c r="D2182" s="34"/>
      <c r="E2182" s="34"/>
      <c r="F2182" s="34"/>
      <c r="G2182" s="34"/>
      <c r="H2182" s="34"/>
      <c r="I2182" s="34"/>
      <c r="J2182" s="34"/>
      <c r="K2182" s="34"/>
      <c r="L2182" s="34"/>
      <c r="M2182" s="34"/>
      <c r="N2182" s="34"/>
      <c r="O2182" s="34"/>
      <c r="P2182" s="31">
        <v>16434.5</v>
      </c>
      <c r="Q2182" s="31"/>
      <c r="R2182" s="31"/>
      <c r="S2182" s="31"/>
      <c r="T2182" s="31"/>
      <c r="U2182" s="31"/>
      <c r="V2182" s="31"/>
      <c r="W2182" s="31"/>
      <c r="X2182" s="31"/>
      <c r="Y2182" s="31"/>
      <c r="Z2182" s="31"/>
      <c r="AA2182" s="31"/>
      <c r="AB2182" s="31"/>
      <c r="AC2182" s="31"/>
      <c r="AD2182" s="31">
        <v>16434.5</v>
      </c>
      <c r="AE2182"/>
      <c r="AF2182"/>
    </row>
    <row r="2183" spans="1:32" x14ac:dyDescent="0.25">
      <c r="A2183" s="29" t="s">
        <v>14</v>
      </c>
      <c r="B2183" s="34"/>
      <c r="C2183" s="34"/>
      <c r="D2183" s="34"/>
      <c r="E2183" s="34"/>
      <c r="F2183" s="34"/>
      <c r="G2183" s="34"/>
      <c r="H2183" s="34"/>
      <c r="I2183" s="34"/>
      <c r="J2183" s="34"/>
      <c r="K2183" s="34"/>
      <c r="L2183" s="34"/>
      <c r="M2183" s="34"/>
      <c r="N2183" s="34"/>
      <c r="O2183" s="34"/>
      <c r="P2183" s="31">
        <v>2356590.87</v>
      </c>
      <c r="Q2183" s="31">
        <v>210780</v>
      </c>
      <c r="R2183" s="31"/>
      <c r="S2183" s="31"/>
      <c r="T2183" s="31"/>
      <c r="U2183" s="31"/>
      <c r="V2183" s="31"/>
      <c r="W2183" s="31"/>
      <c r="X2183" s="31"/>
      <c r="Y2183" s="31"/>
      <c r="Z2183" s="31"/>
      <c r="AA2183" s="31"/>
      <c r="AB2183" s="31"/>
      <c r="AC2183" s="31"/>
      <c r="AD2183" s="31">
        <v>2567370.87</v>
      </c>
      <c r="AE2183"/>
      <c r="AF2183"/>
    </row>
    <row r="2184" spans="1:32" x14ac:dyDescent="0.25">
      <c r="A2184" s="28" t="s">
        <v>898</v>
      </c>
      <c r="B2184" s="34"/>
      <c r="C2184" s="34"/>
      <c r="D2184" s="34"/>
      <c r="E2184" s="34"/>
      <c r="F2184" s="34"/>
      <c r="G2184" s="34"/>
      <c r="H2184" s="34"/>
      <c r="I2184" s="34"/>
      <c r="J2184" s="34"/>
      <c r="K2184" s="34"/>
      <c r="L2184" s="34"/>
      <c r="M2184" s="34"/>
      <c r="N2184" s="34"/>
      <c r="O2184" s="34"/>
      <c r="P2184" s="31"/>
      <c r="Q2184" s="31"/>
      <c r="R2184" s="31"/>
      <c r="S2184" s="31"/>
      <c r="T2184" s="31"/>
      <c r="U2184" s="31"/>
      <c r="V2184" s="31"/>
      <c r="W2184" s="31"/>
      <c r="X2184" s="31"/>
      <c r="Y2184" s="31"/>
      <c r="Z2184" s="31"/>
      <c r="AA2184" s="31"/>
      <c r="AB2184" s="31"/>
      <c r="AC2184" s="31"/>
      <c r="AD2184" s="31"/>
      <c r="AE2184"/>
      <c r="AF2184"/>
    </row>
    <row r="2185" spans="1:32" x14ac:dyDescent="0.25">
      <c r="A2185" s="29" t="s">
        <v>15</v>
      </c>
      <c r="B2185" s="34"/>
      <c r="C2185" s="34">
        <v>7000</v>
      </c>
      <c r="D2185" s="34"/>
      <c r="E2185" s="34"/>
      <c r="F2185" s="34"/>
      <c r="G2185" s="34"/>
      <c r="H2185" s="34"/>
      <c r="I2185" s="34"/>
      <c r="J2185" s="34"/>
      <c r="K2185" s="34"/>
      <c r="L2185" s="34"/>
      <c r="M2185" s="34"/>
      <c r="N2185" s="34"/>
      <c r="O2185" s="34"/>
      <c r="P2185" s="31"/>
      <c r="Q2185" s="31"/>
      <c r="R2185" s="31"/>
      <c r="S2185" s="31"/>
      <c r="T2185" s="31"/>
      <c r="U2185" s="31"/>
      <c r="V2185" s="31"/>
      <c r="W2185" s="31"/>
      <c r="X2185" s="31"/>
      <c r="Y2185" s="31"/>
      <c r="Z2185" s="31"/>
      <c r="AA2185" s="31"/>
      <c r="AB2185" s="31"/>
      <c r="AC2185" s="31"/>
      <c r="AD2185" s="31">
        <v>7000</v>
      </c>
      <c r="AE2185"/>
      <c r="AF2185"/>
    </row>
    <row r="2186" spans="1:32" x14ac:dyDescent="0.25">
      <c r="A2186" s="29" t="s">
        <v>16</v>
      </c>
      <c r="B2186" s="34">
        <v>6279.9000000000005</v>
      </c>
      <c r="C2186" s="34"/>
      <c r="D2186" s="34"/>
      <c r="E2186" s="34"/>
      <c r="F2186" s="34"/>
      <c r="G2186" s="34"/>
      <c r="H2186" s="34"/>
      <c r="I2186" s="34"/>
      <c r="J2186" s="34"/>
      <c r="K2186" s="34"/>
      <c r="L2186" s="34"/>
      <c r="M2186" s="34"/>
      <c r="N2186" s="34"/>
      <c r="O2186" s="34"/>
      <c r="P2186" s="31"/>
      <c r="Q2186" s="31"/>
      <c r="R2186" s="31"/>
      <c r="S2186" s="31"/>
      <c r="T2186" s="31"/>
      <c r="U2186" s="31"/>
      <c r="V2186" s="31"/>
      <c r="W2186" s="31"/>
      <c r="X2186" s="31"/>
      <c r="Y2186" s="31"/>
      <c r="Z2186" s="31"/>
      <c r="AA2186" s="31"/>
      <c r="AB2186" s="31"/>
      <c r="AC2186" s="31"/>
      <c r="AD2186" s="31">
        <v>6279.9000000000005</v>
      </c>
      <c r="AE2186"/>
      <c r="AF2186"/>
    </row>
    <row r="2187" spans="1:32" x14ac:dyDescent="0.25">
      <c r="A2187" s="29" t="s">
        <v>14</v>
      </c>
      <c r="B2187" s="34">
        <v>1173014.96</v>
      </c>
      <c r="C2187" s="34"/>
      <c r="D2187" s="34"/>
      <c r="E2187" s="34"/>
      <c r="F2187" s="34"/>
      <c r="G2187" s="34"/>
      <c r="H2187" s="34"/>
      <c r="I2187" s="34"/>
      <c r="J2187" s="34"/>
      <c r="K2187" s="34"/>
      <c r="L2187" s="34"/>
      <c r="M2187" s="34"/>
      <c r="N2187" s="34"/>
      <c r="O2187" s="34"/>
      <c r="P2187" s="31"/>
      <c r="Q2187" s="31"/>
      <c r="R2187" s="31"/>
      <c r="S2187" s="31"/>
      <c r="T2187" s="31"/>
      <c r="U2187" s="31"/>
      <c r="V2187" s="31"/>
      <c r="W2187" s="31"/>
      <c r="X2187" s="31"/>
      <c r="Y2187" s="31"/>
      <c r="Z2187" s="31"/>
      <c r="AA2187" s="31"/>
      <c r="AB2187" s="31"/>
      <c r="AC2187" s="31"/>
      <c r="AD2187" s="31">
        <v>1173014.96</v>
      </c>
      <c r="AE2187"/>
      <c r="AF2187"/>
    </row>
    <row r="2188" spans="1:32" x14ac:dyDescent="0.25">
      <c r="A2188" s="28" t="s">
        <v>797</v>
      </c>
      <c r="B2188" s="34"/>
      <c r="C2188" s="34"/>
      <c r="D2188" s="34"/>
      <c r="E2188" s="34"/>
      <c r="F2188" s="34"/>
      <c r="G2188" s="34"/>
      <c r="H2188" s="34"/>
      <c r="I2188" s="34"/>
      <c r="J2188" s="34"/>
      <c r="K2188" s="34"/>
      <c r="L2188" s="34"/>
      <c r="M2188" s="34"/>
      <c r="N2188" s="34"/>
      <c r="O2188" s="34"/>
      <c r="P2188" s="31"/>
      <c r="Q2188" s="31"/>
      <c r="R2188" s="31"/>
      <c r="S2188" s="31"/>
      <c r="T2188" s="31"/>
      <c r="U2188" s="31"/>
      <c r="V2188" s="31"/>
      <c r="W2188" s="31"/>
      <c r="X2188" s="31"/>
      <c r="Y2188" s="31"/>
      <c r="Z2188" s="31"/>
      <c r="AA2188" s="31"/>
      <c r="AB2188" s="31"/>
      <c r="AC2188" s="31"/>
      <c r="AD2188" s="31"/>
      <c r="AE2188"/>
      <c r="AF2188"/>
    </row>
    <row r="2189" spans="1:32" x14ac:dyDescent="0.25">
      <c r="A2189" s="29" t="s">
        <v>15</v>
      </c>
      <c r="B2189" s="34">
        <v>5471.32</v>
      </c>
      <c r="C2189" s="34">
        <v>680</v>
      </c>
      <c r="D2189" s="34"/>
      <c r="E2189" s="34"/>
      <c r="F2189" s="34"/>
      <c r="G2189" s="34"/>
      <c r="H2189" s="34"/>
      <c r="I2189" s="34"/>
      <c r="J2189" s="34"/>
      <c r="K2189" s="34"/>
      <c r="L2189" s="34"/>
      <c r="M2189" s="34"/>
      <c r="N2189" s="34"/>
      <c r="O2189" s="34"/>
      <c r="P2189" s="31"/>
      <c r="Q2189" s="31"/>
      <c r="R2189" s="31"/>
      <c r="S2189" s="31"/>
      <c r="T2189" s="31"/>
      <c r="U2189" s="31"/>
      <c r="V2189" s="31"/>
      <c r="W2189" s="31"/>
      <c r="X2189" s="31"/>
      <c r="Y2189" s="31"/>
      <c r="Z2189" s="31"/>
      <c r="AA2189" s="31"/>
      <c r="AB2189" s="31"/>
      <c r="AC2189" s="31"/>
      <c r="AD2189" s="31">
        <v>6151.32</v>
      </c>
      <c r="AE2189"/>
      <c r="AF2189"/>
    </row>
    <row r="2190" spans="1:32" x14ac:dyDescent="0.25">
      <c r="A2190" s="29" t="s">
        <v>16</v>
      </c>
      <c r="B2190" s="34">
        <v>61080</v>
      </c>
      <c r="C2190" s="34"/>
      <c r="D2190" s="34"/>
      <c r="E2190" s="34"/>
      <c r="F2190" s="34"/>
      <c r="G2190" s="34"/>
      <c r="H2190" s="34"/>
      <c r="I2190" s="34"/>
      <c r="J2190" s="34"/>
      <c r="K2190" s="34"/>
      <c r="L2190" s="34"/>
      <c r="M2190" s="34"/>
      <c r="N2190" s="34"/>
      <c r="O2190" s="34"/>
      <c r="P2190" s="31"/>
      <c r="Q2190" s="31"/>
      <c r="R2190" s="31"/>
      <c r="S2190" s="31"/>
      <c r="T2190" s="31"/>
      <c r="U2190" s="31"/>
      <c r="V2190" s="31"/>
      <c r="W2190" s="31"/>
      <c r="X2190" s="31"/>
      <c r="Y2190" s="31"/>
      <c r="Z2190" s="31"/>
      <c r="AA2190" s="31"/>
      <c r="AB2190" s="31"/>
      <c r="AC2190" s="31"/>
      <c r="AD2190" s="31">
        <v>61080</v>
      </c>
      <c r="AE2190"/>
      <c r="AF2190"/>
    </row>
    <row r="2191" spans="1:32" x14ac:dyDescent="0.25">
      <c r="A2191" s="29" t="s">
        <v>14</v>
      </c>
      <c r="B2191" s="34">
        <v>1722260.17</v>
      </c>
      <c r="C2191" s="34">
        <v>54627.06</v>
      </c>
      <c r="D2191" s="34"/>
      <c r="E2191" s="34"/>
      <c r="F2191" s="34"/>
      <c r="G2191" s="34"/>
      <c r="H2191" s="34"/>
      <c r="I2191" s="34"/>
      <c r="J2191" s="34"/>
      <c r="K2191" s="34"/>
      <c r="L2191" s="34"/>
      <c r="M2191" s="34"/>
      <c r="N2191" s="34"/>
      <c r="O2191" s="34"/>
      <c r="P2191" s="31"/>
      <c r="Q2191" s="31"/>
      <c r="R2191" s="31"/>
      <c r="S2191" s="31"/>
      <c r="T2191" s="31"/>
      <c r="U2191" s="31"/>
      <c r="V2191" s="31"/>
      <c r="W2191" s="31"/>
      <c r="X2191" s="31"/>
      <c r="Y2191" s="31"/>
      <c r="Z2191" s="31"/>
      <c r="AA2191" s="31"/>
      <c r="AB2191" s="31"/>
      <c r="AC2191" s="31"/>
      <c r="AD2191" s="31">
        <v>1776887.23</v>
      </c>
      <c r="AE2191"/>
      <c r="AF2191"/>
    </row>
    <row r="2192" spans="1:32" x14ac:dyDescent="0.25">
      <c r="A2192" s="28" t="s">
        <v>833</v>
      </c>
      <c r="B2192" s="34"/>
      <c r="C2192" s="34"/>
      <c r="D2192" s="34"/>
      <c r="E2192" s="34"/>
      <c r="F2192" s="34"/>
      <c r="G2192" s="34"/>
      <c r="H2192" s="34"/>
      <c r="I2192" s="34"/>
      <c r="J2192" s="34"/>
      <c r="K2192" s="34"/>
      <c r="L2192" s="34"/>
      <c r="M2192" s="34"/>
      <c r="N2192" s="34"/>
      <c r="O2192" s="34"/>
      <c r="P2192" s="31"/>
      <c r="Q2192" s="31"/>
      <c r="R2192" s="31"/>
      <c r="S2192" s="31"/>
      <c r="T2192" s="31"/>
      <c r="U2192" s="31"/>
      <c r="V2192" s="31"/>
      <c r="W2192" s="31"/>
      <c r="X2192" s="31"/>
      <c r="Y2192" s="31"/>
      <c r="Z2192" s="31"/>
      <c r="AA2192" s="31"/>
      <c r="AB2192" s="31"/>
      <c r="AC2192" s="31"/>
      <c r="AD2192" s="31"/>
      <c r="AE2192"/>
      <c r="AF2192"/>
    </row>
    <row r="2193" spans="1:32" x14ac:dyDescent="0.25">
      <c r="A2193" s="29" t="s">
        <v>15</v>
      </c>
      <c r="B2193" s="34">
        <v>2606.4700000000021</v>
      </c>
      <c r="C2193" s="34"/>
      <c r="D2193" s="34"/>
      <c r="E2193" s="34"/>
      <c r="F2193" s="34"/>
      <c r="G2193" s="34"/>
      <c r="H2193" s="34"/>
      <c r="I2193" s="34"/>
      <c r="J2193" s="34"/>
      <c r="K2193" s="34"/>
      <c r="L2193" s="34"/>
      <c r="M2193" s="34"/>
      <c r="N2193" s="34"/>
      <c r="O2193" s="34"/>
      <c r="P2193" s="31"/>
      <c r="Q2193" s="31"/>
      <c r="R2193" s="31"/>
      <c r="S2193" s="31"/>
      <c r="T2193" s="31"/>
      <c r="U2193" s="31"/>
      <c r="V2193" s="31"/>
      <c r="W2193" s="31"/>
      <c r="X2193" s="31"/>
      <c r="Y2193" s="31"/>
      <c r="Z2193" s="31"/>
      <c r="AA2193" s="31"/>
      <c r="AB2193" s="31"/>
      <c r="AC2193" s="31"/>
      <c r="AD2193" s="31">
        <v>2606.4700000000021</v>
      </c>
      <c r="AE2193"/>
      <c r="AF2193"/>
    </row>
    <row r="2194" spans="1:32" x14ac:dyDescent="0.25">
      <c r="A2194" s="29" t="s">
        <v>16</v>
      </c>
      <c r="B2194" s="34">
        <v>62299.8</v>
      </c>
      <c r="C2194" s="34"/>
      <c r="D2194" s="34"/>
      <c r="E2194" s="34"/>
      <c r="F2194" s="34"/>
      <c r="G2194" s="34"/>
      <c r="H2194" s="34"/>
      <c r="I2194" s="34"/>
      <c r="J2194" s="34"/>
      <c r="K2194" s="34"/>
      <c r="L2194" s="34"/>
      <c r="M2194" s="34"/>
      <c r="N2194" s="34"/>
      <c r="O2194" s="34"/>
      <c r="P2194" s="31"/>
      <c r="Q2194" s="31"/>
      <c r="R2194" s="31"/>
      <c r="S2194" s="31"/>
      <c r="T2194" s="31"/>
      <c r="U2194" s="31"/>
      <c r="V2194" s="31"/>
      <c r="W2194" s="31"/>
      <c r="X2194" s="31"/>
      <c r="Y2194" s="31"/>
      <c r="Z2194" s="31"/>
      <c r="AA2194" s="31"/>
      <c r="AB2194" s="31"/>
      <c r="AC2194" s="31"/>
      <c r="AD2194" s="31">
        <v>62299.8</v>
      </c>
      <c r="AE2194"/>
      <c r="AF2194"/>
    </row>
    <row r="2195" spans="1:32" x14ac:dyDescent="0.25">
      <c r="A2195" s="29" t="s">
        <v>14</v>
      </c>
      <c r="B2195" s="34">
        <v>1057511.25</v>
      </c>
      <c r="C2195" s="34">
        <v>54576.585000000006</v>
      </c>
      <c r="D2195" s="34">
        <v>3952.4512499999992</v>
      </c>
      <c r="E2195" s="34">
        <v>4311.7649999999994</v>
      </c>
      <c r="F2195" s="34">
        <v>359.31374999999991</v>
      </c>
      <c r="G2195" s="34">
        <v>28056.190000000002</v>
      </c>
      <c r="H2195" s="34"/>
      <c r="I2195" s="34"/>
      <c r="J2195" s="34"/>
      <c r="K2195" s="34"/>
      <c r="L2195" s="34"/>
      <c r="M2195" s="34"/>
      <c r="N2195" s="34"/>
      <c r="O2195" s="34"/>
      <c r="P2195" s="31"/>
      <c r="Q2195" s="31"/>
      <c r="R2195" s="31"/>
      <c r="S2195" s="31"/>
      <c r="T2195" s="31"/>
      <c r="U2195" s="31"/>
      <c r="V2195" s="31"/>
      <c r="W2195" s="31"/>
      <c r="X2195" s="31"/>
      <c r="Y2195" s="31"/>
      <c r="Z2195" s="31"/>
      <c r="AA2195" s="31"/>
      <c r="AB2195" s="31"/>
      <c r="AC2195" s="31"/>
      <c r="AD2195" s="31">
        <v>1148767.5549999997</v>
      </c>
      <c r="AE2195"/>
      <c r="AF2195"/>
    </row>
    <row r="2196" spans="1:32" x14ac:dyDescent="0.25">
      <c r="A2196" s="28" t="s">
        <v>798</v>
      </c>
      <c r="B2196" s="34"/>
      <c r="C2196" s="34"/>
      <c r="D2196" s="34"/>
      <c r="E2196" s="34"/>
      <c r="F2196" s="34"/>
      <c r="G2196" s="34"/>
      <c r="H2196" s="34"/>
      <c r="I2196" s="34"/>
      <c r="J2196" s="34"/>
      <c r="K2196" s="34"/>
      <c r="L2196" s="34"/>
      <c r="M2196" s="34"/>
      <c r="N2196" s="34"/>
      <c r="O2196" s="34"/>
      <c r="P2196" s="31"/>
      <c r="Q2196" s="31"/>
      <c r="R2196" s="31"/>
      <c r="S2196" s="31"/>
      <c r="T2196" s="31"/>
      <c r="U2196" s="31"/>
      <c r="V2196" s="31"/>
      <c r="W2196" s="31"/>
      <c r="X2196" s="31"/>
      <c r="Y2196" s="31"/>
      <c r="Z2196" s="31"/>
      <c r="AA2196" s="31"/>
      <c r="AB2196" s="31"/>
      <c r="AC2196" s="31"/>
      <c r="AD2196" s="31"/>
      <c r="AE2196"/>
      <c r="AF2196"/>
    </row>
    <row r="2197" spans="1:32" x14ac:dyDescent="0.25">
      <c r="A2197" s="29" t="s">
        <v>15</v>
      </c>
      <c r="B2197" s="34">
        <v>97933.96</v>
      </c>
      <c r="C2197" s="34">
        <v>1748.6100000000001</v>
      </c>
      <c r="D2197" s="34"/>
      <c r="E2197" s="34"/>
      <c r="F2197" s="34"/>
      <c r="G2197" s="34"/>
      <c r="H2197" s="34"/>
      <c r="I2197" s="34"/>
      <c r="J2197" s="34"/>
      <c r="K2197" s="34"/>
      <c r="L2197" s="34"/>
      <c r="M2197" s="34"/>
      <c r="N2197" s="34"/>
      <c r="O2197" s="34"/>
      <c r="P2197" s="31"/>
      <c r="Q2197" s="31"/>
      <c r="R2197" s="31"/>
      <c r="S2197" s="31"/>
      <c r="T2197" s="31"/>
      <c r="U2197" s="31"/>
      <c r="V2197" s="31"/>
      <c r="W2197" s="31"/>
      <c r="X2197" s="31"/>
      <c r="Y2197" s="31"/>
      <c r="Z2197" s="31"/>
      <c r="AA2197" s="31"/>
      <c r="AB2197" s="31"/>
      <c r="AC2197" s="31"/>
      <c r="AD2197" s="31">
        <v>99682.57</v>
      </c>
      <c r="AE2197"/>
      <c r="AF2197"/>
    </row>
    <row r="2198" spans="1:32" x14ac:dyDescent="0.25">
      <c r="A2198" s="29" t="s">
        <v>16</v>
      </c>
      <c r="B2198" s="34">
        <v>73023.600000000006</v>
      </c>
      <c r="C2198" s="34">
        <v>16577</v>
      </c>
      <c r="D2198" s="34"/>
      <c r="E2198" s="34"/>
      <c r="F2198" s="34"/>
      <c r="G2198" s="34"/>
      <c r="H2198" s="34"/>
      <c r="I2198" s="34"/>
      <c r="J2198" s="34"/>
      <c r="K2198" s="34"/>
      <c r="L2198" s="34"/>
      <c r="M2198" s="34"/>
      <c r="N2198" s="34"/>
      <c r="O2198" s="34"/>
      <c r="P2198" s="31"/>
      <c r="Q2198" s="31"/>
      <c r="R2198" s="31"/>
      <c r="S2198" s="31"/>
      <c r="T2198" s="31"/>
      <c r="U2198" s="31"/>
      <c r="V2198" s="31"/>
      <c r="W2198" s="31"/>
      <c r="X2198" s="31"/>
      <c r="Y2198" s="31"/>
      <c r="Z2198" s="31"/>
      <c r="AA2198" s="31"/>
      <c r="AB2198" s="31"/>
      <c r="AC2198" s="31"/>
      <c r="AD2198" s="31">
        <v>89600.6</v>
      </c>
      <c r="AE2198"/>
      <c r="AF2198"/>
    </row>
    <row r="2199" spans="1:32" x14ac:dyDescent="0.25">
      <c r="A2199" s="29" t="s">
        <v>14</v>
      </c>
      <c r="B2199" s="34">
        <v>1304718.05</v>
      </c>
      <c r="C2199" s="34">
        <v>1578575.3495</v>
      </c>
      <c r="D2199" s="34">
        <v>53785.88</v>
      </c>
      <c r="E2199" s="34"/>
      <c r="F2199" s="34"/>
      <c r="G2199" s="34"/>
      <c r="H2199" s="34"/>
      <c r="I2199" s="34"/>
      <c r="J2199" s="34"/>
      <c r="K2199" s="34"/>
      <c r="L2199" s="34"/>
      <c r="M2199" s="34"/>
      <c r="N2199" s="34"/>
      <c r="O2199" s="34"/>
      <c r="P2199" s="31"/>
      <c r="Q2199" s="31"/>
      <c r="R2199" s="31"/>
      <c r="S2199" s="31"/>
      <c r="T2199" s="31"/>
      <c r="U2199" s="31"/>
      <c r="V2199" s="31"/>
      <c r="W2199" s="31"/>
      <c r="X2199" s="31"/>
      <c r="Y2199" s="31"/>
      <c r="Z2199" s="31"/>
      <c r="AA2199" s="31"/>
      <c r="AB2199" s="31"/>
      <c r="AC2199" s="31"/>
      <c r="AD2199" s="31">
        <v>2937079.2795000002</v>
      </c>
      <c r="AE2199"/>
      <c r="AF2199"/>
    </row>
    <row r="2200" spans="1:32" x14ac:dyDescent="0.25">
      <c r="A2200" s="28" t="s">
        <v>799</v>
      </c>
      <c r="B2200" s="34"/>
      <c r="C2200" s="34"/>
      <c r="D2200" s="34"/>
      <c r="E2200" s="34"/>
      <c r="F2200" s="34"/>
      <c r="G2200" s="34"/>
      <c r="H2200" s="34"/>
      <c r="I2200" s="34"/>
      <c r="J2200" s="34"/>
      <c r="K2200" s="34"/>
      <c r="L2200" s="34"/>
      <c r="M2200" s="34"/>
      <c r="N2200" s="34"/>
      <c r="O2200" s="34"/>
      <c r="P2200" s="31"/>
      <c r="Q2200" s="31"/>
      <c r="R2200" s="31"/>
      <c r="S2200" s="31"/>
      <c r="T2200" s="31"/>
      <c r="U2200" s="31"/>
      <c r="V2200" s="31"/>
      <c r="W2200" s="31"/>
      <c r="X2200" s="31"/>
      <c r="Y2200" s="31"/>
      <c r="Z2200" s="31"/>
      <c r="AA2200" s="31"/>
      <c r="AB2200" s="31"/>
      <c r="AC2200" s="31"/>
      <c r="AD2200" s="31"/>
      <c r="AE2200"/>
      <c r="AF2200"/>
    </row>
    <row r="2201" spans="1:32" x14ac:dyDescent="0.25">
      <c r="A2201" s="29" t="s">
        <v>15</v>
      </c>
      <c r="B2201" s="34">
        <v>15428.619999999995</v>
      </c>
      <c r="C2201" s="34"/>
      <c r="D2201" s="34">
        <v>1375</v>
      </c>
      <c r="E2201" s="34">
        <v>125</v>
      </c>
      <c r="F2201" s="34"/>
      <c r="G2201" s="34"/>
      <c r="H2201" s="34"/>
      <c r="I2201" s="34"/>
      <c r="J2201" s="34"/>
      <c r="K2201" s="34"/>
      <c r="L2201" s="34"/>
      <c r="M2201" s="34"/>
      <c r="N2201" s="34"/>
      <c r="O2201" s="34"/>
      <c r="P2201" s="31"/>
      <c r="Q2201" s="31"/>
      <c r="R2201" s="31"/>
      <c r="S2201" s="31"/>
      <c r="T2201" s="31"/>
      <c r="U2201" s="31"/>
      <c r="V2201" s="31"/>
      <c r="W2201" s="31"/>
      <c r="X2201" s="31"/>
      <c r="Y2201" s="31"/>
      <c r="Z2201" s="31"/>
      <c r="AA2201" s="31"/>
      <c r="AB2201" s="31"/>
      <c r="AC2201" s="31"/>
      <c r="AD2201" s="31">
        <v>16928.619999999995</v>
      </c>
      <c r="AE2201"/>
      <c r="AF2201"/>
    </row>
    <row r="2202" spans="1:32" x14ac:dyDescent="0.25">
      <c r="A2202" s="29" t="s">
        <v>16</v>
      </c>
      <c r="B2202" s="34">
        <v>66900</v>
      </c>
      <c r="C2202" s="34"/>
      <c r="D2202" s="34">
        <v>9504</v>
      </c>
      <c r="E2202" s="34">
        <v>864</v>
      </c>
      <c r="F2202" s="34"/>
      <c r="G2202" s="34"/>
      <c r="H2202" s="34"/>
      <c r="I2202" s="34"/>
      <c r="J2202" s="34"/>
      <c r="K2202" s="34"/>
      <c r="L2202" s="34"/>
      <c r="M2202" s="34"/>
      <c r="N2202" s="34"/>
      <c r="O2202" s="34"/>
      <c r="P2202" s="31"/>
      <c r="Q2202" s="31"/>
      <c r="R2202" s="31"/>
      <c r="S2202" s="31"/>
      <c r="T2202" s="31"/>
      <c r="U2202" s="31"/>
      <c r="V2202" s="31"/>
      <c r="W2202" s="31"/>
      <c r="X2202" s="31"/>
      <c r="Y2202" s="31"/>
      <c r="Z2202" s="31"/>
      <c r="AA2202" s="31"/>
      <c r="AB2202" s="31"/>
      <c r="AC2202" s="31"/>
      <c r="AD2202" s="31">
        <v>77268</v>
      </c>
      <c r="AE2202"/>
      <c r="AF2202"/>
    </row>
    <row r="2203" spans="1:32" x14ac:dyDescent="0.25">
      <c r="A2203" s="29" t="s">
        <v>14</v>
      </c>
      <c r="B2203" s="34"/>
      <c r="C2203" s="34"/>
      <c r="D2203" s="34">
        <v>2082444.5299166669</v>
      </c>
      <c r="E2203" s="34">
        <v>306414.05008333339</v>
      </c>
      <c r="F2203" s="34"/>
      <c r="G2203" s="34"/>
      <c r="H2203" s="34"/>
      <c r="I2203" s="34"/>
      <c r="J2203" s="34"/>
      <c r="K2203" s="34"/>
      <c r="L2203" s="34"/>
      <c r="M2203" s="34"/>
      <c r="N2203" s="34"/>
      <c r="O2203" s="34"/>
      <c r="P2203" s="31"/>
      <c r="Q2203" s="31"/>
      <c r="R2203" s="31"/>
      <c r="S2203" s="31"/>
      <c r="T2203" s="31"/>
      <c r="U2203" s="31"/>
      <c r="V2203" s="31"/>
      <c r="W2203" s="31"/>
      <c r="X2203" s="31"/>
      <c r="Y2203" s="31"/>
      <c r="Z2203" s="31"/>
      <c r="AA2203" s="31"/>
      <c r="AB2203" s="31"/>
      <c r="AC2203" s="31"/>
      <c r="AD2203" s="31">
        <v>2388858.58</v>
      </c>
      <c r="AE2203"/>
      <c r="AF2203"/>
    </row>
    <row r="2204" spans="1:32" x14ac:dyDescent="0.25">
      <c r="A2204" s="28" t="s">
        <v>764</v>
      </c>
      <c r="B2204" s="34"/>
      <c r="C2204" s="34"/>
      <c r="D2204" s="34"/>
      <c r="E2204" s="34"/>
      <c r="F2204" s="34"/>
      <c r="G2204" s="34"/>
      <c r="H2204" s="34"/>
      <c r="I2204" s="34"/>
      <c r="J2204" s="34"/>
      <c r="K2204" s="34"/>
      <c r="L2204" s="34"/>
      <c r="M2204" s="34"/>
      <c r="N2204" s="34"/>
      <c r="O2204" s="34"/>
      <c r="P2204" s="31"/>
      <c r="Q2204" s="31"/>
      <c r="R2204" s="31"/>
      <c r="S2204" s="31"/>
      <c r="T2204" s="31"/>
      <c r="U2204" s="31"/>
      <c r="V2204" s="31"/>
      <c r="W2204" s="31"/>
      <c r="X2204" s="31"/>
      <c r="Y2204" s="31"/>
      <c r="Z2204" s="31"/>
      <c r="AA2204" s="31"/>
      <c r="AB2204" s="31"/>
      <c r="AC2204" s="31"/>
      <c r="AD2204" s="31"/>
      <c r="AE2204"/>
      <c r="AF2204"/>
    </row>
    <row r="2205" spans="1:32" x14ac:dyDescent="0.25">
      <c r="A2205" s="29" t="s">
        <v>15</v>
      </c>
      <c r="B2205" s="34">
        <v>400</v>
      </c>
      <c r="C2205" s="34"/>
      <c r="D2205" s="34">
        <v>9.1666666666666661</v>
      </c>
      <c r="E2205" s="34">
        <v>0.83333333333333326</v>
      </c>
      <c r="F2205" s="34"/>
      <c r="G2205" s="34"/>
      <c r="H2205" s="34"/>
      <c r="I2205" s="34"/>
      <c r="J2205" s="34"/>
      <c r="K2205" s="34"/>
      <c r="L2205" s="34"/>
      <c r="M2205" s="34"/>
      <c r="N2205" s="34"/>
      <c r="O2205" s="34"/>
      <c r="P2205" s="31"/>
      <c r="Q2205" s="31"/>
      <c r="R2205" s="31"/>
      <c r="S2205" s="31"/>
      <c r="T2205" s="31"/>
      <c r="U2205" s="31"/>
      <c r="V2205" s="31"/>
      <c r="W2205" s="31"/>
      <c r="X2205" s="31"/>
      <c r="Y2205" s="31"/>
      <c r="Z2205" s="31"/>
      <c r="AA2205" s="31"/>
      <c r="AB2205" s="31"/>
      <c r="AC2205" s="31"/>
      <c r="AD2205" s="31">
        <v>410</v>
      </c>
      <c r="AE2205"/>
      <c r="AF2205"/>
    </row>
    <row r="2206" spans="1:32" x14ac:dyDescent="0.25">
      <c r="A2206" s="29" t="s">
        <v>16</v>
      </c>
      <c r="B2206" s="34">
        <v>60967.199999999997</v>
      </c>
      <c r="C2206" s="34">
        <v>69311.399999999994</v>
      </c>
      <c r="D2206" s="34">
        <v>4577.6499999999996</v>
      </c>
      <c r="E2206" s="34">
        <v>416.15</v>
      </c>
      <c r="F2206" s="34"/>
      <c r="G2206" s="34"/>
      <c r="H2206" s="34"/>
      <c r="I2206" s="34"/>
      <c r="J2206" s="34"/>
      <c r="K2206" s="34"/>
      <c r="L2206" s="34"/>
      <c r="M2206" s="34"/>
      <c r="N2206" s="34"/>
      <c r="O2206" s="34"/>
      <c r="P2206" s="31"/>
      <c r="Q2206" s="31"/>
      <c r="R2206" s="31"/>
      <c r="S2206" s="31"/>
      <c r="T2206" s="31"/>
      <c r="U2206" s="31"/>
      <c r="V2206" s="31"/>
      <c r="W2206" s="31"/>
      <c r="X2206" s="31"/>
      <c r="Y2206" s="31"/>
      <c r="Z2206" s="31"/>
      <c r="AA2206" s="31"/>
      <c r="AB2206" s="31"/>
      <c r="AC2206" s="31"/>
      <c r="AD2206" s="31">
        <v>135272.4</v>
      </c>
      <c r="AE2206"/>
      <c r="AF2206"/>
    </row>
    <row r="2207" spans="1:32" x14ac:dyDescent="0.25">
      <c r="A2207" s="29" t="s">
        <v>14</v>
      </c>
      <c r="B2207" s="34"/>
      <c r="C2207" s="34"/>
      <c r="D2207" s="34">
        <v>1104991.4638749999</v>
      </c>
      <c r="E2207" s="34">
        <v>94999.266124999995</v>
      </c>
      <c r="F2207" s="34"/>
      <c r="G2207" s="34"/>
      <c r="H2207" s="34"/>
      <c r="I2207" s="34"/>
      <c r="J2207" s="34"/>
      <c r="K2207" s="34"/>
      <c r="L2207" s="34"/>
      <c r="M2207" s="34"/>
      <c r="N2207" s="34"/>
      <c r="O2207" s="34"/>
      <c r="P2207" s="31"/>
      <c r="Q2207" s="31"/>
      <c r="R2207" s="31"/>
      <c r="S2207" s="31"/>
      <c r="T2207" s="31"/>
      <c r="U2207" s="31"/>
      <c r="V2207" s="31"/>
      <c r="W2207" s="31"/>
      <c r="X2207" s="31"/>
      <c r="Y2207" s="31"/>
      <c r="Z2207" s="31"/>
      <c r="AA2207" s="31"/>
      <c r="AB2207" s="31"/>
      <c r="AC2207" s="31"/>
      <c r="AD2207" s="31">
        <v>1199990.73</v>
      </c>
      <c r="AE2207"/>
      <c r="AF2207"/>
    </row>
    <row r="2208" spans="1:32" x14ac:dyDescent="0.25">
      <c r="A2208" s="28" t="s">
        <v>749</v>
      </c>
      <c r="B2208" s="34"/>
      <c r="C2208" s="34"/>
      <c r="D2208" s="34"/>
      <c r="E2208" s="34"/>
      <c r="F2208" s="34"/>
      <c r="G2208" s="34"/>
      <c r="H2208" s="34"/>
      <c r="I2208" s="34"/>
      <c r="J2208" s="34"/>
      <c r="K2208" s="34"/>
      <c r="L2208" s="34"/>
      <c r="M2208" s="34"/>
      <c r="N2208" s="34"/>
      <c r="O2208" s="34"/>
      <c r="P2208" s="31"/>
      <c r="Q2208" s="31"/>
      <c r="R2208" s="31"/>
      <c r="S2208" s="31"/>
      <c r="T2208" s="31"/>
      <c r="U2208" s="31"/>
      <c r="V2208" s="31"/>
      <c r="W2208" s="31"/>
      <c r="X2208" s="31"/>
      <c r="Y2208" s="31"/>
      <c r="Z2208" s="31"/>
      <c r="AA2208" s="31"/>
      <c r="AB2208" s="31"/>
      <c r="AC2208" s="31"/>
      <c r="AD2208" s="31"/>
      <c r="AE2208"/>
      <c r="AF2208"/>
    </row>
    <row r="2209" spans="1:32" x14ac:dyDescent="0.25">
      <c r="A2209" s="29" t="s">
        <v>16</v>
      </c>
      <c r="B2209" s="34">
        <v>65718</v>
      </c>
      <c r="C2209" s="34"/>
      <c r="D2209" s="34">
        <v>28753.11</v>
      </c>
      <c r="E2209" s="34">
        <v>4893.3499999999995</v>
      </c>
      <c r="F2209" s="34">
        <v>444.84999999999997</v>
      </c>
      <c r="G2209" s="34"/>
      <c r="H2209" s="34"/>
      <c r="I2209" s="34"/>
      <c r="J2209" s="34"/>
      <c r="K2209" s="34"/>
      <c r="L2209" s="34"/>
      <c r="M2209" s="34"/>
      <c r="N2209" s="34"/>
      <c r="O2209" s="34"/>
      <c r="P2209" s="31"/>
      <c r="Q2209" s="31"/>
      <c r="R2209" s="31"/>
      <c r="S2209" s="31"/>
      <c r="T2209" s="31"/>
      <c r="U2209" s="31"/>
      <c r="V2209" s="31"/>
      <c r="W2209" s="31"/>
      <c r="X2209" s="31"/>
      <c r="Y2209" s="31"/>
      <c r="Z2209" s="31"/>
      <c r="AA2209" s="31"/>
      <c r="AB2209" s="31"/>
      <c r="AC2209" s="31"/>
      <c r="AD2209" s="31">
        <v>99809.310000000012</v>
      </c>
      <c r="AE2209"/>
      <c r="AF2209"/>
    </row>
    <row r="2210" spans="1:32" x14ac:dyDescent="0.25">
      <c r="A2210" s="29" t="s">
        <v>14</v>
      </c>
      <c r="B2210" s="34"/>
      <c r="C2210" s="34"/>
      <c r="D2210" s="34"/>
      <c r="E2210" s="34">
        <v>1103625.0761250001</v>
      </c>
      <c r="F2210" s="34">
        <v>94881.793875000003</v>
      </c>
      <c r="G2210" s="34"/>
      <c r="H2210" s="34"/>
      <c r="I2210" s="34"/>
      <c r="J2210" s="34"/>
      <c r="K2210" s="34"/>
      <c r="L2210" s="34"/>
      <c r="M2210" s="34"/>
      <c r="N2210" s="34"/>
      <c r="O2210" s="34"/>
      <c r="P2210" s="31"/>
      <c r="Q2210" s="31"/>
      <c r="R2210" s="31"/>
      <c r="S2210" s="31"/>
      <c r="T2210" s="31"/>
      <c r="U2210" s="31"/>
      <c r="V2210" s="31"/>
      <c r="W2210" s="31"/>
      <c r="X2210" s="31"/>
      <c r="Y2210" s="31"/>
      <c r="Z2210" s="31"/>
      <c r="AA2210" s="31"/>
      <c r="AB2210" s="31"/>
      <c r="AC2210" s="31"/>
      <c r="AD2210" s="31">
        <v>1198506.8700000001</v>
      </c>
      <c r="AE2210"/>
      <c r="AF2210"/>
    </row>
    <row r="2211" spans="1:32" x14ac:dyDescent="0.25">
      <c r="A2211" s="28" t="s">
        <v>756</v>
      </c>
      <c r="B2211" s="34"/>
      <c r="C2211" s="34"/>
      <c r="D2211" s="34"/>
      <c r="E2211" s="34"/>
      <c r="F2211" s="34"/>
      <c r="G2211" s="34"/>
      <c r="H2211" s="34"/>
      <c r="I2211" s="34"/>
      <c r="J2211" s="34"/>
      <c r="K2211" s="34"/>
      <c r="L2211" s="34"/>
      <c r="M2211" s="34"/>
      <c r="N2211" s="34"/>
      <c r="O2211" s="34"/>
      <c r="P2211" s="31"/>
      <c r="Q2211" s="31"/>
      <c r="R2211" s="31"/>
      <c r="S2211" s="31"/>
      <c r="T2211" s="31"/>
      <c r="U2211" s="31"/>
      <c r="V2211" s="31"/>
      <c r="W2211" s="31"/>
      <c r="X2211" s="31"/>
      <c r="Y2211" s="31"/>
      <c r="Z2211" s="31"/>
      <c r="AA2211" s="31"/>
      <c r="AB2211" s="31"/>
      <c r="AC2211" s="31"/>
      <c r="AD2211" s="31"/>
      <c r="AE2211"/>
      <c r="AF2211"/>
    </row>
    <row r="2212" spans="1:32" x14ac:dyDescent="0.25">
      <c r="A2212" s="29" t="s">
        <v>15</v>
      </c>
      <c r="B2212" s="34">
        <v>16122.64</v>
      </c>
      <c r="C2212" s="34"/>
      <c r="D2212" s="34">
        <v>31416.779166666664</v>
      </c>
      <c r="E2212" s="34">
        <v>2856.0708333333332</v>
      </c>
      <c r="F2212" s="34"/>
      <c r="G2212" s="34"/>
      <c r="H2212" s="34"/>
      <c r="I2212" s="34"/>
      <c r="J2212" s="34"/>
      <c r="K2212" s="34"/>
      <c r="L2212" s="34"/>
      <c r="M2212" s="34"/>
      <c r="N2212" s="34"/>
      <c r="O2212" s="34"/>
      <c r="P2212" s="31"/>
      <c r="Q2212" s="31"/>
      <c r="R2212" s="31"/>
      <c r="S2212" s="31"/>
      <c r="T2212" s="31"/>
      <c r="U2212" s="31"/>
      <c r="V2212" s="31"/>
      <c r="W2212" s="31"/>
      <c r="X2212" s="31"/>
      <c r="Y2212" s="31"/>
      <c r="Z2212" s="31"/>
      <c r="AA2212" s="31"/>
      <c r="AB2212" s="31"/>
      <c r="AC2212" s="31"/>
      <c r="AD2212" s="31">
        <v>50395.489999999991</v>
      </c>
      <c r="AE2212"/>
      <c r="AF2212"/>
    </row>
    <row r="2213" spans="1:32" x14ac:dyDescent="0.25">
      <c r="A2213" s="29" t="s">
        <v>16</v>
      </c>
      <c r="B2213" s="34">
        <v>82284</v>
      </c>
      <c r="C2213" s="34">
        <v>27668.85</v>
      </c>
      <c r="D2213" s="34">
        <v>5390</v>
      </c>
      <c r="E2213" s="34">
        <v>490</v>
      </c>
      <c r="F2213" s="34"/>
      <c r="G2213" s="34"/>
      <c r="H2213" s="34"/>
      <c r="I2213" s="34"/>
      <c r="J2213" s="34"/>
      <c r="K2213" s="34"/>
      <c r="L2213" s="34"/>
      <c r="M2213" s="34"/>
      <c r="N2213" s="34"/>
      <c r="O2213" s="34"/>
      <c r="P2213" s="31"/>
      <c r="Q2213" s="31"/>
      <c r="R2213" s="31"/>
      <c r="S2213" s="31"/>
      <c r="T2213" s="31"/>
      <c r="U2213" s="31"/>
      <c r="V2213" s="31"/>
      <c r="W2213" s="31"/>
      <c r="X2213" s="31"/>
      <c r="Y2213" s="31"/>
      <c r="Z2213" s="31"/>
      <c r="AA2213" s="31"/>
      <c r="AB2213" s="31"/>
      <c r="AC2213" s="31"/>
      <c r="AD2213" s="31">
        <v>115832.85</v>
      </c>
      <c r="AE2213"/>
      <c r="AF2213"/>
    </row>
    <row r="2214" spans="1:32" x14ac:dyDescent="0.25">
      <c r="A2214" s="29" t="s">
        <v>14</v>
      </c>
      <c r="B2214" s="34"/>
      <c r="C2214" s="34"/>
      <c r="D2214" s="34">
        <v>1873086.1445833333</v>
      </c>
      <c r="E2214" s="34">
        <v>161034.55541666667</v>
      </c>
      <c r="F2214" s="34"/>
      <c r="G2214" s="34"/>
      <c r="H2214" s="34"/>
      <c r="I2214" s="34"/>
      <c r="J2214" s="34"/>
      <c r="K2214" s="34"/>
      <c r="L2214" s="34"/>
      <c r="M2214" s="34"/>
      <c r="N2214" s="34"/>
      <c r="O2214" s="34"/>
      <c r="P2214" s="31"/>
      <c r="Q2214" s="31"/>
      <c r="R2214" s="31"/>
      <c r="S2214" s="31"/>
      <c r="T2214" s="31"/>
      <c r="U2214" s="31"/>
      <c r="V2214" s="31"/>
      <c r="W2214" s="31"/>
      <c r="X2214" s="31"/>
      <c r="Y2214" s="31"/>
      <c r="Z2214" s="31"/>
      <c r="AA2214" s="31"/>
      <c r="AB2214" s="31"/>
      <c r="AC2214" s="31"/>
      <c r="AD2214" s="31">
        <v>2034120.7</v>
      </c>
      <c r="AE2214"/>
      <c r="AF2214"/>
    </row>
    <row r="2215" spans="1:32" x14ac:dyDescent="0.25">
      <c r="A2215" s="28" t="s">
        <v>750</v>
      </c>
      <c r="B2215" s="34"/>
      <c r="C2215" s="34"/>
      <c r="D2215" s="34"/>
      <c r="E2215" s="34"/>
      <c r="F2215" s="34"/>
      <c r="G2215" s="34"/>
      <c r="H2215" s="34"/>
      <c r="I2215" s="34"/>
      <c r="J2215" s="34"/>
      <c r="K2215" s="34"/>
      <c r="L2215" s="34"/>
      <c r="M2215" s="34"/>
      <c r="N2215" s="34"/>
      <c r="O2215" s="34"/>
      <c r="P2215" s="31"/>
      <c r="Q2215" s="31"/>
      <c r="R2215" s="31"/>
      <c r="S2215" s="31"/>
      <c r="T2215" s="31"/>
      <c r="U2215" s="31"/>
      <c r="V2215" s="31"/>
      <c r="W2215" s="31"/>
      <c r="X2215" s="31"/>
      <c r="Y2215" s="31"/>
      <c r="Z2215" s="31"/>
      <c r="AA2215" s="31"/>
      <c r="AB2215" s="31"/>
      <c r="AC2215" s="31"/>
      <c r="AD2215" s="31"/>
      <c r="AE2215"/>
      <c r="AF2215"/>
    </row>
    <row r="2216" spans="1:32" x14ac:dyDescent="0.25">
      <c r="A2216" s="29" t="s">
        <v>15</v>
      </c>
      <c r="B2216" s="34">
        <v>3717.2299999999996</v>
      </c>
      <c r="C2216" s="34"/>
      <c r="D2216" s="34">
        <v>2.0808333333333331</v>
      </c>
      <c r="E2216" s="34">
        <v>0.18916666666666665</v>
      </c>
      <c r="F2216" s="34"/>
      <c r="G2216" s="34"/>
      <c r="H2216" s="34"/>
      <c r="I2216" s="34"/>
      <c r="J2216" s="34"/>
      <c r="K2216" s="34"/>
      <c r="L2216" s="34"/>
      <c r="M2216" s="34"/>
      <c r="N2216" s="34"/>
      <c r="O2216" s="34"/>
      <c r="P2216" s="31"/>
      <c r="Q2216" s="31"/>
      <c r="R2216" s="31"/>
      <c r="S2216" s="31"/>
      <c r="T2216" s="31"/>
      <c r="U2216" s="31"/>
      <c r="V2216" s="31"/>
      <c r="W2216" s="31"/>
      <c r="X2216" s="31"/>
      <c r="Y2216" s="31"/>
      <c r="Z2216" s="31"/>
      <c r="AA2216" s="31"/>
      <c r="AB2216" s="31"/>
      <c r="AC2216" s="31"/>
      <c r="AD2216" s="31">
        <v>3719.4999999999995</v>
      </c>
      <c r="AE2216"/>
      <c r="AF2216"/>
    </row>
    <row r="2217" spans="1:32" x14ac:dyDescent="0.25">
      <c r="A2217" s="29" t="s">
        <v>16</v>
      </c>
      <c r="B2217" s="34">
        <v>52999.199999999997</v>
      </c>
      <c r="C2217" s="34">
        <v>34314.19</v>
      </c>
      <c r="D2217" s="34">
        <v>2758.7999999999997</v>
      </c>
      <c r="E2217" s="34">
        <v>250.79999999999998</v>
      </c>
      <c r="F2217" s="34"/>
      <c r="G2217" s="34"/>
      <c r="H2217" s="34"/>
      <c r="I2217" s="34"/>
      <c r="J2217" s="34"/>
      <c r="K2217" s="34"/>
      <c r="L2217" s="34"/>
      <c r="M2217" s="34"/>
      <c r="N2217" s="34"/>
      <c r="O2217" s="34"/>
      <c r="P2217" s="31"/>
      <c r="Q2217" s="31"/>
      <c r="R2217" s="31"/>
      <c r="S2217" s="31"/>
      <c r="T2217" s="31"/>
      <c r="U2217" s="31"/>
      <c r="V2217" s="31"/>
      <c r="W2217" s="31"/>
      <c r="X2217" s="31"/>
      <c r="Y2217" s="31"/>
      <c r="Z2217" s="31"/>
      <c r="AA2217" s="31"/>
      <c r="AB2217" s="31"/>
      <c r="AC2217" s="31"/>
      <c r="AD2217" s="31">
        <v>90322.99</v>
      </c>
      <c r="AE2217"/>
      <c r="AF2217"/>
    </row>
    <row r="2218" spans="1:32" x14ac:dyDescent="0.25">
      <c r="A2218" s="29" t="s">
        <v>14</v>
      </c>
      <c r="B2218" s="34"/>
      <c r="C2218" s="34"/>
      <c r="D2218" s="34">
        <v>551502.62520833325</v>
      </c>
      <c r="E2218" s="34">
        <v>81801.824791666659</v>
      </c>
      <c r="F2218" s="34"/>
      <c r="G2218" s="34"/>
      <c r="H2218" s="34"/>
      <c r="I2218" s="34"/>
      <c r="J2218" s="34"/>
      <c r="K2218" s="34"/>
      <c r="L2218" s="34"/>
      <c r="M2218" s="34"/>
      <c r="N2218" s="34"/>
      <c r="O2218" s="34"/>
      <c r="P2218" s="31"/>
      <c r="Q2218" s="31"/>
      <c r="R2218" s="31"/>
      <c r="S2218" s="31"/>
      <c r="T2218" s="31"/>
      <c r="U2218" s="31"/>
      <c r="V2218" s="31"/>
      <c r="W2218" s="31"/>
      <c r="X2218" s="31"/>
      <c r="Y2218" s="31"/>
      <c r="Z2218" s="31"/>
      <c r="AA2218" s="31"/>
      <c r="AB2218" s="31"/>
      <c r="AC2218" s="31"/>
      <c r="AD2218" s="31">
        <v>633304.44999999995</v>
      </c>
      <c r="AE2218"/>
      <c r="AF2218"/>
    </row>
    <row r="2219" spans="1:32" x14ac:dyDescent="0.25">
      <c r="A2219" s="28" t="s">
        <v>881</v>
      </c>
      <c r="B2219" s="34"/>
      <c r="C2219" s="34"/>
      <c r="D2219" s="34"/>
      <c r="E2219" s="34"/>
      <c r="F2219" s="34"/>
      <c r="G2219" s="34"/>
      <c r="H2219" s="34"/>
      <c r="I2219" s="34"/>
      <c r="J2219" s="34"/>
      <c r="K2219" s="34"/>
      <c r="L2219" s="34"/>
      <c r="M2219" s="34"/>
      <c r="N2219" s="34"/>
      <c r="O2219" s="34"/>
      <c r="P2219" s="31"/>
      <c r="Q2219" s="31"/>
      <c r="R2219" s="31"/>
      <c r="S2219" s="31"/>
      <c r="T2219" s="31"/>
      <c r="U2219" s="31"/>
      <c r="V2219" s="31"/>
      <c r="W2219" s="31"/>
      <c r="X2219" s="31"/>
      <c r="Y2219" s="31"/>
      <c r="Z2219" s="31"/>
      <c r="AA2219" s="31"/>
      <c r="AB2219" s="31"/>
      <c r="AC2219" s="31"/>
      <c r="AD2219" s="31"/>
      <c r="AE2219"/>
      <c r="AF2219"/>
    </row>
    <row r="2220" spans="1:32" x14ac:dyDescent="0.25">
      <c r="A2220" s="29" t="s">
        <v>15</v>
      </c>
      <c r="B2220" s="34"/>
      <c r="C2220" s="34"/>
      <c r="D2220" s="34"/>
      <c r="E2220" s="34"/>
      <c r="F2220" s="34"/>
      <c r="G2220" s="34"/>
      <c r="H2220" s="34"/>
      <c r="I2220" s="34"/>
      <c r="J2220" s="34"/>
      <c r="K2220" s="34"/>
      <c r="L2220" s="34"/>
      <c r="M2220" s="34"/>
      <c r="N2220" s="34"/>
      <c r="O2220" s="34"/>
      <c r="P2220" s="31">
        <v>6624.09</v>
      </c>
      <c r="Q2220" s="31">
        <v>143.47</v>
      </c>
      <c r="R2220" s="31"/>
      <c r="S2220" s="31"/>
      <c r="T2220" s="31"/>
      <c r="U2220" s="31"/>
      <c r="V2220" s="31"/>
      <c r="W2220" s="31"/>
      <c r="X2220" s="31"/>
      <c r="Y2220" s="31"/>
      <c r="Z2220" s="31"/>
      <c r="AA2220" s="31"/>
      <c r="AB2220" s="31"/>
      <c r="AC2220" s="31"/>
      <c r="AD2220" s="31">
        <v>6767.56</v>
      </c>
      <c r="AE2220"/>
      <c r="AF2220"/>
    </row>
    <row r="2221" spans="1:32" x14ac:dyDescent="0.25">
      <c r="A2221" s="29" t="s">
        <v>16</v>
      </c>
      <c r="B2221" s="34"/>
      <c r="C2221" s="34"/>
      <c r="D2221" s="34"/>
      <c r="E2221" s="34"/>
      <c r="F2221" s="34"/>
      <c r="G2221" s="34"/>
      <c r="H2221" s="34"/>
      <c r="I2221" s="34"/>
      <c r="J2221" s="34"/>
      <c r="K2221" s="34"/>
      <c r="L2221" s="34"/>
      <c r="M2221" s="34"/>
      <c r="N2221" s="34"/>
      <c r="O2221" s="34"/>
      <c r="P2221" s="31">
        <v>56238</v>
      </c>
      <c r="Q2221" s="31"/>
      <c r="R2221" s="31"/>
      <c r="S2221" s="31"/>
      <c r="T2221" s="31"/>
      <c r="U2221" s="31"/>
      <c r="V2221" s="31"/>
      <c r="W2221" s="31"/>
      <c r="X2221" s="31"/>
      <c r="Y2221" s="31"/>
      <c r="Z2221" s="31"/>
      <c r="AA2221" s="31"/>
      <c r="AB2221" s="31"/>
      <c r="AC2221" s="31"/>
      <c r="AD2221" s="31">
        <v>56238</v>
      </c>
      <c r="AE2221"/>
      <c r="AF2221"/>
    </row>
    <row r="2222" spans="1:32" x14ac:dyDescent="0.25">
      <c r="A2222" s="29" t="s">
        <v>14</v>
      </c>
      <c r="B2222" s="34"/>
      <c r="C2222" s="34"/>
      <c r="D2222" s="34"/>
      <c r="E2222" s="34"/>
      <c r="F2222" s="34"/>
      <c r="G2222" s="34"/>
      <c r="H2222" s="34"/>
      <c r="I2222" s="34"/>
      <c r="J2222" s="34"/>
      <c r="K2222" s="34"/>
      <c r="L2222" s="34"/>
      <c r="M2222" s="34"/>
      <c r="N2222" s="34"/>
      <c r="O2222" s="34"/>
      <c r="P2222" s="31">
        <v>1592356.7400000002</v>
      </c>
      <c r="Q2222" s="31">
        <v>125295.90749999999</v>
      </c>
      <c r="R2222" s="31"/>
      <c r="S2222" s="31"/>
      <c r="T2222" s="31"/>
      <c r="U2222" s="31"/>
      <c r="V2222" s="31"/>
      <c r="W2222" s="31"/>
      <c r="X2222" s="31"/>
      <c r="Y2222" s="31"/>
      <c r="Z2222" s="31"/>
      <c r="AA2222" s="31"/>
      <c r="AB2222" s="31"/>
      <c r="AC2222" s="31"/>
      <c r="AD2222" s="31">
        <v>1717652.6475000002</v>
      </c>
      <c r="AE2222"/>
      <c r="AF2222"/>
    </row>
    <row r="2223" spans="1:32" x14ac:dyDescent="0.25">
      <c r="A2223" s="28" t="s">
        <v>879</v>
      </c>
      <c r="B2223" s="34"/>
      <c r="C2223" s="34"/>
      <c r="D2223" s="34"/>
      <c r="E2223" s="34"/>
      <c r="F2223" s="34"/>
      <c r="G2223" s="34"/>
      <c r="H2223" s="34"/>
      <c r="I2223" s="34"/>
      <c r="J2223" s="34"/>
      <c r="K2223" s="34"/>
      <c r="L2223" s="34"/>
      <c r="M2223" s="34"/>
      <c r="N2223" s="34"/>
      <c r="O2223" s="34"/>
      <c r="P2223" s="31"/>
      <c r="Q2223" s="31"/>
      <c r="R2223" s="31"/>
      <c r="S2223" s="31"/>
      <c r="T2223" s="31"/>
      <c r="U2223" s="31"/>
      <c r="V2223" s="31"/>
      <c r="W2223" s="31"/>
      <c r="X2223" s="31"/>
      <c r="Y2223" s="31"/>
      <c r="Z2223" s="31"/>
      <c r="AA2223" s="31"/>
      <c r="AB2223" s="31"/>
      <c r="AC2223" s="31"/>
      <c r="AD2223" s="31"/>
      <c r="AE2223"/>
      <c r="AF2223"/>
    </row>
    <row r="2224" spans="1:32" x14ac:dyDescent="0.25">
      <c r="A2224" s="29" t="s">
        <v>15</v>
      </c>
      <c r="B2224" s="34">
        <v>13060.06</v>
      </c>
      <c r="C2224" s="34">
        <v>1523.7</v>
      </c>
      <c r="D2224" s="34"/>
      <c r="E2224" s="34"/>
      <c r="F2224" s="34"/>
      <c r="G2224" s="34"/>
      <c r="H2224" s="34"/>
      <c r="I2224" s="34"/>
      <c r="J2224" s="34"/>
      <c r="K2224" s="34"/>
      <c r="L2224" s="34"/>
      <c r="M2224" s="34"/>
      <c r="N2224" s="34"/>
      <c r="O2224" s="34"/>
      <c r="P2224" s="31"/>
      <c r="Q2224" s="31"/>
      <c r="R2224" s="31"/>
      <c r="S2224" s="31"/>
      <c r="T2224" s="31"/>
      <c r="U2224" s="31"/>
      <c r="V2224" s="31"/>
      <c r="W2224" s="31"/>
      <c r="X2224" s="31"/>
      <c r="Y2224" s="31"/>
      <c r="Z2224" s="31"/>
      <c r="AA2224" s="31"/>
      <c r="AB2224" s="31"/>
      <c r="AC2224" s="31"/>
      <c r="AD2224" s="31">
        <v>14583.76</v>
      </c>
      <c r="AE2224"/>
      <c r="AF2224"/>
    </row>
    <row r="2225" spans="1:32" x14ac:dyDescent="0.25">
      <c r="A2225" s="29" t="s">
        <v>16</v>
      </c>
      <c r="B2225" s="34">
        <v>39070.800000000003</v>
      </c>
      <c r="C2225" s="34">
        <v>15328</v>
      </c>
      <c r="D2225" s="34"/>
      <c r="E2225" s="34"/>
      <c r="F2225" s="34"/>
      <c r="G2225" s="34"/>
      <c r="H2225" s="34"/>
      <c r="I2225" s="34"/>
      <c r="J2225" s="34"/>
      <c r="K2225" s="34"/>
      <c r="L2225" s="34"/>
      <c r="M2225" s="34"/>
      <c r="N2225" s="34"/>
      <c r="O2225" s="34"/>
      <c r="P2225" s="31"/>
      <c r="Q2225" s="31"/>
      <c r="R2225" s="31"/>
      <c r="S2225" s="31"/>
      <c r="T2225" s="31"/>
      <c r="U2225" s="31"/>
      <c r="V2225" s="31"/>
      <c r="W2225" s="31"/>
      <c r="X2225" s="31"/>
      <c r="Y2225" s="31"/>
      <c r="Z2225" s="31"/>
      <c r="AA2225" s="31"/>
      <c r="AB2225" s="31"/>
      <c r="AC2225" s="31"/>
      <c r="AD2225" s="31">
        <v>54398.8</v>
      </c>
      <c r="AE2225"/>
      <c r="AF2225"/>
    </row>
    <row r="2226" spans="1:32" x14ac:dyDescent="0.25">
      <c r="A2226" s="29" t="s">
        <v>14</v>
      </c>
      <c r="B2226" s="34">
        <v>81898.87</v>
      </c>
      <c r="C2226" s="34">
        <v>760000</v>
      </c>
      <c r="D2226" s="34">
        <v>168438.42099999997</v>
      </c>
      <c r="E2226" s="34"/>
      <c r="F2226" s="34"/>
      <c r="G2226" s="34"/>
      <c r="H2226" s="34"/>
      <c r="I2226" s="34"/>
      <c r="J2226" s="34"/>
      <c r="K2226" s="34"/>
      <c r="L2226" s="34"/>
      <c r="M2226" s="34"/>
      <c r="N2226" s="34"/>
      <c r="O2226" s="34"/>
      <c r="P2226" s="31"/>
      <c r="Q2226" s="31"/>
      <c r="R2226" s="31"/>
      <c r="S2226" s="31"/>
      <c r="T2226" s="31"/>
      <c r="U2226" s="31"/>
      <c r="V2226" s="31"/>
      <c r="W2226" s="31"/>
      <c r="X2226" s="31"/>
      <c r="Y2226" s="31"/>
      <c r="Z2226" s="31"/>
      <c r="AA2226" s="31"/>
      <c r="AB2226" s="31"/>
      <c r="AC2226" s="31"/>
      <c r="AD2226" s="31">
        <v>1010337.291</v>
      </c>
      <c r="AE2226"/>
      <c r="AF2226"/>
    </row>
    <row r="2227" spans="1:32" x14ac:dyDescent="0.25">
      <c r="A2227" s="28" t="s">
        <v>1126</v>
      </c>
      <c r="B2227" s="34"/>
      <c r="C2227" s="34"/>
      <c r="D2227" s="34"/>
      <c r="E2227" s="34"/>
      <c r="F2227" s="34"/>
      <c r="G2227" s="34"/>
      <c r="H2227" s="34"/>
      <c r="I2227" s="34"/>
      <c r="J2227" s="34"/>
      <c r="K2227" s="34"/>
      <c r="L2227" s="34"/>
      <c r="M2227" s="34"/>
      <c r="N2227" s="34"/>
      <c r="O2227" s="34"/>
      <c r="P2227" s="31"/>
      <c r="Q2227" s="31"/>
      <c r="R2227" s="31"/>
      <c r="S2227" s="31"/>
      <c r="T2227" s="31"/>
      <c r="U2227" s="31"/>
      <c r="V2227" s="31"/>
      <c r="W2227" s="31"/>
      <c r="X2227" s="31"/>
      <c r="Y2227" s="31"/>
      <c r="Z2227" s="31"/>
      <c r="AA2227" s="31"/>
      <c r="AB2227" s="31"/>
      <c r="AC2227" s="31"/>
      <c r="AD2227" s="31"/>
      <c r="AE2227"/>
      <c r="AF2227"/>
    </row>
    <row r="2228" spans="1:32" x14ac:dyDescent="0.25">
      <c r="A2228" s="29" t="s">
        <v>15</v>
      </c>
      <c r="B2228" s="34">
        <v>35710.369999999995</v>
      </c>
      <c r="C2228" s="34">
        <v>267.14</v>
      </c>
      <c r="D2228" s="34"/>
      <c r="E2228" s="34"/>
      <c r="F2228" s="34"/>
      <c r="G2228" s="34"/>
      <c r="H2228" s="34"/>
      <c r="I2228" s="34"/>
      <c r="J2228" s="34"/>
      <c r="K2228" s="34"/>
      <c r="L2228" s="34"/>
      <c r="M2228" s="34"/>
      <c r="N2228" s="34"/>
      <c r="O2228" s="34"/>
      <c r="P2228" s="31"/>
      <c r="Q2228" s="31"/>
      <c r="R2228" s="31"/>
      <c r="S2228" s="31"/>
      <c r="T2228" s="31"/>
      <c r="U2228" s="31"/>
      <c r="V2228" s="31"/>
      <c r="W2228" s="31"/>
      <c r="X2228" s="31"/>
      <c r="Y2228" s="31"/>
      <c r="Z2228" s="31"/>
      <c r="AA2228" s="31"/>
      <c r="AB2228" s="31"/>
      <c r="AC2228" s="31"/>
      <c r="AD2228" s="31">
        <v>35977.509999999995</v>
      </c>
      <c r="AE2228"/>
      <c r="AF2228"/>
    </row>
    <row r="2229" spans="1:32" x14ac:dyDescent="0.25">
      <c r="A2229" s="29" t="s">
        <v>16</v>
      </c>
      <c r="B2229" s="34">
        <v>53800.800000000003</v>
      </c>
      <c r="C2229" s="34"/>
      <c r="D2229" s="34"/>
      <c r="E2229" s="34"/>
      <c r="F2229" s="34"/>
      <c r="G2229" s="34"/>
      <c r="H2229" s="34"/>
      <c r="I2229" s="34"/>
      <c r="J2229" s="34"/>
      <c r="K2229" s="34"/>
      <c r="L2229" s="34"/>
      <c r="M2229" s="34"/>
      <c r="N2229" s="34"/>
      <c r="O2229" s="34"/>
      <c r="P2229" s="31"/>
      <c r="Q2229" s="31"/>
      <c r="R2229" s="31"/>
      <c r="S2229" s="31"/>
      <c r="T2229" s="31"/>
      <c r="U2229" s="31"/>
      <c r="V2229" s="31"/>
      <c r="W2229" s="31"/>
      <c r="X2229" s="31"/>
      <c r="Y2229" s="31"/>
      <c r="Z2229" s="31"/>
      <c r="AA2229" s="31"/>
      <c r="AB2229" s="31"/>
      <c r="AC2229" s="31"/>
      <c r="AD2229" s="31">
        <v>53800.800000000003</v>
      </c>
      <c r="AE2229"/>
      <c r="AF2229"/>
    </row>
    <row r="2230" spans="1:32" x14ac:dyDescent="0.25">
      <c r="A2230" s="29" t="s">
        <v>14</v>
      </c>
      <c r="B2230" s="34">
        <v>1238986.3</v>
      </c>
      <c r="C2230" s="34">
        <v>31768.9</v>
      </c>
      <c r="D2230" s="34"/>
      <c r="E2230" s="34"/>
      <c r="F2230" s="34"/>
      <c r="G2230" s="34"/>
      <c r="H2230" s="34"/>
      <c r="I2230" s="34"/>
      <c r="J2230" s="34"/>
      <c r="K2230" s="34"/>
      <c r="L2230" s="34"/>
      <c r="M2230" s="34"/>
      <c r="N2230" s="34"/>
      <c r="O2230" s="34"/>
      <c r="P2230" s="31"/>
      <c r="Q2230" s="31"/>
      <c r="R2230" s="31"/>
      <c r="S2230" s="31"/>
      <c r="T2230" s="31"/>
      <c r="U2230" s="31"/>
      <c r="V2230" s="31"/>
      <c r="W2230" s="31"/>
      <c r="X2230" s="31"/>
      <c r="Y2230" s="31"/>
      <c r="Z2230" s="31"/>
      <c r="AA2230" s="31"/>
      <c r="AB2230" s="31"/>
      <c r="AC2230" s="31"/>
      <c r="AD2230" s="31">
        <v>1270755.2</v>
      </c>
      <c r="AE2230"/>
      <c r="AF2230"/>
    </row>
    <row r="2231" spans="1:32" x14ac:dyDescent="0.25">
      <c r="A2231" s="28" t="s">
        <v>1146</v>
      </c>
      <c r="B2231" s="34"/>
      <c r="C2231" s="34"/>
      <c r="D2231" s="34"/>
      <c r="E2231" s="34"/>
      <c r="F2231" s="34"/>
      <c r="G2231" s="34"/>
      <c r="H2231" s="34"/>
      <c r="I2231" s="34"/>
      <c r="J2231" s="34"/>
      <c r="K2231" s="34"/>
      <c r="L2231" s="34"/>
      <c r="M2231" s="34"/>
      <c r="N2231" s="34"/>
      <c r="O2231" s="34"/>
      <c r="P2231" s="31"/>
      <c r="Q2231" s="31"/>
      <c r="R2231" s="31"/>
      <c r="S2231" s="31"/>
      <c r="T2231" s="31"/>
      <c r="U2231" s="31"/>
      <c r="V2231" s="31"/>
      <c r="W2231" s="31"/>
      <c r="X2231" s="31"/>
      <c r="Y2231" s="31"/>
      <c r="Z2231" s="31"/>
      <c r="AA2231" s="31"/>
      <c r="AB2231" s="31"/>
      <c r="AC2231" s="31"/>
      <c r="AD2231" s="31"/>
      <c r="AE2231"/>
      <c r="AF2231"/>
    </row>
    <row r="2232" spans="1:32" x14ac:dyDescent="0.25">
      <c r="A2232" s="29" t="s">
        <v>16</v>
      </c>
      <c r="B2232" s="34">
        <v>48119.23</v>
      </c>
      <c r="C2232" s="34"/>
      <c r="D2232" s="34"/>
      <c r="E2232" s="34"/>
      <c r="F2232" s="34"/>
      <c r="G2232" s="34"/>
      <c r="H2232" s="34"/>
      <c r="I2232" s="34"/>
      <c r="J2232" s="34"/>
      <c r="K2232" s="34"/>
      <c r="L2232" s="34"/>
      <c r="M2232" s="34"/>
      <c r="N2232" s="34"/>
      <c r="O2232" s="34"/>
      <c r="P2232" s="31"/>
      <c r="Q2232" s="31"/>
      <c r="R2232" s="31"/>
      <c r="S2232" s="31"/>
      <c r="T2232" s="31"/>
      <c r="U2232" s="31"/>
      <c r="V2232" s="31"/>
      <c r="W2232" s="31"/>
      <c r="X2232" s="31"/>
      <c r="Y2232" s="31"/>
      <c r="Z2232" s="31"/>
      <c r="AA2232" s="31"/>
      <c r="AB2232" s="31"/>
      <c r="AC2232" s="31"/>
      <c r="AD2232" s="31">
        <v>48119.23</v>
      </c>
      <c r="AE2232"/>
      <c r="AF2232"/>
    </row>
    <row r="2233" spans="1:32" x14ac:dyDescent="0.25">
      <c r="A2233" s="29" t="s">
        <v>14</v>
      </c>
      <c r="B2233" s="34">
        <v>517021.33</v>
      </c>
      <c r="C2233" s="34"/>
      <c r="D2233" s="34"/>
      <c r="E2233" s="34"/>
      <c r="F2233" s="34"/>
      <c r="G2233" s="34"/>
      <c r="H2233" s="34"/>
      <c r="I2233" s="34"/>
      <c r="J2233" s="34"/>
      <c r="K2233" s="34"/>
      <c r="L2233" s="34"/>
      <c r="M2233" s="34"/>
      <c r="N2233" s="34"/>
      <c r="O2233" s="34"/>
      <c r="P2233" s="31"/>
      <c r="Q2233" s="31"/>
      <c r="R2233" s="31"/>
      <c r="S2233" s="31"/>
      <c r="T2233" s="31"/>
      <c r="U2233" s="31"/>
      <c r="V2233" s="31"/>
      <c r="W2233" s="31"/>
      <c r="X2233" s="31"/>
      <c r="Y2233" s="31"/>
      <c r="Z2233" s="31"/>
      <c r="AA2233" s="31"/>
      <c r="AB2233" s="31"/>
      <c r="AC2233" s="31"/>
      <c r="AD2233" s="31">
        <v>517021.33</v>
      </c>
      <c r="AE2233"/>
      <c r="AF2233"/>
    </row>
    <row r="2234" spans="1:32" x14ac:dyDescent="0.25">
      <c r="A2234" s="28" t="s">
        <v>1147</v>
      </c>
      <c r="B2234" s="34"/>
      <c r="C2234" s="34"/>
      <c r="D2234" s="34"/>
      <c r="E2234" s="34"/>
      <c r="F2234" s="34"/>
      <c r="G2234" s="34"/>
      <c r="H2234" s="34"/>
      <c r="I2234" s="34"/>
      <c r="J2234" s="34"/>
      <c r="K2234" s="34"/>
      <c r="L2234" s="34"/>
      <c r="M2234" s="34"/>
      <c r="N2234" s="34"/>
      <c r="O2234" s="34"/>
      <c r="P2234" s="31"/>
      <c r="Q2234" s="31"/>
      <c r="R2234" s="31"/>
      <c r="S2234" s="31"/>
      <c r="T2234" s="31"/>
      <c r="U2234" s="31"/>
      <c r="V2234" s="31"/>
      <c r="W2234" s="31"/>
      <c r="X2234" s="31"/>
      <c r="Y2234" s="31"/>
      <c r="Z2234" s="31"/>
      <c r="AA2234" s="31"/>
      <c r="AB2234" s="31"/>
      <c r="AC2234" s="31"/>
      <c r="AD2234" s="31"/>
      <c r="AE2234"/>
      <c r="AF2234"/>
    </row>
    <row r="2235" spans="1:32" x14ac:dyDescent="0.25">
      <c r="A2235" s="29" t="s">
        <v>15</v>
      </c>
      <c r="B2235" s="34">
        <v>117529.44</v>
      </c>
      <c r="C2235" s="34"/>
      <c r="D2235" s="34"/>
      <c r="E2235" s="34"/>
      <c r="F2235" s="34"/>
      <c r="G2235" s="34"/>
      <c r="H2235" s="34"/>
      <c r="I2235" s="34"/>
      <c r="J2235" s="34"/>
      <c r="K2235" s="34"/>
      <c r="L2235" s="34"/>
      <c r="M2235" s="34"/>
      <c r="N2235" s="34"/>
      <c r="O2235" s="34"/>
      <c r="P2235" s="31"/>
      <c r="Q2235" s="31"/>
      <c r="R2235" s="31"/>
      <c r="S2235" s="31"/>
      <c r="T2235" s="31"/>
      <c r="U2235" s="31"/>
      <c r="V2235" s="31"/>
      <c r="W2235" s="31"/>
      <c r="X2235" s="31"/>
      <c r="Y2235" s="31"/>
      <c r="Z2235" s="31"/>
      <c r="AA2235" s="31"/>
      <c r="AB2235" s="31"/>
      <c r="AC2235" s="31"/>
      <c r="AD2235" s="31">
        <v>117529.44</v>
      </c>
      <c r="AE2235"/>
      <c r="AF2235"/>
    </row>
    <row r="2236" spans="1:32" x14ac:dyDescent="0.25">
      <c r="A2236" s="29" t="s">
        <v>16</v>
      </c>
      <c r="B2236" s="34">
        <v>58443.24</v>
      </c>
      <c r="C2236" s="34"/>
      <c r="D2236" s="34"/>
      <c r="E2236" s="34"/>
      <c r="F2236" s="34"/>
      <c r="G2236" s="34"/>
      <c r="H2236" s="34"/>
      <c r="I2236" s="34"/>
      <c r="J2236" s="34"/>
      <c r="K2236" s="34"/>
      <c r="L2236" s="34"/>
      <c r="M2236" s="34"/>
      <c r="N2236" s="34"/>
      <c r="O2236" s="34"/>
      <c r="P2236" s="31"/>
      <c r="Q2236" s="31"/>
      <c r="R2236" s="31"/>
      <c r="S2236" s="31"/>
      <c r="T2236" s="31"/>
      <c r="U2236" s="31"/>
      <c r="V2236" s="31"/>
      <c r="W2236" s="31"/>
      <c r="X2236" s="31"/>
      <c r="Y2236" s="31"/>
      <c r="Z2236" s="31"/>
      <c r="AA2236" s="31"/>
      <c r="AB2236" s="31"/>
      <c r="AC2236" s="31"/>
      <c r="AD2236" s="31">
        <v>58443.24</v>
      </c>
      <c r="AE2236"/>
      <c r="AF2236"/>
    </row>
    <row r="2237" spans="1:32" x14ac:dyDescent="0.25">
      <c r="A2237" s="29" t="s">
        <v>14</v>
      </c>
      <c r="B2237" s="34">
        <v>7490717.3099999996</v>
      </c>
      <c r="C2237" s="34"/>
      <c r="D2237" s="34"/>
      <c r="E2237" s="34"/>
      <c r="F2237" s="34"/>
      <c r="G2237" s="34"/>
      <c r="H2237" s="34"/>
      <c r="I2237" s="34"/>
      <c r="J2237" s="34"/>
      <c r="K2237" s="34"/>
      <c r="L2237" s="34"/>
      <c r="M2237" s="34"/>
      <c r="N2237" s="34"/>
      <c r="O2237" s="34"/>
      <c r="P2237" s="31"/>
      <c r="Q2237" s="31"/>
      <c r="R2237" s="31"/>
      <c r="S2237" s="31"/>
      <c r="T2237" s="31"/>
      <c r="U2237" s="31"/>
      <c r="V2237" s="31"/>
      <c r="W2237" s="31"/>
      <c r="X2237" s="31"/>
      <c r="Y2237" s="31"/>
      <c r="Z2237" s="31"/>
      <c r="AA2237" s="31"/>
      <c r="AB2237" s="31"/>
      <c r="AC2237" s="31"/>
      <c r="AD2237" s="31">
        <v>7490717.3099999996</v>
      </c>
      <c r="AE2237"/>
      <c r="AF2237"/>
    </row>
    <row r="2238" spans="1:32" x14ac:dyDescent="0.25">
      <c r="A2238" s="28" t="s">
        <v>1106</v>
      </c>
      <c r="B2238" s="34"/>
      <c r="C2238" s="34"/>
      <c r="D2238" s="34"/>
      <c r="E2238" s="34"/>
      <c r="F2238" s="34"/>
      <c r="G2238" s="34"/>
      <c r="H2238" s="34"/>
      <c r="I2238" s="34"/>
      <c r="J2238" s="34"/>
      <c r="K2238" s="34"/>
      <c r="L2238" s="34"/>
      <c r="M2238" s="34"/>
      <c r="N2238" s="34"/>
      <c r="O2238" s="34"/>
      <c r="P2238" s="31"/>
      <c r="Q2238" s="31"/>
      <c r="R2238" s="31"/>
      <c r="S2238" s="31"/>
      <c r="T2238" s="31"/>
      <c r="U2238" s="31"/>
      <c r="V2238" s="31"/>
      <c r="W2238" s="31"/>
      <c r="X2238" s="31"/>
      <c r="Y2238" s="31"/>
      <c r="Z2238" s="31"/>
      <c r="AA2238" s="31"/>
      <c r="AB2238" s="31"/>
      <c r="AC2238" s="31"/>
      <c r="AD2238" s="31"/>
      <c r="AE2238"/>
      <c r="AF2238"/>
    </row>
    <row r="2239" spans="1:32" x14ac:dyDescent="0.25">
      <c r="A2239" s="29" t="s">
        <v>15</v>
      </c>
      <c r="B2239" s="34">
        <v>10221.42</v>
      </c>
      <c r="C2239" s="34"/>
      <c r="D2239" s="34"/>
      <c r="E2239" s="34"/>
      <c r="F2239" s="34"/>
      <c r="G2239" s="34"/>
      <c r="H2239" s="34"/>
      <c r="I2239" s="34"/>
      <c r="J2239" s="34"/>
      <c r="K2239" s="34"/>
      <c r="L2239" s="34"/>
      <c r="M2239" s="34"/>
      <c r="N2239" s="34"/>
      <c r="O2239" s="34"/>
      <c r="P2239" s="31"/>
      <c r="Q2239" s="31"/>
      <c r="R2239" s="31"/>
      <c r="S2239" s="31"/>
      <c r="T2239" s="31"/>
      <c r="U2239" s="31"/>
      <c r="V2239" s="31"/>
      <c r="W2239" s="31"/>
      <c r="X2239" s="31"/>
      <c r="Y2239" s="31"/>
      <c r="Z2239" s="31"/>
      <c r="AA2239" s="31"/>
      <c r="AB2239" s="31"/>
      <c r="AC2239" s="31"/>
      <c r="AD2239" s="31">
        <v>10221.42</v>
      </c>
      <c r="AE2239"/>
      <c r="AF2239"/>
    </row>
    <row r="2240" spans="1:32" x14ac:dyDescent="0.25">
      <c r="A2240" s="29" t="s">
        <v>16</v>
      </c>
      <c r="B2240" s="34">
        <v>107441.88</v>
      </c>
      <c r="C2240" s="34">
        <v>32201.4</v>
      </c>
      <c r="D2240" s="34"/>
      <c r="E2240" s="34"/>
      <c r="F2240" s="34"/>
      <c r="G2240" s="34"/>
      <c r="H2240" s="34"/>
      <c r="I2240" s="34"/>
      <c r="J2240" s="34"/>
      <c r="K2240" s="34"/>
      <c r="L2240" s="34"/>
      <c r="M2240" s="34"/>
      <c r="N2240" s="34"/>
      <c r="O2240" s="34"/>
      <c r="P2240" s="31"/>
      <c r="Q2240" s="31"/>
      <c r="R2240" s="31"/>
      <c r="S2240" s="31"/>
      <c r="T2240" s="31"/>
      <c r="U2240" s="31"/>
      <c r="V2240" s="31"/>
      <c r="W2240" s="31"/>
      <c r="X2240" s="31"/>
      <c r="Y2240" s="31"/>
      <c r="Z2240" s="31"/>
      <c r="AA2240" s="31"/>
      <c r="AB2240" s="31"/>
      <c r="AC2240" s="31"/>
      <c r="AD2240" s="31">
        <v>139643.28</v>
      </c>
      <c r="AE2240"/>
      <c r="AF2240"/>
    </row>
    <row r="2241" spans="1:32" x14ac:dyDescent="0.25">
      <c r="A2241" s="29" t="s">
        <v>14</v>
      </c>
      <c r="B2241" s="34">
        <v>11871519.84</v>
      </c>
      <c r="C2241" s="34">
        <v>3789654.4639999997</v>
      </c>
      <c r="D2241" s="34"/>
      <c r="E2241" s="34"/>
      <c r="F2241" s="34"/>
      <c r="G2241" s="34"/>
      <c r="H2241" s="34"/>
      <c r="I2241" s="34"/>
      <c r="J2241" s="34"/>
      <c r="K2241" s="34"/>
      <c r="L2241" s="34"/>
      <c r="M2241" s="34"/>
      <c r="N2241" s="34"/>
      <c r="O2241" s="34"/>
      <c r="P2241" s="31"/>
      <c r="Q2241" s="31"/>
      <c r="R2241" s="31"/>
      <c r="S2241" s="31"/>
      <c r="T2241" s="31"/>
      <c r="U2241" s="31"/>
      <c r="V2241" s="31"/>
      <c r="W2241" s="31"/>
      <c r="X2241" s="31"/>
      <c r="Y2241" s="31"/>
      <c r="Z2241" s="31"/>
      <c r="AA2241" s="31"/>
      <c r="AB2241" s="31"/>
      <c r="AC2241" s="31"/>
      <c r="AD2241" s="31">
        <v>15661174.304</v>
      </c>
      <c r="AE2241"/>
      <c r="AF2241"/>
    </row>
    <row r="2242" spans="1:32" x14ac:dyDescent="0.25">
      <c r="A2242" s="28" t="s">
        <v>1127</v>
      </c>
      <c r="B2242" s="34"/>
      <c r="C2242" s="34"/>
      <c r="D2242" s="34"/>
      <c r="E2242" s="34"/>
      <c r="F2242" s="34"/>
      <c r="G2242" s="34"/>
      <c r="H2242" s="34"/>
      <c r="I2242" s="34"/>
      <c r="J2242" s="34"/>
      <c r="K2242" s="34"/>
      <c r="L2242" s="34"/>
      <c r="M2242" s="34"/>
      <c r="N2242" s="34"/>
      <c r="O2242" s="34"/>
      <c r="P2242" s="31"/>
      <c r="Q2242" s="31"/>
      <c r="R2242" s="31"/>
      <c r="S2242" s="31"/>
      <c r="T2242" s="31"/>
      <c r="U2242" s="31"/>
      <c r="V2242" s="31"/>
      <c r="W2242" s="31"/>
      <c r="X2242" s="31"/>
      <c r="Y2242" s="31"/>
      <c r="Z2242" s="31"/>
      <c r="AA2242" s="31"/>
      <c r="AB2242" s="31"/>
      <c r="AC2242" s="31"/>
      <c r="AD2242" s="31"/>
      <c r="AE2242"/>
      <c r="AF2242"/>
    </row>
    <row r="2243" spans="1:32" x14ac:dyDescent="0.25">
      <c r="A2243" s="29" t="s">
        <v>16</v>
      </c>
      <c r="B2243" s="34">
        <v>47067.6</v>
      </c>
      <c r="C2243" s="34"/>
      <c r="D2243" s="34"/>
      <c r="E2243" s="34"/>
      <c r="F2243" s="34"/>
      <c r="G2243" s="34"/>
      <c r="H2243" s="34"/>
      <c r="I2243" s="34"/>
      <c r="J2243" s="34"/>
      <c r="K2243" s="34"/>
      <c r="L2243" s="34"/>
      <c r="M2243" s="34"/>
      <c r="N2243" s="34"/>
      <c r="O2243" s="34"/>
      <c r="P2243" s="31"/>
      <c r="Q2243" s="31"/>
      <c r="R2243" s="31"/>
      <c r="S2243" s="31"/>
      <c r="T2243" s="31"/>
      <c r="U2243" s="31"/>
      <c r="V2243" s="31"/>
      <c r="W2243" s="31"/>
      <c r="X2243" s="31"/>
      <c r="Y2243" s="31"/>
      <c r="Z2243" s="31"/>
      <c r="AA2243" s="31"/>
      <c r="AB2243" s="31"/>
      <c r="AC2243" s="31"/>
      <c r="AD2243" s="31">
        <v>47067.6</v>
      </c>
      <c r="AE2243"/>
      <c r="AF2243"/>
    </row>
    <row r="2244" spans="1:32" x14ac:dyDescent="0.25">
      <c r="A2244" s="29" t="s">
        <v>14</v>
      </c>
      <c r="B2244" s="34">
        <v>23025975.48</v>
      </c>
      <c r="C2244" s="34"/>
      <c r="D2244" s="34"/>
      <c r="E2244" s="34"/>
      <c r="F2244" s="34"/>
      <c r="G2244" s="34"/>
      <c r="H2244" s="34"/>
      <c r="I2244" s="34"/>
      <c r="J2244" s="34"/>
      <c r="K2244" s="34"/>
      <c r="L2244" s="34"/>
      <c r="M2244" s="34"/>
      <c r="N2244" s="34"/>
      <c r="O2244" s="34"/>
      <c r="P2244" s="31"/>
      <c r="Q2244" s="31"/>
      <c r="R2244" s="31"/>
      <c r="S2244" s="31"/>
      <c r="T2244" s="31"/>
      <c r="U2244" s="31"/>
      <c r="V2244" s="31"/>
      <c r="W2244" s="31"/>
      <c r="X2244" s="31"/>
      <c r="Y2244" s="31"/>
      <c r="Z2244" s="31"/>
      <c r="AA2244" s="31"/>
      <c r="AB2244" s="31"/>
      <c r="AC2244" s="31"/>
      <c r="AD2244" s="31">
        <v>23025975.48</v>
      </c>
      <c r="AE2244"/>
      <c r="AF2244"/>
    </row>
    <row r="2245" spans="1:32" x14ac:dyDescent="0.25">
      <c r="A2245" s="28" t="s">
        <v>1188</v>
      </c>
      <c r="B2245" s="34"/>
      <c r="C2245" s="34"/>
      <c r="D2245" s="34"/>
      <c r="E2245" s="34"/>
      <c r="F2245" s="34"/>
      <c r="G2245" s="34"/>
      <c r="H2245" s="34"/>
      <c r="I2245" s="34"/>
      <c r="J2245" s="34"/>
      <c r="K2245" s="34"/>
      <c r="L2245" s="34"/>
      <c r="M2245" s="34"/>
      <c r="N2245" s="34"/>
      <c r="O2245" s="34"/>
      <c r="P2245" s="31"/>
      <c r="Q2245" s="31"/>
      <c r="R2245" s="31"/>
      <c r="S2245" s="31"/>
      <c r="T2245" s="31"/>
      <c r="U2245" s="31"/>
      <c r="V2245" s="31"/>
      <c r="W2245" s="31"/>
      <c r="X2245" s="31"/>
      <c r="Y2245" s="31"/>
      <c r="Z2245" s="31"/>
      <c r="AA2245" s="31"/>
      <c r="AB2245" s="31"/>
      <c r="AC2245" s="31"/>
      <c r="AD2245" s="31"/>
      <c r="AE2245"/>
      <c r="AF2245"/>
    </row>
    <row r="2246" spans="1:32" x14ac:dyDescent="0.25">
      <c r="A2246" s="29" t="s">
        <v>16</v>
      </c>
      <c r="B2246" s="34">
        <v>41016</v>
      </c>
      <c r="C2246" s="34"/>
      <c r="D2246" s="34"/>
      <c r="E2246" s="34"/>
      <c r="F2246" s="34"/>
      <c r="G2246" s="34"/>
      <c r="H2246" s="34"/>
      <c r="I2246" s="34"/>
      <c r="J2246" s="34"/>
      <c r="K2246" s="34"/>
      <c r="L2246" s="34"/>
      <c r="M2246" s="34"/>
      <c r="N2246" s="34"/>
      <c r="O2246" s="34"/>
      <c r="P2246" s="31"/>
      <c r="Q2246" s="31"/>
      <c r="R2246" s="31"/>
      <c r="S2246" s="31"/>
      <c r="T2246" s="31"/>
      <c r="U2246" s="31"/>
      <c r="V2246" s="31"/>
      <c r="W2246" s="31"/>
      <c r="X2246" s="31"/>
      <c r="Y2246" s="31"/>
      <c r="Z2246" s="31"/>
      <c r="AA2246" s="31"/>
      <c r="AB2246" s="31"/>
      <c r="AC2246" s="31"/>
      <c r="AD2246" s="31">
        <v>41016</v>
      </c>
      <c r="AE2246"/>
      <c r="AF2246"/>
    </row>
    <row r="2247" spans="1:32" x14ac:dyDescent="0.25">
      <c r="A2247" s="29" t="s">
        <v>14</v>
      </c>
      <c r="B2247" s="34">
        <v>12139402.859999999</v>
      </c>
      <c r="C2247" s="34"/>
      <c r="D2247" s="34"/>
      <c r="E2247" s="34"/>
      <c r="F2247" s="34"/>
      <c r="G2247" s="34"/>
      <c r="H2247" s="34"/>
      <c r="I2247" s="34"/>
      <c r="J2247" s="34"/>
      <c r="K2247" s="34"/>
      <c r="L2247" s="34"/>
      <c r="M2247" s="34"/>
      <c r="N2247" s="34"/>
      <c r="O2247" s="34"/>
      <c r="P2247" s="31"/>
      <c r="Q2247" s="31"/>
      <c r="R2247" s="31"/>
      <c r="S2247" s="31"/>
      <c r="T2247" s="31"/>
      <c r="U2247" s="31"/>
      <c r="V2247" s="31"/>
      <c r="W2247" s="31"/>
      <c r="X2247" s="31"/>
      <c r="Y2247" s="31"/>
      <c r="Z2247" s="31"/>
      <c r="AA2247" s="31"/>
      <c r="AB2247" s="31"/>
      <c r="AC2247" s="31"/>
      <c r="AD2247" s="31">
        <v>12139402.859999999</v>
      </c>
      <c r="AE2247"/>
      <c r="AF2247"/>
    </row>
    <row r="2248" spans="1:32" x14ac:dyDescent="0.25">
      <c r="A2248" s="28" t="s">
        <v>1049</v>
      </c>
      <c r="B2248" s="34"/>
      <c r="C2248" s="34"/>
      <c r="D2248" s="34"/>
      <c r="E2248" s="34"/>
      <c r="F2248" s="34"/>
      <c r="G2248" s="34"/>
      <c r="H2248" s="34"/>
      <c r="I2248" s="34"/>
      <c r="J2248" s="34"/>
      <c r="K2248" s="34"/>
      <c r="L2248" s="34"/>
      <c r="M2248" s="34"/>
      <c r="N2248" s="34"/>
      <c r="O2248" s="34"/>
      <c r="P2248" s="31"/>
      <c r="Q2248" s="31"/>
      <c r="R2248" s="31"/>
      <c r="S2248" s="31"/>
      <c r="T2248" s="31"/>
      <c r="U2248" s="31"/>
      <c r="V2248" s="31"/>
      <c r="W2248" s="31"/>
      <c r="X2248" s="31"/>
      <c r="Y2248" s="31"/>
      <c r="Z2248" s="31"/>
      <c r="AA2248" s="31"/>
      <c r="AB2248" s="31"/>
      <c r="AC2248" s="31"/>
      <c r="AD2248" s="31"/>
      <c r="AE2248"/>
      <c r="AF2248"/>
    </row>
    <row r="2249" spans="1:32" x14ac:dyDescent="0.25">
      <c r="A2249" s="29" t="s">
        <v>16</v>
      </c>
      <c r="B2249" s="34"/>
      <c r="C2249" s="34"/>
      <c r="D2249" s="34"/>
      <c r="E2249" s="34"/>
      <c r="F2249" s="34"/>
      <c r="G2249" s="34"/>
      <c r="H2249" s="34"/>
      <c r="I2249" s="34"/>
      <c r="J2249" s="34"/>
      <c r="K2249" s="34"/>
      <c r="L2249" s="34"/>
      <c r="M2249" s="34"/>
      <c r="N2249" s="34"/>
      <c r="O2249" s="34"/>
      <c r="P2249" s="31">
        <v>77380</v>
      </c>
      <c r="Q2249" s="31"/>
      <c r="R2249" s="31">
        <v>56610</v>
      </c>
      <c r="S2249" s="31"/>
      <c r="T2249" s="31"/>
      <c r="U2249" s="31"/>
      <c r="V2249" s="31"/>
      <c r="W2249" s="31"/>
      <c r="X2249" s="31"/>
      <c r="Y2249" s="31"/>
      <c r="Z2249" s="31"/>
      <c r="AA2249" s="31"/>
      <c r="AB2249" s="31"/>
      <c r="AC2249" s="31"/>
      <c r="AD2249" s="31">
        <v>133990</v>
      </c>
      <c r="AE2249"/>
      <c r="AF2249"/>
    </row>
    <row r="2250" spans="1:32" x14ac:dyDescent="0.25">
      <c r="A2250" s="29" t="s">
        <v>14</v>
      </c>
      <c r="B2250" s="34"/>
      <c r="C2250" s="34"/>
      <c r="D2250" s="34"/>
      <c r="E2250" s="34"/>
      <c r="F2250" s="34"/>
      <c r="G2250" s="34"/>
      <c r="H2250" s="34"/>
      <c r="I2250" s="34"/>
      <c r="J2250" s="34"/>
      <c r="K2250" s="34"/>
      <c r="L2250" s="34"/>
      <c r="M2250" s="34"/>
      <c r="N2250" s="34"/>
      <c r="O2250" s="34"/>
      <c r="P2250" s="31"/>
      <c r="Q2250" s="31"/>
      <c r="R2250" s="31"/>
      <c r="S2250" s="31"/>
      <c r="T2250" s="31">
        <v>1654116</v>
      </c>
      <c r="U2250" s="31"/>
      <c r="V2250" s="31"/>
      <c r="W2250" s="31"/>
      <c r="X2250" s="31"/>
      <c r="Y2250" s="31"/>
      <c r="Z2250" s="31">
        <v>13062500</v>
      </c>
      <c r="AA2250" s="31">
        <v>16934187</v>
      </c>
      <c r="AB2250" s="31">
        <v>1431517</v>
      </c>
      <c r="AC2250" s="31"/>
      <c r="AD2250" s="31">
        <v>33082320</v>
      </c>
      <c r="AE2250"/>
      <c r="AF2250"/>
    </row>
    <row r="2251" spans="1:32" x14ac:dyDescent="0.25">
      <c r="A2251" s="28" t="s">
        <v>1173</v>
      </c>
      <c r="B2251" s="34"/>
      <c r="C2251" s="34"/>
      <c r="D2251" s="34"/>
      <c r="E2251" s="34"/>
      <c r="F2251" s="34"/>
      <c r="G2251" s="34"/>
      <c r="H2251" s="34"/>
      <c r="I2251" s="34"/>
      <c r="J2251" s="34"/>
      <c r="K2251" s="34"/>
      <c r="L2251" s="34"/>
      <c r="M2251" s="34"/>
      <c r="N2251" s="34"/>
      <c r="O2251" s="34"/>
      <c r="P2251" s="31"/>
      <c r="Q2251" s="31"/>
      <c r="R2251" s="31"/>
      <c r="S2251" s="31"/>
      <c r="T2251" s="31"/>
      <c r="U2251" s="31"/>
      <c r="V2251" s="31"/>
      <c r="W2251" s="31"/>
      <c r="X2251" s="31"/>
      <c r="Y2251" s="31"/>
      <c r="Z2251" s="31"/>
      <c r="AA2251" s="31"/>
      <c r="AB2251" s="31"/>
      <c r="AC2251" s="31"/>
      <c r="AD2251" s="31"/>
      <c r="AE2251"/>
      <c r="AF2251"/>
    </row>
    <row r="2252" spans="1:32" x14ac:dyDescent="0.25">
      <c r="A2252" s="29" t="s">
        <v>15</v>
      </c>
      <c r="B2252" s="34"/>
      <c r="C2252" s="34">
        <v>1300</v>
      </c>
      <c r="D2252" s="34"/>
      <c r="E2252" s="34"/>
      <c r="F2252" s="34"/>
      <c r="G2252" s="34"/>
      <c r="H2252" s="34"/>
      <c r="I2252" s="34"/>
      <c r="J2252" s="34"/>
      <c r="K2252" s="34"/>
      <c r="L2252" s="34"/>
      <c r="M2252" s="34"/>
      <c r="N2252" s="34"/>
      <c r="O2252" s="34"/>
      <c r="P2252" s="31"/>
      <c r="Q2252" s="31"/>
      <c r="R2252" s="31"/>
      <c r="S2252" s="31"/>
      <c r="T2252" s="31"/>
      <c r="U2252" s="31"/>
      <c r="V2252" s="31"/>
      <c r="W2252" s="31"/>
      <c r="X2252" s="31"/>
      <c r="Y2252" s="31"/>
      <c r="Z2252" s="31"/>
      <c r="AA2252" s="31"/>
      <c r="AB2252" s="31"/>
      <c r="AC2252" s="31"/>
      <c r="AD2252" s="31">
        <v>1300</v>
      </c>
      <c r="AE2252"/>
      <c r="AF2252"/>
    </row>
    <row r="2253" spans="1:32" x14ac:dyDescent="0.25">
      <c r="A2253" s="29" t="s">
        <v>16</v>
      </c>
      <c r="B2253" s="34">
        <v>47058.64</v>
      </c>
      <c r="C2253" s="34"/>
      <c r="D2253" s="34"/>
      <c r="E2253" s="34"/>
      <c r="F2253" s="34"/>
      <c r="G2253" s="34"/>
      <c r="H2253" s="34"/>
      <c r="I2253" s="34"/>
      <c r="J2253" s="34"/>
      <c r="K2253" s="34"/>
      <c r="L2253" s="34"/>
      <c r="M2253" s="34"/>
      <c r="N2253" s="34"/>
      <c r="O2253" s="34"/>
      <c r="P2253" s="31"/>
      <c r="Q2253" s="31"/>
      <c r="R2253" s="31"/>
      <c r="S2253" s="31"/>
      <c r="T2253" s="31"/>
      <c r="U2253" s="31"/>
      <c r="V2253" s="31"/>
      <c r="W2253" s="31"/>
      <c r="X2253" s="31"/>
      <c r="Y2253" s="31"/>
      <c r="Z2253" s="31"/>
      <c r="AA2253" s="31"/>
      <c r="AB2253" s="31"/>
      <c r="AC2253" s="31"/>
      <c r="AD2253" s="31">
        <v>47058.64</v>
      </c>
      <c r="AE2253"/>
      <c r="AF2253"/>
    </row>
    <row r="2254" spans="1:32" x14ac:dyDescent="0.25">
      <c r="A2254" s="29" t="s">
        <v>14</v>
      </c>
      <c r="B2254" s="34">
        <v>28889050.879999999</v>
      </c>
      <c r="C2254" s="34"/>
      <c r="D2254" s="34"/>
      <c r="E2254" s="34"/>
      <c r="F2254" s="34"/>
      <c r="G2254" s="34"/>
      <c r="H2254" s="34"/>
      <c r="I2254" s="34"/>
      <c r="J2254" s="34"/>
      <c r="K2254" s="34"/>
      <c r="L2254" s="34"/>
      <c r="M2254" s="34"/>
      <c r="N2254" s="34"/>
      <c r="O2254" s="34"/>
      <c r="P2254" s="31"/>
      <c r="Q2254" s="31"/>
      <c r="R2254" s="31"/>
      <c r="S2254" s="31"/>
      <c r="T2254" s="31"/>
      <c r="U2254" s="31"/>
      <c r="V2254" s="31"/>
      <c r="W2254" s="31"/>
      <c r="X2254" s="31"/>
      <c r="Y2254" s="31"/>
      <c r="Z2254" s="31"/>
      <c r="AA2254" s="31"/>
      <c r="AB2254" s="31"/>
      <c r="AC2254" s="31"/>
      <c r="AD2254" s="31">
        <v>28889050.879999999</v>
      </c>
      <c r="AE2254"/>
      <c r="AF2254"/>
    </row>
    <row r="2255" spans="1:32" x14ac:dyDescent="0.25">
      <c r="A2255" s="28" t="s">
        <v>882</v>
      </c>
      <c r="B2255" s="34"/>
      <c r="C2255" s="34"/>
      <c r="D2255" s="34"/>
      <c r="E2255" s="34"/>
      <c r="F2255" s="34"/>
      <c r="G2255" s="34"/>
      <c r="H2255" s="34"/>
      <c r="I2255" s="34"/>
      <c r="J2255" s="34"/>
      <c r="K2255" s="34"/>
      <c r="L2255" s="34"/>
      <c r="M2255" s="34"/>
      <c r="N2255" s="34"/>
      <c r="O2255" s="34"/>
      <c r="P2255" s="31"/>
      <c r="Q2255" s="31"/>
      <c r="R2255" s="31"/>
      <c r="S2255" s="31"/>
      <c r="T2255" s="31"/>
      <c r="U2255" s="31"/>
      <c r="V2255" s="31"/>
      <c r="W2255" s="31"/>
      <c r="X2255" s="31"/>
      <c r="Y2255" s="31"/>
      <c r="Z2255" s="31"/>
      <c r="AA2255" s="31"/>
      <c r="AB2255" s="31"/>
      <c r="AC2255" s="31"/>
      <c r="AD2255" s="31"/>
      <c r="AE2255"/>
      <c r="AF2255"/>
    </row>
    <row r="2256" spans="1:32" x14ac:dyDescent="0.25">
      <c r="A2256" s="29" t="s">
        <v>16</v>
      </c>
      <c r="B2256" s="34"/>
      <c r="C2256" s="34"/>
      <c r="D2256" s="34"/>
      <c r="E2256" s="34"/>
      <c r="F2256" s="34"/>
      <c r="G2256" s="34"/>
      <c r="H2256" s="34"/>
      <c r="I2256" s="34"/>
      <c r="J2256" s="34"/>
      <c r="K2256" s="34"/>
      <c r="L2256" s="34"/>
      <c r="M2256" s="34"/>
      <c r="N2256" s="34"/>
      <c r="O2256" s="34"/>
      <c r="P2256" s="31"/>
      <c r="Q2256" s="31"/>
      <c r="R2256" s="31"/>
      <c r="S2256" s="31">
        <v>3666.6666666666665</v>
      </c>
      <c r="T2256" s="31">
        <v>5833.333333333333</v>
      </c>
      <c r="U2256" s="31">
        <v>4166.6666666666661</v>
      </c>
      <c r="V2256" s="31">
        <v>333.33333333333331</v>
      </c>
      <c r="W2256" s="31"/>
      <c r="X2256" s="31"/>
      <c r="Y2256" s="31"/>
      <c r="Z2256" s="31"/>
      <c r="AA2256" s="31"/>
      <c r="AB2256" s="31"/>
      <c r="AC2256" s="31"/>
      <c r="AD2256" s="31">
        <v>14000</v>
      </c>
      <c r="AE2256"/>
      <c r="AF2256"/>
    </row>
    <row r="2257" spans="1:32" x14ac:dyDescent="0.25">
      <c r="A2257" s="29" t="s">
        <v>14</v>
      </c>
      <c r="B2257" s="34"/>
      <c r="C2257" s="34"/>
      <c r="D2257" s="34"/>
      <c r="E2257" s="34"/>
      <c r="F2257" s="34"/>
      <c r="G2257" s="34"/>
      <c r="H2257" s="34"/>
      <c r="I2257" s="34"/>
      <c r="J2257" s="34"/>
      <c r="K2257" s="34"/>
      <c r="L2257" s="34"/>
      <c r="M2257" s="34"/>
      <c r="N2257" s="34"/>
      <c r="O2257" s="34"/>
      <c r="P2257" s="31"/>
      <c r="Q2257" s="31"/>
      <c r="R2257" s="31"/>
      <c r="S2257" s="31">
        <v>7284567.0745833321</v>
      </c>
      <c r="T2257" s="31">
        <v>7628900.0370833324</v>
      </c>
      <c r="U2257" s="31">
        <v>8325778.626666666</v>
      </c>
      <c r="V2257" s="31">
        <v>593108.42166666663</v>
      </c>
      <c r="W2257" s="31"/>
      <c r="X2257" s="31"/>
      <c r="Y2257" s="31"/>
      <c r="Z2257" s="31"/>
      <c r="AA2257" s="31"/>
      <c r="AB2257" s="31"/>
      <c r="AC2257" s="31"/>
      <c r="AD2257" s="31">
        <v>23832354.159999996</v>
      </c>
      <c r="AE2257"/>
      <c r="AF2257"/>
    </row>
    <row r="2258" spans="1:32" x14ac:dyDescent="0.25">
      <c r="A2258" s="28" t="s">
        <v>1311</v>
      </c>
      <c r="B2258" s="34"/>
      <c r="C2258" s="34"/>
      <c r="D2258" s="34"/>
      <c r="E2258" s="34"/>
      <c r="F2258" s="34"/>
      <c r="G2258" s="34"/>
      <c r="H2258" s="34"/>
      <c r="I2258" s="34"/>
      <c r="J2258" s="34"/>
      <c r="K2258" s="34"/>
      <c r="L2258" s="34"/>
      <c r="M2258" s="34"/>
      <c r="N2258" s="34"/>
      <c r="O2258" s="34"/>
      <c r="P2258" s="31"/>
      <c r="Q2258" s="31"/>
      <c r="R2258" s="31"/>
      <c r="S2258" s="31"/>
      <c r="T2258" s="31"/>
      <c r="U2258" s="31"/>
      <c r="V2258" s="31"/>
      <c r="W2258" s="31"/>
      <c r="X2258" s="31"/>
      <c r="Y2258" s="31"/>
      <c r="Z2258" s="31"/>
      <c r="AA2258" s="31"/>
      <c r="AB2258" s="31"/>
      <c r="AC2258" s="31"/>
      <c r="AD2258" s="31"/>
      <c r="AE2258"/>
      <c r="AF2258"/>
    </row>
    <row r="2259" spans="1:32" x14ac:dyDescent="0.25">
      <c r="A2259" s="29" t="s">
        <v>16</v>
      </c>
      <c r="B2259" s="34"/>
      <c r="C2259" s="34"/>
      <c r="D2259" s="34"/>
      <c r="E2259" s="34"/>
      <c r="F2259" s="34"/>
      <c r="G2259" s="34"/>
      <c r="H2259" s="34"/>
      <c r="I2259" s="34"/>
      <c r="J2259" s="34"/>
      <c r="K2259" s="34"/>
      <c r="L2259" s="34"/>
      <c r="M2259" s="34"/>
      <c r="N2259" s="34"/>
      <c r="O2259" s="34"/>
      <c r="P2259" s="31">
        <v>33610</v>
      </c>
      <c r="Q2259" s="31"/>
      <c r="R2259" s="31">
        <v>86000</v>
      </c>
      <c r="S2259" s="31"/>
      <c r="T2259" s="31"/>
      <c r="U2259" s="31"/>
      <c r="V2259" s="31"/>
      <c r="W2259" s="31"/>
      <c r="X2259" s="31"/>
      <c r="Y2259" s="31"/>
      <c r="Z2259" s="31"/>
      <c r="AA2259" s="31"/>
      <c r="AB2259" s="31"/>
      <c r="AC2259" s="31"/>
      <c r="AD2259" s="31">
        <v>119610</v>
      </c>
      <c r="AE2259"/>
      <c r="AF2259"/>
    </row>
    <row r="2260" spans="1:32" x14ac:dyDescent="0.25">
      <c r="A2260" s="29" t="s">
        <v>14</v>
      </c>
      <c r="B2260" s="34"/>
      <c r="C2260" s="34"/>
      <c r="D2260" s="34"/>
      <c r="E2260" s="34"/>
      <c r="F2260" s="34"/>
      <c r="G2260" s="34"/>
      <c r="H2260" s="34"/>
      <c r="I2260" s="34"/>
      <c r="J2260" s="34"/>
      <c r="K2260" s="34"/>
      <c r="L2260" s="34"/>
      <c r="M2260" s="34"/>
      <c r="N2260" s="34"/>
      <c r="O2260" s="34"/>
      <c r="P2260" s="31"/>
      <c r="Q2260" s="31"/>
      <c r="R2260" s="31">
        <v>2750000</v>
      </c>
      <c r="S2260" s="31">
        <v>4833333.333333333</v>
      </c>
      <c r="T2260" s="31">
        <v>5788667.2520833332</v>
      </c>
      <c r="U2260" s="31">
        <v>1181381.9145833335</v>
      </c>
      <c r="V2260" s="31"/>
      <c r="W2260" s="31"/>
      <c r="X2260" s="31"/>
      <c r="Y2260" s="31"/>
      <c r="Z2260" s="31"/>
      <c r="AA2260" s="31"/>
      <c r="AB2260" s="31"/>
      <c r="AC2260" s="31"/>
      <c r="AD2260" s="31">
        <v>14553382.5</v>
      </c>
      <c r="AE2260"/>
      <c r="AF2260"/>
    </row>
    <row r="2261" spans="1:32" x14ac:dyDescent="0.25">
      <c r="A2261" s="28" t="s">
        <v>1149</v>
      </c>
      <c r="B2261" s="34"/>
      <c r="C2261" s="34"/>
      <c r="D2261" s="34"/>
      <c r="E2261" s="34"/>
      <c r="F2261" s="34"/>
      <c r="G2261" s="34"/>
      <c r="H2261" s="34"/>
      <c r="I2261" s="34"/>
      <c r="J2261" s="34"/>
      <c r="K2261" s="34"/>
      <c r="L2261" s="34"/>
      <c r="M2261" s="34"/>
      <c r="N2261" s="34"/>
      <c r="O2261" s="34"/>
      <c r="P2261" s="31"/>
      <c r="Q2261" s="31"/>
      <c r="R2261" s="31"/>
      <c r="S2261" s="31"/>
      <c r="T2261" s="31"/>
      <c r="U2261" s="31"/>
      <c r="V2261" s="31"/>
      <c r="W2261" s="31"/>
      <c r="X2261" s="31"/>
      <c r="Y2261" s="31"/>
      <c r="Z2261" s="31"/>
      <c r="AA2261" s="31"/>
      <c r="AB2261" s="31"/>
      <c r="AC2261" s="31"/>
      <c r="AD2261" s="31"/>
      <c r="AE2261"/>
      <c r="AF2261"/>
    </row>
    <row r="2262" spans="1:32" x14ac:dyDescent="0.25">
      <c r="A2262" s="29" t="s">
        <v>15</v>
      </c>
      <c r="B2262" s="34">
        <v>12082.72</v>
      </c>
      <c r="C2262" s="34"/>
      <c r="D2262" s="34"/>
      <c r="E2262" s="34"/>
      <c r="F2262" s="34"/>
      <c r="G2262" s="34"/>
      <c r="H2262" s="34"/>
      <c r="I2262" s="34"/>
      <c r="J2262" s="34"/>
      <c r="K2262" s="34"/>
      <c r="L2262" s="34"/>
      <c r="M2262" s="34"/>
      <c r="N2262" s="34"/>
      <c r="O2262" s="34"/>
      <c r="P2262" s="31"/>
      <c r="Q2262" s="31"/>
      <c r="R2262" s="31"/>
      <c r="S2262" s="31"/>
      <c r="T2262" s="31"/>
      <c r="U2262" s="31"/>
      <c r="V2262" s="31"/>
      <c r="W2262" s="31"/>
      <c r="X2262" s="31"/>
      <c r="Y2262" s="31"/>
      <c r="Z2262" s="31"/>
      <c r="AA2262" s="31"/>
      <c r="AB2262" s="31"/>
      <c r="AC2262" s="31"/>
      <c r="AD2262" s="31">
        <v>12082.72</v>
      </c>
      <c r="AE2262"/>
      <c r="AF2262"/>
    </row>
    <row r="2263" spans="1:32" x14ac:dyDescent="0.25">
      <c r="A2263" s="29" t="s">
        <v>16</v>
      </c>
      <c r="B2263" s="34">
        <v>39484</v>
      </c>
      <c r="C2263" s="34"/>
      <c r="D2263" s="34"/>
      <c r="E2263" s="34"/>
      <c r="F2263" s="34"/>
      <c r="G2263" s="34"/>
      <c r="H2263" s="34"/>
      <c r="I2263" s="34"/>
      <c r="J2263" s="34"/>
      <c r="K2263" s="34"/>
      <c r="L2263" s="34"/>
      <c r="M2263" s="34"/>
      <c r="N2263" s="34"/>
      <c r="O2263" s="34"/>
      <c r="P2263" s="31"/>
      <c r="Q2263" s="31"/>
      <c r="R2263" s="31"/>
      <c r="S2263" s="31"/>
      <c r="T2263" s="31"/>
      <c r="U2263" s="31"/>
      <c r="V2263" s="31"/>
      <c r="W2263" s="31"/>
      <c r="X2263" s="31"/>
      <c r="Y2263" s="31"/>
      <c r="Z2263" s="31"/>
      <c r="AA2263" s="31"/>
      <c r="AB2263" s="31"/>
      <c r="AC2263" s="31"/>
      <c r="AD2263" s="31">
        <v>39484</v>
      </c>
      <c r="AE2263"/>
      <c r="AF2263"/>
    </row>
    <row r="2264" spans="1:32" x14ac:dyDescent="0.25">
      <c r="A2264" s="29" t="s">
        <v>14</v>
      </c>
      <c r="B2264" s="34">
        <v>4538859.6100000003</v>
      </c>
      <c r="C2264" s="34"/>
      <c r="D2264" s="34"/>
      <c r="E2264" s="34"/>
      <c r="F2264" s="34"/>
      <c r="G2264" s="34"/>
      <c r="H2264" s="34"/>
      <c r="I2264" s="34"/>
      <c r="J2264" s="34"/>
      <c r="K2264" s="34"/>
      <c r="L2264" s="34"/>
      <c r="M2264" s="34"/>
      <c r="N2264" s="34"/>
      <c r="O2264" s="34"/>
      <c r="P2264" s="31"/>
      <c r="Q2264" s="31"/>
      <c r="R2264" s="31"/>
      <c r="S2264" s="31"/>
      <c r="T2264" s="31"/>
      <c r="U2264" s="31"/>
      <c r="V2264" s="31"/>
      <c r="W2264" s="31"/>
      <c r="X2264" s="31"/>
      <c r="Y2264" s="31"/>
      <c r="Z2264" s="31"/>
      <c r="AA2264" s="31"/>
      <c r="AB2264" s="31"/>
      <c r="AC2264" s="31"/>
      <c r="AD2264" s="31">
        <v>4538859.6100000003</v>
      </c>
      <c r="AE2264"/>
      <c r="AF2264"/>
    </row>
    <row r="2265" spans="1:32" x14ac:dyDescent="0.25">
      <c r="A2265" s="28" t="s">
        <v>1148</v>
      </c>
      <c r="B2265" s="34"/>
      <c r="C2265" s="34"/>
      <c r="D2265" s="34"/>
      <c r="E2265" s="34"/>
      <c r="F2265" s="34"/>
      <c r="G2265" s="34"/>
      <c r="H2265" s="34"/>
      <c r="I2265" s="34"/>
      <c r="J2265" s="34"/>
      <c r="K2265" s="34"/>
      <c r="L2265" s="34"/>
      <c r="M2265" s="34"/>
      <c r="N2265" s="34"/>
      <c r="O2265" s="34"/>
      <c r="P2265" s="31"/>
      <c r="Q2265" s="31"/>
      <c r="R2265" s="31"/>
      <c r="S2265" s="31"/>
      <c r="T2265" s="31"/>
      <c r="U2265" s="31"/>
      <c r="V2265" s="31"/>
      <c r="W2265" s="31"/>
      <c r="X2265" s="31"/>
      <c r="Y2265" s="31"/>
      <c r="Z2265" s="31"/>
      <c r="AA2265" s="31"/>
      <c r="AB2265" s="31"/>
      <c r="AC2265" s="31"/>
      <c r="AD2265" s="31"/>
      <c r="AE2265"/>
      <c r="AF2265"/>
    </row>
    <row r="2266" spans="1:32" x14ac:dyDescent="0.25">
      <c r="A2266" s="29" t="s">
        <v>16</v>
      </c>
      <c r="B2266" s="34">
        <v>37593.699999999997</v>
      </c>
      <c r="C2266" s="34"/>
      <c r="D2266" s="34"/>
      <c r="E2266" s="34"/>
      <c r="F2266" s="34"/>
      <c r="G2266" s="34"/>
      <c r="H2266" s="34"/>
      <c r="I2266" s="34"/>
      <c r="J2266" s="34"/>
      <c r="K2266" s="34"/>
      <c r="L2266" s="34"/>
      <c r="M2266" s="34"/>
      <c r="N2266" s="34"/>
      <c r="O2266" s="34"/>
      <c r="P2266" s="31"/>
      <c r="Q2266" s="31"/>
      <c r="R2266" s="31"/>
      <c r="S2266" s="31"/>
      <c r="T2266" s="31"/>
      <c r="U2266" s="31"/>
      <c r="V2266" s="31"/>
      <c r="W2266" s="31"/>
      <c r="X2266" s="31"/>
      <c r="Y2266" s="31"/>
      <c r="Z2266" s="31"/>
      <c r="AA2266" s="31"/>
      <c r="AB2266" s="31"/>
      <c r="AC2266" s="31"/>
      <c r="AD2266" s="31">
        <v>37593.699999999997</v>
      </c>
      <c r="AE2266"/>
      <c r="AF2266"/>
    </row>
    <row r="2267" spans="1:32" x14ac:dyDescent="0.25">
      <c r="A2267" s="29" t="s">
        <v>14</v>
      </c>
      <c r="B2267" s="34">
        <v>3202596.05</v>
      </c>
      <c r="C2267" s="34"/>
      <c r="D2267" s="34"/>
      <c r="E2267" s="34"/>
      <c r="F2267" s="34"/>
      <c r="G2267" s="34"/>
      <c r="H2267" s="34"/>
      <c r="I2267" s="34"/>
      <c r="J2267" s="34"/>
      <c r="K2267" s="34"/>
      <c r="L2267" s="34"/>
      <c r="M2267" s="34"/>
      <c r="N2267" s="34"/>
      <c r="O2267" s="34"/>
      <c r="P2267" s="31"/>
      <c r="Q2267" s="31"/>
      <c r="R2267" s="31"/>
      <c r="S2267" s="31"/>
      <c r="T2267" s="31"/>
      <c r="U2267" s="31"/>
      <c r="V2267" s="31"/>
      <c r="W2267" s="31"/>
      <c r="X2267" s="31"/>
      <c r="Y2267" s="31"/>
      <c r="Z2267" s="31"/>
      <c r="AA2267" s="31"/>
      <c r="AB2267" s="31"/>
      <c r="AC2267" s="31"/>
      <c r="AD2267" s="31">
        <v>3202596.05</v>
      </c>
      <c r="AE2267"/>
      <c r="AF2267"/>
    </row>
    <row r="2268" spans="1:32" x14ac:dyDescent="0.25">
      <c r="A2268" s="28" t="s">
        <v>880</v>
      </c>
      <c r="B2268" s="34"/>
      <c r="C2268" s="34"/>
      <c r="D2268" s="34"/>
      <c r="E2268" s="34"/>
      <c r="F2268" s="34"/>
      <c r="G2268" s="34"/>
      <c r="H2268" s="34"/>
      <c r="I2268" s="34"/>
      <c r="J2268" s="34"/>
      <c r="K2268" s="34"/>
      <c r="L2268" s="34"/>
      <c r="M2268" s="34"/>
      <c r="N2268" s="34"/>
      <c r="O2268" s="34"/>
      <c r="P2268" s="31"/>
      <c r="Q2268" s="31"/>
      <c r="R2268" s="31"/>
      <c r="S2268" s="31"/>
      <c r="T2268" s="31"/>
      <c r="U2268" s="31"/>
      <c r="V2268" s="31"/>
      <c r="W2268" s="31"/>
      <c r="X2268" s="31"/>
      <c r="Y2268" s="31"/>
      <c r="Z2268" s="31"/>
      <c r="AA2268" s="31"/>
      <c r="AB2268" s="31"/>
      <c r="AC2268" s="31"/>
      <c r="AD2268" s="31"/>
      <c r="AE2268"/>
      <c r="AF2268"/>
    </row>
    <row r="2269" spans="1:32" x14ac:dyDescent="0.25">
      <c r="A2269" s="29" t="s">
        <v>15</v>
      </c>
      <c r="B2269" s="34">
        <v>46933.099999999977</v>
      </c>
      <c r="C2269" s="34">
        <v>37.9</v>
      </c>
      <c r="D2269" s="34"/>
      <c r="E2269" s="34"/>
      <c r="F2269" s="34"/>
      <c r="G2269" s="34"/>
      <c r="H2269" s="34"/>
      <c r="I2269" s="34"/>
      <c r="J2269" s="34"/>
      <c r="K2269" s="34"/>
      <c r="L2269" s="34"/>
      <c r="M2269" s="34"/>
      <c r="N2269" s="34"/>
      <c r="O2269" s="34"/>
      <c r="P2269" s="31"/>
      <c r="Q2269" s="31"/>
      <c r="R2269" s="31"/>
      <c r="S2269" s="31"/>
      <c r="T2269" s="31"/>
      <c r="U2269" s="31"/>
      <c r="V2269" s="31"/>
      <c r="W2269" s="31"/>
      <c r="X2269" s="31"/>
      <c r="Y2269" s="31"/>
      <c r="Z2269" s="31"/>
      <c r="AA2269" s="31"/>
      <c r="AB2269" s="31"/>
      <c r="AC2269" s="31"/>
      <c r="AD2269" s="31">
        <v>46970.999999999978</v>
      </c>
      <c r="AE2269"/>
      <c r="AF2269"/>
    </row>
    <row r="2270" spans="1:32" x14ac:dyDescent="0.25">
      <c r="A2270" s="29" t="s">
        <v>16</v>
      </c>
      <c r="B2270" s="34">
        <v>107028</v>
      </c>
      <c r="C2270" s="34"/>
      <c r="D2270" s="34"/>
      <c r="E2270" s="34"/>
      <c r="F2270" s="34"/>
      <c r="G2270" s="34"/>
      <c r="H2270" s="34"/>
      <c r="I2270" s="34"/>
      <c r="J2270" s="34"/>
      <c r="K2270" s="34"/>
      <c r="L2270" s="34"/>
      <c r="M2270" s="34"/>
      <c r="N2270" s="34"/>
      <c r="O2270" s="34"/>
      <c r="P2270" s="31"/>
      <c r="Q2270" s="31"/>
      <c r="R2270" s="31"/>
      <c r="S2270" s="31"/>
      <c r="T2270" s="31"/>
      <c r="U2270" s="31"/>
      <c r="V2270" s="31"/>
      <c r="W2270" s="31"/>
      <c r="X2270" s="31"/>
      <c r="Y2270" s="31"/>
      <c r="Z2270" s="31"/>
      <c r="AA2270" s="31"/>
      <c r="AB2270" s="31"/>
      <c r="AC2270" s="31"/>
      <c r="AD2270" s="31">
        <v>107028</v>
      </c>
      <c r="AE2270"/>
      <c r="AF2270"/>
    </row>
    <row r="2271" spans="1:32" x14ac:dyDescent="0.25">
      <c r="A2271" s="29" t="s">
        <v>14</v>
      </c>
      <c r="B2271" s="34">
        <v>3259975.82</v>
      </c>
      <c r="C2271" s="34">
        <v>171577.67</v>
      </c>
      <c r="D2271" s="34"/>
      <c r="E2271" s="34"/>
      <c r="F2271" s="34"/>
      <c r="G2271" s="34"/>
      <c r="H2271" s="34"/>
      <c r="I2271" s="34"/>
      <c r="J2271" s="34"/>
      <c r="K2271" s="34"/>
      <c r="L2271" s="34"/>
      <c r="M2271" s="34"/>
      <c r="N2271" s="34"/>
      <c r="O2271" s="34"/>
      <c r="P2271" s="31"/>
      <c r="Q2271" s="31"/>
      <c r="R2271" s="31"/>
      <c r="S2271" s="31"/>
      <c r="T2271" s="31"/>
      <c r="U2271" s="31"/>
      <c r="V2271" s="31"/>
      <c r="W2271" s="31"/>
      <c r="X2271" s="31"/>
      <c r="Y2271" s="31"/>
      <c r="Z2271" s="31"/>
      <c r="AA2271" s="31"/>
      <c r="AB2271" s="31"/>
      <c r="AC2271" s="31"/>
      <c r="AD2271" s="31">
        <v>3431553.4899999998</v>
      </c>
      <c r="AE2271"/>
      <c r="AF2271"/>
    </row>
    <row r="2272" spans="1:32" x14ac:dyDescent="0.25">
      <c r="A2272" s="28" t="s">
        <v>1128</v>
      </c>
      <c r="B2272" s="34"/>
      <c r="C2272" s="34"/>
      <c r="D2272" s="34"/>
      <c r="E2272" s="34"/>
      <c r="F2272" s="34"/>
      <c r="G2272" s="34"/>
      <c r="H2272" s="34"/>
      <c r="I2272" s="34"/>
      <c r="J2272" s="34"/>
      <c r="K2272" s="34"/>
      <c r="L2272" s="34"/>
      <c r="M2272" s="34"/>
      <c r="N2272" s="34"/>
      <c r="O2272" s="34"/>
      <c r="P2272" s="31"/>
      <c r="Q2272" s="31"/>
      <c r="R2272" s="31"/>
      <c r="S2272" s="31"/>
      <c r="T2272" s="31"/>
      <c r="U2272" s="31"/>
      <c r="V2272" s="31"/>
      <c r="W2272" s="31"/>
      <c r="X2272" s="31"/>
      <c r="Y2272" s="31"/>
      <c r="Z2272" s="31"/>
      <c r="AA2272" s="31"/>
      <c r="AB2272" s="31"/>
      <c r="AC2272" s="31"/>
      <c r="AD2272" s="31"/>
      <c r="AE2272"/>
      <c r="AF2272"/>
    </row>
    <row r="2273" spans="1:32" x14ac:dyDescent="0.25">
      <c r="A2273" s="29" t="s">
        <v>15</v>
      </c>
      <c r="B2273" s="34">
        <v>287350.97000000003</v>
      </c>
      <c r="C2273" s="34">
        <v>4001.19</v>
      </c>
      <c r="D2273" s="34"/>
      <c r="E2273" s="34"/>
      <c r="F2273" s="34"/>
      <c r="G2273" s="34"/>
      <c r="H2273" s="34"/>
      <c r="I2273" s="34"/>
      <c r="J2273" s="34"/>
      <c r="K2273" s="34"/>
      <c r="L2273" s="34"/>
      <c r="M2273" s="34"/>
      <c r="N2273" s="34"/>
      <c r="O2273" s="34"/>
      <c r="P2273" s="31"/>
      <c r="Q2273" s="31"/>
      <c r="R2273" s="31"/>
      <c r="S2273" s="31"/>
      <c r="T2273" s="31"/>
      <c r="U2273" s="31"/>
      <c r="V2273" s="31"/>
      <c r="W2273" s="31"/>
      <c r="X2273" s="31"/>
      <c r="Y2273" s="31"/>
      <c r="Z2273" s="31"/>
      <c r="AA2273" s="31"/>
      <c r="AB2273" s="31"/>
      <c r="AC2273" s="31"/>
      <c r="AD2273" s="31">
        <v>291352.16000000003</v>
      </c>
      <c r="AE2273"/>
      <c r="AF2273"/>
    </row>
    <row r="2274" spans="1:32" x14ac:dyDescent="0.25">
      <c r="A2274" s="29" t="s">
        <v>16</v>
      </c>
      <c r="B2274" s="34">
        <v>35378.11</v>
      </c>
      <c r="C2274" s="34"/>
      <c r="D2274" s="34"/>
      <c r="E2274" s="34"/>
      <c r="F2274" s="34"/>
      <c r="G2274" s="34"/>
      <c r="H2274" s="34"/>
      <c r="I2274" s="34"/>
      <c r="J2274" s="34"/>
      <c r="K2274" s="34"/>
      <c r="L2274" s="34"/>
      <c r="M2274" s="34"/>
      <c r="N2274" s="34"/>
      <c r="O2274" s="34"/>
      <c r="P2274" s="31"/>
      <c r="Q2274" s="31"/>
      <c r="R2274" s="31"/>
      <c r="S2274" s="31"/>
      <c r="T2274" s="31"/>
      <c r="U2274" s="31"/>
      <c r="V2274" s="31"/>
      <c r="W2274" s="31"/>
      <c r="X2274" s="31"/>
      <c r="Y2274" s="31"/>
      <c r="Z2274" s="31"/>
      <c r="AA2274" s="31"/>
      <c r="AB2274" s="31"/>
      <c r="AC2274" s="31"/>
      <c r="AD2274" s="31">
        <v>35378.11</v>
      </c>
      <c r="AE2274"/>
      <c r="AF2274"/>
    </row>
    <row r="2275" spans="1:32" x14ac:dyDescent="0.25">
      <c r="A2275" s="29" t="s">
        <v>14</v>
      </c>
      <c r="B2275" s="34">
        <v>8005424.5899999999</v>
      </c>
      <c r="C2275" s="34">
        <v>520805.6</v>
      </c>
      <c r="D2275" s="34"/>
      <c r="E2275" s="34"/>
      <c r="F2275" s="34"/>
      <c r="G2275" s="34"/>
      <c r="H2275" s="34"/>
      <c r="I2275" s="34"/>
      <c r="J2275" s="34"/>
      <c r="K2275" s="34"/>
      <c r="L2275" s="34"/>
      <c r="M2275" s="34"/>
      <c r="N2275" s="34"/>
      <c r="O2275" s="34"/>
      <c r="P2275" s="31"/>
      <c r="Q2275" s="31"/>
      <c r="R2275" s="31"/>
      <c r="S2275" s="31"/>
      <c r="T2275" s="31"/>
      <c r="U2275" s="31"/>
      <c r="V2275" s="31"/>
      <c r="W2275" s="31"/>
      <c r="X2275" s="31"/>
      <c r="Y2275" s="31"/>
      <c r="Z2275" s="31"/>
      <c r="AA2275" s="31"/>
      <c r="AB2275" s="31"/>
      <c r="AC2275" s="31"/>
      <c r="AD2275" s="31">
        <v>8526230.1899999995</v>
      </c>
      <c r="AE2275"/>
      <c r="AF2275"/>
    </row>
    <row r="2276" spans="1:32" x14ac:dyDescent="0.25">
      <c r="A2276" s="28" t="s">
        <v>1125</v>
      </c>
      <c r="B2276" s="34"/>
      <c r="C2276" s="34"/>
      <c r="D2276" s="34"/>
      <c r="E2276" s="34"/>
      <c r="F2276" s="34"/>
      <c r="G2276" s="34"/>
      <c r="H2276" s="34"/>
      <c r="I2276" s="34"/>
      <c r="J2276" s="34"/>
      <c r="K2276" s="34"/>
      <c r="L2276" s="34"/>
      <c r="M2276" s="34"/>
      <c r="N2276" s="34"/>
      <c r="O2276" s="34"/>
      <c r="P2276" s="31"/>
      <c r="Q2276" s="31"/>
      <c r="R2276" s="31"/>
      <c r="S2276" s="31"/>
      <c r="T2276" s="31"/>
      <c r="U2276" s="31"/>
      <c r="V2276" s="31"/>
      <c r="W2276" s="31"/>
      <c r="X2276" s="31"/>
      <c r="Y2276" s="31"/>
      <c r="Z2276" s="31"/>
      <c r="AA2276" s="31"/>
      <c r="AB2276" s="31"/>
      <c r="AC2276" s="31"/>
      <c r="AD2276" s="31"/>
      <c r="AE2276"/>
      <c r="AF2276"/>
    </row>
    <row r="2277" spans="1:32" x14ac:dyDescent="0.25">
      <c r="A2277" s="29" t="s">
        <v>15</v>
      </c>
      <c r="B2277" s="34">
        <v>119064.98999999999</v>
      </c>
      <c r="C2277" s="34">
        <v>15.02</v>
      </c>
      <c r="D2277" s="34"/>
      <c r="E2277" s="34"/>
      <c r="F2277" s="34"/>
      <c r="G2277" s="34"/>
      <c r="H2277" s="34"/>
      <c r="I2277" s="34"/>
      <c r="J2277" s="34"/>
      <c r="K2277" s="34"/>
      <c r="L2277" s="34"/>
      <c r="M2277" s="34"/>
      <c r="N2277" s="34"/>
      <c r="O2277" s="34"/>
      <c r="P2277" s="31"/>
      <c r="Q2277" s="31"/>
      <c r="R2277" s="31"/>
      <c r="S2277" s="31"/>
      <c r="T2277" s="31"/>
      <c r="U2277" s="31"/>
      <c r="V2277" s="31"/>
      <c r="W2277" s="31"/>
      <c r="X2277" s="31"/>
      <c r="Y2277" s="31"/>
      <c r="Z2277" s="31"/>
      <c r="AA2277" s="31"/>
      <c r="AB2277" s="31"/>
      <c r="AC2277" s="31"/>
      <c r="AD2277" s="31">
        <v>119080.01</v>
      </c>
      <c r="AE2277"/>
      <c r="AF2277"/>
    </row>
    <row r="2278" spans="1:32" x14ac:dyDescent="0.25">
      <c r="A2278" s="29" t="s">
        <v>16</v>
      </c>
      <c r="B2278" s="34">
        <v>36444</v>
      </c>
      <c r="C2278" s="34"/>
      <c r="D2278" s="34"/>
      <c r="E2278" s="34"/>
      <c r="F2278" s="34"/>
      <c r="G2278" s="34"/>
      <c r="H2278" s="34"/>
      <c r="I2278" s="34"/>
      <c r="J2278" s="34"/>
      <c r="K2278" s="34"/>
      <c r="L2278" s="34"/>
      <c r="M2278" s="34"/>
      <c r="N2278" s="34"/>
      <c r="O2278" s="34"/>
      <c r="P2278" s="31"/>
      <c r="Q2278" s="31"/>
      <c r="R2278" s="31"/>
      <c r="S2278" s="31"/>
      <c r="T2278" s="31"/>
      <c r="U2278" s="31"/>
      <c r="V2278" s="31"/>
      <c r="W2278" s="31"/>
      <c r="X2278" s="31"/>
      <c r="Y2278" s="31"/>
      <c r="Z2278" s="31"/>
      <c r="AA2278" s="31"/>
      <c r="AB2278" s="31"/>
      <c r="AC2278" s="31"/>
      <c r="AD2278" s="31">
        <v>36444</v>
      </c>
      <c r="AE2278"/>
      <c r="AF2278"/>
    </row>
    <row r="2279" spans="1:32" x14ac:dyDescent="0.25">
      <c r="A2279" s="29" t="s">
        <v>14</v>
      </c>
      <c r="B2279" s="34">
        <v>1791215.3699999994</v>
      </c>
      <c r="C2279" s="34"/>
      <c r="D2279" s="34"/>
      <c r="E2279" s="34"/>
      <c r="F2279" s="34"/>
      <c r="G2279" s="34"/>
      <c r="H2279" s="34"/>
      <c r="I2279" s="34"/>
      <c r="J2279" s="34"/>
      <c r="K2279" s="34"/>
      <c r="L2279" s="34"/>
      <c r="M2279" s="34"/>
      <c r="N2279" s="34"/>
      <c r="O2279" s="34"/>
      <c r="P2279" s="31"/>
      <c r="Q2279" s="31"/>
      <c r="R2279" s="31"/>
      <c r="S2279" s="31"/>
      <c r="T2279" s="31"/>
      <c r="U2279" s="31"/>
      <c r="V2279" s="31"/>
      <c r="W2279" s="31"/>
      <c r="X2279" s="31"/>
      <c r="Y2279" s="31"/>
      <c r="Z2279" s="31"/>
      <c r="AA2279" s="31"/>
      <c r="AB2279" s="31"/>
      <c r="AC2279" s="31"/>
      <c r="AD2279" s="31">
        <v>1791215.3699999994</v>
      </c>
      <c r="AE2279"/>
      <c r="AF2279"/>
    </row>
    <row r="2280" spans="1:32" x14ac:dyDescent="0.25">
      <c r="A2280" s="28" t="s">
        <v>1350</v>
      </c>
      <c r="B2280" s="34">
        <v>525086398.5000003</v>
      </c>
      <c r="C2280" s="34">
        <v>136663500.00898209</v>
      </c>
      <c r="D2280" s="34">
        <v>222236135.97973344</v>
      </c>
      <c r="E2280" s="34">
        <v>157297469.84373525</v>
      </c>
      <c r="F2280" s="34">
        <v>93146878.858329073</v>
      </c>
      <c r="G2280" s="34">
        <v>52119281.093068749</v>
      </c>
      <c r="H2280" s="34">
        <v>12236131.527041666</v>
      </c>
      <c r="I2280" s="34">
        <v>9693483.7708333321</v>
      </c>
      <c r="J2280" s="34">
        <v>10813217.233333332</v>
      </c>
      <c r="K2280" s="34">
        <v>10688457.483333334</v>
      </c>
      <c r="L2280" s="34">
        <v>8096720.833333333</v>
      </c>
      <c r="M2280" s="34">
        <v>6482844.583333333</v>
      </c>
      <c r="N2280" s="34">
        <v>8085548.4024999999</v>
      </c>
      <c r="O2280" s="34">
        <v>723176.2108333332</v>
      </c>
      <c r="P2280" s="31">
        <v>316589348.66000015</v>
      </c>
      <c r="Q2280" s="31">
        <v>10922954.582000004</v>
      </c>
      <c r="R2280" s="31">
        <v>116417884.75819425</v>
      </c>
      <c r="S2280" s="31">
        <v>164432277.83482262</v>
      </c>
      <c r="T2280" s="31">
        <v>292341389.74840724</v>
      </c>
      <c r="U2280" s="31">
        <v>323435733.10762209</v>
      </c>
      <c r="V2280" s="31">
        <v>263510408.93859994</v>
      </c>
      <c r="W2280" s="31">
        <v>271977122.81406242</v>
      </c>
      <c r="X2280" s="31">
        <v>321671349.685</v>
      </c>
      <c r="Y2280" s="31">
        <v>248552615.13374999</v>
      </c>
      <c r="Z2280" s="31">
        <v>315258360.34875</v>
      </c>
      <c r="AA2280" s="31">
        <v>334581127.69926137</v>
      </c>
      <c r="AB2280" s="31">
        <v>375329856.28192747</v>
      </c>
      <c r="AC2280" s="31">
        <v>33642566.467144594</v>
      </c>
      <c r="AD2280" s="31">
        <v>4642032240.3879271</v>
      </c>
      <c r="AE2280"/>
      <c r="AF2280"/>
    </row>
  </sheetData>
  <mergeCells count="2">
    <mergeCell ref="B3:O3"/>
    <mergeCell ref="P3:A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789"/>
  <sheetViews>
    <sheetView zoomScale="95" zoomScaleNormal="95" workbookViewId="0">
      <pane ySplit="1" topLeftCell="A2" activePane="bottomLeft" state="frozen"/>
      <selection pane="bottomLeft" activeCell="I9" sqref="I9"/>
    </sheetView>
  </sheetViews>
  <sheetFormatPr defaultRowHeight="15" x14ac:dyDescent="0.25"/>
  <cols>
    <col min="2" max="2" width="13.28515625" bestFit="1" customWidth="1"/>
    <col min="3" max="3" width="12.28515625" bestFit="1" customWidth="1"/>
    <col min="4" max="4" width="28.7109375" bestFit="1" customWidth="1"/>
    <col min="5" max="5" width="16.140625" style="13" bestFit="1" customWidth="1"/>
    <col min="6" max="6" width="25.140625" style="13" bestFit="1" customWidth="1"/>
    <col min="7" max="7" width="67.140625" customWidth="1"/>
    <col min="8" max="8" width="34.85546875" customWidth="1"/>
    <col min="9" max="9" width="16" style="13" bestFit="1" customWidth="1"/>
    <col min="10" max="10" width="16.42578125" bestFit="1" customWidth="1"/>
    <col min="11" max="11" width="25.140625" customWidth="1"/>
    <col min="12" max="12" width="20.42578125" style="1" customWidth="1"/>
    <col min="13" max="13" width="9.140625" style="23" customWidth="1"/>
    <col min="14" max="14" width="18.28515625" style="13" customWidth="1"/>
    <col min="15" max="15" width="17.7109375" style="4" customWidth="1"/>
    <col min="16" max="16" width="20.42578125" customWidth="1"/>
  </cols>
  <sheetData>
    <row r="1" spans="1:18" x14ac:dyDescent="0.25">
      <c r="A1" s="2" t="s">
        <v>27</v>
      </c>
      <c r="B1" s="2" t="s">
        <v>28</v>
      </c>
      <c r="C1" s="5" t="s">
        <v>29</v>
      </c>
      <c r="D1" s="5" t="s">
        <v>30</v>
      </c>
      <c r="E1" s="5" t="s">
        <v>31</v>
      </c>
      <c r="F1" s="5" t="s">
        <v>32</v>
      </c>
      <c r="G1" s="5" t="s">
        <v>33</v>
      </c>
      <c r="H1" s="2" t="s">
        <v>34</v>
      </c>
      <c r="I1" s="2" t="s">
        <v>35</v>
      </c>
      <c r="J1" s="2" t="s">
        <v>36</v>
      </c>
      <c r="K1" s="2" t="s">
        <v>37</v>
      </c>
      <c r="L1" s="2" t="s">
        <v>38</v>
      </c>
      <c r="M1" s="22" t="s">
        <v>39</v>
      </c>
      <c r="N1" s="2" t="s">
        <v>40</v>
      </c>
      <c r="O1" s="3" t="s">
        <v>41</v>
      </c>
      <c r="P1" s="2" t="s">
        <v>0</v>
      </c>
      <c r="Q1" s="2" t="s">
        <v>100</v>
      </c>
    </row>
    <row r="2" spans="1:18" ht="15" customHeight="1" x14ac:dyDescent="0.25">
      <c r="A2" s="12" t="s">
        <v>471</v>
      </c>
      <c r="B2" t="s">
        <v>42</v>
      </c>
      <c r="C2">
        <v>9</v>
      </c>
      <c r="D2" t="s">
        <v>43</v>
      </c>
      <c r="E2" s="13">
        <v>397</v>
      </c>
      <c r="F2" s="13" t="s">
        <v>67</v>
      </c>
      <c r="G2" t="s">
        <v>1113</v>
      </c>
      <c r="H2" t="s">
        <v>1319</v>
      </c>
      <c r="I2" s="13" t="s">
        <v>44</v>
      </c>
      <c r="J2" t="s">
        <v>15</v>
      </c>
      <c r="K2" t="s">
        <v>1325</v>
      </c>
      <c r="L2" s="1" t="s">
        <v>1</v>
      </c>
      <c r="M2" s="23">
        <v>2026</v>
      </c>
      <c r="N2" s="13" t="s">
        <v>46</v>
      </c>
      <c r="O2" s="4">
        <v>513.09</v>
      </c>
      <c r="P2" t="s">
        <v>1</v>
      </c>
      <c r="Q2" t="s">
        <v>1333</v>
      </c>
      <c r="R2" s="8"/>
    </row>
    <row r="3" spans="1:18" ht="15" customHeight="1" x14ac:dyDescent="0.25">
      <c r="A3" s="12" t="s">
        <v>471</v>
      </c>
      <c r="B3" t="s">
        <v>42</v>
      </c>
      <c r="C3">
        <v>9</v>
      </c>
      <c r="D3" t="s">
        <v>43</v>
      </c>
      <c r="E3" s="13">
        <v>397</v>
      </c>
      <c r="F3" s="13" t="s">
        <v>67</v>
      </c>
      <c r="G3" t="s">
        <v>1113</v>
      </c>
      <c r="H3" t="s">
        <v>1319</v>
      </c>
      <c r="I3" s="13" t="s">
        <v>44</v>
      </c>
      <c r="J3" t="s">
        <v>14</v>
      </c>
      <c r="K3" t="s">
        <v>1325</v>
      </c>
      <c r="L3" s="1" t="s">
        <v>1</v>
      </c>
      <c r="M3" s="23">
        <v>2026</v>
      </c>
      <c r="N3" s="13" t="s">
        <v>46</v>
      </c>
      <c r="O3" s="4">
        <v>12714.82</v>
      </c>
      <c r="P3" t="s">
        <v>1</v>
      </c>
      <c r="Q3" t="s">
        <v>1333</v>
      </c>
      <c r="R3" s="8"/>
    </row>
    <row r="4" spans="1:18" ht="15" customHeight="1" x14ac:dyDescent="0.25">
      <c r="A4" s="12" t="s">
        <v>424</v>
      </c>
      <c r="B4" t="s">
        <v>42</v>
      </c>
      <c r="C4">
        <v>9</v>
      </c>
      <c r="D4" t="s">
        <v>43</v>
      </c>
      <c r="E4" s="13">
        <v>292</v>
      </c>
      <c r="F4" s="13" t="s">
        <v>721</v>
      </c>
      <c r="G4" t="s">
        <v>1066</v>
      </c>
      <c r="H4" t="s">
        <v>1319</v>
      </c>
      <c r="I4" s="13" t="s">
        <v>44</v>
      </c>
      <c r="J4" t="s">
        <v>14</v>
      </c>
      <c r="K4" t="s">
        <v>1325</v>
      </c>
      <c r="L4" s="1" t="s">
        <v>1</v>
      </c>
      <c r="M4" s="23">
        <v>2026</v>
      </c>
      <c r="N4" s="13" t="s">
        <v>46</v>
      </c>
      <c r="O4" s="4">
        <v>17181.27</v>
      </c>
      <c r="P4" t="s">
        <v>13</v>
      </c>
      <c r="Q4" t="s">
        <v>1333</v>
      </c>
      <c r="R4" s="8"/>
    </row>
    <row r="5" spans="1:18" ht="15" customHeight="1" x14ac:dyDescent="0.25">
      <c r="A5" s="12" t="s">
        <v>482</v>
      </c>
      <c r="B5" t="s">
        <v>42</v>
      </c>
      <c r="C5">
        <v>9</v>
      </c>
      <c r="D5" t="s">
        <v>43</v>
      </c>
      <c r="E5" s="13">
        <v>367</v>
      </c>
      <c r="F5" s="13" t="s">
        <v>48</v>
      </c>
      <c r="G5" t="s">
        <v>1124</v>
      </c>
      <c r="H5" t="s">
        <v>1319</v>
      </c>
      <c r="I5" s="13" t="s">
        <v>44</v>
      </c>
      <c r="J5" t="s">
        <v>15</v>
      </c>
      <c r="K5" t="s">
        <v>1325</v>
      </c>
      <c r="L5" s="1" t="s">
        <v>1</v>
      </c>
      <c r="M5" s="21">
        <v>2026</v>
      </c>
      <c r="N5" s="13" t="s">
        <v>46</v>
      </c>
      <c r="O5" s="4">
        <v>2743.86</v>
      </c>
      <c r="P5" t="s">
        <v>13</v>
      </c>
      <c r="Q5" t="s">
        <v>1333</v>
      </c>
      <c r="R5" s="8"/>
    </row>
    <row r="6" spans="1:18" ht="15" customHeight="1" x14ac:dyDescent="0.25">
      <c r="A6" s="12" t="s">
        <v>540</v>
      </c>
      <c r="B6" t="s">
        <v>42</v>
      </c>
      <c r="C6">
        <v>9</v>
      </c>
      <c r="D6" t="s">
        <v>43</v>
      </c>
      <c r="E6" s="13">
        <v>423</v>
      </c>
      <c r="F6" s="13" t="s">
        <v>740</v>
      </c>
      <c r="G6" t="s">
        <v>1182</v>
      </c>
      <c r="H6" t="s">
        <v>1319</v>
      </c>
      <c r="I6" s="13" t="s">
        <v>44</v>
      </c>
      <c r="J6" t="s">
        <v>15</v>
      </c>
      <c r="K6" t="s">
        <v>1325</v>
      </c>
      <c r="L6" s="1" t="s">
        <v>1</v>
      </c>
      <c r="M6" s="21">
        <v>2026</v>
      </c>
      <c r="N6" s="13" t="s">
        <v>46</v>
      </c>
      <c r="O6" s="4">
        <v>55607.47</v>
      </c>
      <c r="P6" t="s">
        <v>1</v>
      </c>
      <c r="Q6" t="s">
        <v>1333</v>
      </c>
      <c r="R6" s="8"/>
    </row>
    <row r="7" spans="1:18" ht="15" customHeight="1" x14ac:dyDescent="0.25">
      <c r="A7" s="12" t="s">
        <v>497</v>
      </c>
      <c r="B7" t="s">
        <v>42</v>
      </c>
      <c r="C7">
        <v>9</v>
      </c>
      <c r="D7" t="s">
        <v>43</v>
      </c>
      <c r="E7" s="13">
        <v>400</v>
      </c>
      <c r="F7" s="13" t="s">
        <v>68</v>
      </c>
      <c r="G7" t="s">
        <v>1139</v>
      </c>
      <c r="H7" t="s">
        <v>1319</v>
      </c>
      <c r="I7" s="13" t="s">
        <v>44</v>
      </c>
      <c r="J7" t="s">
        <v>15</v>
      </c>
      <c r="K7" t="s">
        <v>1325</v>
      </c>
      <c r="L7" s="1" t="s">
        <v>1</v>
      </c>
      <c r="M7" s="21">
        <v>2026</v>
      </c>
      <c r="N7" s="13" t="s">
        <v>46</v>
      </c>
      <c r="O7" s="4">
        <v>2883</v>
      </c>
      <c r="P7" t="s">
        <v>1</v>
      </c>
      <c r="Q7" t="s">
        <v>1333</v>
      </c>
      <c r="R7" s="8"/>
    </row>
    <row r="8" spans="1:18" ht="15" customHeight="1" x14ac:dyDescent="0.25">
      <c r="A8" s="12" t="s">
        <v>478</v>
      </c>
      <c r="B8" t="s">
        <v>42</v>
      </c>
      <c r="C8">
        <v>9</v>
      </c>
      <c r="D8" t="s">
        <v>43</v>
      </c>
      <c r="E8" s="13">
        <v>384</v>
      </c>
      <c r="F8" s="13" t="s">
        <v>701</v>
      </c>
      <c r="G8" t="s">
        <v>1120</v>
      </c>
      <c r="H8" t="s">
        <v>1319</v>
      </c>
      <c r="I8" s="13" t="s">
        <v>44</v>
      </c>
      <c r="J8" t="s">
        <v>15</v>
      </c>
      <c r="K8" t="s">
        <v>1325</v>
      </c>
      <c r="L8" s="1" t="s">
        <v>1</v>
      </c>
      <c r="M8" s="21">
        <v>2026</v>
      </c>
      <c r="N8" s="13" t="s">
        <v>46</v>
      </c>
      <c r="O8" s="7">
        <v>84620.64</v>
      </c>
      <c r="P8" t="s">
        <v>13</v>
      </c>
      <c r="Q8" t="s">
        <v>1333</v>
      </c>
      <c r="R8" s="8"/>
    </row>
    <row r="9" spans="1:18" ht="15" customHeight="1" x14ac:dyDescent="0.25">
      <c r="A9" s="12" t="s">
        <v>473</v>
      </c>
      <c r="B9" t="s">
        <v>42</v>
      </c>
      <c r="C9">
        <v>9</v>
      </c>
      <c r="D9" t="s">
        <v>43</v>
      </c>
      <c r="E9" s="13">
        <v>375</v>
      </c>
      <c r="F9" s="13" t="s">
        <v>708</v>
      </c>
      <c r="G9" t="s">
        <v>1115</v>
      </c>
      <c r="H9" t="s">
        <v>1319</v>
      </c>
      <c r="I9" s="13" t="s">
        <v>44</v>
      </c>
      <c r="J9" t="s">
        <v>14</v>
      </c>
      <c r="K9" t="s">
        <v>1325</v>
      </c>
      <c r="L9" s="1" t="s">
        <v>1</v>
      </c>
      <c r="M9" s="21">
        <v>2026</v>
      </c>
      <c r="N9" s="13" t="s">
        <v>46</v>
      </c>
      <c r="O9" s="4">
        <v>586880.43000000005</v>
      </c>
      <c r="P9" t="s">
        <v>1</v>
      </c>
      <c r="Q9" t="s">
        <v>1333</v>
      </c>
      <c r="R9" s="8"/>
    </row>
    <row r="10" spans="1:18" ht="15" customHeight="1" x14ac:dyDescent="0.25">
      <c r="A10" s="12" t="s">
        <v>475</v>
      </c>
      <c r="B10" t="s">
        <v>42</v>
      </c>
      <c r="C10">
        <v>9</v>
      </c>
      <c r="D10" t="s">
        <v>43</v>
      </c>
      <c r="E10" s="13">
        <v>377</v>
      </c>
      <c r="F10" s="13" t="s">
        <v>48</v>
      </c>
      <c r="G10" t="s">
        <v>1117</v>
      </c>
      <c r="H10" t="s">
        <v>1319</v>
      </c>
      <c r="I10" s="13" t="s">
        <v>44</v>
      </c>
      <c r="J10" t="s">
        <v>15</v>
      </c>
      <c r="K10" t="s">
        <v>1325</v>
      </c>
      <c r="L10" s="1" t="s">
        <v>1</v>
      </c>
      <c r="M10" s="21">
        <v>2026</v>
      </c>
      <c r="N10" s="13" t="s">
        <v>46</v>
      </c>
      <c r="O10" s="4">
        <v>49057.07</v>
      </c>
      <c r="P10" t="s">
        <v>1</v>
      </c>
      <c r="Q10" t="s">
        <v>1333</v>
      </c>
      <c r="R10" s="8"/>
    </row>
    <row r="11" spans="1:18" ht="15" customHeight="1" x14ac:dyDescent="0.25">
      <c r="A11" s="12" t="s">
        <v>472</v>
      </c>
      <c r="B11" t="s">
        <v>42</v>
      </c>
      <c r="C11">
        <v>9</v>
      </c>
      <c r="D11" t="s">
        <v>43</v>
      </c>
      <c r="E11" s="13">
        <v>374</v>
      </c>
      <c r="F11" s="13" t="s">
        <v>734</v>
      </c>
      <c r="G11" t="s">
        <v>1114</v>
      </c>
      <c r="H11" t="s">
        <v>1319</v>
      </c>
      <c r="I11" s="13" t="s">
        <v>44</v>
      </c>
      <c r="J11" t="s">
        <v>15</v>
      </c>
      <c r="K11" t="s">
        <v>1325</v>
      </c>
      <c r="L11" s="1" t="s">
        <v>1</v>
      </c>
      <c r="M11" s="21">
        <v>2026</v>
      </c>
      <c r="N11" s="13" t="s">
        <v>46</v>
      </c>
      <c r="O11" s="4">
        <v>4391.7</v>
      </c>
      <c r="P11" t="s">
        <v>1</v>
      </c>
      <c r="Q11" t="s">
        <v>1333</v>
      </c>
      <c r="R11" s="8"/>
    </row>
    <row r="12" spans="1:18" ht="15" customHeight="1" x14ac:dyDescent="0.25">
      <c r="A12" s="12" t="s">
        <v>477</v>
      </c>
      <c r="B12" t="s">
        <v>42</v>
      </c>
      <c r="C12">
        <v>9</v>
      </c>
      <c r="D12" t="s">
        <v>43</v>
      </c>
      <c r="E12" s="13">
        <v>381</v>
      </c>
      <c r="F12" s="13" t="s">
        <v>69</v>
      </c>
      <c r="G12" t="s">
        <v>1119</v>
      </c>
      <c r="H12" t="s">
        <v>1319</v>
      </c>
      <c r="I12" s="13" t="s">
        <v>44</v>
      </c>
      <c r="J12" t="s">
        <v>14</v>
      </c>
      <c r="K12" t="s">
        <v>1325</v>
      </c>
      <c r="L12" s="1" t="s">
        <v>1</v>
      </c>
      <c r="M12" s="21">
        <v>2026</v>
      </c>
      <c r="N12" s="13" t="s">
        <v>46</v>
      </c>
      <c r="O12" s="4">
        <v>583472.58000000007</v>
      </c>
      <c r="P12" t="s">
        <v>1</v>
      </c>
      <c r="Q12" t="s">
        <v>1333</v>
      </c>
      <c r="R12" s="8"/>
    </row>
    <row r="13" spans="1:18" ht="15" customHeight="1" x14ac:dyDescent="0.25">
      <c r="A13" s="12" t="s">
        <v>463</v>
      </c>
      <c r="B13" t="s">
        <v>42</v>
      </c>
      <c r="C13">
        <v>9</v>
      </c>
      <c r="D13" t="s">
        <v>43</v>
      </c>
      <c r="E13" s="13">
        <v>343</v>
      </c>
      <c r="F13" s="13" t="s">
        <v>53</v>
      </c>
      <c r="G13" t="s">
        <v>1105</v>
      </c>
      <c r="H13" t="s">
        <v>1319</v>
      </c>
      <c r="I13" s="13" t="s">
        <v>44</v>
      </c>
      <c r="J13" t="s">
        <v>14</v>
      </c>
      <c r="K13" t="s">
        <v>1325</v>
      </c>
      <c r="L13" s="1" t="s">
        <v>1</v>
      </c>
      <c r="M13" s="21">
        <v>2026</v>
      </c>
      <c r="N13" s="13" t="s">
        <v>46</v>
      </c>
      <c r="O13" s="4">
        <v>408661.19</v>
      </c>
      <c r="P13" t="s">
        <v>1</v>
      </c>
      <c r="Q13" t="s">
        <v>1333</v>
      </c>
      <c r="R13" s="8"/>
    </row>
    <row r="14" spans="1:18" ht="15" customHeight="1" x14ac:dyDescent="0.25">
      <c r="A14" s="12" t="s">
        <v>529</v>
      </c>
      <c r="B14" t="s">
        <v>42</v>
      </c>
      <c r="C14">
        <v>9</v>
      </c>
      <c r="D14" t="s">
        <v>43</v>
      </c>
      <c r="E14" s="13" t="s">
        <v>676</v>
      </c>
      <c r="F14" s="13" t="s">
        <v>697</v>
      </c>
      <c r="G14" t="s">
        <v>1171</v>
      </c>
      <c r="H14" t="s">
        <v>1319</v>
      </c>
      <c r="I14" s="13" t="s">
        <v>44</v>
      </c>
      <c r="J14" t="s">
        <v>14</v>
      </c>
      <c r="K14" t="s">
        <v>1325</v>
      </c>
      <c r="L14" s="1" t="s">
        <v>1</v>
      </c>
      <c r="M14" s="21">
        <v>2026</v>
      </c>
      <c r="N14" s="13" t="s">
        <v>46</v>
      </c>
      <c r="O14" s="4">
        <v>750602.16175000009</v>
      </c>
      <c r="P14" t="s">
        <v>1</v>
      </c>
      <c r="Q14" t="s">
        <v>1333</v>
      </c>
      <c r="R14" s="8"/>
    </row>
    <row r="15" spans="1:18" ht="15" customHeight="1" x14ac:dyDescent="0.25">
      <c r="A15" s="12" t="s">
        <v>530</v>
      </c>
      <c r="B15" t="s">
        <v>42</v>
      </c>
      <c r="C15">
        <v>9</v>
      </c>
      <c r="D15" t="s">
        <v>43</v>
      </c>
      <c r="E15" s="13" t="s">
        <v>677</v>
      </c>
      <c r="F15" s="13" t="s">
        <v>67</v>
      </c>
      <c r="G15" t="s">
        <v>1172</v>
      </c>
      <c r="H15" t="s">
        <v>1319</v>
      </c>
      <c r="I15" s="13" t="s">
        <v>44</v>
      </c>
      <c r="J15" t="s">
        <v>14</v>
      </c>
      <c r="K15" t="s">
        <v>1325</v>
      </c>
      <c r="L15" s="1" t="s">
        <v>1</v>
      </c>
      <c r="M15" s="21">
        <v>2026</v>
      </c>
      <c r="N15" s="13" t="s">
        <v>46</v>
      </c>
      <c r="O15" s="4">
        <v>121586.67000000001</v>
      </c>
      <c r="P15" t="s">
        <v>1</v>
      </c>
      <c r="Q15" t="s">
        <v>1333</v>
      </c>
      <c r="R15" s="8"/>
    </row>
    <row r="16" spans="1:18" ht="15" customHeight="1" x14ac:dyDescent="0.25">
      <c r="A16" s="12" t="s">
        <v>524</v>
      </c>
      <c r="B16" t="s">
        <v>42</v>
      </c>
      <c r="C16">
        <v>9</v>
      </c>
      <c r="D16" t="s">
        <v>43</v>
      </c>
      <c r="E16" s="13">
        <v>357</v>
      </c>
      <c r="F16" s="13" t="s">
        <v>720</v>
      </c>
      <c r="G16" t="s">
        <v>1166</v>
      </c>
      <c r="H16" t="s">
        <v>1319</v>
      </c>
      <c r="I16" s="13" t="s">
        <v>44</v>
      </c>
      <c r="J16" t="s">
        <v>15</v>
      </c>
      <c r="K16" t="s">
        <v>1325</v>
      </c>
      <c r="L16" s="1" t="s">
        <v>1</v>
      </c>
      <c r="M16" s="21">
        <v>2026</v>
      </c>
      <c r="N16" s="13" t="s">
        <v>46</v>
      </c>
      <c r="O16" s="4">
        <v>331.19</v>
      </c>
      <c r="P16" t="s">
        <v>1</v>
      </c>
      <c r="Q16" t="s">
        <v>1333</v>
      </c>
      <c r="R16" s="8"/>
    </row>
    <row r="17" spans="1:18" ht="15" customHeight="1" x14ac:dyDescent="0.25">
      <c r="A17" s="12" t="s">
        <v>457</v>
      </c>
      <c r="B17" t="s">
        <v>42</v>
      </c>
      <c r="C17">
        <v>9</v>
      </c>
      <c r="D17" t="s">
        <v>43</v>
      </c>
      <c r="E17" s="13">
        <v>333</v>
      </c>
      <c r="F17" s="13" t="s">
        <v>53</v>
      </c>
      <c r="G17" t="s">
        <v>1099</v>
      </c>
      <c r="H17" t="s">
        <v>1319</v>
      </c>
      <c r="I17" s="13" t="s">
        <v>44</v>
      </c>
      <c r="J17" t="s">
        <v>15</v>
      </c>
      <c r="K17" t="s">
        <v>1325</v>
      </c>
      <c r="L17" s="1" t="s">
        <v>1</v>
      </c>
      <c r="M17" s="21">
        <v>2026</v>
      </c>
      <c r="N17" s="13" t="s">
        <v>46</v>
      </c>
      <c r="O17" s="7">
        <v>799.94</v>
      </c>
      <c r="P17" t="s">
        <v>1</v>
      </c>
      <c r="Q17" t="s">
        <v>1333</v>
      </c>
      <c r="R17" s="8"/>
    </row>
    <row r="18" spans="1:18" ht="15" customHeight="1" x14ac:dyDescent="0.25">
      <c r="A18" s="12" t="s">
        <v>457</v>
      </c>
      <c r="B18" t="s">
        <v>42</v>
      </c>
      <c r="C18">
        <v>9</v>
      </c>
      <c r="D18" t="s">
        <v>43</v>
      </c>
      <c r="E18" s="13">
        <v>333</v>
      </c>
      <c r="F18" s="13" t="s">
        <v>53</v>
      </c>
      <c r="G18" t="s">
        <v>1099</v>
      </c>
      <c r="H18" t="s">
        <v>1319</v>
      </c>
      <c r="I18" s="13" t="s">
        <v>44</v>
      </c>
      <c r="J18" t="s">
        <v>14</v>
      </c>
      <c r="K18" t="s">
        <v>1325</v>
      </c>
      <c r="L18" s="1" t="s">
        <v>1</v>
      </c>
      <c r="M18" s="21">
        <v>2026</v>
      </c>
      <c r="N18" s="13" t="s">
        <v>46</v>
      </c>
      <c r="O18" s="4">
        <v>64951.54</v>
      </c>
      <c r="P18" t="s">
        <v>1</v>
      </c>
      <c r="Q18" t="s">
        <v>1333</v>
      </c>
      <c r="R18" s="8"/>
    </row>
    <row r="19" spans="1:18" ht="15" customHeight="1" x14ac:dyDescent="0.25">
      <c r="A19" s="12" t="s">
        <v>470</v>
      </c>
      <c r="B19" t="s">
        <v>42</v>
      </c>
      <c r="C19">
        <v>9</v>
      </c>
      <c r="D19" t="s">
        <v>43</v>
      </c>
      <c r="E19" s="13">
        <v>394</v>
      </c>
      <c r="F19" s="13" t="s">
        <v>733</v>
      </c>
      <c r="G19" t="s">
        <v>1112</v>
      </c>
      <c r="H19" t="s">
        <v>1319</v>
      </c>
      <c r="I19" s="13" t="s">
        <v>44</v>
      </c>
      <c r="J19" t="s">
        <v>15</v>
      </c>
      <c r="K19" t="s">
        <v>1325</v>
      </c>
      <c r="L19" s="1" t="s">
        <v>1</v>
      </c>
      <c r="M19" s="21">
        <v>2026</v>
      </c>
      <c r="N19" s="13" t="s">
        <v>46</v>
      </c>
      <c r="O19" s="4">
        <v>80070.75</v>
      </c>
      <c r="P19" t="s">
        <v>1</v>
      </c>
      <c r="Q19" t="s">
        <v>1333</v>
      </c>
      <c r="R19" s="8"/>
    </row>
    <row r="20" spans="1:18" ht="15" customHeight="1" x14ac:dyDescent="0.25">
      <c r="A20" s="12" t="s">
        <v>470</v>
      </c>
      <c r="B20" t="s">
        <v>42</v>
      </c>
      <c r="C20">
        <v>9</v>
      </c>
      <c r="D20" t="s">
        <v>43</v>
      </c>
      <c r="E20" s="13">
        <v>394</v>
      </c>
      <c r="F20" s="13" t="s">
        <v>733</v>
      </c>
      <c r="G20" t="s">
        <v>1112</v>
      </c>
      <c r="H20" t="s">
        <v>1319</v>
      </c>
      <c r="I20" s="13" t="s">
        <v>44</v>
      </c>
      <c r="J20" t="s">
        <v>14</v>
      </c>
      <c r="K20" t="s">
        <v>1325</v>
      </c>
      <c r="L20" s="1" t="s">
        <v>1</v>
      </c>
      <c r="M20" s="21">
        <v>2026</v>
      </c>
      <c r="N20" s="13" t="s">
        <v>46</v>
      </c>
      <c r="O20" s="4">
        <v>118074.79</v>
      </c>
      <c r="P20" t="s">
        <v>1</v>
      </c>
      <c r="Q20" t="s">
        <v>1333</v>
      </c>
      <c r="R20" s="8"/>
    </row>
    <row r="21" spans="1:18" ht="15" customHeight="1" x14ac:dyDescent="0.25">
      <c r="A21" s="12" t="s">
        <v>239</v>
      </c>
      <c r="B21" t="s">
        <v>42</v>
      </c>
      <c r="C21">
        <v>9</v>
      </c>
      <c r="D21" t="s">
        <v>43</v>
      </c>
      <c r="E21" s="13">
        <v>395</v>
      </c>
      <c r="F21" s="13" t="s">
        <v>48</v>
      </c>
      <c r="G21" t="s">
        <v>881</v>
      </c>
      <c r="H21" t="s">
        <v>1319</v>
      </c>
      <c r="I21" s="13" t="s">
        <v>44</v>
      </c>
      <c r="J21" t="s">
        <v>15</v>
      </c>
      <c r="K21" t="s">
        <v>1325</v>
      </c>
      <c r="L21" s="1" t="s">
        <v>1</v>
      </c>
      <c r="M21" s="21">
        <v>2026</v>
      </c>
      <c r="N21" s="13" t="s">
        <v>46</v>
      </c>
      <c r="O21" s="4">
        <v>143.47</v>
      </c>
      <c r="P21" t="s">
        <v>13</v>
      </c>
      <c r="Q21" t="s">
        <v>1333</v>
      </c>
      <c r="R21" s="8"/>
    </row>
    <row r="22" spans="1:18" ht="15" customHeight="1" x14ac:dyDescent="0.25">
      <c r="A22" s="12" t="s">
        <v>239</v>
      </c>
      <c r="B22" t="s">
        <v>42</v>
      </c>
      <c r="C22">
        <v>9</v>
      </c>
      <c r="D22" t="s">
        <v>43</v>
      </c>
      <c r="E22" s="13">
        <v>395</v>
      </c>
      <c r="F22" s="13" t="s">
        <v>48</v>
      </c>
      <c r="G22" t="s">
        <v>881</v>
      </c>
      <c r="H22" t="s">
        <v>1319</v>
      </c>
      <c r="I22" s="13" t="s">
        <v>44</v>
      </c>
      <c r="J22" t="s">
        <v>14</v>
      </c>
      <c r="K22" t="s">
        <v>1325</v>
      </c>
      <c r="L22" s="1" t="s">
        <v>1</v>
      </c>
      <c r="M22" s="21">
        <v>2026</v>
      </c>
      <c r="N22" s="13" t="s">
        <v>46</v>
      </c>
      <c r="O22" s="4">
        <v>125295.90749999999</v>
      </c>
      <c r="P22" t="s">
        <v>13</v>
      </c>
      <c r="Q22" t="s">
        <v>1333</v>
      </c>
      <c r="R22" s="8"/>
    </row>
    <row r="23" spans="1:18" ht="15" customHeight="1" x14ac:dyDescent="0.25">
      <c r="A23" s="12" t="s">
        <v>484</v>
      </c>
      <c r="B23" t="s">
        <v>42</v>
      </c>
      <c r="C23">
        <v>9</v>
      </c>
      <c r="D23" t="s">
        <v>43</v>
      </c>
      <c r="E23" s="13">
        <v>388</v>
      </c>
      <c r="F23" s="13" t="s">
        <v>687</v>
      </c>
      <c r="G23" t="s">
        <v>1126</v>
      </c>
      <c r="H23" t="s">
        <v>1319</v>
      </c>
      <c r="I23" s="13" t="s">
        <v>44</v>
      </c>
      <c r="J23" t="s">
        <v>15</v>
      </c>
      <c r="K23" t="s">
        <v>1325</v>
      </c>
      <c r="L23" s="1" t="s">
        <v>1</v>
      </c>
      <c r="M23" s="21">
        <v>2026</v>
      </c>
      <c r="N23" s="13" t="s">
        <v>46</v>
      </c>
      <c r="O23" s="4">
        <v>267.14</v>
      </c>
      <c r="P23" t="s">
        <v>1</v>
      </c>
      <c r="Q23" t="s">
        <v>1333</v>
      </c>
      <c r="R23" s="8"/>
    </row>
    <row r="24" spans="1:18" ht="15" customHeight="1" x14ac:dyDescent="0.25">
      <c r="A24" s="12" t="s">
        <v>484</v>
      </c>
      <c r="B24" t="s">
        <v>42</v>
      </c>
      <c r="C24">
        <v>9</v>
      </c>
      <c r="D24" t="s">
        <v>43</v>
      </c>
      <c r="E24" s="13">
        <v>388</v>
      </c>
      <c r="F24" s="13" t="s">
        <v>687</v>
      </c>
      <c r="G24" t="s">
        <v>1126</v>
      </c>
      <c r="H24" t="s">
        <v>1319</v>
      </c>
      <c r="I24" s="13" t="s">
        <v>44</v>
      </c>
      <c r="J24" t="s">
        <v>14</v>
      </c>
      <c r="K24" t="s">
        <v>1325</v>
      </c>
      <c r="L24" s="1" t="s">
        <v>1</v>
      </c>
      <c r="M24" s="21">
        <v>2026</v>
      </c>
      <c r="N24" s="13" t="s">
        <v>46</v>
      </c>
      <c r="O24" s="4">
        <v>31768.9</v>
      </c>
      <c r="P24" t="s">
        <v>1</v>
      </c>
      <c r="Q24" t="s">
        <v>1333</v>
      </c>
      <c r="R24" s="8"/>
    </row>
    <row r="25" spans="1:18" ht="15" customHeight="1" x14ac:dyDescent="0.25">
      <c r="A25" s="12" t="s">
        <v>531</v>
      </c>
      <c r="B25" t="s">
        <v>42</v>
      </c>
      <c r="C25">
        <v>9</v>
      </c>
      <c r="D25" t="s">
        <v>43</v>
      </c>
      <c r="E25" s="13">
        <v>360</v>
      </c>
      <c r="F25" s="13" t="s">
        <v>697</v>
      </c>
      <c r="G25" t="s">
        <v>1173</v>
      </c>
      <c r="H25" t="s">
        <v>1319</v>
      </c>
      <c r="I25" s="13" t="s">
        <v>44</v>
      </c>
      <c r="J25" t="s">
        <v>15</v>
      </c>
      <c r="K25" t="s">
        <v>1325</v>
      </c>
      <c r="L25" s="1" t="s">
        <v>1</v>
      </c>
      <c r="M25" s="21">
        <v>2026</v>
      </c>
      <c r="N25" s="13" t="s">
        <v>46</v>
      </c>
      <c r="O25" s="4">
        <v>1300</v>
      </c>
      <c r="P25" t="s">
        <v>1</v>
      </c>
      <c r="Q25" t="s">
        <v>1333</v>
      </c>
      <c r="R25" s="8"/>
    </row>
    <row r="26" spans="1:18" ht="15" customHeight="1" x14ac:dyDescent="0.25">
      <c r="A26" s="12" t="s">
        <v>238</v>
      </c>
      <c r="B26" t="s">
        <v>42</v>
      </c>
      <c r="C26">
        <v>9</v>
      </c>
      <c r="D26" t="s">
        <v>43</v>
      </c>
      <c r="E26" s="13">
        <v>393</v>
      </c>
      <c r="F26" s="13" t="s">
        <v>48</v>
      </c>
      <c r="G26" t="s">
        <v>880</v>
      </c>
      <c r="H26" t="s">
        <v>1319</v>
      </c>
      <c r="I26" s="13" t="s">
        <v>44</v>
      </c>
      <c r="J26" t="s">
        <v>15</v>
      </c>
      <c r="K26" t="s">
        <v>1325</v>
      </c>
      <c r="L26" s="1" t="s">
        <v>1</v>
      </c>
      <c r="M26" s="21">
        <v>2026</v>
      </c>
      <c r="N26" s="13" t="s">
        <v>46</v>
      </c>
      <c r="O26" s="4">
        <v>37.9</v>
      </c>
      <c r="P26" t="s">
        <v>1</v>
      </c>
      <c r="Q26" t="s">
        <v>1333</v>
      </c>
      <c r="R26" s="8"/>
    </row>
    <row r="27" spans="1:18" ht="15" customHeight="1" x14ac:dyDescent="0.25">
      <c r="A27" s="12" t="s">
        <v>238</v>
      </c>
      <c r="B27" t="s">
        <v>42</v>
      </c>
      <c r="C27">
        <v>9</v>
      </c>
      <c r="D27" t="s">
        <v>43</v>
      </c>
      <c r="E27" s="13">
        <v>393</v>
      </c>
      <c r="F27" s="13" t="s">
        <v>48</v>
      </c>
      <c r="G27" t="s">
        <v>880</v>
      </c>
      <c r="H27" t="s">
        <v>1319</v>
      </c>
      <c r="I27" s="13" t="s">
        <v>44</v>
      </c>
      <c r="J27" t="s">
        <v>14</v>
      </c>
      <c r="K27" t="s">
        <v>1325</v>
      </c>
      <c r="L27" s="1" t="s">
        <v>1</v>
      </c>
      <c r="M27" s="21">
        <v>2026</v>
      </c>
      <c r="N27" s="13" t="s">
        <v>46</v>
      </c>
      <c r="O27" s="4">
        <v>171577.67</v>
      </c>
      <c r="P27" t="s">
        <v>1</v>
      </c>
      <c r="Q27" t="s">
        <v>1333</v>
      </c>
      <c r="R27" s="8"/>
    </row>
    <row r="28" spans="1:18" ht="15" customHeight="1" x14ac:dyDescent="0.25">
      <c r="A28" s="12" t="s">
        <v>486</v>
      </c>
      <c r="B28" t="s">
        <v>42</v>
      </c>
      <c r="C28">
        <v>9</v>
      </c>
      <c r="D28" t="s">
        <v>43</v>
      </c>
      <c r="E28" s="13">
        <v>398</v>
      </c>
      <c r="F28" s="13" t="s">
        <v>48</v>
      </c>
      <c r="G28" t="s">
        <v>1128</v>
      </c>
      <c r="H28" t="s">
        <v>1319</v>
      </c>
      <c r="I28" s="13" t="s">
        <v>44</v>
      </c>
      <c r="J28" t="s">
        <v>15</v>
      </c>
      <c r="K28" t="s">
        <v>1325</v>
      </c>
      <c r="L28" s="1" t="s">
        <v>1</v>
      </c>
      <c r="M28" s="21">
        <v>2026</v>
      </c>
      <c r="N28" s="13" t="s">
        <v>46</v>
      </c>
      <c r="O28" s="4">
        <v>4001.19</v>
      </c>
      <c r="P28" t="s">
        <v>1</v>
      </c>
      <c r="Q28" t="s">
        <v>1333</v>
      </c>
      <c r="R28" s="8"/>
    </row>
    <row r="29" spans="1:18" ht="15" customHeight="1" x14ac:dyDescent="0.25">
      <c r="A29" s="12" t="s">
        <v>486</v>
      </c>
      <c r="B29" t="s">
        <v>42</v>
      </c>
      <c r="C29">
        <v>9</v>
      </c>
      <c r="D29" t="s">
        <v>43</v>
      </c>
      <c r="E29" s="13">
        <v>398</v>
      </c>
      <c r="F29" s="13" t="s">
        <v>48</v>
      </c>
      <c r="G29" t="s">
        <v>1128</v>
      </c>
      <c r="H29" t="s">
        <v>1319</v>
      </c>
      <c r="I29" s="13" t="s">
        <v>44</v>
      </c>
      <c r="J29" t="s">
        <v>14</v>
      </c>
      <c r="K29" t="s">
        <v>1325</v>
      </c>
      <c r="L29" s="1" t="s">
        <v>1</v>
      </c>
      <c r="M29" s="21">
        <v>2026</v>
      </c>
      <c r="N29" s="13" t="s">
        <v>46</v>
      </c>
      <c r="O29" s="4">
        <v>520805.6</v>
      </c>
      <c r="P29" t="s">
        <v>1</v>
      </c>
      <c r="Q29" t="s">
        <v>1333</v>
      </c>
      <c r="R29" s="8"/>
    </row>
    <row r="30" spans="1:18" ht="15" customHeight="1" x14ac:dyDescent="0.25">
      <c r="A30" s="12" t="s">
        <v>483</v>
      </c>
      <c r="B30" t="s">
        <v>42</v>
      </c>
      <c r="C30">
        <v>9</v>
      </c>
      <c r="D30" t="s">
        <v>43</v>
      </c>
      <c r="E30" s="13">
        <v>382</v>
      </c>
      <c r="F30" s="13" t="s">
        <v>69</v>
      </c>
      <c r="G30" t="s">
        <v>1125</v>
      </c>
      <c r="H30" t="s">
        <v>1319</v>
      </c>
      <c r="I30" s="13" t="s">
        <v>44</v>
      </c>
      <c r="J30" t="s">
        <v>15</v>
      </c>
      <c r="K30" t="s">
        <v>1325</v>
      </c>
      <c r="L30" s="1" t="s">
        <v>1</v>
      </c>
      <c r="M30" s="21">
        <v>2026</v>
      </c>
      <c r="N30" s="13" t="s">
        <v>46</v>
      </c>
      <c r="O30" s="4">
        <v>15.02</v>
      </c>
      <c r="P30" t="s">
        <v>1</v>
      </c>
      <c r="Q30" t="s">
        <v>1333</v>
      </c>
      <c r="R30" s="8"/>
    </row>
    <row r="31" spans="1:18" x14ac:dyDescent="0.25">
      <c r="A31" s="12" t="s">
        <v>494</v>
      </c>
      <c r="B31" t="s">
        <v>42</v>
      </c>
      <c r="C31">
        <v>9</v>
      </c>
      <c r="D31" t="s">
        <v>43</v>
      </c>
      <c r="E31" s="13">
        <v>128</v>
      </c>
      <c r="F31" s="13" t="s">
        <v>71</v>
      </c>
      <c r="G31" t="s">
        <v>1136</v>
      </c>
      <c r="H31" t="s">
        <v>1319</v>
      </c>
      <c r="I31" s="13" t="s">
        <v>44</v>
      </c>
      <c r="J31" t="s">
        <v>14</v>
      </c>
      <c r="K31" t="s">
        <v>1325</v>
      </c>
      <c r="L31" s="1" t="s">
        <v>1</v>
      </c>
      <c r="M31" s="21" t="s">
        <v>1364</v>
      </c>
      <c r="N31" s="13" t="s">
        <v>46</v>
      </c>
      <c r="O31" s="7">
        <v>2913245.32</v>
      </c>
      <c r="P31" t="s">
        <v>1</v>
      </c>
      <c r="Q31" t="s">
        <v>1333</v>
      </c>
      <c r="R31" s="8"/>
    </row>
    <row r="32" spans="1:18" x14ac:dyDescent="0.25">
      <c r="A32" s="12" t="s">
        <v>494</v>
      </c>
      <c r="B32" t="s">
        <v>42</v>
      </c>
      <c r="C32">
        <v>9</v>
      </c>
      <c r="D32" t="s">
        <v>43</v>
      </c>
      <c r="E32" s="13">
        <v>128</v>
      </c>
      <c r="F32" s="13" t="s">
        <v>71</v>
      </c>
      <c r="G32" t="s">
        <v>1136</v>
      </c>
      <c r="H32" t="s">
        <v>1319</v>
      </c>
      <c r="I32" s="13" t="s">
        <v>44</v>
      </c>
      <c r="J32" t="s">
        <v>14</v>
      </c>
      <c r="K32" t="s">
        <v>1325</v>
      </c>
      <c r="L32" s="1" t="s">
        <v>1</v>
      </c>
      <c r="M32" s="21" t="s">
        <v>1364</v>
      </c>
      <c r="N32" s="13" t="s">
        <v>46</v>
      </c>
      <c r="O32" s="7">
        <v>966496.20000000007</v>
      </c>
      <c r="P32" t="s">
        <v>1</v>
      </c>
      <c r="Q32" t="s">
        <v>1333</v>
      </c>
      <c r="R32" s="8"/>
    </row>
    <row r="33" spans="1:18" x14ac:dyDescent="0.25">
      <c r="A33" s="12" t="s">
        <v>424</v>
      </c>
      <c r="B33" t="s">
        <v>42</v>
      </c>
      <c r="C33">
        <v>9</v>
      </c>
      <c r="D33" t="s">
        <v>43</v>
      </c>
      <c r="E33" s="13">
        <v>292</v>
      </c>
      <c r="F33" s="13" t="s">
        <v>721</v>
      </c>
      <c r="G33" t="s">
        <v>1066</v>
      </c>
      <c r="H33" t="s">
        <v>1319</v>
      </c>
      <c r="I33" s="13" t="s">
        <v>44</v>
      </c>
      <c r="J33" t="s">
        <v>15</v>
      </c>
      <c r="K33" t="s">
        <v>1325</v>
      </c>
      <c r="L33" s="1" t="s">
        <v>1</v>
      </c>
      <c r="M33" s="21" t="s">
        <v>1364</v>
      </c>
      <c r="N33" s="13" t="s">
        <v>46</v>
      </c>
      <c r="O33" s="4">
        <v>16969.810000000001</v>
      </c>
      <c r="P33" t="s">
        <v>13</v>
      </c>
      <c r="Q33" t="s">
        <v>1333</v>
      </c>
      <c r="R33" s="8"/>
    </row>
    <row r="34" spans="1:18" x14ac:dyDescent="0.25">
      <c r="A34" s="12" t="s">
        <v>424</v>
      </c>
      <c r="B34" t="s">
        <v>42</v>
      </c>
      <c r="C34">
        <v>9</v>
      </c>
      <c r="D34" t="s">
        <v>43</v>
      </c>
      <c r="E34" s="13">
        <v>292</v>
      </c>
      <c r="F34" s="13" t="s">
        <v>721</v>
      </c>
      <c r="G34" t="s">
        <v>1066</v>
      </c>
      <c r="H34" t="s">
        <v>1319</v>
      </c>
      <c r="I34" s="13" t="s">
        <v>44</v>
      </c>
      <c r="J34" t="s">
        <v>15</v>
      </c>
      <c r="K34" t="s">
        <v>1325</v>
      </c>
      <c r="L34" s="1" t="s">
        <v>1</v>
      </c>
      <c r="M34" s="21" t="s">
        <v>1364</v>
      </c>
      <c r="N34" s="13" t="s">
        <v>46</v>
      </c>
      <c r="O34" s="4">
        <v>31204.550000000003</v>
      </c>
      <c r="P34" t="s">
        <v>13</v>
      </c>
      <c r="Q34" t="s">
        <v>1333</v>
      </c>
      <c r="R34" s="8"/>
    </row>
    <row r="35" spans="1:18" x14ac:dyDescent="0.25">
      <c r="A35" s="12" t="s">
        <v>424</v>
      </c>
      <c r="B35" t="s">
        <v>42</v>
      </c>
      <c r="C35">
        <v>9</v>
      </c>
      <c r="D35" t="s">
        <v>43</v>
      </c>
      <c r="E35" s="13">
        <v>292</v>
      </c>
      <c r="F35" s="13" t="s">
        <v>721</v>
      </c>
      <c r="G35" t="s">
        <v>1066</v>
      </c>
      <c r="H35" t="s">
        <v>1319</v>
      </c>
      <c r="I35" s="13" t="s">
        <v>44</v>
      </c>
      <c r="J35" t="s">
        <v>16</v>
      </c>
      <c r="K35" t="s">
        <v>1325</v>
      </c>
      <c r="L35" s="1" t="s">
        <v>1</v>
      </c>
      <c r="M35" s="21" t="s">
        <v>1364</v>
      </c>
      <c r="N35" s="13" t="s">
        <v>46</v>
      </c>
      <c r="O35" s="4">
        <v>78276</v>
      </c>
      <c r="P35" t="s">
        <v>13</v>
      </c>
      <c r="Q35" t="s">
        <v>1333</v>
      </c>
      <c r="R35" s="8"/>
    </row>
    <row r="36" spans="1:18" x14ac:dyDescent="0.25">
      <c r="A36" s="12" t="s">
        <v>424</v>
      </c>
      <c r="B36" t="s">
        <v>42</v>
      </c>
      <c r="C36">
        <v>9</v>
      </c>
      <c r="D36" t="s">
        <v>43</v>
      </c>
      <c r="E36" s="13">
        <v>292</v>
      </c>
      <c r="F36" s="13" t="s">
        <v>721</v>
      </c>
      <c r="G36" t="s">
        <v>1066</v>
      </c>
      <c r="H36" t="s">
        <v>1319</v>
      </c>
      <c r="I36" s="13" t="s">
        <v>44</v>
      </c>
      <c r="J36" t="s">
        <v>16</v>
      </c>
      <c r="K36" t="s">
        <v>1325</v>
      </c>
      <c r="L36" s="1" t="s">
        <v>1</v>
      </c>
      <c r="M36" s="21" t="s">
        <v>1364</v>
      </c>
      <c r="N36" s="13" t="s">
        <v>46</v>
      </c>
      <c r="O36" s="4">
        <v>10620</v>
      </c>
      <c r="P36" t="s">
        <v>13</v>
      </c>
      <c r="Q36" t="s">
        <v>1333</v>
      </c>
      <c r="R36" s="8"/>
    </row>
    <row r="37" spans="1:18" x14ac:dyDescent="0.25">
      <c r="A37" s="12" t="s">
        <v>424</v>
      </c>
      <c r="B37" t="s">
        <v>42</v>
      </c>
      <c r="C37">
        <v>9</v>
      </c>
      <c r="D37" t="s">
        <v>43</v>
      </c>
      <c r="E37" s="13">
        <v>292</v>
      </c>
      <c r="F37" s="13" t="s">
        <v>721</v>
      </c>
      <c r="G37" t="s">
        <v>1066</v>
      </c>
      <c r="H37" t="s">
        <v>1319</v>
      </c>
      <c r="I37" s="13" t="s">
        <v>44</v>
      </c>
      <c r="J37" t="s">
        <v>16</v>
      </c>
      <c r="K37" t="s">
        <v>1325</v>
      </c>
      <c r="L37" s="1" t="s">
        <v>1</v>
      </c>
      <c r="M37" s="21" t="s">
        <v>1364</v>
      </c>
      <c r="N37" s="13" t="s">
        <v>46</v>
      </c>
      <c r="O37" s="4">
        <v>2922</v>
      </c>
      <c r="P37" t="s">
        <v>13</v>
      </c>
      <c r="Q37" t="s">
        <v>1333</v>
      </c>
      <c r="R37" s="8"/>
    </row>
    <row r="38" spans="1:18" x14ac:dyDescent="0.25">
      <c r="A38" s="12" t="s">
        <v>424</v>
      </c>
      <c r="B38" t="s">
        <v>42</v>
      </c>
      <c r="C38">
        <v>9</v>
      </c>
      <c r="D38" t="s">
        <v>43</v>
      </c>
      <c r="E38" s="13">
        <v>292</v>
      </c>
      <c r="F38" s="13" t="s">
        <v>721</v>
      </c>
      <c r="G38" t="s">
        <v>1066</v>
      </c>
      <c r="H38" t="s">
        <v>1319</v>
      </c>
      <c r="I38" s="13" t="s">
        <v>44</v>
      </c>
      <c r="J38" t="s">
        <v>14</v>
      </c>
      <c r="K38" t="s">
        <v>1325</v>
      </c>
      <c r="L38" s="1" t="s">
        <v>1</v>
      </c>
      <c r="M38" s="21" t="s">
        <v>1364</v>
      </c>
      <c r="N38" s="13" t="s">
        <v>46</v>
      </c>
      <c r="O38" s="4">
        <v>790338.32000000007</v>
      </c>
      <c r="P38" t="s">
        <v>13</v>
      </c>
      <c r="Q38" t="s">
        <v>1333</v>
      </c>
      <c r="R38" s="8"/>
    </row>
    <row r="39" spans="1:18" x14ac:dyDescent="0.25">
      <c r="A39" s="12" t="s">
        <v>424</v>
      </c>
      <c r="B39" t="s">
        <v>42</v>
      </c>
      <c r="C39">
        <v>9</v>
      </c>
      <c r="D39" t="s">
        <v>43</v>
      </c>
      <c r="E39" s="13">
        <v>292</v>
      </c>
      <c r="F39" s="13" t="s">
        <v>721</v>
      </c>
      <c r="G39" t="s">
        <v>1066</v>
      </c>
      <c r="H39" t="s">
        <v>1319</v>
      </c>
      <c r="I39" s="13" t="s">
        <v>44</v>
      </c>
      <c r="J39" t="s">
        <v>14</v>
      </c>
      <c r="K39" t="s">
        <v>1325</v>
      </c>
      <c r="L39" s="1" t="s">
        <v>1</v>
      </c>
      <c r="M39" s="21" t="s">
        <v>1364</v>
      </c>
      <c r="N39" s="13" t="s">
        <v>46</v>
      </c>
      <c r="O39" s="4">
        <v>28464.84</v>
      </c>
      <c r="P39" t="s">
        <v>13</v>
      </c>
      <c r="Q39" t="s">
        <v>1333</v>
      </c>
      <c r="R39" s="8"/>
    </row>
    <row r="40" spans="1:18" x14ac:dyDescent="0.25">
      <c r="A40" s="12" t="s">
        <v>541</v>
      </c>
      <c r="B40" t="s">
        <v>42</v>
      </c>
      <c r="C40">
        <v>9</v>
      </c>
      <c r="D40" t="s">
        <v>43</v>
      </c>
      <c r="E40" s="13">
        <v>323</v>
      </c>
      <c r="F40" s="13" t="s">
        <v>685</v>
      </c>
      <c r="G40" t="s">
        <v>1183</v>
      </c>
      <c r="H40" t="s">
        <v>1319</v>
      </c>
      <c r="I40" s="13" t="s">
        <v>44</v>
      </c>
      <c r="J40" t="s">
        <v>16</v>
      </c>
      <c r="K40" t="s">
        <v>61</v>
      </c>
      <c r="L40" s="1" t="s">
        <v>1</v>
      </c>
      <c r="M40" s="21" t="s">
        <v>1364</v>
      </c>
      <c r="N40" s="13" t="s">
        <v>46</v>
      </c>
      <c r="O40" s="4">
        <v>11340</v>
      </c>
      <c r="P40" t="s">
        <v>13</v>
      </c>
      <c r="Q40" t="s">
        <v>1333</v>
      </c>
      <c r="R40" s="8"/>
    </row>
    <row r="41" spans="1:18" x14ac:dyDescent="0.25">
      <c r="A41" s="12" t="s">
        <v>457</v>
      </c>
      <c r="B41" t="s">
        <v>42</v>
      </c>
      <c r="C41">
        <v>9</v>
      </c>
      <c r="D41" t="s">
        <v>43</v>
      </c>
      <c r="E41" s="13">
        <v>333</v>
      </c>
      <c r="F41" s="13" t="s">
        <v>53</v>
      </c>
      <c r="G41" t="s">
        <v>1099</v>
      </c>
      <c r="H41" t="s">
        <v>1319</v>
      </c>
      <c r="I41" s="13" t="s">
        <v>44</v>
      </c>
      <c r="J41" t="s">
        <v>15</v>
      </c>
      <c r="K41" t="s">
        <v>1325</v>
      </c>
      <c r="L41" s="1" t="s">
        <v>1</v>
      </c>
      <c r="M41" s="21" t="s">
        <v>1364</v>
      </c>
      <c r="N41" s="13" t="s">
        <v>46</v>
      </c>
      <c r="O41" s="4">
        <v>72215.570000000007</v>
      </c>
      <c r="P41" t="s">
        <v>1</v>
      </c>
      <c r="Q41" t="s">
        <v>1333</v>
      </c>
      <c r="R41" s="8"/>
    </row>
    <row r="42" spans="1:18" x14ac:dyDescent="0.25">
      <c r="A42" s="12" t="s">
        <v>457</v>
      </c>
      <c r="B42" t="s">
        <v>42</v>
      </c>
      <c r="C42">
        <v>9</v>
      </c>
      <c r="D42" t="s">
        <v>43</v>
      </c>
      <c r="E42" s="13">
        <v>333</v>
      </c>
      <c r="F42" s="13" t="s">
        <v>53</v>
      </c>
      <c r="G42" t="s">
        <v>1099</v>
      </c>
      <c r="H42" t="s">
        <v>1319</v>
      </c>
      <c r="I42" s="13" t="s">
        <v>44</v>
      </c>
      <c r="J42" t="s">
        <v>15</v>
      </c>
      <c r="K42" t="s">
        <v>1325</v>
      </c>
      <c r="L42" s="1" t="s">
        <v>1</v>
      </c>
      <c r="M42" s="21" t="s">
        <v>1364</v>
      </c>
      <c r="N42" s="13" t="s">
        <v>46</v>
      </c>
      <c r="O42" s="4">
        <v>10669.109999999999</v>
      </c>
      <c r="P42" t="s">
        <v>1</v>
      </c>
      <c r="Q42" t="s">
        <v>1333</v>
      </c>
      <c r="R42" s="8"/>
    </row>
    <row r="43" spans="1:18" x14ac:dyDescent="0.25">
      <c r="A43" s="12" t="s">
        <v>457</v>
      </c>
      <c r="B43" t="s">
        <v>42</v>
      </c>
      <c r="C43">
        <v>9</v>
      </c>
      <c r="D43" t="s">
        <v>43</v>
      </c>
      <c r="E43" s="13">
        <v>333</v>
      </c>
      <c r="F43" s="13" t="s">
        <v>53</v>
      </c>
      <c r="G43" t="s">
        <v>1099</v>
      </c>
      <c r="H43" t="s">
        <v>1319</v>
      </c>
      <c r="I43" s="13" t="s">
        <v>44</v>
      </c>
      <c r="J43" t="s">
        <v>16</v>
      </c>
      <c r="K43" t="s">
        <v>1325</v>
      </c>
      <c r="L43" s="1" t="s">
        <v>1</v>
      </c>
      <c r="M43" s="21" t="s">
        <v>1364</v>
      </c>
      <c r="N43" s="13" t="s">
        <v>46</v>
      </c>
      <c r="O43" s="4">
        <v>66884.06</v>
      </c>
      <c r="P43" t="s">
        <v>1</v>
      </c>
      <c r="Q43" t="s">
        <v>1333</v>
      </c>
      <c r="R43" s="8"/>
    </row>
    <row r="44" spans="1:18" x14ac:dyDescent="0.25">
      <c r="A44" s="12" t="s">
        <v>457</v>
      </c>
      <c r="B44" t="s">
        <v>42</v>
      </c>
      <c r="C44">
        <v>9</v>
      </c>
      <c r="D44" t="s">
        <v>43</v>
      </c>
      <c r="E44" s="13">
        <v>333</v>
      </c>
      <c r="F44" s="13" t="s">
        <v>53</v>
      </c>
      <c r="G44" t="s">
        <v>1099</v>
      </c>
      <c r="H44" t="s">
        <v>1319</v>
      </c>
      <c r="I44" s="13" t="s">
        <v>44</v>
      </c>
      <c r="J44" t="s">
        <v>14</v>
      </c>
      <c r="K44" t="s">
        <v>1325</v>
      </c>
      <c r="L44" s="1" t="s">
        <v>1</v>
      </c>
      <c r="M44" s="21" t="s">
        <v>1364</v>
      </c>
      <c r="N44" s="13" t="s">
        <v>46</v>
      </c>
      <c r="O44" s="4">
        <v>494592.22000000003</v>
      </c>
      <c r="P44" t="s">
        <v>1</v>
      </c>
      <c r="Q44" t="s">
        <v>1333</v>
      </c>
      <c r="R44" s="8"/>
    </row>
    <row r="45" spans="1:18" x14ac:dyDescent="0.25">
      <c r="A45" s="12" t="s">
        <v>457</v>
      </c>
      <c r="B45" t="s">
        <v>42</v>
      </c>
      <c r="C45">
        <v>9</v>
      </c>
      <c r="D45" t="s">
        <v>43</v>
      </c>
      <c r="E45" s="13">
        <v>333</v>
      </c>
      <c r="F45" s="13" t="s">
        <v>53</v>
      </c>
      <c r="G45" t="s">
        <v>1099</v>
      </c>
      <c r="H45" t="s">
        <v>1319</v>
      </c>
      <c r="I45" s="13" t="s">
        <v>44</v>
      </c>
      <c r="J45" t="s">
        <v>14</v>
      </c>
      <c r="K45" t="s">
        <v>1325</v>
      </c>
      <c r="L45" s="1" t="s">
        <v>1</v>
      </c>
      <c r="M45" s="21" t="s">
        <v>1364</v>
      </c>
      <c r="N45" s="13" t="s">
        <v>46</v>
      </c>
      <c r="O45" s="4">
        <v>1081100.4700000002</v>
      </c>
      <c r="P45" t="s">
        <v>1</v>
      </c>
      <c r="Q45" t="s">
        <v>1333</v>
      </c>
      <c r="R45" s="8"/>
    </row>
    <row r="46" spans="1:18" x14ac:dyDescent="0.25">
      <c r="A46" s="12" t="s">
        <v>461</v>
      </c>
      <c r="B46" t="s">
        <v>42</v>
      </c>
      <c r="C46">
        <v>9</v>
      </c>
      <c r="D46" t="s">
        <v>43</v>
      </c>
      <c r="E46" s="13">
        <v>334</v>
      </c>
      <c r="F46" s="13" t="s">
        <v>684</v>
      </c>
      <c r="G46" t="s">
        <v>1103</v>
      </c>
      <c r="H46" t="s">
        <v>1319</v>
      </c>
      <c r="I46" s="13" t="s">
        <v>44</v>
      </c>
      <c r="J46" t="s">
        <v>16</v>
      </c>
      <c r="K46" t="s">
        <v>1325</v>
      </c>
      <c r="L46" s="1" t="s">
        <v>1</v>
      </c>
      <c r="M46" s="21" t="s">
        <v>1364</v>
      </c>
      <c r="N46" s="13" t="s">
        <v>46</v>
      </c>
      <c r="O46" s="4">
        <v>65773.600000000006</v>
      </c>
      <c r="P46" t="s">
        <v>1</v>
      </c>
      <c r="Q46" t="s">
        <v>1333</v>
      </c>
      <c r="R46" s="8"/>
    </row>
    <row r="47" spans="1:18" x14ac:dyDescent="0.25">
      <c r="A47" s="12" t="s">
        <v>461</v>
      </c>
      <c r="B47" t="s">
        <v>42</v>
      </c>
      <c r="C47">
        <v>9</v>
      </c>
      <c r="D47" t="s">
        <v>43</v>
      </c>
      <c r="E47" s="13">
        <v>334</v>
      </c>
      <c r="F47" s="13" t="s">
        <v>684</v>
      </c>
      <c r="G47" t="s">
        <v>1103</v>
      </c>
      <c r="H47" t="s">
        <v>1319</v>
      </c>
      <c r="I47" s="13" t="s">
        <v>44</v>
      </c>
      <c r="J47" t="s">
        <v>16</v>
      </c>
      <c r="K47" t="s">
        <v>1325</v>
      </c>
      <c r="L47" s="1" t="s">
        <v>1</v>
      </c>
      <c r="M47" s="21" t="s">
        <v>1364</v>
      </c>
      <c r="N47" s="13" t="s">
        <v>46</v>
      </c>
      <c r="O47" s="4">
        <v>9936</v>
      </c>
      <c r="P47" t="s">
        <v>1</v>
      </c>
      <c r="Q47" t="s">
        <v>1333</v>
      </c>
      <c r="R47" s="8"/>
    </row>
    <row r="48" spans="1:18" x14ac:dyDescent="0.25">
      <c r="A48" s="12" t="s">
        <v>461</v>
      </c>
      <c r="B48" t="s">
        <v>42</v>
      </c>
      <c r="C48">
        <v>9</v>
      </c>
      <c r="D48" t="s">
        <v>43</v>
      </c>
      <c r="E48" s="13">
        <v>334</v>
      </c>
      <c r="F48" s="13" t="s">
        <v>684</v>
      </c>
      <c r="G48" t="s">
        <v>1103</v>
      </c>
      <c r="H48" t="s">
        <v>1319</v>
      </c>
      <c r="I48" s="13" t="s">
        <v>44</v>
      </c>
      <c r="J48" t="s">
        <v>14</v>
      </c>
      <c r="K48" t="s">
        <v>1325</v>
      </c>
      <c r="L48" s="1" t="s">
        <v>1</v>
      </c>
      <c r="M48" s="21" t="s">
        <v>1364</v>
      </c>
      <c r="N48" s="13" t="s">
        <v>46</v>
      </c>
      <c r="O48" s="4">
        <v>1666802.42</v>
      </c>
      <c r="P48" t="s">
        <v>1</v>
      </c>
      <c r="Q48" t="s">
        <v>1333</v>
      </c>
      <c r="R48" s="8"/>
    </row>
    <row r="49" spans="1:18" x14ac:dyDescent="0.25">
      <c r="A49" s="12" t="s">
        <v>461</v>
      </c>
      <c r="B49" t="s">
        <v>42</v>
      </c>
      <c r="C49">
        <v>9</v>
      </c>
      <c r="D49" t="s">
        <v>43</v>
      </c>
      <c r="E49" s="13">
        <v>334</v>
      </c>
      <c r="F49" s="13" t="s">
        <v>684</v>
      </c>
      <c r="G49" t="s">
        <v>1103</v>
      </c>
      <c r="H49" t="s">
        <v>1319</v>
      </c>
      <c r="I49" s="13" t="s">
        <v>44</v>
      </c>
      <c r="J49" t="s">
        <v>14</v>
      </c>
      <c r="K49" t="s">
        <v>1325</v>
      </c>
      <c r="L49" s="1" t="s">
        <v>1</v>
      </c>
      <c r="M49" s="21" t="s">
        <v>1364</v>
      </c>
      <c r="N49" s="13" t="s">
        <v>46</v>
      </c>
      <c r="O49" s="4">
        <v>3565784.7499999995</v>
      </c>
      <c r="P49" t="s">
        <v>1</v>
      </c>
      <c r="Q49" t="s">
        <v>1333</v>
      </c>
      <c r="R49" s="8"/>
    </row>
    <row r="50" spans="1:18" x14ac:dyDescent="0.25">
      <c r="A50" s="12" t="s">
        <v>462</v>
      </c>
      <c r="B50" t="s">
        <v>42</v>
      </c>
      <c r="C50">
        <v>9</v>
      </c>
      <c r="D50" t="s">
        <v>43</v>
      </c>
      <c r="E50" s="13">
        <v>338</v>
      </c>
      <c r="F50" s="13" t="s">
        <v>688</v>
      </c>
      <c r="G50" t="s">
        <v>1104</v>
      </c>
      <c r="H50" t="s">
        <v>1319</v>
      </c>
      <c r="I50" s="13" t="s">
        <v>44</v>
      </c>
      <c r="J50" t="s">
        <v>15</v>
      </c>
      <c r="K50" t="s">
        <v>1325</v>
      </c>
      <c r="L50" s="1" t="s">
        <v>1</v>
      </c>
      <c r="M50" s="21" t="s">
        <v>1364</v>
      </c>
      <c r="N50" s="13" t="s">
        <v>46</v>
      </c>
      <c r="O50" s="4">
        <v>233.48999999999998</v>
      </c>
      <c r="P50" t="s">
        <v>1</v>
      </c>
      <c r="Q50" t="s">
        <v>1333</v>
      </c>
      <c r="R50" s="8"/>
    </row>
    <row r="51" spans="1:18" x14ac:dyDescent="0.25">
      <c r="A51" s="12" t="s">
        <v>462</v>
      </c>
      <c r="B51" t="s">
        <v>42</v>
      </c>
      <c r="C51">
        <v>9</v>
      </c>
      <c r="D51" t="s">
        <v>43</v>
      </c>
      <c r="E51" s="13">
        <v>338</v>
      </c>
      <c r="F51" s="13" t="s">
        <v>688</v>
      </c>
      <c r="G51" t="s">
        <v>1104</v>
      </c>
      <c r="H51" t="s">
        <v>1319</v>
      </c>
      <c r="I51" s="13" t="s">
        <v>44</v>
      </c>
      <c r="J51" t="s">
        <v>16</v>
      </c>
      <c r="K51" t="s">
        <v>1325</v>
      </c>
      <c r="L51" s="1" t="s">
        <v>1</v>
      </c>
      <c r="M51" s="21" t="s">
        <v>1364</v>
      </c>
      <c r="N51" s="13" t="s">
        <v>46</v>
      </c>
      <c r="O51" s="4">
        <v>83512.2</v>
      </c>
      <c r="P51" t="s">
        <v>1</v>
      </c>
      <c r="Q51" t="s">
        <v>1333</v>
      </c>
      <c r="R51" s="8"/>
    </row>
    <row r="52" spans="1:18" x14ac:dyDescent="0.25">
      <c r="A52" s="12" t="s">
        <v>462</v>
      </c>
      <c r="B52" t="s">
        <v>42</v>
      </c>
      <c r="C52">
        <v>9</v>
      </c>
      <c r="D52" t="s">
        <v>43</v>
      </c>
      <c r="E52" s="13">
        <v>338</v>
      </c>
      <c r="F52" s="13" t="s">
        <v>688</v>
      </c>
      <c r="G52" t="s">
        <v>1104</v>
      </c>
      <c r="H52" t="s">
        <v>1319</v>
      </c>
      <c r="I52" s="13" t="s">
        <v>44</v>
      </c>
      <c r="J52" t="s">
        <v>16</v>
      </c>
      <c r="K52" t="s">
        <v>1325</v>
      </c>
      <c r="L52" s="1" t="s">
        <v>1</v>
      </c>
      <c r="M52" s="21" t="s">
        <v>1364</v>
      </c>
      <c r="N52" s="13" t="s">
        <v>46</v>
      </c>
      <c r="O52" s="4">
        <v>2052</v>
      </c>
      <c r="P52" t="s">
        <v>1</v>
      </c>
      <c r="Q52" t="s">
        <v>1333</v>
      </c>
      <c r="R52" s="8"/>
    </row>
    <row r="53" spans="1:18" x14ac:dyDescent="0.25">
      <c r="A53" s="12" t="s">
        <v>462</v>
      </c>
      <c r="B53" t="s">
        <v>42</v>
      </c>
      <c r="C53">
        <v>9</v>
      </c>
      <c r="D53" t="s">
        <v>43</v>
      </c>
      <c r="E53" s="13">
        <v>338</v>
      </c>
      <c r="F53" s="13" t="s">
        <v>688</v>
      </c>
      <c r="G53" t="s">
        <v>1104</v>
      </c>
      <c r="H53" t="s">
        <v>1319</v>
      </c>
      <c r="I53" s="13" t="s">
        <v>44</v>
      </c>
      <c r="J53" t="s">
        <v>16</v>
      </c>
      <c r="K53" t="s">
        <v>1325</v>
      </c>
      <c r="L53" s="1" t="s">
        <v>1</v>
      </c>
      <c r="M53" s="21" t="s">
        <v>1364</v>
      </c>
      <c r="N53" s="13" t="s">
        <v>46</v>
      </c>
      <c r="O53" s="4">
        <v>1710</v>
      </c>
      <c r="P53" t="s">
        <v>1</v>
      </c>
      <c r="Q53" t="s">
        <v>1333</v>
      </c>
      <c r="R53" s="8"/>
    </row>
    <row r="54" spans="1:18" x14ac:dyDescent="0.25">
      <c r="A54" s="12" t="s">
        <v>462</v>
      </c>
      <c r="B54" t="s">
        <v>42</v>
      </c>
      <c r="C54">
        <v>9</v>
      </c>
      <c r="D54" t="s">
        <v>43</v>
      </c>
      <c r="E54" s="13">
        <v>338</v>
      </c>
      <c r="F54" s="13" t="s">
        <v>688</v>
      </c>
      <c r="G54" t="s">
        <v>1104</v>
      </c>
      <c r="H54" t="s">
        <v>1319</v>
      </c>
      <c r="I54" s="13" t="s">
        <v>44</v>
      </c>
      <c r="J54" t="s">
        <v>14</v>
      </c>
      <c r="K54" t="s">
        <v>1325</v>
      </c>
      <c r="L54" s="1" t="s">
        <v>1</v>
      </c>
      <c r="M54" s="21" t="s">
        <v>1364</v>
      </c>
      <c r="N54" s="13" t="s">
        <v>84</v>
      </c>
      <c r="O54" s="4">
        <v>1787911</v>
      </c>
      <c r="P54" t="s">
        <v>1</v>
      </c>
      <c r="Q54" t="s">
        <v>1333</v>
      </c>
      <c r="R54" s="8"/>
    </row>
    <row r="55" spans="1:18" x14ac:dyDescent="0.25">
      <c r="A55" s="12" t="s">
        <v>462</v>
      </c>
      <c r="B55" t="s">
        <v>42</v>
      </c>
      <c r="C55">
        <v>9</v>
      </c>
      <c r="D55" t="s">
        <v>43</v>
      </c>
      <c r="E55" s="13">
        <v>338</v>
      </c>
      <c r="F55" s="13" t="s">
        <v>688</v>
      </c>
      <c r="G55" t="s">
        <v>1104</v>
      </c>
      <c r="H55" t="s">
        <v>1319</v>
      </c>
      <c r="I55" s="13" t="s">
        <v>44</v>
      </c>
      <c r="J55" t="s">
        <v>14</v>
      </c>
      <c r="K55" t="s">
        <v>1325</v>
      </c>
      <c r="L55" s="1" t="s">
        <v>1</v>
      </c>
      <c r="M55" s="21" t="s">
        <v>1364</v>
      </c>
      <c r="N55" s="13" t="s">
        <v>85</v>
      </c>
      <c r="O55" s="4">
        <v>315513.71000000002</v>
      </c>
      <c r="P55" t="s">
        <v>1</v>
      </c>
      <c r="Q55" t="s">
        <v>1333</v>
      </c>
      <c r="R55" s="8"/>
    </row>
    <row r="56" spans="1:18" x14ac:dyDescent="0.25">
      <c r="A56" s="12" t="s">
        <v>462</v>
      </c>
      <c r="B56" t="s">
        <v>42</v>
      </c>
      <c r="C56">
        <v>9</v>
      </c>
      <c r="D56" t="s">
        <v>43</v>
      </c>
      <c r="E56" s="13">
        <v>338</v>
      </c>
      <c r="F56" s="13" t="s">
        <v>688</v>
      </c>
      <c r="G56" t="s">
        <v>1104</v>
      </c>
      <c r="H56" t="s">
        <v>1319</v>
      </c>
      <c r="I56" s="13" t="s">
        <v>44</v>
      </c>
      <c r="J56" t="s">
        <v>14</v>
      </c>
      <c r="K56" t="s">
        <v>1325</v>
      </c>
      <c r="L56" s="1" t="s">
        <v>1</v>
      </c>
      <c r="M56" s="21" t="s">
        <v>1364</v>
      </c>
      <c r="N56" s="13" t="s">
        <v>46</v>
      </c>
      <c r="O56" s="4">
        <v>3047154.3699999996</v>
      </c>
      <c r="P56" t="s">
        <v>1</v>
      </c>
      <c r="Q56" t="s">
        <v>1333</v>
      </c>
      <c r="R56" s="8"/>
    </row>
    <row r="57" spans="1:18" x14ac:dyDescent="0.25">
      <c r="A57" s="12" t="s">
        <v>462</v>
      </c>
      <c r="B57" t="s">
        <v>42</v>
      </c>
      <c r="C57">
        <v>9</v>
      </c>
      <c r="D57" t="s">
        <v>43</v>
      </c>
      <c r="E57" s="13">
        <v>338</v>
      </c>
      <c r="F57" s="13" t="s">
        <v>688</v>
      </c>
      <c r="G57" t="s">
        <v>1104</v>
      </c>
      <c r="H57" t="s">
        <v>1319</v>
      </c>
      <c r="I57" s="13" t="s">
        <v>44</v>
      </c>
      <c r="J57" t="s">
        <v>14</v>
      </c>
      <c r="K57" t="s">
        <v>1325</v>
      </c>
      <c r="L57" s="1" t="s">
        <v>1</v>
      </c>
      <c r="M57" s="21" t="s">
        <v>1364</v>
      </c>
      <c r="N57" s="13" t="s">
        <v>46</v>
      </c>
      <c r="O57" s="4">
        <v>1802039.45</v>
      </c>
      <c r="P57" t="s">
        <v>1</v>
      </c>
      <c r="Q57" t="s">
        <v>1333</v>
      </c>
      <c r="R57" s="8"/>
    </row>
    <row r="58" spans="1:18" x14ac:dyDescent="0.25">
      <c r="A58" s="12" t="s">
        <v>458</v>
      </c>
      <c r="B58" t="s">
        <v>42</v>
      </c>
      <c r="C58">
        <v>9</v>
      </c>
      <c r="D58" t="s">
        <v>43</v>
      </c>
      <c r="E58" s="13">
        <v>339</v>
      </c>
      <c r="F58" s="13" t="s">
        <v>731</v>
      </c>
      <c r="G58" t="s">
        <v>1100</v>
      </c>
      <c r="H58" t="s">
        <v>1319</v>
      </c>
      <c r="I58" s="13" t="s">
        <v>44</v>
      </c>
      <c r="J58" t="s">
        <v>15</v>
      </c>
      <c r="K58" t="s">
        <v>1325</v>
      </c>
      <c r="L58" s="1" t="s">
        <v>1</v>
      </c>
      <c r="M58" s="21" t="s">
        <v>1364</v>
      </c>
      <c r="N58" s="13" t="s">
        <v>46</v>
      </c>
      <c r="O58" s="7">
        <v>290</v>
      </c>
      <c r="P58" t="s">
        <v>1</v>
      </c>
      <c r="Q58" t="s">
        <v>1333</v>
      </c>
      <c r="R58" s="8"/>
    </row>
    <row r="59" spans="1:18" x14ac:dyDescent="0.25">
      <c r="A59" s="12" t="s">
        <v>458</v>
      </c>
      <c r="B59" t="s">
        <v>42</v>
      </c>
      <c r="C59">
        <v>9</v>
      </c>
      <c r="D59" t="s">
        <v>43</v>
      </c>
      <c r="E59" s="13">
        <v>339</v>
      </c>
      <c r="F59" s="13" t="s">
        <v>731</v>
      </c>
      <c r="G59" t="s">
        <v>1100</v>
      </c>
      <c r="H59" t="s">
        <v>1319</v>
      </c>
      <c r="I59" s="13" t="s">
        <v>44</v>
      </c>
      <c r="J59" t="s">
        <v>15</v>
      </c>
      <c r="K59" t="s">
        <v>1325</v>
      </c>
      <c r="L59" s="1" t="s">
        <v>1</v>
      </c>
      <c r="M59" s="21" t="s">
        <v>1364</v>
      </c>
      <c r="N59" s="13" t="s">
        <v>46</v>
      </c>
      <c r="O59" s="4">
        <v>67.430000000000007</v>
      </c>
      <c r="P59" t="s">
        <v>1</v>
      </c>
      <c r="Q59" t="s">
        <v>1333</v>
      </c>
      <c r="R59" s="8"/>
    </row>
    <row r="60" spans="1:18" x14ac:dyDescent="0.25">
      <c r="A60" s="12" t="s">
        <v>458</v>
      </c>
      <c r="B60" t="s">
        <v>42</v>
      </c>
      <c r="C60">
        <v>9</v>
      </c>
      <c r="D60" t="s">
        <v>43</v>
      </c>
      <c r="E60" s="13">
        <v>339</v>
      </c>
      <c r="F60" s="13" t="s">
        <v>731</v>
      </c>
      <c r="G60" t="s">
        <v>1100</v>
      </c>
      <c r="H60" t="s">
        <v>1319</v>
      </c>
      <c r="I60" s="13" t="s">
        <v>44</v>
      </c>
      <c r="J60" t="s">
        <v>16</v>
      </c>
      <c r="K60" t="s">
        <v>1325</v>
      </c>
      <c r="L60" s="1" t="s">
        <v>1</v>
      </c>
      <c r="M60" s="21" t="s">
        <v>1364</v>
      </c>
      <c r="N60" s="13" t="s">
        <v>46</v>
      </c>
      <c r="O60" s="4">
        <v>55440</v>
      </c>
      <c r="P60" t="s">
        <v>1</v>
      </c>
      <c r="Q60" t="s">
        <v>1333</v>
      </c>
      <c r="R60" s="8"/>
    </row>
    <row r="61" spans="1:18" x14ac:dyDescent="0.25">
      <c r="A61" s="12" t="s">
        <v>458</v>
      </c>
      <c r="B61" t="s">
        <v>42</v>
      </c>
      <c r="C61">
        <v>9</v>
      </c>
      <c r="D61" t="s">
        <v>43</v>
      </c>
      <c r="E61" s="13">
        <v>339</v>
      </c>
      <c r="F61" s="13" t="s">
        <v>731</v>
      </c>
      <c r="G61" t="s">
        <v>1100</v>
      </c>
      <c r="H61" t="s">
        <v>1319</v>
      </c>
      <c r="I61" s="13" t="s">
        <v>44</v>
      </c>
      <c r="J61" t="s">
        <v>16</v>
      </c>
      <c r="K61" t="s">
        <v>1325</v>
      </c>
      <c r="L61" s="1" t="s">
        <v>1</v>
      </c>
      <c r="M61" s="21" t="s">
        <v>1364</v>
      </c>
      <c r="N61" s="13" t="s">
        <v>46</v>
      </c>
      <c r="O61" s="4">
        <v>2964</v>
      </c>
      <c r="P61" t="s">
        <v>1</v>
      </c>
      <c r="Q61" t="s">
        <v>1333</v>
      </c>
      <c r="R61" s="8"/>
    </row>
    <row r="62" spans="1:18" x14ac:dyDescent="0.25">
      <c r="A62" s="12" t="s">
        <v>458</v>
      </c>
      <c r="B62" t="s">
        <v>42</v>
      </c>
      <c r="C62">
        <v>9</v>
      </c>
      <c r="D62" t="s">
        <v>43</v>
      </c>
      <c r="E62" s="13">
        <v>339</v>
      </c>
      <c r="F62" s="13" t="s">
        <v>731</v>
      </c>
      <c r="G62" t="s">
        <v>1100</v>
      </c>
      <c r="H62" t="s">
        <v>1319</v>
      </c>
      <c r="I62" s="13" t="s">
        <v>44</v>
      </c>
      <c r="J62" t="s">
        <v>16</v>
      </c>
      <c r="K62" t="s">
        <v>1325</v>
      </c>
      <c r="L62" s="1" t="s">
        <v>1</v>
      </c>
      <c r="M62" s="21" t="s">
        <v>1364</v>
      </c>
      <c r="N62" s="13" t="s">
        <v>46</v>
      </c>
      <c r="O62" s="4">
        <v>1254</v>
      </c>
      <c r="P62" t="s">
        <v>1</v>
      </c>
      <c r="Q62" t="s">
        <v>1333</v>
      </c>
      <c r="R62" s="8"/>
    </row>
    <row r="63" spans="1:18" ht="15" customHeight="1" x14ac:dyDescent="0.25">
      <c r="A63" s="12" t="s">
        <v>458</v>
      </c>
      <c r="B63" t="s">
        <v>42</v>
      </c>
      <c r="C63">
        <v>9</v>
      </c>
      <c r="D63" t="s">
        <v>43</v>
      </c>
      <c r="E63" s="13">
        <v>339</v>
      </c>
      <c r="F63" s="13" t="s">
        <v>731</v>
      </c>
      <c r="G63" t="s">
        <v>1100</v>
      </c>
      <c r="H63" t="s">
        <v>1319</v>
      </c>
      <c r="I63" s="13" t="s">
        <v>44</v>
      </c>
      <c r="J63" t="s">
        <v>16</v>
      </c>
      <c r="K63" t="s">
        <v>1325</v>
      </c>
      <c r="L63" s="1" t="s">
        <v>1</v>
      </c>
      <c r="M63" s="24">
        <v>2029</v>
      </c>
      <c r="N63" s="13" t="s">
        <v>46</v>
      </c>
      <c r="O63" s="4">
        <v>28083</v>
      </c>
      <c r="P63" t="s">
        <v>1</v>
      </c>
      <c r="Q63" t="s">
        <v>1333</v>
      </c>
      <c r="R63" s="8"/>
    </row>
    <row r="64" spans="1:18" ht="15" customHeight="1" x14ac:dyDescent="0.25">
      <c r="A64" s="12" t="s">
        <v>458</v>
      </c>
      <c r="B64" t="s">
        <v>42</v>
      </c>
      <c r="C64">
        <v>9</v>
      </c>
      <c r="D64" t="s">
        <v>43</v>
      </c>
      <c r="E64" s="13">
        <v>339</v>
      </c>
      <c r="F64" s="13" t="s">
        <v>731</v>
      </c>
      <c r="G64" t="s">
        <v>1100</v>
      </c>
      <c r="H64" t="s">
        <v>1319</v>
      </c>
      <c r="I64" s="13" t="s">
        <v>44</v>
      </c>
      <c r="J64" t="s">
        <v>16</v>
      </c>
      <c r="K64" t="s">
        <v>1325</v>
      </c>
      <c r="L64" s="1" t="s">
        <v>1</v>
      </c>
      <c r="M64" s="21">
        <v>2030</v>
      </c>
      <c r="N64" s="13" t="s">
        <v>46</v>
      </c>
      <c r="O64" s="4">
        <v>2553</v>
      </c>
      <c r="P64" t="s">
        <v>1</v>
      </c>
      <c r="Q64" t="s">
        <v>1333</v>
      </c>
      <c r="R64" s="8"/>
    </row>
    <row r="65" spans="1:18" x14ac:dyDescent="0.25">
      <c r="A65" s="12" t="s">
        <v>458</v>
      </c>
      <c r="B65" t="s">
        <v>42</v>
      </c>
      <c r="C65">
        <v>9</v>
      </c>
      <c r="D65" t="s">
        <v>43</v>
      </c>
      <c r="E65" s="13">
        <v>339</v>
      </c>
      <c r="F65" s="13" t="s">
        <v>731</v>
      </c>
      <c r="G65" t="s">
        <v>1100</v>
      </c>
      <c r="H65" t="s">
        <v>1319</v>
      </c>
      <c r="I65" s="13" t="s">
        <v>44</v>
      </c>
      <c r="J65" t="s">
        <v>14</v>
      </c>
      <c r="K65" t="s">
        <v>1325</v>
      </c>
      <c r="L65" s="1" t="s">
        <v>1</v>
      </c>
      <c r="M65" s="21" t="s">
        <v>1364</v>
      </c>
      <c r="N65" s="13" t="s">
        <v>46</v>
      </c>
      <c r="O65" s="4">
        <v>846245.98999999987</v>
      </c>
      <c r="P65" t="s">
        <v>1</v>
      </c>
      <c r="Q65" t="s">
        <v>1333</v>
      </c>
      <c r="R65" s="8"/>
    </row>
    <row r="66" spans="1:18" x14ac:dyDescent="0.25">
      <c r="A66" s="12" t="s">
        <v>458</v>
      </c>
      <c r="B66" t="s">
        <v>42</v>
      </c>
      <c r="C66">
        <v>9</v>
      </c>
      <c r="D66" t="s">
        <v>43</v>
      </c>
      <c r="E66" s="13">
        <v>339</v>
      </c>
      <c r="F66" s="13" t="s">
        <v>731</v>
      </c>
      <c r="G66" t="s">
        <v>1100</v>
      </c>
      <c r="H66" t="s">
        <v>1319</v>
      </c>
      <c r="I66" s="13" t="s">
        <v>44</v>
      </c>
      <c r="J66" t="s">
        <v>14</v>
      </c>
      <c r="K66" t="s">
        <v>1325</v>
      </c>
      <c r="L66" s="1" t="s">
        <v>1</v>
      </c>
      <c r="M66" s="21" t="s">
        <v>1364</v>
      </c>
      <c r="N66" s="13" t="s">
        <v>46</v>
      </c>
      <c r="O66" s="4">
        <v>230979.09999999998</v>
      </c>
      <c r="P66" t="s">
        <v>1</v>
      </c>
      <c r="Q66" t="s">
        <v>1333</v>
      </c>
      <c r="R66" s="8"/>
    </row>
    <row r="67" spans="1:18" x14ac:dyDescent="0.25">
      <c r="A67" s="12" t="s">
        <v>459</v>
      </c>
      <c r="B67" t="s">
        <v>42</v>
      </c>
      <c r="C67">
        <v>9</v>
      </c>
      <c r="D67" t="s">
        <v>43</v>
      </c>
      <c r="E67" s="13">
        <v>340</v>
      </c>
      <c r="F67" s="13" t="s">
        <v>60</v>
      </c>
      <c r="G67" t="s">
        <v>1101</v>
      </c>
      <c r="H67" t="s">
        <v>1319</v>
      </c>
      <c r="I67" s="13" t="s">
        <v>44</v>
      </c>
      <c r="J67" t="s">
        <v>16</v>
      </c>
      <c r="K67" t="s">
        <v>1325</v>
      </c>
      <c r="L67" s="1" t="s">
        <v>1</v>
      </c>
      <c r="M67" s="21" t="s">
        <v>1364</v>
      </c>
      <c r="N67" s="13" t="s">
        <v>46</v>
      </c>
      <c r="O67" s="4">
        <v>50370</v>
      </c>
      <c r="P67" t="s">
        <v>1</v>
      </c>
      <c r="Q67" t="s">
        <v>1333</v>
      </c>
      <c r="R67" s="8"/>
    </row>
    <row r="68" spans="1:18" x14ac:dyDescent="0.25">
      <c r="A68" s="12" t="s">
        <v>459</v>
      </c>
      <c r="B68" t="s">
        <v>42</v>
      </c>
      <c r="C68">
        <v>9</v>
      </c>
      <c r="D68" t="s">
        <v>43</v>
      </c>
      <c r="E68" s="13">
        <v>340</v>
      </c>
      <c r="F68" s="13" t="s">
        <v>60</v>
      </c>
      <c r="G68" t="s">
        <v>1101</v>
      </c>
      <c r="H68" t="s">
        <v>1319</v>
      </c>
      <c r="I68" s="13" t="s">
        <v>44</v>
      </c>
      <c r="J68" t="s">
        <v>16</v>
      </c>
      <c r="K68" t="s">
        <v>1325</v>
      </c>
      <c r="L68" s="1" t="s">
        <v>1</v>
      </c>
      <c r="M68" s="21" t="s">
        <v>1364</v>
      </c>
      <c r="N68" s="13" t="s">
        <v>46</v>
      </c>
      <c r="O68" s="4">
        <v>8850</v>
      </c>
      <c r="P68" t="s">
        <v>1</v>
      </c>
      <c r="Q68" t="s">
        <v>1333</v>
      </c>
      <c r="R68" s="8"/>
    </row>
    <row r="69" spans="1:18" x14ac:dyDescent="0.25">
      <c r="A69" s="12" t="s">
        <v>459</v>
      </c>
      <c r="B69" t="s">
        <v>42</v>
      </c>
      <c r="C69">
        <v>9</v>
      </c>
      <c r="D69" t="s">
        <v>43</v>
      </c>
      <c r="E69" s="13">
        <v>340</v>
      </c>
      <c r="F69" s="13" t="s">
        <v>60</v>
      </c>
      <c r="G69" t="s">
        <v>1101</v>
      </c>
      <c r="H69" t="s">
        <v>1319</v>
      </c>
      <c r="I69" s="13" t="s">
        <v>44</v>
      </c>
      <c r="J69" t="s">
        <v>16</v>
      </c>
      <c r="K69" t="s">
        <v>1325</v>
      </c>
      <c r="L69" s="1" t="s">
        <v>1</v>
      </c>
      <c r="M69" s="21" t="s">
        <v>1364</v>
      </c>
      <c r="N69" s="13" t="s">
        <v>46</v>
      </c>
      <c r="O69" s="4">
        <v>24894</v>
      </c>
      <c r="P69" t="s">
        <v>1</v>
      </c>
      <c r="Q69" t="s">
        <v>1333</v>
      </c>
      <c r="R69" s="8"/>
    </row>
    <row r="70" spans="1:18" x14ac:dyDescent="0.25">
      <c r="A70" s="12" t="s">
        <v>459</v>
      </c>
      <c r="B70" t="s">
        <v>42</v>
      </c>
      <c r="C70">
        <v>9</v>
      </c>
      <c r="D70" t="s">
        <v>43</v>
      </c>
      <c r="E70" s="13">
        <v>340</v>
      </c>
      <c r="F70" s="13" t="s">
        <v>60</v>
      </c>
      <c r="G70" t="s">
        <v>1101</v>
      </c>
      <c r="H70" t="s">
        <v>1319</v>
      </c>
      <c r="I70" s="13" t="s">
        <v>44</v>
      </c>
      <c r="J70" t="s">
        <v>14</v>
      </c>
      <c r="K70" t="s">
        <v>1325</v>
      </c>
      <c r="L70" s="1" t="s">
        <v>1</v>
      </c>
      <c r="M70" s="21" t="s">
        <v>1364</v>
      </c>
      <c r="N70" s="13" t="s">
        <v>46</v>
      </c>
      <c r="O70" s="4">
        <v>216454.40999999997</v>
      </c>
      <c r="P70" t="s">
        <v>1</v>
      </c>
      <c r="Q70" t="s">
        <v>1333</v>
      </c>
      <c r="R70" s="8"/>
    </row>
    <row r="71" spans="1:18" x14ac:dyDescent="0.25">
      <c r="A71" s="12" t="s">
        <v>459</v>
      </c>
      <c r="B71" t="s">
        <v>42</v>
      </c>
      <c r="C71">
        <v>9</v>
      </c>
      <c r="D71" t="s">
        <v>43</v>
      </c>
      <c r="E71" s="13">
        <v>340</v>
      </c>
      <c r="F71" s="13" t="s">
        <v>60</v>
      </c>
      <c r="G71" t="s">
        <v>1101</v>
      </c>
      <c r="H71" t="s">
        <v>1319</v>
      </c>
      <c r="I71" s="13" t="s">
        <v>44</v>
      </c>
      <c r="J71" t="s">
        <v>14</v>
      </c>
      <c r="K71" t="s">
        <v>1325</v>
      </c>
      <c r="L71" s="1" t="s">
        <v>1</v>
      </c>
      <c r="M71" s="21" t="s">
        <v>1364</v>
      </c>
      <c r="N71" s="13" t="s">
        <v>46</v>
      </c>
      <c r="O71" s="4">
        <v>40806.76</v>
      </c>
      <c r="P71" t="s">
        <v>1</v>
      </c>
      <c r="Q71" t="s">
        <v>1333</v>
      </c>
      <c r="R71" s="8"/>
    </row>
    <row r="72" spans="1:18" x14ac:dyDescent="0.25">
      <c r="A72" s="12" t="s">
        <v>460</v>
      </c>
      <c r="B72" t="s">
        <v>42</v>
      </c>
      <c r="C72">
        <v>9</v>
      </c>
      <c r="D72" t="s">
        <v>43</v>
      </c>
      <c r="E72" s="13">
        <v>341</v>
      </c>
      <c r="F72" s="13" t="s">
        <v>732</v>
      </c>
      <c r="G72" t="s">
        <v>1102</v>
      </c>
      <c r="H72" t="s">
        <v>1319</v>
      </c>
      <c r="I72" s="13" t="s">
        <v>44</v>
      </c>
      <c r="J72" t="s">
        <v>16</v>
      </c>
      <c r="K72" t="s">
        <v>1325</v>
      </c>
      <c r="L72" s="1" t="s">
        <v>1</v>
      </c>
      <c r="M72" s="21" t="s">
        <v>1364</v>
      </c>
      <c r="N72" s="13" t="s">
        <v>46</v>
      </c>
      <c r="O72" s="4">
        <v>49800</v>
      </c>
      <c r="P72" t="s">
        <v>1</v>
      </c>
      <c r="Q72" t="s">
        <v>1333</v>
      </c>
      <c r="R72" s="8"/>
    </row>
    <row r="73" spans="1:18" x14ac:dyDescent="0.25">
      <c r="A73" s="12" t="s">
        <v>460</v>
      </c>
      <c r="B73" t="s">
        <v>42</v>
      </c>
      <c r="C73">
        <v>9</v>
      </c>
      <c r="D73" t="s">
        <v>43</v>
      </c>
      <c r="E73" s="13">
        <v>341</v>
      </c>
      <c r="F73" s="13" t="s">
        <v>732</v>
      </c>
      <c r="G73" t="s">
        <v>1102</v>
      </c>
      <c r="H73" t="s">
        <v>1319</v>
      </c>
      <c r="I73" s="13" t="s">
        <v>44</v>
      </c>
      <c r="J73" t="s">
        <v>16</v>
      </c>
      <c r="K73" t="s">
        <v>1325</v>
      </c>
      <c r="L73" s="1" t="s">
        <v>1</v>
      </c>
      <c r="M73" s="21" t="s">
        <v>1364</v>
      </c>
      <c r="N73" s="13" t="s">
        <v>46</v>
      </c>
      <c r="O73" s="4">
        <v>1152</v>
      </c>
      <c r="P73" t="s">
        <v>1</v>
      </c>
      <c r="Q73" t="s">
        <v>1333</v>
      </c>
      <c r="R73" s="8"/>
    </row>
    <row r="74" spans="1:18" x14ac:dyDescent="0.25">
      <c r="A74" s="12" t="s">
        <v>460</v>
      </c>
      <c r="B74" t="s">
        <v>42</v>
      </c>
      <c r="C74">
        <v>9</v>
      </c>
      <c r="D74" t="s">
        <v>43</v>
      </c>
      <c r="E74" s="13">
        <v>341</v>
      </c>
      <c r="F74" s="13" t="s">
        <v>732</v>
      </c>
      <c r="G74" t="s">
        <v>1102</v>
      </c>
      <c r="H74" t="s">
        <v>1319</v>
      </c>
      <c r="I74" s="13" t="s">
        <v>44</v>
      </c>
      <c r="J74" t="s">
        <v>16</v>
      </c>
      <c r="K74" t="s">
        <v>1325</v>
      </c>
      <c r="L74" s="1" t="s">
        <v>1</v>
      </c>
      <c r="M74" s="21" t="s">
        <v>1364</v>
      </c>
      <c r="N74" s="13" t="s">
        <v>46</v>
      </c>
      <c r="O74" s="4">
        <v>14976</v>
      </c>
      <c r="P74" t="s">
        <v>1</v>
      </c>
      <c r="Q74" t="s">
        <v>1333</v>
      </c>
      <c r="R74" s="8"/>
    </row>
    <row r="75" spans="1:18" x14ac:dyDescent="0.25">
      <c r="A75" s="12" t="s">
        <v>460</v>
      </c>
      <c r="B75" t="s">
        <v>42</v>
      </c>
      <c r="C75">
        <v>9</v>
      </c>
      <c r="D75" t="s">
        <v>43</v>
      </c>
      <c r="E75" s="13">
        <v>341</v>
      </c>
      <c r="F75" s="13" t="s">
        <v>732</v>
      </c>
      <c r="G75" t="s">
        <v>1102</v>
      </c>
      <c r="H75" t="s">
        <v>1319</v>
      </c>
      <c r="I75" s="13" t="s">
        <v>44</v>
      </c>
      <c r="J75" t="s">
        <v>14</v>
      </c>
      <c r="K75" t="s">
        <v>1325</v>
      </c>
      <c r="L75" s="1" t="s">
        <v>1</v>
      </c>
      <c r="M75" s="21" t="s">
        <v>1364</v>
      </c>
      <c r="N75" s="13" t="s">
        <v>46</v>
      </c>
      <c r="O75" s="4">
        <v>222492.16</v>
      </c>
      <c r="P75" t="s">
        <v>1</v>
      </c>
      <c r="Q75" t="s">
        <v>1333</v>
      </c>
      <c r="R75" s="8"/>
    </row>
    <row r="76" spans="1:18" x14ac:dyDescent="0.25">
      <c r="A76" s="12" t="s">
        <v>460</v>
      </c>
      <c r="B76" t="s">
        <v>42</v>
      </c>
      <c r="C76">
        <v>9</v>
      </c>
      <c r="D76" t="s">
        <v>43</v>
      </c>
      <c r="E76" s="13">
        <v>341</v>
      </c>
      <c r="F76" s="13" t="s">
        <v>732</v>
      </c>
      <c r="G76" t="s">
        <v>1102</v>
      </c>
      <c r="H76" t="s">
        <v>1319</v>
      </c>
      <c r="I76" s="13" t="s">
        <v>44</v>
      </c>
      <c r="J76" t="s">
        <v>14</v>
      </c>
      <c r="K76" t="s">
        <v>1325</v>
      </c>
      <c r="L76" s="1" t="s">
        <v>1</v>
      </c>
      <c r="M76" s="21" t="s">
        <v>1364</v>
      </c>
      <c r="N76" s="13" t="s">
        <v>46</v>
      </c>
      <c r="O76" s="4">
        <v>1046768.05</v>
      </c>
      <c r="P76" t="s">
        <v>1</v>
      </c>
      <c r="Q76" t="s">
        <v>1333</v>
      </c>
      <c r="R76" s="8"/>
    </row>
    <row r="77" spans="1:18" x14ac:dyDescent="0.25">
      <c r="A77" s="12" t="s">
        <v>463</v>
      </c>
      <c r="B77" t="s">
        <v>42</v>
      </c>
      <c r="C77">
        <v>9</v>
      </c>
      <c r="D77" t="s">
        <v>43</v>
      </c>
      <c r="E77" s="13">
        <v>343</v>
      </c>
      <c r="F77" s="13" t="s">
        <v>53</v>
      </c>
      <c r="G77" t="s">
        <v>1105</v>
      </c>
      <c r="H77" t="s">
        <v>1319</v>
      </c>
      <c r="I77" s="13" t="s">
        <v>44</v>
      </c>
      <c r="J77" t="s">
        <v>16</v>
      </c>
      <c r="K77" t="s">
        <v>1325</v>
      </c>
      <c r="L77" s="1" t="s">
        <v>1</v>
      </c>
      <c r="M77" s="21" t="s">
        <v>1364</v>
      </c>
      <c r="N77" s="13" t="s">
        <v>46</v>
      </c>
      <c r="O77" s="4">
        <v>246861</v>
      </c>
      <c r="P77" t="s">
        <v>1</v>
      </c>
      <c r="Q77" t="s">
        <v>1333</v>
      </c>
      <c r="R77" s="8"/>
    </row>
    <row r="78" spans="1:18" x14ac:dyDescent="0.25">
      <c r="A78" s="12" t="s">
        <v>463</v>
      </c>
      <c r="B78" t="s">
        <v>42</v>
      </c>
      <c r="C78">
        <v>9</v>
      </c>
      <c r="D78" t="s">
        <v>43</v>
      </c>
      <c r="E78" s="13">
        <v>343</v>
      </c>
      <c r="F78" s="13" t="s">
        <v>53</v>
      </c>
      <c r="G78" t="s">
        <v>1105</v>
      </c>
      <c r="H78" t="s">
        <v>1319</v>
      </c>
      <c r="I78" s="13" t="s">
        <v>44</v>
      </c>
      <c r="J78" t="s">
        <v>16</v>
      </c>
      <c r="K78" t="s">
        <v>1325</v>
      </c>
      <c r="L78" s="1" t="s">
        <v>1</v>
      </c>
      <c r="M78" s="21" t="s">
        <v>1364</v>
      </c>
      <c r="N78" s="13" t="s">
        <v>46</v>
      </c>
      <c r="O78" s="4">
        <v>5760</v>
      </c>
      <c r="P78" t="s">
        <v>1</v>
      </c>
      <c r="Q78" t="s">
        <v>1333</v>
      </c>
      <c r="R78" s="8"/>
    </row>
    <row r="79" spans="1:18" x14ac:dyDescent="0.25">
      <c r="A79" s="12" t="s">
        <v>463</v>
      </c>
      <c r="B79" t="s">
        <v>42</v>
      </c>
      <c r="C79">
        <v>9</v>
      </c>
      <c r="D79" t="s">
        <v>43</v>
      </c>
      <c r="E79" s="13">
        <v>343</v>
      </c>
      <c r="F79" s="13" t="s">
        <v>53</v>
      </c>
      <c r="G79" t="s">
        <v>1105</v>
      </c>
      <c r="H79" t="s">
        <v>1319</v>
      </c>
      <c r="I79" s="13" t="s">
        <v>44</v>
      </c>
      <c r="J79" t="s">
        <v>16</v>
      </c>
      <c r="K79" t="s">
        <v>1325</v>
      </c>
      <c r="L79" s="1" t="s">
        <v>1</v>
      </c>
      <c r="M79" s="21" t="s">
        <v>1364</v>
      </c>
      <c r="N79" s="13" t="s">
        <v>46</v>
      </c>
      <c r="O79" s="4">
        <v>10536</v>
      </c>
      <c r="P79" t="s">
        <v>1</v>
      </c>
      <c r="Q79" t="s">
        <v>1333</v>
      </c>
      <c r="R79" s="8"/>
    </row>
    <row r="80" spans="1:18" x14ac:dyDescent="0.25">
      <c r="A80" s="12" t="s">
        <v>463</v>
      </c>
      <c r="B80" t="s">
        <v>42</v>
      </c>
      <c r="C80">
        <v>9</v>
      </c>
      <c r="D80" t="s">
        <v>43</v>
      </c>
      <c r="E80" s="13">
        <v>343</v>
      </c>
      <c r="F80" s="13" t="s">
        <v>53</v>
      </c>
      <c r="G80" t="s">
        <v>1105</v>
      </c>
      <c r="H80" t="s">
        <v>1319</v>
      </c>
      <c r="I80" s="13" t="s">
        <v>44</v>
      </c>
      <c r="J80" t="s">
        <v>16</v>
      </c>
      <c r="K80" t="s">
        <v>1325</v>
      </c>
      <c r="L80" s="1" t="s">
        <v>1</v>
      </c>
      <c r="M80" s="21" t="s">
        <v>1364</v>
      </c>
      <c r="N80" s="13" t="s">
        <v>46</v>
      </c>
      <c r="O80" s="4">
        <v>1467</v>
      </c>
      <c r="P80" t="s">
        <v>1</v>
      </c>
      <c r="Q80" t="s">
        <v>1333</v>
      </c>
      <c r="R80" s="8"/>
    </row>
    <row r="81" spans="1:18" x14ac:dyDescent="0.25">
      <c r="A81" s="12" t="s">
        <v>463</v>
      </c>
      <c r="B81" t="s">
        <v>42</v>
      </c>
      <c r="C81">
        <v>9</v>
      </c>
      <c r="D81" t="s">
        <v>43</v>
      </c>
      <c r="E81" s="13">
        <v>343</v>
      </c>
      <c r="F81" s="13" t="s">
        <v>53</v>
      </c>
      <c r="G81" t="s">
        <v>1105</v>
      </c>
      <c r="H81" t="s">
        <v>1319</v>
      </c>
      <c r="I81" s="13" t="s">
        <v>44</v>
      </c>
      <c r="J81" t="s">
        <v>14</v>
      </c>
      <c r="K81" t="s">
        <v>1325</v>
      </c>
      <c r="L81" s="1" t="s">
        <v>1</v>
      </c>
      <c r="M81" s="21" t="s">
        <v>1364</v>
      </c>
      <c r="N81" s="13" t="s">
        <v>46</v>
      </c>
      <c r="O81" s="4">
        <v>1461706.83</v>
      </c>
      <c r="P81" t="s">
        <v>1</v>
      </c>
      <c r="Q81" t="s">
        <v>1333</v>
      </c>
      <c r="R81" s="8"/>
    </row>
    <row r="82" spans="1:18" x14ac:dyDescent="0.25">
      <c r="A82" s="12" t="s">
        <v>463</v>
      </c>
      <c r="B82" t="s">
        <v>42</v>
      </c>
      <c r="C82">
        <v>9</v>
      </c>
      <c r="D82" t="s">
        <v>43</v>
      </c>
      <c r="E82" s="13">
        <v>343</v>
      </c>
      <c r="F82" s="13" t="s">
        <v>53</v>
      </c>
      <c r="G82" t="s">
        <v>1105</v>
      </c>
      <c r="H82" t="s">
        <v>1319</v>
      </c>
      <c r="I82" s="13" t="s">
        <v>44</v>
      </c>
      <c r="J82" t="s">
        <v>14</v>
      </c>
      <c r="K82" t="s">
        <v>1325</v>
      </c>
      <c r="L82" s="1" t="s">
        <v>1</v>
      </c>
      <c r="M82" s="21" t="s">
        <v>1364</v>
      </c>
      <c r="N82" s="13" t="s">
        <v>46</v>
      </c>
      <c r="O82" s="4">
        <v>6302855.6799999997</v>
      </c>
      <c r="P82" t="s">
        <v>1</v>
      </c>
      <c r="Q82" t="s">
        <v>1333</v>
      </c>
      <c r="R82" s="8"/>
    </row>
    <row r="83" spans="1:18" x14ac:dyDescent="0.25">
      <c r="A83" s="12" t="s">
        <v>544</v>
      </c>
      <c r="B83" t="s">
        <v>42</v>
      </c>
      <c r="C83">
        <v>9</v>
      </c>
      <c r="D83" t="s">
        <v>43</v>
      </c>
      <c r="E83" s="13">
        <v>353</v>
      </c>
      <c r="F83" s="13" t="s">
        <v>739</v>
      </c>
      <c r="G83" t="s">
        <v>1186</v>
      </c>
      <c r="H83" t="s">
        <v>1319</v>
      </c>
      <c r="I83" s="13" t="s">
        <v>44</v>
      </c>
      <c r="J83" t="s">
        <v>15</v>
      </c>
      <c r="K83" t="s">
        <v>1325</v>
      </c>
      <c r="L83" s="1" t="s">
        <v>1</v>
      </c>
      <c r="M83" s="21" t="s">
        <v>1364</v>
      </c>
      <c r="N83" s="13" t="s">
        <v>46</v>
      </c>
      <c r="O83" s="4">
        <v>70542.58</v>
      </c>
      <c r="P83" t="s">
        <v>1</v>
      </c>
      <c r="Q83" t="s">
        <v>1333</v>
      </c>
      <c r="R83" s="8"/>
    </row>
    <row r="84" spans="1:18" x14ac:dyDescent="0.25">
      <c r="A84" s="12" t="s">
        <v>544</v>
      </c>
      <c r="B84" t="s">
        <v>42</v>
      </c>
      <c r="C84">
        <v>9</v>
      </c>
      <c r="D84" t="s">
        <v>43</v>
      </c>
      <c r="E84" s="13">
        <v>353</v>
      </c>
      <c r="F84" s="13" t="s">
        <v>739</v>
      </c>
      <c r="G84" t="s">
        <v>1186</v>
      </c>
      <c r="H84" t="s">
        <v>1319</v>
      </c>
      <c r="I84" s="13" t="s">
        <v>44</v>
      </c>
      <c r="J84" t="s">
        <v>16</v>
      </c>
      <c r="K84" t="s">
        <v>1325</v>
      </c>
      <c r="L84" s="1" t="s">
        <v>1</v>
      </c>
      <c r="M84" s="21" t="s">
        <v>1364</v>
      </c>
      <c r="N84" s="13" t="s">
        <v>46</v>
      </c>
      <c r="O84" s="4">
        <v>47914.82</v>
      </c>
      <c r="P84" t="s">
        <v>1</v>
      </c>
      <c r="Q84" t="s">
        <v>1333</v>
      </c>
      <c r="R84" s="8"/>
    </row>
    <row r="85" spans="1:18" x14ac:dyDescent="0.25">
      <c r="A85" s="12" t="s">
        <v>544</v>
      </c>
      <c r="B85" t="s">
        <v>42</v>
      </c>
      <c r="C85">
        <v>9</v>
      </c>
      <c r="D85" t="s">
        <v>43</v>
      </c>
      <c r="E85" s="13">
        <v>353</v>
      </c>
      <c r="F85" s="13" t="s">
        <v>739</v>
      </c>
      <c r="G85" t="s">
        <v>1186</v>
      </c>
      <c r="H85" t="s">
        <v>1319</v>
      </c>
      <c r="I85" s="13" t="s">
        <v>44</v>
      </c>
      <c r="J85" t="s">
        <v>14</v>
      </c>
      <c r="K85" t="s">
        <v>1325</v>
      </c>
      <c r="L85" s="1" t="s">
        <v>1</v>
      </c>
      <c r="M85" s="21" t="s">
        <v>1364</v>
      </c>
      <c r="N85" s="13" t="s">
        <v>46</v>
      </c>
      <c r="O85" s="4">
        <v>2081740.64</v>
      </c>
      <c r="P85" t="s">
        <v>1</v>
      </c>
      <c r="Q85" t="s">
        <v>1333</v>
      </c>
      <c r="R85" s="8"/>
    </row>
    <row r="86" spans="1:18" x14ac:dyDescent="0.25">
      <c r="A86" s="12" t="s">
        <v>544</v>
      </c>
      <c r="B86" t="s">
        <v>42</v>
      </c>
      <c r="C86">
        <v>9</v>
      </c>
      <c r="D86" t="s">
        <v>43</v>
      </c>
      <c r="E86" s="13">
        <v>353</v>
      </c>
      <c r="F86" s="13" t="s">
        <v>739</v>
      </c>
      <c r="G86" t="s">
        <v>1186</v>
      </c>
      <c r="H86" t="s">
        <v>1319</v>
      </c>
      <c r="I86" s="13" t="s">
        <v>44</v>
      </c>
      <c r="J86" t="s">
        <v>14</v>
      </c>
      <c r="K86" t="s">
        <v>1325</v>
      </c>
      <c r="L86" s="1" t="s">
        <v>1</v>
      </c>
      <c r="M86" s="21" t="s">
        <v>1364</v>
      </c>
      <c r="N86" s="13" t="s">
        <v>46</v>
      </c>
      <c r="O86" s="4">
        <v>1044829.82</v>
      </c>
      <c r="P86" t="s">
        <v>1</v>
      </c>
      <c r="Q86" t="s">
        <v>1333</v>
      </c>
      <c r="R86" s="8"/>
    </row>
    <row r="87" spans="1:18" x14ac:dyDescent="0.25">
      <c r="A87" s="12" t="s">
        <v>524</v>
      </c>
      <c r="B87" t="s">
        <v>42</v>
      </c>
      <c r="C87">
        <v>9</v>
      </c>
      <c r="D87" t="s">
        <v>43</v>
      </c>
      <c r="E87" s="13">
        <v>357</v>
      </c>
      <c r="F87" s="13" t="s">
        <v>720</v>
      </c>
      <c r="G87" t="s">
        <v>1166</v>
      </c>
      <c r="H87" t="s">
        <v>1319</v>
      </c>
      <c r="I87" s="13" t="s">
        <v>44</v>
      </c>
      <c r="J87" t="s">
        <v>15</v>
      </c>
      <c r="K87" t="s">
        <v>1325</v>
      </c>
      <c r="L87" s="1" t="s">
        <v>1</v>
      </c>
      <c r="M87" s="21" t="s">
        <v>1364</v>
      </c>
      <c r="N87" s="13" t="s">
        <v>46</v>
      </c>
      <c r="O87" s="4">
        <v>27422.76</v>
      </c>
      <c r="P87" t="s">
        <v>1</v>
      </c>
      <c r="Q87" t="s">
        <v>1333</v>
      </c>
      <c r="R87" s="8"/>
    </row>
    <row r="88" spans="1:18" x14ac:dyDescent="0.25">
      <c r="A88" s="12" t="s">
        <v>524</v>
      </c>
      <c r="B88" t="s">
        <v>42</v>
      </c>
      <c r="C88">
        <v>9</v>
      </c>
      <c r="D88" t="s">
        <v>43</v>
      </c>
      <c r="E88" s="13">
        <v>357</v>
      </c>
      <c r="F88" s="13" t="s">
        <v>720</v>
      </c>
      <c r="G88" t="s">
        <v>1166</v>
      </c>
      <c r="H88" t="s">
        <v>1319</v>
      </c>
      <c r="I88" s="13" t="s">
        <v>44</v>
      </c>
      <c r="J88" t="s">
        <v>15</v>
      </c>
      <c r="K88" t="s">
        <v>1325</v>
      </c>
      <c r="L88" s="1" t="s">
        <v>1</v>
      </c>
      <c r="M88" s="21" t="s">
        <v>1364</v>
      </c>
      <c r="N88" s="13" t="s">
        <v>46</v>
      </c>
      <c r="O88" s="4">
        <v>217.25</v>
      </c>
      <c r="P88" t="s">
        <v>1</v>
      </c>
      <c r="Q88" t="s">
        <v>1333</v>
      </c>
      <c r="R88" s="8"/>
    </row>
    <row r="89" spans="1:18" x14ac:dyDescent="0.25">
      <c r="A89" s="12" t="s">
        <v>524</v>
      </c>
      <c r="B89" t="s">
        <v>42</v>
      </c>
      <c r="C89">
        <v>9</v>
      </c>
      <c r="D89" t="s">
        <v>43</v>
      </c>
      <c r="E89" s="13">
        <v>357</v>
      </c>
      <c r="F89" s="13" t="s">
        <v>720</v>
      </c>
      <c r="G89" t="s">
        <v>1166</v>
      </c>
      <c r="H89" t="s">
        <v>1319</v>
      </c>
      <c r="I89" s="13" t="s">
        <v>44</v>
      </c>
      <c r="J89" t="s">
        <v>16</v>
      </c>
      <c r="K89" t="s">
        <v>1325</v>
      </c>
      <c r="L89" s="1" t="s">
        <v>1</v>
      </c>
      <c r="M89" s="21" t="s">
        <v>1364</v>
      </c>
      <c r="N89" s="13" t="s">
        <v>46</v>
      </c>
      <c r="O89" s="4">
        <v>75594.05</v>
      </c>
      <c r="P89" t="s">
        <v>1</v>
      </c>
      <c r="Q89" t="s">
        <v>1333</v>
      </c>
      <c r="R89" s="8"/>
    </row>
    <row r="90" spans="1:18" x14ac:dyDescent="0.25">
      <c r="A90" s="12" t="s">
        <v>524</v>
      </c>
      <c r="B90" t="s">
        <v>42</v>
      </c>
      <c r="C90">
        <v>9</v>
      </c>
      <c r="D90" t="s">
        <v>43</v>
      </c>
      <c r="E90" s="13">
        <v>357</v>
      </c>
      <c r="F90" s="13" t="s">
        <v>720</v>
      </c>
      <c r="G90" t="s">
        <v>1166</v>
      </c>
      <c r="H90" t="s">
        <v>1319</v>
      </c>
      <c r="I90" s="13" t="s">
        <v>44</v>
      </c>
      <c r="J90" t="s">
        <v>16</v>
      </c>
      <c r="K90" t="s">
        <v>1325</v>
      </c>
      <c r="L90" s="1" t="s">
        <v>1</v>
      </c>
      <c r="M90" s="21" t="s">
        <v>1364</v>
      </c>
      <c r="N90" s="13" t="s">
        <v>46</v>
      </c>
      <c r="O90" s="4">
        <v>2772</v>
      </c>
      <c r="P90" t="s">
        <v>1</v>
      </c>
      <c r="Q90" t="s">
        <v>1333</v>
      </c>
      <c r="R90" s="8"/>
    </row>
    <row r="91" spans="1:18" x14ac:dyDescent="0.25">
      <c r="A91" s="12" t="s">
        <v>524</v>
      </c>
      <c r="B91" t="s">
        <v>42</v>
      </c>
      <c r="C91">
        <v>9</v>
      </c>
      <c r="D91" t="s">
        <v>43</v>
      </c>
      <c r="E91" s="13">
        <v>357</v>
      </c>
      <c r="F91" s="13" t="s">
        <v>720</v>
      </c>
      <c r="G91" t="s">
        <v>1166</v>
      </c>
      <c r="H91" t="s">
        <v>1319</v>
      </c>
      <c r="I91" s="13" t="s">
        <v>44</v>
      </c>
      <c r="J91" t="s">
        <v>14</v>
      </c>
      <c r="K91" t="s">
        <v>1325</v>
      </c>
      <c r="L91" s="1" t="s">
        <v>1</v>
      </c>
      <c r="M91" s="21" t="s">
        <v>1364</v>
      </c>
      <c r="N91" s="13" t="s">
        <v>46</v>
      </c>
      <c r="O91" s="4">
        <v>516097.44</v>
      </c>
      <c r="P91" t="s">
        <v>1</v>
      </c>
      <c r="Q91" t="s">
        <v>1333</v>
      </c>
      <c r="R91" s="8"/>
    </row>
    <row r="92" spans="1:18" x14ac:dyDescent="0.25">
      <c r="A92" s="12" t="s">
        <v>524</v>
      </c>
      <c r="B92" t="s">
        <v>42</v>
      </c>
      <c r="C92">
        <v>9</v>
      </c>
      <c r="D92" t="s">
        <v>43</v>
      </c>
      <c r="E92" s="13">
        <v>357</v>
      </c>
      <c r="F92" s="13" t="s">
        <v>720</v>
      </c>
      <c r="G92" t="s">
        <v>1166</v>
      </c>
      <c r="H92" t="s">
        <v>1319</v>
      </c>
      <c r="I92" s="13" t="s">
        <v>44</v>
      </c>
      <c r="J92" t="s">
        <v>14</v>
      </c>
      <c r="K92" t="s">
        <v>1325</v>
      </c>
      <c r="L92" s="1" t="s">
        <v>1</v>
      </c>
      <c r="M92" s="21" t="s">
        <v>1364</v>
      </c>
      <c r="N92" s="13" t="s">
        <v>46</v>
      </c>
      <c r="O92" s="4">
        <v>17821.809999999998</v>
      </c>
      <c r="P92" t="s">
        <v>1</v>
      </c>
      <c r="Q92" t="s">
        <v>1333</v>
      </c>
      <c r="R92" s="8"/>
    </row>
    <row r="93" spans="1:18" x14ac:dyDescent="0.25">
      <c r="A93" s="12" t="s">
        <v>524</v>
      </c>
      <c r="B93" t="s">
        <v>42</v>
      </c>
      <c r="C93">
        <v>9</v>
      </c>
      <c r="D93" t="s">
        <v>43</v>
      </c>
      <c r="E93" s="13">
        <v>357</v>
      </c>
      <c r="F93" s="13" t="s">
        <v>720</v>
      </c>
      <c r="G93" t="s">
        <v>1166</v>
      </c>
      <c r="H93" t="s">
        <v>1319</v>
      </c>
      <c r="I93" s="13" t="s">
        <v>44</v>
      </c>
      <c r="J93" t="s">
        <v>14</v>
      </c>
      <c r="K93" t="s">
        <v>1325</v>
      </c>
      <c r="L93" s="1" t="s">
        <v>1</v>
      </c>
      <c r="M93" s="21" t="s">
        <v>1364</v>
      </c>
      <c r="N93" s="13" t="s">
        <v>46</v>
      </c>
      <c r="O93" s="4">
        <v>11359.98</v>
      </c>
      <c r="P93" t="s">
        <v>1</v>
      </c>
      <c r="Q93" t="s">
        <v>1333</v>
      </c>
      <c r="R93" s="8"/>
    </row>
    <row r="94" spans="1:18" x14ac:dyDescent="0.25">
      <c r="A94" s="12" t="s">
        <v>529</v>
      </c>
      <c r="B94" t="s">
        <v>42</v>
      </c>
      <c r="C94">
        <v>9</v>
      </c>
      <c r="D94" t="s">
        <v>43</v>
      </c>
      <c r="E94" s="13" t="s">
        <v>676</v>
      </c>
      <c r="F94" s="13" t="s">
        <v>697</v>
      </c>
      <c r="G94" t="s">
        <v>1171</v>
      </c>
      <c r="H94" t="s">
        <v>1319</v>
      </c>
      <c r="I94" s="13" t="s">
        <v>44</v>
      </c>
      <c r="J94" t="s">
        <v>15</v>
      </c>
      <c r="K94" t="s">
        <v>1325</v>
      </c>
      <c r="L94" s="1" t="s">
        <v>1</v>
      </c>
      <c r="M94" s="21" t="s">
        <v>1364</v>
      </c>
      <c r="N94" s="13" t="s">
        <v>46</v>
      </c>
      <c r="O94" s="4">
        <v>62792.25</v>
      </c>
      <c r="P94" t="s">
        <v>1</v>
      </c>
      <c r="Q94" t="s">
        <v>1333</v>
      </c>
      <c r="R94" s="8"/>
    </row>
    <row r="95" spans="1:18" x14ac:dyDescent="0.25">
      <c r="A95" s="12" t="s">
        <v>529</v>
      </c>
      <c r="B95" t="s">
        <v>42</v>
      </c>
      <c r="C95">
        <v>9</v>
      </c>
      <c r="D95" t="s">
        <v>43</v>
      </c>
      <c r="E95" s="13" t="s">
        <v>676</v>
      </c>
      <c r="F95" s="13" t="s">
        <v>697</v>
      </c>
      <c r="G95" t="s">
        <v>1171</v>
      </c>
      <c r="H95" t="s">
        <v>1319</v>
      </c>
      <c r="I95" s="13" t="s">
        <v>44</v>
      </c>
      <c r="J95" t="s">
        <v>16</v>
      </c>
      <c r="K95" t="s">
        <v>1325</v>
      </c>
      <c r="L95" s="1" t="s">
        <v>1</v>
      </c>
      <c r="M95" s="21" t="s">
        <v>1364</v>
      </c>
      <c r="N95" s="13" t="s">
        <v>46</v>
      </c>
      <c r="O95" s="4">
        <v>106776</v>
      </c>
      <c r="P95" t="s">
        <v>1</v>
      </c>
      <c r="Q95" t="s">
        <v>1333</v>
      </c>
      <c r="R95" s="8"/>
    </row>
    <row r="96" spans="1:18" x14ac:dyDescent="0.25">
      <c r="A96" s="12" t="s">
        <v>529</v>
      </c>
      <c r="B96" t="s">
        <v>42</v>
      </c>
      <c r="C96">
        <v>9</v>
      </c>
      <c r="D96" t="s">
        <v>43</v>
      </c>
      <c r="E96" s="13" t="s">
        <v>676</v>
      </c>
      <c r="F96" s="13" t="s">
        <v>697</v>
      </c>
      <c r="G96" t="s">
        <v>1171</v>
      </c>
      <c r="H96" t="s">
        <v>1319</v>
      </c>
      <c r="I96" s="13" t="s">
        <v>44</v>
      </c>
      <c r="J96" t="s">
        <v>16</v>
      </c>
      <c r="K96" t="s">
        <v>1325</v>
      </c>
      <c r="L96" s="1" t="s">
        <v>1</v>
      </c>
      <c r="M96" s="21" t="s">
        <v>1364</v>
      </c>
      <c r="N96" s="13" t="s">
        <v>46</v>
      </c>
      <c r="O96" s="4">
        <v>8621.1500000000015</v>
      </c>
      <c r="P96" t="s">
        <v>1</v>
      </c>
      <c r="Q96" t="s">
        <v>1333</v>
      </c>
      <c r="R96" s="8"/>
    </row>
    <row r="97" spans="1:18" x14ac:dyDescent="0.25">
      <c r="A97" s="12" t="s">
        <v>529</v>
      </c>
      <c r="B97" t="s">
        <v>42</v>
      </c>
      <c r="C97">
        <v>9</v>
      </c>
      <c r="D97" t="s">
        <v>43</v>
      </c>
      <c r="E97" s="13" t="s">
        <v>676</v>
      </c>
      <c r="F97" s="13" t="s">
        <v>697</v>
      </c>
      <c r="G97" t="s">
        <v>1171</v>
      </c>
      <c r="H97" t="s">
        <v>1319</v>
      </c>
      <c r="I97" s="13" t="s">
        <v>44</v>
      </c>
      <c r="J97" t="s">
        <v>16</v>
      </c>
      <c r="K97" t="s">
        <v>1325</v>
      </c>
      <c r="L97" s="1" t="s">
        <v>1</v>
      </c>
      <c r="M97" s="21" t="s">
        <v>1364</v>
      </c>
      <c r="N97" s="13" t="s">
        <v>46</v>
      </c>
      <c r="O97" s="4">
        <v>1902.8500000000001</v>
      </c>
      <c r="P97" t="s">
        <v>1</v>
      </c>
      <c r="Q97" t="s">
        <v>1333</v>
      </c>
      <c r="R97" s="8"/>
    </row>
    <row r="98" spans="1:18" x14ac:dyDescent="0.25">
      <c r="A98" s="12" t="s">
        <v>529</v>
      </c>
      <c r="B98" t="s">
        <v>42</v>
      </c>
      <c r="C98">
        <v>9</v>
      </c>
      <c r="D98" t="s">
        <v>43</v>
      </c>
      <c r="E98" s="13" t="s">
        <v>676</v>
      </c>
      <c r="F98" s="13" t="s">
        <v>697</v>
      </c>
      <c r="G98" t="s">
        <v>1171</v>
      </c>
      <c r="H98" t="s">
        <v>1319</v>
      </c>
      <c r="I98" s="13" t="s">
        <v>44</v>
      </c>
      <c r="J98" t="s">
        <v>14</v>
      </c>
      <c r="K98" t="s">
        <v>1325</v>
      </c>
      <c r="L98" s="1" t="s">
        <v>1</v>
      </c>
      <c r="M98" s="21" t="s">
        <v>1364</v>
      </c>
      <c r="N98" s="13" t="s">
        <v>84</v>
      </c>
      <c r="O98" s="4">
        <v>2390714.41</v>
      </c>
      <c r="P98" t="s">
        <v>1</v>
      </c>
      <c r="Q98" t="s">
        <v>1333</v>
      </c>
      <c r="R98" s="8"/>
    </row>
    <row r="99" spans="1:18" x14ac:dyDescent="0.25">
      <c r="A99" s="12" t="s">
        <v>529</v>
      </c>
      <c r="B99" t="s">
        <v>42</v>
      </c>
      <c r="C99">
        <v>9</v>
      </c>
      <c r="D99" t="s">
        <v>43</v>
      </c>
      <c r="E99" s="13" t="s">
        <v>676</v>
      </c>
      <c r="F99" s="13" t="s">
        <v>697</v>
      </c>
      <c r="G99" t="s">
        <v>1171</v>
      </c>
      <c r="H99" t="s">
        <v>1319</v>
      </c>
      <c r="I99" s="13" t="s">
        <v>44</v>
      </c>
      <c r="J99" t="s">
        <v>14</v>
      </c>
      <c r="K99" t="s">
        <v>1325</v>
      </c>
      <c r="L99" s="1" t="s">
        <v>1</v>
      </c>
      <c r="M99" s="21" t="s">
        <v>1364</v>
      </c>
      <c r="N99" s="13" t="s">
        <v>85</v>
      </c>
      <c r="O99" s="4">
        <v>421890.79000000004</v>
      </c>
      <c r="P99" t="s">
        <v>1</v>
      </c>
      <c r="Q99" t="s">
        <v>1333</v>
      </c>
      <c r="R99" s="8"/>
    </row>
    <row r="100" spans="1:18" x14ac:dyDescent="0.25">
      <c r="A100" s="12" t="s">
        <v>529</v>
      </c>
      <c r="B100" t="s">
        <v>42</v>
      </c>
      <c r="C100">
        <v>9</v>
      </c>
      <c r="D100" t="s">
        <v>43</v>
      </c>
      <c r="E100" s="13" t="s">
        <v>676</v>
      </c>
      <c r="F100" s="13" t="s">
        <v>697</v>
      </c>
      <c r="G100" t="s">
        <v>1171</v>
      </c>
      <c r="H100" t="s">
        <v>1319</v>
      </c>
      <c r="I100" s="13" t="s">
        <v>44</v>
      </c>
      <c r="J100" t="s">
        <v>14</v>
      </c>
      <c r="K100" t="s">
        <v>1325</v>
      </c>
      <c r="L100" s="1" t="s">
        <v>1</v>
      </c>
      <c r="M100" s="21" t="s">
        <v>1364</v>
      </c>
      <c r="N100" s="13" t="s">
        <v>46</v>
      </c>
      <c r="O100" s="4">
        <v>1951516.25</v>
      </c>
      <c r="P100" t="s">
        <v>1</v>
      </c>
      <c r="Q100" t="s">
        <v>1333</v>
      </c>
      <c r="R100" s="8"/>
    </row>
    <row r="101" spans="1:18" x14ac:dyDescent="0.25">
      <c r="A101" s="12" t="s">
        <v>529</v>
      </c>
      <c r="B101" t="s">
        <v>42</v>
      </c>
      <c r="C101">
        <v>9</v>
      </c>
      <c r="D101" t="s">
        <v>43</v>
      </c>
      <c r="E101" s="13" t="s">
        <v>676</v>
      </c>
      <c r="F101" s="13" t="s">
        <v>697</v>
      </c>
      <c r="G101" t="s">
        <v>1171</v>
      </c>
      <c r="H101" t="s">
        <v>1319</v>
      </c>
      <c r="I101" s="13" t="s">
        <v>44</v>
      </c>
      <c r="J101" t="s">
        <v>14</v>
      </c>
      <c r="K101" t="s">
        <v>1325</v>
      </c>
      <c r="L101" s="1" t="s">
        <v>1</v>
      </c>
      <c r="M101" s="21" t="s">
        <v>1364</v>
      </c>
      <c r="N101" s="13" t="s">
        <v>46</v>
      </c>
      <c r="O101" s="4">
        <v>684584.10000000009</v>
      </c>
      <c r="P101" t="s">
        <v>1</v>
      </c>
      <c r="Q101" t="s">
        <v>1333</v>
      </c>
      <c r="R101" s="8"/>
    </row>
    <row r="102" spans="1:18" x14ac:dyDescent="0.25">
      <c r="A102" s="12" t="s">
        <v>529</v>
      </c>
      <c r="B102" t="s">
        <v>42</v>
      </c>
      <c r="C102">
        <v>9</v>
      </c>
      <c r="D102" t="s">
        <v>43</v>
      </c>
      <c r="E102" s="13" t="s">
        <v>676</v>
      </c>
      <c r="F102" s="13" t="s">
        <v>697</v>
      </c>
      <c r="G102" t="s">
        <v>1171</v>
      </c>
      <c r="H102" t="s">
        <v>1319</v>
      </c>
      <c r="I102" s="13" t="s">
        <v>44</v>
      </c>
      <c r="J102" t="s">
        <v>14</v>
      </c>
      <c r="K102" t="s">
        <v>1325</v>
      </c>
      <c r="L102" s="1" t="s">
        <v>1</v>
      </c>
      <c r="M102" s="21" t="s">
        <v>1364</v>
      </c>
      <c r="N102" s="13" t="s">
        <v>46</v>
      </c>
      <c r="O102" s="4">
        <v>29680.94</v>
      </c>
      <c r="P102" t="s">
        <v>1</v>
      </c>
      <c r="Q102" t="s">
        <v>1333</v>
      </c>
      <c r="R102" s="8"/>
    </row>
    <row r="103" spans="1:18" x14ac:dyDescent="0.25">
      <c r="A103" s="12" t="s">
        <v>530</v>
      </c>
      <c r="B103" t="s">
        <v>42</v>
      </c>
      <c r="C103">
        <v>9</v>
      </c>
      <c r="D103" t="s">
        <v>43</v>
      </c>
      <c r="E103" s="13" t="s">
        <v>677</v>
      </c>
      <c r="F103" s="13" t="s">
        <v>67</v>
      </c>
      <c r="G103" t="s">
        <v>1172</v>
      </c>
      <c r="H103" t="s">
        <v>1319</v>
      </c>
      <c r="I103" s="13" t="s">
        <v>44</v>
      </c>
      <c r="J103" t="s">
        <v>15</v>
      </c>
      <c r="K103" t="s">
        <v>1325</v>
      </c>
      <c r="L103" s="1" t="s">
        <v>1</v>
      </c>
      <c r="M103" s="21" t="s">
        <v>1364</v>
      </c>
      <c r="N103" s="13" t="s">
        <v>46</v>
      </c>
      <c r="O103" s="4">
        <v>27568.43</v>
      </c>
      <c r="P103" t="s">
        <v>1</v>
      </c>
      <c r="Q103" t="s">
        <v>1333</v>
      </c>
      <c r="R103" s="8"/>
    </row>
    <row r="104" spans="1:18" x14ac:dyDescent="0.25">
      <c r="A104" s="12" t="s">
        <v>530</v>
      </c>
      <c r="B104" t="s">
        <v>42</v>
      </c>
      <c r="C104">
        <v>9</v>
      </c>
      <c r="D104" t="s">
        <v>43</v>
      </c>
      <c r="E104" s="13" t="s">
        <v>677</v>
      </c>
      <c r="F104" s="13" t="s">
        <v>67</v>
      </c>
      <c r="G104" t="s">
        <v>1172</v>
      </c>
      <c r="H104" t="s">
        <v>1319</v>
      </c>
      <c r="I104" s="13" t="s">
        <v>44</v>
      </c>
      <c r="J104" t="s">
        <v>15</v>
      </c>
      <c r="K104" t="s">
        <v>1325</v>
      </c>
      <c r="L104" s="1" t="s">
        <v>1</v>
      </c>
      <c r="M104" s="21" t="s">
        <v>1364</v>
      </c>
      <c r="N104" s="13" t="s">
        <v>46</v>
      </c>
      <c r="O104" s="4">
        <v>17347.100000000002</v>
      </c>
      <c r="P104" t="s">
        <v>1</v>
      </c>
      <c r="Q104" t="s">
        <v>1333</v>
      </c>
      <c r="R104" s="8"/>
    </row>
    <row r="105" spans="1:18" x14ac:dyDescent="0.25">
      <c r="A105" s="12" t="s">
        <v>530</v>
      </c>
      <c r="B105" t="s">
        <v>42</v>
      </c>
      <c r="C105">
        <v>9</v>
      </c>
      <c r="D105" t="s">
        <v>43</v>
      </c>
      <c r="E105" s="13" t="s">
        <v>677</v>
      </c>
      <c r="F105" s="13" t="s">
        <v>67</v>
      </c>
      <c r="G105" t="s">
        <v>1172</v>
      </c>
      <c r="H105" t="s">
        <v>1319</v>
      </c>
      <c r="I105" s="13" t="s">
        <v>44</v>
      </c>
      <c r="J105" t="s">
        <v>15</v>
      </c>
      <c r="K105" t="s">
        <v>1325</v>
      </c>
      <c r="L105" s="1" t="s">
        <v>1</v>
      </c>
      <c r="M105" s="21" t="s">
        <v>1364</v>
      </c>
      <c r="N105" s="13" t="s">
        <v>46</v>
      </c>
      <c r="O105" s="7">
        <v>80.839999999999989</v>
      </c>
      <c r="P105" t="s">
        <v>1</v>
      </c>
      <c r="Q105" t="s">
        <v>1333</v>
      </c>
      <c r="R105" s="8"/>
    </row>
    <row r="106" spans="1:18" x14ac:dyDescent="0.25">
      <c r="A106" s="12" t="s">
        <v>530</v>
      </c>
      <c r="B106" t="s">
        <v>42</v>
      </c>
      <c r="C106">
        <v>9</v>
      </c>
      <c r="D106" t="s">
        <v>43</v>
      </c>
      <c r="E106" s="13" t="s">
        <v>677</v>
      </c>
      <c r="F106" s="13" t="s">
        <v>67</v>
      </c>
      <c r="G106" t="s">
        <v>1172</v>
      </c>
      <c r="H106" t="s">
        <v>1319</v>
      </c>
      <c r="I106" s="13" t="s">
        <v>44</v>
      </c>
      <c r="J106" t="s">
        <v>16</v>
      </c>
      <c r="K106" t="s">
        <v>1325</v>
      </c>
      <c r="L106" s="1" t="s">
        <v>1</v>
      </c>
      <c r="M106" s="21" t="s">
        <v>1364</v>
      </c>
      <c r="N106" s="13" t="s">
        <v>46</v>
      </c>
      <c r="O106" s="4">
        <v>76853.86</v>
      </c>
      <c r="P106" t="s">
        <v>1</v>
      </c>
      <c r="Q106" t="s">
        <v>1333</v>
      </c>
      <c r="R106" s="8"/>
    </row>
    <row r="107" spans="1:18" x14ac:dyDescent="0.25">
      <c r="A107" s="12" t="s">
        <v>530</v>
      </c>
      <c r="B107" t="s">
        <v>42</v>
      </c>
      <c r="C107">
        <v>9</v>
      </c>
      <c r="D107" t="s">
        <v>43</v>
      </c>
      <c r="E107" s="13" t="s">
        <v>677</v>
      </c>
      <c r="F107" s="13" t="s">
        <v>67</v>
      </c>
      <c r="G107" t="s">
        <v>1172</v>
      </c>
      <c r="H107" t="s">
        <v>1319</v>
      </c>
      <c r="I107" s="13" t="s">
        <v>44</v>
      </c>
      <c r="J107" t="s">
        <v>16</v>
      </c>
      <c r="K107" t="s">
        <v>1325</v>
      </c>
      <c r="L107" s="1" t="s">
        <v>1</v>
      </c>
      <c r="M107" s="21" t="s">
        <v>1364</v>
      </c>
      <c r="N107" s="13" t="s">
        <v>46</v>
      </c>
      <c r="O107" s="4">
        <v>3418.8</v>
      </c>
      <c r="P107" t="s">
        <v>1</v>
      </c>
      <c r="Q107" t="s">
        <v>1333</v>
      </c>
      <c r="R107" s="8"/>
    </row>
    <row r="108" spans="1:18" x14ac:dyDescent="0.25">
      <c r="A108" s="12" t="s">
        <v>530</v>
      </c>
      <c r="B108" t="s">
        <v>42</v>
      </c>
      <c r="C108">
        <v>9</v>
      </c>
      <c r="D108" t="s">
        <v>43</v>
      </c>
      <c r="E108" s="13" t="s">
        <v>677</v>
      </c>
      <c r="F108" s="13" t="s">
        <v>67</v>
      </c>
      <c r="G108" t="s">
        <v>1172</v>
      </c>
      <c r="H108" t="s">
        <v>1319</v>
      </c>
      <c r="I108" s="13" t="s">
        <v>44</v>
      </c>
      <c r="J108" t="s">
        <v>16</v>
      </c>
      <c r="K108" t="s">
        <v>1325</v>
      </c>
      <c r="L108" s="1" t="s">
        <v>1</v>
      </c>
      <c r="M108" s="21" t="s">
        <v>1364</v>
      </c>
      <c r="N108" s="13" t="s">
        <v>46</v>
      </c>
      <c r="O108" s="4">
        <v>3600</v>
      </c>
      <c r="P108" t="s">
        <v>1</v>
      </c>
      <c r="Q108" t="s">
        <v>1333</v>
      </c>
      <c r="R108" s="8"/>
    </row>
    <row r="109" spans="1:18" x14ac:dyDescent="0.25">
      <c r="A109" s="12" t="s">
        <v>530</v>
      </c>
      <c r="B109" t="s">
        <v>42</v>
      </c>
      <c r="C109">
        <v>9</v>
      </c>
      <c r="D109" t="s">
        <v>43</v>
      </c>
      <c r="E109" s="13" t="s">
        <v>677</v>
      </c>
      <c r="F109" s="13" t="s">
        <v>67</v>
      </c>
      <c r="G109" t="s">
        <v>1172</v>
      </c>
      <c r="H109" t="s">
        <v>1319</v>
      </c>
      <c r="I109" s="13" t="s">
        <v>44</v>
      </c>
      <c r="J109" t="s">
        <v>14</v>
      </c>
      <c r="K109" t="s">
        <v>1325</v>
      </c>
      <c r="L109" s="1" t="s">
        <v>1</v>
      </c>
      <c r="M109" s="21" t="s">
        <v>1364</v>
      </c>
      <c r="N109" s="13" t="s">
        <v>84</v>
      </c>
      <c r="O109" s="4">
        <v>1750151.03</v>
      </c>
      <c r="P109" t="s">
        <v>1</v>
      </c>
      <c r="Q109" t="s">
        <v>1333</v>
      </c>
      <c r="R109" s="8"/>
    </row>
    <row r="110" spans="1:18" x14ac:dyDescent="0.25">
      <c r="A110" s="12" t="s">
        <v>530</v>
      </c>
      <c r="B110" t="s">
        <v>42</v>
      </c>
      <c r="C110">
        <v>9</v>
      </c>
      <c r="D110" t="s">
        <v>43</v>
      </c>
      <c r="E110" s="13" t="s">
        <v>677</v>
      </c>
      <c r="F110" s="13" t="s">
        <v>67</v>
      </c>
      <c r="G110" t="s">
        <v>1172</v>
      </c>
      <c r="H110" t="s">
        <v>1319</v>
      </c>
      <c r="I110" s="13" t="s">
        <v>44</v>
      </c>
      <c r="J110" t="s">
        <v>14</v>
      </c>
      <c r="K110" t="s">
        <v>1325</v>
      </c>
      <c r="L110" s="1" t="s">
        <v>1</v>
      </c>
      <c r="M110" s="21" t="s">
        <v>1364</v>
      </c>
      <c r="N110" s="13" t="s">
        <v>85</v>
      </c>
      <c r="O110" s="4">
        <v>308850.17000000004</v>
      </c>
      <c r="P110" t="s">
        <v>1</v>
      </c>
      <c r="Q110" t="s">
        <v>1333</v>
      </c>
      <c r="R110" s="8"/>
    </row>
    <row r="111" spans="1:18" x14ac:dyDescent="0.25">
      <c r="A111" s="12" t="s">
        <v>530</v>
      </c>
      <c r="B111" t="s">
        <v>42</v>
      </c>
      <c r="C111">
        <v>9</v>
      </c>
      <c r="D111" t="s">
        <v>43</v>
      </c>
      <c r="E111" s="13" t="s">
        <v>677</v>
      </c>
      <c r="F111" s="13" t="s">
        <v>67</v>
      </c>
      <c r="G111" t="s">
        <v>1172</v>
      </c>
      <c r="H111" t="s">
        <v>1319</v>
      </c>
      <c r="I111" s="13" t="s">
        <v>44</v>
      </c>
      <c r="J111" t="s">
        <v>14</v>
      </c>
      <c r="K111" t="s">
        <v>1325</v>
      </c>
      <c r="L111" s="1" t="s">
        <v>1</v>
      </c>
      <c r="M111" s="21" t="s">
        <v>1364</v>
      </c>
      <c r="N111" s="13" t="s">
        <v>46</v>
      </c>
      <c r="O111" s="4">
        <v>1409532.26</v>
      </c>
      <c r="P111" t="s">
        <v>1</v>
      </c>
      <c r="Q111" t="s">
        <v>1333</v>
      </c>
      <c r="R111" s="8"/>
    </row>
    <row r="112" spans="1:18" x14ac:dyDescent="0.25">
      <c r="A112" s="12" t="s">
        <v>530</v>
      </c>
      <c r="B112" t="s">
        <v>42</v>
      </c>
      <c r="C112">
        <v>9</v>
      </c>
      <c r="D112" t="s">
        <v>43</v>
      </c>
      <c r="E112" s="13" t="s">
        <v>677</v>
      </c>
      <c r="F112" s="13" t="s">
        <v>67</v>
      </c>
      <c r="G112" t="s">
        <v>1172</v>
      </c>
      <c r="H112" t="s">
        <v>1319</v>
      </c>
      <c r="I112" s="13" t="s">
        <v>44</v>
      </c>
      <c r="J112" t="s">
        <v>14</v>
      </c>
      <c r="K112" t="s">
        <v>1325</v>
      </c>
      <c r="L112" s="1" t="s">
        <v>1</v>
      </c>
      <c r="M112" s="21" t="s">
        <v>1364</v>
      </c>
      <c r="N112" s="13" t="s">
        <v>46</v>
      </c>
      <c r="O112" s="4">
        <v>1820207.06</v>
      </c>
      <c r="P112" t="s">
        <v>1</v>
      </c>
      <c r="Q112" t="s">
        <v>1333</v>
      </c>
      <c r="R112" s="8"/>
    </row>
    <row r="113" spans="1:18" x14ac:dyDescent="0.25">
      <c r="A113" s="12" t="s">
        <v>530</v>
      </c>
      <c r="B113" t="s">
        <v>42</v>
      </c>
      <c r="C113">
        <v>9</v>
      </c>
      <c r="D113" t="s">
        <v>43</v>
      </c>
      <c r="E113" s="13" t="s">
        <v>677</v>
      </c>
      <c r="F113" s="13" t="s">
        <v>67</v>
      </c>
      <c r="G113" t="s">
        <v>1172</v>
      </c>
      <c r="H113" t="s">
        <v>1319</v>
      </c>
      <c r="I113" s="13" t="s">
        <v>44</v>
      </c>
      <c r="J113" t="s">
        <v>14</v>
      </c>
      <c r="K113" t="s">
        <v>1325</v>
      </c>
      <c r="L113" s="1" t="s">
        <v>1</v>
      </c>
      <c r="M113" s="21" t="s">
        <v>1364</v>
      </c>
      <c r="N113" s="13" t="s">
        <v>46</v>
      </c>
      <c r="O113" s="4">
        <v>53701.94</v>
      </c>
      <c r="P113" t="s">
        <v>1</v>
      </c>
      <c r="Q113" t="s">
        <v>1333</v>
      </c>
      <c r="R113" s="8"/>
    </row>
    <row r="114" spans="1:18" x14ac:dyDescent="0.25">
      <c r="A114" s="12" t="s">
        <v>531</v>
      </c>
      <c r="B114" t="s">
        <v>42</v>
      </c>
      <c r="C114">
        <v>9</v>
      </c>
      <c r="D114" t="s">
        <v>43</v>
      </c>
      <c r="E114" s="13">
        <v>360</v>
      </c>
      <c r="F114" s="13" t="s">
        <v>697</v>
      </c>
      <c r="G114" t="s">
        <v>1173</v>
      </c>
      <c r="H114" t="s">
        <v>1319</v>
      </c>
      <c r="I114" s="13" t="s">
        <v>44</v>
      </c>
      <c r="J114" t="s">
        <v>16</v>
      </c>
      <c r="K114" t="s">
        <v>1325</v>
      </c>
      <c r="L114" s="1" t="s">
        <v>1</v>
      </c>
      <c r="M114" s="21" t="s">
        <v>1364</v>
      </c>
      <c r="N114" s="13" t="s">
        <v>46</v>
      </c>
      <c r="O114" s="4">
        <v>39562</v>
      </c>
      <c r="P114" t="s">
        <v>1</v>
      </c>
      <c r="Q114" t="s">
        <v>1333</v>
      </c>
      <c r="R114" s="8"/>
    </row>
    <row r="115" spans="1:18" x14ac:dyDescent="0.25">
      <c r="A115" s="12" t="s">
        <v>531</v>
      </c>
      <c r="B115" t="s">
        <v>42</v>
      </c>
      <c r="C115">
        <v>9</v>
      </c>
      <c r="D115" t="s">
        <v>43</v>
      </c>
      <c r="E115" s="13">
        <v>360</v>
      </c>
      <c r="F115" s="13" t="s">
        <v>697</v>
      </c>
      <c r="G115" t="s">
        <v>1173</v>
      </c>
      <c r="H115" t="s">
        <v>1319</v>
      </c>
      <c r="I115" s="13" t="s">
        <v>44</v>
      </c>
      <c r="J115" t="s">
        <v>16</v>
      </c>
      <c r="K115" t="s">
        <v>1325</v>
      </c>
      <c r="L115" s="1" t="s">
        <v>1</v>
      </c>
      <c r="M115" s="21" t="s">
        <v>1364</v>
      </c>
      <c r="N115" s="13" t="s">
        <v>46</v>
      </c>
      <c r="O115" s="4">
        <v>5497.54</v>
      </c>
      <c r="P115" t="s">
        <v>1</v>
      </c>
      <c r="Q115" t="s">
        <v>1333</v>
      </c>
      <c r="R115" s="8"/>
    </row>
    <row r="116" spans="1:18" x14ac:dyDescent="0.25">
      <c r="A116" s="12" t="s">
        <v>531</v>
      </c>
      <c r="B116" t="s">
        <v>42</v>
      </c>
      <c r="C116">
        <v>9</v>
      </c>
      <c r="D116" t="s">
        <v>43</v>
      </c>
      <c r="E116" s="13">
        <v>360</v>
      </c>
      <c r="F116" s="13" t="s">
        <v>697</v>
      </c>
      <c r="G116" t="s">
        <v>1173</v>
      </c>
      <c r="H116" t="s">
        <v>1319</v>
      </c>
      <c r="I116" s="13" t="s">
        <v>44</v>
      </c>
      <c r="J116" t="s">
        <v>16</v>
      </c>
      <c r="K116" t="s">
        <v>1325</v>
      </c>
      <c r="L116" s="1" t="s">
        <v>1</v>
      </c>
      <c r="M116" s="21" t="s">
        <v>1364</v>
      </c>
      <c r="N116" s="13" t="s">
        <v>46</v>
      </c>
      <c r="O116" s="4">
        <v>1999.1</v>
      </c>
      <c r="P116" t="s">
        <v>1</v>
      </c>
      <c r="Q116" t="s">
        <v>1333</v>
      </c>
      <c r="R116" s="8"/>
    </row>
    <row r="117" spans="1:18" x14ac:dyDescent="0.25">
      <c r="A117" s="12" t="s">
        <v>531</v>
      </c>
      <c r="B117" t="s">
        <v>42</v>
      </c>
      <c r="C117">
        <v>9</v>
      </c>
      <c r="D117" t="s">
        <v>43</v>
      </c>
      <c r="E117" s="13">
        <v>360</v>
      </c>
      <c r="F117" s="13" t="s">
        <v>697</v>
      </c>
      <c r="G117" t="s">
        <v>1173</v>
      </c>
      <c r="H117" t="s">
        <v>1319</v>
      </c>
      <c r="I117" s="13" t="s">
        <v>44</v>
      </c>
      <c r="J117" t="s">
        <v>14</v>
      </c>
      <c r="K117" t="s">
        <v>1325</v>
      </c>
      <c r="L117" s="1" t="s">
        <v>1</v>
      </c>
      <c r="M117" s="21" t="s">
        <v>1364</v>
      </c>
      <c r="N117" s="13" t="s">
        <v>46</v>
      </c>
      <c r="O117" s="4">
        <v>656984.68000000005</v>
      </c>
      <c r="P117" t="s">
        <v>1</v>
      </c>
      <c r="Q117" t="s">
        <v>1333</v>
      </c>
      <c r="R117" s="8"/>
    </row>
    <row r="118" spans="1:18" x14ac:dyDescent="0.25">
      <c r="A118" s="12" t="s">
        <v>531</v>
      </c>
      <c r="B118" t="s">
        <v>42</v>
      </c>
      <c r="C118">
        <v>9</v>
      </c>
      <c r="D118" t="s">
        <v>43</v>
      </c>
      <c r="E118" s="13">
        <v>360</v>
      </c>
      <c r="F118" s="13" t="s">
        <v>697</v>
      </c>
      <c r="G118" t="s">
        <v>1173</v>
      </c>
      <c r="H118" t="s">
        <v>1319</v>
      </c>
      <c r="I118" s="13" t="s">
        <v>44</v>
      </c>
      <c r="J118" t="s">
        <v>14</v>
      </c>
      <c r="K118" t="s">
        <v>1325</v>
      </c>
      <c r="L118" s="1" t="s">
        <v>1</v>
      </c>
      <c r="M118" s="21" t="s">
        <v>1364</v>
      </c>
      <c r="N118" s="13" t="s">
        <v>84</v>
      </c>
      <c r="O118" s="4">
        <v>6418346.6699999999</v>
      </c>
      <c r="P118" t="s">
        <v>1</v>
      </c>
      <c r="Q118" t="s">
        <v>1333</v>
      </c>
      <c r="R118" s="8"/>
    </row>
    <row r="119" spans="1:18" x14ac:dyDescent="0.25">
      <c r="A119" s="12" t="s">
        <v>531</v>
      </c>
      <c r="B119" t="s">
        <v>42</v>
      </c>
      <c r="C119">
        <v>9</v>
      </c>
      <c r="D119" t="s">
        <v>43</v>
      </c>
      <c r="E119" s="13">
        <v>360</v>
      </c>
      <c r="F119" s="13" t="s">
        <v>697</v>
      </c>
      <c r="G119" t="s">
        <v>1173</v>
      </c>
      <c r="H119" t="s">
        <v>1319</v>
      </c>
      <c r="I119" s="13" t="s">
        <v>44</v>
      </c>
      <c r="J119" t="s">
        <v>14</v>
      </c>
      <c r="K119" t="s">
        <v>1325</v>
      </c>
      <c r="L119" s="1" t="s">
        <v>1</v>
      </c>
      <c r="M119" s="21" t="s">
        <v>1364</v>
      </c>
      <c r="N119" s="13" t="s">
        <v>85</v>
      </c>
      <c r="O119" s="4">
        <v>1132649.4099999999</v>
      </c>
      <c r="P119" t="s">
        <v>1</v>
      </c>
      <c r="Q119" t="s">
        <v>1333</v>
      </c>
      <c r="R119" s="8"/>
    </row>
    <row r="120" spans="1:18" x14ac:dyDescent="0.25">
      <c r="A120" s="12" t="s">
        <v>531</v>
      </c>
      <c r="B120" t="s">
        <v>42</v>
      </c>
      <c r="C120">
        <v>9</v>
      </c>
      <c r="D120" t="s">
        <v>43</v>
      </c>
      <c r="E120" s="13">
        <v>360</v>
      </c>
      <c r="F120" s="13" t="s">
        <v>697</v>
      </c>
      <c r="G120" t="s">
        <v>1173</v>
      </c>
      <c r="H120" t="s">
        <v>1319</v>
      </c>
      <c r="I120" s="13" t="s">
        <v>44</v>
      </c>
      <c r="J120" t="s">
        <v>14</v>
      </c>
      <c r="K120" t="s">
        <v>1325</v>
      </c>
      <c r="L120" s="1" t="s">
        <v>1</v>
      </c>
      <c r="M120" s="21" t="s">
        <v>1364</v>
      </c>
      <c r="N120" s="13" t="s">
        <v>46</v>
      </c>
      <c r="O120" s="4">
        <v>15191448.089999998</v>
      </c>
      <c r="P120" t="s">
        <v>1</v>
      </c>
      <c r="Q120" t="s">
        <v>1333</v>
      </c>
      <c r="R120" s="8"/>
    </row>
    <row r="121" spans="1:18" x14ac:dyDescent="0.25">
      <c r="A121" s="12" t="s">
        <v>531</v>
      </c>
      <c r="B121" t="s">
        <v>42</v>
      </c>
      <c r="C121">
        <v>9</v>
      </c>
      <c r="D121" t="s">
        <v>43</v>
      </c>
      <c r="E121" s="13">
        <v>360</v>
      </c>
      <c r="F121" s="13" t="s">
        <v>697</v>
      </c>
      <c r="G121" t="s">
        <v>1173</v>
      </c>
      <c r="H121" t="s">
        <v>1319</v>
      </c>
      <c r="I121" s="13" t="s">
        <v>44</v>
      </c>
      <c r="J121" t="s">
        <v>14</v>
      </c>
      <c r="K121" t="s">
        <v>1325</v>
      </c>
      <c r="L121" s="1" t="s">
        <v>1</v>
      </c>
      <c r="M121" s="21" t="s">
        <v>1364</v>
      </c>
      <c r="N121" s="13" t="s">
        <v>46</v>
      </c>
      <c r="O121" s="4">
        <v>4767395.75</v>
      </c>
      <c r="P121" t="s">
        <v>1</v>
      </c>
      <c r="Q121" t="s">
        <v>1333</v>
      </c>
      <c r="R121" s="8"/>
    </row>
    <row r="122" spans="1:18" x14ac:dyDescent="0.25">
      <c r="A122" s="12" t="s">
        <v>531</v>
      </c>
      <c r="B122" t="s">
        <v>42</v>
      </c>
      <c r="C122">
        <v>9</v>
      </c>
      <c r="D122" t="s">
        <v>43</v>
      </c>
      <c r="E122" s="13">
        <v>360</v>
      </c>
      <c r="F122" s="13" t="s">
        <v>697</v>
      </c>
      <c r="G122" t="s">
        <v>1173</v>
      </c>
      <c r="H122" t="s">
        <v>1319</v>
      </c>
      <c r="I122" s="13" t="s">
        <v>44</v>
      </c>
      <c r="J122" t="s">
        <v>14</v>
      </c>
      <c r="K122" t="s">
        <v>1325</v>
      </c>
      <c r="L122" s="1" t="s">
        <v>1</v>
      </c>
      <c r="M122" s="21" t="s">
        <v>1364</v>
      </c>
      <c r="N122" s="13" t="s">
        <v>46</v>
      </c>
      <c r="O122" s="4">
        <v>722226.28</v>
      </c>
      <c r="P122" t="s">
        <v>1</v>
      </c>
      <c r="Q122" t="s">
        <v>1333</v>
      </c>
      <c r="R122" s="8"/>
    </row>
    <row r="123" spans="1:18" x14ac:dyDescent="0.25">
      <c r="A123" s="12" t="s">
        <v>482</v>
      </c>
      <c r="B123" t="s">
        <v>42</v>
      </c>
      <c r="C123">
        <v>9</v>
      </c>
      <c r="D123" t="s">
        <v>43</v>
      </c>
      <c r="E123" s="13">
        <v>367</v>
      </c>
      <c r="F123" s="13" t="s">
        <v>48</v>
      </c>
      <c r="G123" t="s">
        <v>1124</v>
      </c>
      <c r="H123" t="s">
        <v>1319</v>
      </c>
      <c r="I123" s="13" t="s">
        <v>44</v>
      </c>
      <c r="J123" t="s">
        <v>15</v>
      </c>
      <c r="K123" t="s">
        <v>1325</v>
      </c>
      <c r="L123" s="1" t="s">
        <v>1</v>
      </c>
      <c r="M123" s="21" t="s">
        <v>1364</v>
      </c>
      <c r="N123" s="13" t="s">
        <v>46</v>
      </c>
      <c r="O123" s="4">
        <v>1333498.3100000024</v>
      </c>
      <c r="P123" t="s">
        <v>13</v>
      </c>
      <c r="Q123" t="s">
        <v>1333</v>
      </c>
      <c r="R123" s="8"/>
    </row>
    <row r="124" spans="1:18" x14ac:dyDescent="0.25">
      <c r="A124" s="12" t="s">
        <v>482</v>
      </c>
      <c r="B124" t="s">
        <v>42</v>
      </c>
      <c r="C124">
        <v>9</v>
      </c>
      <c r="D124" t="s">
        <v>43</v>
      </c>
      <c r="E124" s="13">
        <v>367</v>
      </c>
      <c r="F124" s="13" t="s">
        <v>48</v>
      </c>
      <c r="G124" t="s">
        <v>1124</v>
      </c>
      <c r="H124" t="s">
        <v>1319</v>
      </c>
      <c r="I124" s="13" t="s">
        <v>44</v>
      </c>
      <c r="J124" t="s">
        <v>15</v>
      </c>
      <c r="K124" t="s">
        <v>1325</v>
      </c>
      <c r="L124" s="1" t="s">
        <v>1</v>
      </c>
      <c r="M124" s="21" t="s">
        <v>1364</v>
      </c>
      <c r="N124" s="13" t="s">
        <v>46</v>
      </c>
      <c r="O124" s="4">
        <v>85761.73000000001</v>
      </c>
      <c r="P124" t="s">
        <v>13</v>
      </c>
      <c r="Q124" t="s">
        <v>1333</v>
      </c>
      <c r="R124" s="8"/>
    </row>
    <row r="125" spans="1:18" x14ac:dyDescent="0.25">
      <c r="A125" s="12" t="s">
        <v>482</v>
      </c>
      <c r="B125" t="s">
        <v>42</v>
      </c>
      <c r="C125">
        <v>9</v>
      </c>
      <c r="D125" t="s">
        <v>43</v>
      </c>
      <c r="E125" s="13">
        <v>367</v>
      </c>
      <c r="F125" s="13" t="s">
        <v>48</v>
      </c>
      <c r="G125" t="s">
        <v>1124</v>
      </c>
      <c r="H125" t="s">
        <v>1319</v>
      </c>
      <c r="I125" s="13" t="s">
        <v>44</v>
      </c>
      <c r="J125" t="s">
        <v>15</v>
      </c>
      <c r="K125" t="s">
        <v>1325</v>
      </c>
      <c r="L125" s="1" t="s">
        <v>1</v>
      </c>
      <c r="M125" s="21" t="s">
        <v>1364</v>
      </c>
      <c r="N125" s="13" t="s">
        <v>46</v>
      </c>
      <c r="O125" s="4">
        <v>899.05000000000007</v>
      </c>
      <c r="P125" t="s">
        <v>13</v>
      </c>
      <c r="Q125" t="s">
        <v>1333</v>
      </c>
      <c r="R125" s="8"/>
    </row>
    <row r="126" spans="1:18" x14ac:dyDescent="0.25">
      <c r="A126" s="12" t="s">
        <v>482</v>
      </c>
      <c r="B126" t="s">
        <v>42</v>
      </c>
      <c r="C126">
        <v>9</v>
      </c>
      <c r="D126" t="s">
        <v>43</v>
      </c>
      <c r="E126" s="13">
        <v>367</v>
      </c>
      <c r="F126" s="13" t="s">
        <v>48</v>
      </c>
      <c r="G126" t="s">
        <v>1124</v>
      </c>
      <c r="H126" t="s">
        <v>1319</v>
      </c>
      <c r="I126" s="13" t="s">
        <v>44</v>
      </c>
      <c r="J126" t="s">
        <v>16</v>
      </c>
      <c r="K126" t="s">
        <v>1325</v>
      </c>
      <c r="L126" s="1" t="s">
        <v>1</v>
      </c>
      <c r="M126" s="21" t="s">
        <v>1364</v>
      </c>
      <c r="N126" s="13" t="s">
        <v>46</v>
      </c>
      <c r="O126" s="4">
        <v>611671.32999999996</v>
      </c>
      <c r="P126" t="s">
        <v>13</v>
      </c>
      <c r="Q126" t="s">
        <v>1333</v>
      </c>
      <c r="R126" s="8"/>
    </row>
    <row r="127" spans="1:18" x14ac:dyDescent="0.25">
      <c r="A127" s="12" t="s">
        <v>482</v>
      </c>
      <c r="B127" t="s">
        <v>42</v>
      </c>
      <c r="C127">
        <v>9</v>
      </c>
      <c r="D127" t="s">
        <v>43</v>
      </c>
      <c r="E127" s="13">
        <v>367</v>
      </c>
      <c r="F127" s="13" t="s">
        <v>48</v>
      </c>
      <c r="G127" t="s">
        <v>1124</v>
      </c>
      <c r="H127" t="s">
        <v>1319</v>
      </c>
      <c r="I127" s="13" t="s">
        <v>44</v>
      </c>
      <c r="J127" t="s">
        <v>16</v>
      </c>
      <c r="K127" t="s">
        <v>1325</v>
      </c>
      <c r="L127" s="1" t="s">
        <v>1</v>
      </c>
      <c r="M127" s="21" t="s">
        <v>1364</v>
      </c>
      <c r="N127" s="13" t="s">
        <v>46</v>
      </c>
      <c r="O127" s="4">
        <v>23264.159999999996</v>
      </c>
      <c r="P127" t="s">
        <v>13</v>
      </c>
      <c r="Q127" t="s">
        <v>1333</v>
      </c>
      <c r="R127" s="8"/>
    </row>
    <row r="128" spans="1:18" x14ac:dyDescent="0.25">
      <c r="A128" s="12" t="s">
        <v>482</v>
      </c>
      <c r="B128" t="s">
        <v>42</v>
      </c>
      <c r="C128">
        <v>9</v>
      </c>
      <c r="D128" t="s">
        <v>43</v>
      </c>
      <c r="E128" s="13">
        <v>367</v>
      </c>
      <c r="F128" s="13" t="s">
        <v>48</v>
      </c>
      <c r="G128" t="s">
        <v>1124</v>
      </c>
      <c r="H128" t="s">
        <v>1319</v>
      </c>
      <c r="I128" s="13" t="s">
        <v>44</v>
      </c>
      <c r="J128" t="s">
        <v>14</v>
      </c>
      <c r="K128" t="s">
        <v>1325</v>
      </c>
      <c r="L128" s="1" t="s">
        <v>1</v>
      </c>
      <c r="M128" s="21" t="s">
        <v>1364</v>
      </c>
      <c r="N128" s="13" t="s">
        <v>46</v>
      </c>
      <c r="O128" s="4">
        <v>24945830.890000001</v>
      </c>
      <c r="P128" t="s">
        <v>13</v>
      </c>
      <c r="Q128" t="s">
        <v>1333</v>
      </c>
      <c r="R128" s="8"/>
    </row>
    <row r="129" spans="1:18" x14ac:dyDescent="0.25">
      <c r="A129" s="12" t="s">
        <v>482</v>
      </c>
      <c r="B129" t="s">
        <v>42</v>
      </c>
      <c r="C129">
        <v>9</v>
      </c>
      <c r="D129" t="s">
        <v>43</v>
      </c>
      <c r="E129" s="13">
        <v>367</v>
      </c>
      <c r="F129" s="13" t="s">
        <v>48</v>
      </c>
      <c r="G129" t="s">
        <v>1124</v>
      </c>
      <c r="H129" t="s">
        <v>1319</v>
      </c>
      <c r="I129" s="13" t="s">
        <v>44</v>
      </c>
      <c r="J129" t="s">
        <v>14</v>
      </c>
      <c r="K129" t="s">
        <v>1325</v>
      </c>
      <c r="L129" s="1" t="s">
        <v>1</v>
      </c>
      <c r="M129" s="21" t="s">
        <v>1364</v>
      </c>
      <c r="N129" s="13" t="s">
        <v>84</v>
      </c>
      <c r="O129" s="4">
        <v>1916237.85</v>
      </c>
      <c r="P129" t="s">
        <v>13</v>
      </c>
      <c r="Q129" t="s">
        <v>1333</v>
      </c>
      <c r="R129" s="8"/>
    </row>
    <row r="130" spans="1:18" x14ac:dyDescent="0.25">
      <c r="A130" s="12" t="s">
        <v>482</v>
      </c>
      <c r="B130" t="s">
        <v>42</v>
      </c>
      <c r="C130">
        <v>9</v>
      </c>
      <c r="D130" t="s">
        <v>43</v>
      </c>
      <c r="E130" s="13">
        <v>367</v>
      </c>
      <c r="F130" s="13" t="s">
        <v>48</v>
      </c>
      <c r="G130" t="s">
        <v>1124</v>
      </c>
      <c r="H130" t="s">
        <v>1319</v>
      </c>
      <c r="I130" s="13" t="s">
        <v>44</v>
      </c>
      <c r="J130" t="s">
        <v>14</v>
      </c>
      <c r="K130" t="s">
        <v>1325</v>
      </c>
      <c r="L130" s="1" t="s">
        <v>1</v>
      </c>
      <c r="M130" s="21" t="s">
        <v>1364</v>
      </c>
      <c r="N130" s="13" t="s">
        <v>85</v>
      </c>
      <c r="O130" s="4">
        <v>338159.62</v>
      </c>
      <c r="P130" t="s">
        <v>13</v>
      </c>
      <c r="Q130" t="s">
        <v>1333</v>
      </c>
      <c r="R130" s="8"/>
    </row>
    <row r="131" spans="1:18" x14ac:dyDescent="0.25">
      <c r="A131" s="12" t="s">
        <v>482</v>
      </c>
      <c r="B131" t="s">
        <v>42</v>
      </c>
      <c r="C131">
        <v>9</v>
      </c>
      <c r="D131" t="s">
        <v>43</v>
      </c>
      <c r="E131" s="13">
        <v>367</v>
      </c>
      <c r="F131" s="13" t="s">
        <v>48</v>
      </c>
      <c r="G131" t="s">
        <v>1124</v>
      </c>
      <c r="H131" t="s">
        <v>1319</v>
      </c>
      <c r="I131" s="13" t="s">
        <v>44</v>
      </c>
      <c r="J131" t="s">
        <v>14</v>
      </c>
      <c r="K131" t="s">
        <v>1325</v>
      </c>
      <c r="L131" s="1" t="s">
        <v>1</v>
      </c>
      <c r="M131" s="21" t="s">
        <v>1364</v>
      </c>
      <c r="N131" s="13" t="s">
        <v>46</v>
      </c>
      <c r="O131" s="4">
        <v>12459427.540000003</v>
      </c>
      <c r="P131" t="s">
        <v>13</v>
      </c>
      <c r="Q131" t="s">
        <v>1333</v>
      </c>
      <c r="R131" s="8"/>
    </row>
    <row r="132" spans="1:18" x14ac:dyDescent="0.25">
      <c r="A132" s="12" t="s">
        <v>482</v>
      </c>
      <c r="B132" t="s">
        <v>42</v>
      </c>
      <c r="C132">
        <v>9</v>
      </c>
      <c r="D132" t="s">
        <v>43</v>
      </c>
      <c r="E132" s="13">
        <v>367</v>
      </c>
      <c r="F132" s="13" t="s">
        <v>48</v>
      </c>
      <c r="G132" t="s">
        <v>1124</v>
      </c>
      <c r="H132" t="s">
        <v>1319</v>
      </c>
      <c r="I132" s="13" t="s">
        <v>44</v>
      </c>
      <c r="J132" t="s">
        <v>14</v>
      </c>
      <c r="K132" t="s">
        <v>1325</v>
      </c>
      <c r="L132" s="1" t="s">
        <v>1</v>
      </c>
      <c r="M132" s="21" t="s">
        <v>1364</v>
      </c>
      <c r="N132" s="13" t="s">
        <v>46</v>
      </c>
      <c r="O132" s="4">
        <v>2367053.2800000003</v>
      </c>
      <c r="P132" t="s">
        <v>13</v>
      </c>
      <c r="Q132" t="s">
        <v>1333</v>
      </c>
      <c r="R132" s="8"/>
    </row>
    <row r="133" spans="1:18" x14ac:dyDescent="0.25">
      <c r="A133" s="12" t="s">
        <v>546</v>
      </c>
      <c r="B133" t="s">
        <v>42</v>
      </c>
      <c r="C133">
        <v>9</v>
      </c>
      <c r="D133" t="s">
        <v>43</v>
      </c>
      <c r="E133" s="13">
        <v>368</v>
      </c>
      <c r="F133" s="13">
        <v>0</v>
      </c>
      <c r="G133" t="s">
        <v>1188</v>
      </c>
      <c r="H133" t="s">
        <v>1319</v>
      </c>
      <c r="I133" s="13" t="s">
        <v>44</v>
      </c>
      <c r="J133" t="s">
        <v>16</v>
      </c>
      <c r="K133" t="s">
        <v>1325</v>
      </c>
      <c r="L133" s="1" t="s">
        <v>1</v>
      </c>
      <c r="M133" s="21" t="s">
        <v>1364</v>
      </c>
      <c r="N133" s="13" t="s">
        <v>46</v>
      </c>
      <c r="O133" s="4">
        <v>41016</v>
      </c>
      <c r="P133" t="s">
        <v>1</v>
      </c>
      <c r="Q133" t="s">
        <v>1333</v>
      </c>
      <c r="R133" s="8"/>
    </row>
    <row r="134" spans="1:18" x14ac:dyDescent="0.25">
      <c r="A134" s="12" t="s">
        <v>546</v>
      </c>
      <c r="B134" t="s">
        <v>42</v>
      </c>
      <c r="C134">
        <v>9</v>
      </c>
      <c r="D134" t="s">
        <v>43</v>
      </c>
      <c r="E134" s="13">
        <v>368</v>
      </c>
      <c r="F134" s="13">
        <v>0</v>
      </c>
      <c r="G134" t="s">
        <v>1188</v>
      </c>
      <c r="H134" t="s">
        <v>1319</v>
      </c>
      <c r="I134" s="13" t="s">
        <v>44</v>
      </c>
      <c r="J134" t="s">
        <v>14</v>
      </c>
      <c r="K134" t="s">
        <v>1325</v>
      </c>
      <c r="L134" s="1" t="s">
        <v>1</v>
      </c>
      <c r="M134" s="21" t="s">
        <v>1364</v>
      </c>
      <c r="N134" s="13" t="s">
        <v>46</v>
      </c>
      <c r="O134" s="4">
        <v>11835917.789999999</v>
      </c>
      <c r="P134" t="s">
        <v>1</v>
      </c>
      <c r="Q134" t="s">
        <v>1333</v>
      </c>
      <c r="R134" s="8"/>
    </row>
    <row r="135" spans="1:18" x14ac:dyDescent="0.25">
      <c r="A135" s="12" t="s">
        <v>546</v>
      </c>
      <c r="B135" t="s">
        <v>42</v>
      </c>
      <c r="C135">
        <v>9</v>
      </c>
      <c r="D135" t="s">
        <v>43</v>
      </c>
      <c r="E135" s="13">
        <v>368</v>
      </c>
      <c r="F135" s="13">
        <v>0</v>
      </c>
      <c r="G135" t="s">
        <v>1188</v>
      </c>
      <c r="H135" t="s">
        <v>1319</v>
      </c>
      <c r="I135" s="13" t="s">
        <v>44</v>
      </c>
      <c r="J135" t="s">
        <v>14</v>
      </c>
      <c r="K135" t="s">
        <v>1325</v>
      </c>
      <c r="L135" s="1" t="s">
        <v>1</v>
      </c>
      <c r="M135" s="21" t="s">
        <v>1364</v>
      </c>
      <c r="N135" s="13" t="s">
        <v>46</v>
      </c>
      <c r="O135" s="4">
        <v>303485.07</v>
      </c>
      <c r="P135" t="s">
        <v>1</v>
      </c>
      <c r="Q135" t="s">
        <v>1333</v>
      </c>
      <c r="R135" s="8"/>
    </row>
    <row r="136" spans="1:18" x14ac:dyDescent="0.25">
      <c r="A136" s="12" t="s">
        <v>472</v>
      </c>
      <c r="B136" t="s">
        <v>42</v>
      </c>
      <c r="C136">
        <v>9</v>
      </c>
      <c r="D136" t="s">
        <v>43</v>
      </c>
      <c r="E136" s="13">
        <v>374</v>
      </c>
      <c r="F136" s="13" t="s">
        <v>734</v>
      </c>
      <c r="G136" t="s">
        <v>1114</v>
      </c>
      <c r="H136" t="s">
        <v>1319</v>
      </c>
      <c r="I136" s="13" t="s">
        <v>44</v>
      </c>
      <c r="J136" t="s">
        <v>15</v>
      </c>
      <c r="K136" t="s">
        <v>1325</v>
      </c>
      <c r="L136" s="1" t="s">
        <v>1</v>
      </c>
      <c r="M136" s="21" t="s">
        <v>1364</v>
      </c>
      <c r="N136" s="13" t="s">
        <v>46</v>
      </c>
      <c r="O136" s="4">
        <v>1648.19</v>
      </c>
      <c r="P136" t="s">
        <v>1</v>
      </c>
      <c r="Q136" t="s">
        <v>1333</v>
      </c>
      <c r="R136" s="8"/>
    </row>
    <row r="137" spans="1:18" x14ac:dyDescent="0.25">
      <c r="A137" s="12" t="s">
        <v>472</v>
      </c>
      <c r="B137" t="s">
        <v>42</v>
      </c>
      <c r="C137">
        <v>9</v>
      </c>
      <c r="D137" t="s">
        <v>43</v>
      </c>
      <c r="E137" s="13">
        <v>374</v>
      </c>
      <c r="F137" s="13" t="s">
        <v>734</v>
      </c>
      <c r="G137" t="s">
        <v>1114</v>
      </c>
      <c r="H137" t="s">
        <v>1319</v>
      </c>
      <c r="I137" s="13" t="s">
        <v>44</v>
      </c>
      <c r="J137" t="s">
        <v>15</v>
      </c>
      <c r="K137" t="s">
        <v>1325</v>
      </c>
      <c r="L137" s="1" t="s">
        <v>1</v>
      </c>
      <c r="M137" s="21" t="s">
        <v>1364</v>
      </c>
      <c r="N137" s="13" t="s">
        <v>46</v>
      </c>
      <c r="O137" s="4">
        <v>329.87</v>
      </c>
      <c r="P137" t="s">
        <v>1</v>
      </c>
      <c r="Q137" t="s">
        <v>1333</v>
      </c>
      <c r="R137" s="8"/>
    </row>
    <row r="138" spans="1:18" x14ac:dyDescent="0.25">
      <c r="A138" s="12" t="s">
        <v>472</v>
      </c>
      <c r="B138" t="s">
        <v>42</v>
      </c>
      <c r="C138">
        <v>9</v>
      </c>
      <c r="D138" t="s">
        <v>43</v>
      </c>
      <c r="E138" s="13">
        <v>374</v>
      </c>
      <c r="F138" s="13" t="s">
        <v>734</v>
      </c>
      <c r="G138" t="s">
        <v>1114</v>
      </c>
      <c r="H138" t="s">
        <v>1319</v>
      </c>
      <c r="I138" s="13" t="s">
        <v>44</v>
      </c>
      <c r="J138" t="s">
        <v>15</v>
      </c>
      <c r="K138" t="s">
        <v>1325</v>
      </c>
      <c r="L138" s="1" t="s">
        <v>1</v>
      </c>
      <c r="M138" s="21" t="s">
        <v>1364</v>
      </c>
      <c r="N138" s="13" t="s">
        <v>46</v>
      </c>
      <c r="O138" s="4">
        <v>1148.79</v>
      </c>
      <c r="P138" t="s">
        <v>1</v>
      </c>
      <c r="Q138" t="s">
        <v>1333</v>
      </c>
      <c r="R138" s="8"/>
    </row>
    <row r="139" spans="1:18" x14ac:dyDescent="0.25">
      <c r="A139" s="12" t="s">
        <v>472</v>
      </c>
      <c r="B139" t="s">
        <v>42</v>
      </c>
      <c r="C139">
        <v>9</v>
      </c>
      <c r="D139" t="s">
        <v>43</v>
      </c>
      <c r="E139" s="13">
        <v>374</v>
      </c>
      <c r="F139" s="13" t="s">
        <v>734</v>
      </c>
      <c r="G139" t="s">
        <v>1114</v>
      </c>
      <c r="H139" t="s">
        <v>1319</v>
      </c>
      <c r="I139" s="13" t="s">
        <v>44</v>
      </c>
      <c r="J139" t="s">
        <v>16</v>
      </c>
      <c r="K139" t="s">
        <v>1325</v>
      </c>
      <c r="L139" s="1" t="s">
        <v>1</v>
      </c>
      <c r="M139" s="21" t="s">
        <v>1364</v>
      </c>
      <c r="N139" s="13" t="s">
        <v>46</v>
      </c>
      <c r="O139" s="4">
        <v>60420</v>
      </c>
      <c r="P139" t="s">
        <v>1</v>
      </c>
      <c r="Q139" t="s">
        <v>1333</v>
      </c>
      <c r="R139" s="8"/>
    </row>
    <row r="140" spans="1:18" x14ac:dyDescent="0.25">
      <c r="A140" s="12" t="s">
        <v>472</v>
      </c>
      <c r="B140" t="s">
        <v>42</v>
      </c>
      <c r="C140">
        <v>9</v>
      </c>
      <c r="D140" t="s">
        <v>43</v>
      </c>
      <c r="E140" s="13">
        <v>374</v>
      </c>
      <c r="F140" s="13" t="s">
        <v>734</v>
      </c>
      <c r="G140" t="s">
        <v>1114</v>
      </c>
      <c r="H140" t="s">
        <v>1319</v>
      </c>
      <c r="I140" s="13" t="s">
        <v>44</v>
      </c>
      <c r="J140" t="s">
        <v>16</v>
      </c>
      <c r="K140" t="s">
        <v>1325</v>
      </c>
      <c r="L140" s="1" t="s">
        <v>1</v>
      </c>
      <c r="M140" s="21" t="s">
        <v>1364</v>
      </c>
      <c r="N140" s="13" t="s">
        <v>46</v>
      </c>
      <c r="O140" s="4">
        <v>1872</v>
      </c>
      <c r="P140" t="s">
        <v>1</v>
      </c>
      <c r="Q140" t="s">
        <v>1333</v>
      </c>
      <c r="R140" s="8"/>
    </row>
    <row r="141" spans="1:18" x14ac:dyDescent="0.25">
      <c r="A141" s="12" t="s">
        <v>472</v>
      </c>
      <c r="B141" t="s">
        <v>42</v>
      </c>
      <c r="C141">
        <v>9</v>
      </c>
      <c r="D141" t="s">
        <v>43</v>
      </c>
      <c r="E141" s="13">
        <v>374</v>
      </c>
      <c r="F141" s="13" t="s">
        <v>734</v>
      </c>
      <c r="G141" t="s">
        <v>1114</v>
      </c>
      <c r="H141" t="s">
        <v>1319</v>
      </c>
      <c r="I141" s="13" t="s">
        <v>44</v>
      </c>
      <c r="J141" t="s">
        <v>16</v>
      </c>
      <c r="K141" t="s">
        <v>1325</v>
      </c>
      <c r="L141" s="1" t="s">
        <v>1</v>
      </c>
      <c r="M141" s="21" t="s">
        <v>1364</v>
      </c>
      <c r="N141" s="13" t="s">
        <v>46</v>
      </c>
      <c r="O141" s="4">
        <v>6480</v>
      </c>
      <c r="P141" t="s">
        <v>1</v>
      </c>
      <c r="Q141" t="s">
        <v>1333</v>
      </c>
      <c r="R141" s="8"/>
    </row>
    <row r="142" spans="1:18" x14ac:dyDescent="0.25">
      <c r="A142" s="12" t="s">
        <v>472</v>
      </c>
      <c r="B142" t="s">
        <v>42</v>
      </c>
      <c r="C142">
        <v>9</v>
      </c>
      <c r="D142" t="s">
        <v>43</v>
      </c>
      <c r="E142" s="13">
        <v>374</v>
      </c>
      <c r="F142" s="13" t="s">
        <v>734</v>
      </c>
      <c r="G142" t="s">
        <v>1114</v>
      </c>
      <c r="H142" t="s">
        <v>1319</v>
      </c>
      <c r="I142" s="13" t="s">
        <v>44</v>
      </c>
      <c r="J142" t="s">
        <v>14</v>
      </c>
      <c r="K142" t="s">
        <v>1325</v>
      </c>
      <c r="L142" s="1" t="s">
        <v>1</v>
      </c>
      <c r="M142" s="21" t="s">
        <v>1364</v>
      </c>
      <c r="N142" s="13" t="s">
        <v>46</v>
      </c>
      <c r="O142" s="4">
        <v>653917.82999999996</v>
      </c>
      <c r="P142" t="s">
        <v>1</v>
      </c>
      <c r="Q142" t="s">
        <v>1333</v>
      </c>
      <c r="R142" s="8"/>
    </row>
    <row r="143" spans="1:18" x14ac:dyDescent="0.25">
      <c r="A143" s="12" t="s">
        <v>472</v>
      </c>
      <c r="B143" t="s">
        <v>42</v>
      </c>
      <c r="C143">
        <v>9</v>
      </c>
      <c r="D143" t="s">
        <v>43</v>
      </c>
      <c r="E143" s="13">
        <v>374</v>
      </c>
      <c r="F143" s="13" t="s">
        <v>734</v>
      </c>
      <c r="G143" t="s">
        <v>1114</v>
      </c>
      <c r="H143" t="s">
        <v>1319</v>
      </c>
      <c r="I143" s="13" t="s">
        <v>44</v>
      </c>
      <c r="J143" t="s">
        <v>14</v>
      </c>
      <c r="K143" t="s">
        <v>1325</v>
      </c>
      <c r="L143" s="1" t="s">
        <v>1</v>
      </c>
      <c r="M143" s="21" t="s">
        <v>1364</v>
      </c>
      <c r="N143" s="13" t="s">
        <v>84</v>
      </c>
      <c r="O143" s="4">
        <v>993411</v>
      </c>
      <c r="P143" t="s">
        <v>1</v>
      </c>
      <c r="Q143" t="s">
        <v>1333</v>
      </c>
      <c r="R143" s="8"/>
    </row>
    <row r="144" spans="1:18" x14ac:dyDescent="0.25">
      <c r="A144" s="12" t="s">
        <v>472</v>
      </c>
      <c r="B144" t="s">
        <v>42</v>
      </c>
      <c r="C144">
        <v>9</v>
      </c>
      <c r="D144" t="s">
        <v>43</v>
      </c>
      <c r="E144" s="13">
        <v>374</v>
      </c>
      <c r="F144" s="13" t="s">
        <v>734</v>
      </c>
      <c r="G144" t="s">
        <v>1114</v>
      </c>
      <c r="H144" t="s">
        <v>1319</v>
      </c>
      <c r="I144" s="13" t="s">
        <v>44</v>
      </c>
      <c r="J144" t="s">
        <v>14</v>
      </c>
      <c r="K144" t="s">
        <v>1325</v>
      </c>
      <c r="L144" s="1" t="s">
        <v>1</v>
      </c>
      <c r="M144" s="21" t="s">
        <v>1364</v>
      </c>
      <c r="N144" s="13" t="s">
        <v>85</v>
      </c>
      <c r="O144" s="7">
        <v>175307.81</v>
      </c>
      <c r="P144" t="s">
        <v>1</v>
      </c>
      <c r="Q144" t="s">
        <v>1333</v>
      </c>
      <c r="R144" s="8"/>
    </row>
    <row r="145" spans="1:18" x14ac:dyDescent="0.25">
      <c r="A145" s="12" t="s">
        <v>472</v>
      </c>
      <c r="B145" t="s">
        <v>42</v>
      </c>
      <c r="C145">
        <v>9</v>
      </c>
      <c r="D145" t="s">
        <v>43</v>
      </c>
      <c r="E145" s="13">
        <v>374</v>
      </c>
      <c r="F145" s="13" t="s">
        <v>734</v>
      </c>
      <c r="G145" t="s">
        <v>1114</v>
      </c>
      <c r="H145" t="s">
        <v>1319</v>
      </c>
      <c r="I145" s="13" t="s">
        <v>44</v>
      </c>
      <c r="J145" t="s">
        <v>14</v>
      </c>
      <c r="K145" t="s">
        <v>1325</v>
      </c>
      <c r="L145" s="1" t="s">
        <v>1</v>
      </c>
      <c r="M145" s="21" t="s">
        <v>1364</v>
      </c>
      <c r="N145" s="13" t="s">
        <v>46</v>
      </c>
      <c r="O145" s="4">
        <v>1047611.8199999998</v>
      </c>
      <c r="P145" t="s">
        <v>1</v>
      </c>
      <c r="Q145" t="s">
        <v>1333</v>
      </c>
      <c r="R145" s="8"/>
    </row>
    <row r="146" spans="1:18" x14ac:dyDescent="0.25">
      <c r="A146" s="12" t="s">
        <v>472</v>
      </c>
      <c r="B146" t="s">
        <v>42</v>
      </c>
      <c r="C146">
        <v>9</v>
      </c>
      <c r="D146" t="s">
        <v>43</v>
      </c>
      <c r="E146" s="13">
        <v>374</v>
      </c>
      <c r="F146" s="13" t="s">
        <v>734</v>
      </c>
      <c r="G146" t="s">
        <v>1114</v>
      </c>
      <c r="H146" t="s">
        <v>1319</v>
      </c>
      <c r="I146" s="13" t="s">
        <v>44</v>
      </c>
      <c r="J146" t="s">
        <v>14</v>
      </c>
      <c r="K146" t="s">
        <v>1325</v>
      </c>
      <c r="L146" s="1" t="s">
        <v>1</v>
      </c>
      <c r="M146" s="21" t="s">
        <v>1364</v>
      </c>
      <c r="N146" s="13" t="s">
        <v>46</v>
      </c>
      <c r="O146" s="4">
        <v>461798.01</v>
      </c>
      <c r="P146" t="s">
        <v>1</v>
      </c>
      <c r="Q146" t="s">
        <v>1333</v>
      </c>
      <c r="R146" s="8"/>
    </row>
    <row r="147" spans="1:18" x14ac:dyDescent="0.25">
      <c r="A147" s="12" t="s">
        <v>472</v>
      </c>
      <c r="B147" t="s">
        <v>42</v>
      </c>
      <c r="C147">
        <v>9</v>
      </c>
      <c r="D147" t="s">
        <v>43</v>
      </c>
      <c r="E147" s="13">
        <v>374</v>
      </c>
      <c r="F147" s="13" t="s">
        <v>734</v>
      </c>
      <c r="G147" t="s">
        <v>1114</v>
      </c>
      <c r="H147" t="s">
        <v>1319</v>
      </c>
      <c r="I147" s="13" t="s">
        <v>44</v>
      </c>
      <c r="J147" t="s">
        <v>14</v>
      </c>
      <c r="K147" t="s">
        <v>1325</v>
      </c>
      <c r="L147" s="1" t="s">
        <v>1</v>
      </c>
      <c r="M147" s="21" t="s">
        <v>1364</v>
      </c>
      <c r="N147" s="13" t="s">
        <v>46</v>
      </c>
      <c r="O147" s="4">
        <v>175370.88</v>
      </c>
      <c r="P147" t="s">
        <v>1</v>
      </c>
      <c r="Q147" t="s">
        <v>1333</v>
      </c>
      <c r="R147" s="8"/>
    </row>
    <row r="148" spans="1:18" x14ac:dyDescent="0.25">
      <c r="A148" s="12" t="s">
        <v>473</v>
      </c>
      <c r="B148" t="s">
        <v>42</v>
      </c>
      <c r="C148">
        <v>9</v>
      </c>
      <c r="D148" t="s">
        <v>43</v>
      </c>
      <c r="E148" s="13">
        <v>375</v>
      </c>
      <c r="F148" s="13" t="s">
        <v>708</v>
      </c>
      <c r="G148" t="s">
        <v>1115</v>
      </c>
      <c r="H148" t="s">
        <v>1319</v>
      </c>
      <c r="I148" s="13" t="s">
        <v>44</v>
      </c>
      <c r="J148" t="s">
        <v>16</v>
      </c>
      <c r="K148" t="s">
        <v>1325</v>
      </c>
      <c r="L148" s="1" t="s">
        <v>1</v>
      </c>
      <c r="M148" s="21" t="s">
        <v>1364</v>
      </c>
      <c r="N148" s="13" t="s">
        <v>46</v>
      </c>
      <c r="O148" s="4">
        <v>87388.54</v>
      </c>
      <c r="P148" t="s">
        <v>1</v>
      </c>
      <c r="Q148" t="s">
        <v>1333</v>
      </c>
      <c r="R148" s="8"/>
    </row>
    <row r="149" spans="1:18" x14ac:dyDescent="0.25">
      <c r="A149" s="12" t="s">
        <v>473</v>
      </c>
      <c r="B149" t="s">
        <v>42</v>
      </c>
      <c r="C149">
        <v>9</v>
      </c>
      <c r="D149" t="s">
        <v>43</v>
      </c>
      <c r="E149" s="13">
        <v>375</v>
      </c>
      <c r="F149" s="13" t="s">
        <v>708</v>
      </c>
      <c r="G149" t="s">
        <v>1115</v>
      </c>
      <c r="H149" t="s">
        <v>1319</v>
      </c>
      <c r="I149" s="13" t="s">
        <v>44</v>
      </c>
      <c r="J149" t="s">
        <v>16</v>
      </c>
      <c r="K149" t="s">
        <v>1325</v>
      </c>
      <c r="L149" s="1" t="s">
        <v>1</v>
      </c>
      <c r="M149" s="21" t="s">
        <v>1364</v>
      </c>
      <c r="N149" s="13" t="s">
        <v>46</v>
      </c>
      <c r="O149" s="4">
        <v>3637.8</v>
      </c>
      <c r="P149" t="s">
        <v>1</v>
      </c>
      <c r="Q149" t="s">
        <v>1333</v>
      </c>
      <c r="R149" s="8"/>
    </row>
    <row r="150" spans="1:18" x14ac:dyDescent="0.25">
      <c r="A150" s="12" t="s">
        <v>473</v>
      </c>
      <c r="B150" t="s">
        <v>42</v>
      </c>
      <c r="C150">
        <v>9</v>
      </c>
      <c r="D150" t="s">
        <v>43</v>
      </c>
      <c r="E150" s="13">
        <v>375</v>
      </c>
      <c r="F150" s="13" t="s">
        <v>708</v>
      </c>
      <c r="G150" t="s">
        <v>1115</v>
      </c>
      <c r="H150" t="s">
        <v>1319</v>
      </c>
      <c r="I150" s="13" t="s">
        <v>44</v>
      </c>
      <c r="J150" t="s">
        <v>16</v>
      </c>
      <c r="K150" t="s">
        <v>1325</v>
      </c>
      <c r="L150" s="1" t="s">
        <v>1</v>
      </c>
      <c r="M150" s="21" t="s">
        <v>1364</v>
      </c>
      <c r="N150" s="13" t="s">
        <v>46</v>
      </c>
      <c r="O150" s="4">
        <v>7670.66</v>
      </c>
      <c r="P150" t="s">
        <v>1</v>
      </c>
      <c r="Q150" t="s">
        <v>1333</v>
      </c>
      <c r="R150" s="8"/>
    </row>
    <row r="151" spans="1:18" x14ac:dyDescent="0.25">
      <c r="A151" s="12" t="s">
        <v>473</v>
      </c>
      <c r="B151" t="s">
        <v>42</v>
      </c>
      <c r="C151">
        <v>9</v>
      </c>
      <c r="D151" t="s">
        <v>43</v>
      </c>
      <c r="E151" s="13">
        <v>375</v>
      </c>
      <c r="F151" s="13" t="s">
        <v>708</v>
      </c>
      <c r="G151" t="s">
        <v>1115</v>
      </c>
      <c r="H151" t="s">
        <v>1319</v>
      </c>
      <c r="I151" s="13" t="s">
        <v>44</v>
      </c>
      <c r="J151" t="s">
        <v>14</v>
      </c>
      <c r="K151" t="s">
        <v>1325</v>
      </c>
      <c r="L151" s="1" t="s">
        <v>1</v>
      </c>
      <c r="M151" s="21" t="s">
        <v>1364</v>
      </c>
      <c r="N151" s="13" t="s">
        <v>46</v>
      </c>
      <c r="O151" s="4">
        <v>173831.15</v>
      </c>
      <c r="P151" t="s">
        <v>1</v>
      </c>
      <c r="Q151" t="s">
        <v>1333</v>
      </c>
      <c r="R151" s="8"/>
    </row>
    <row r="152" spans="1:18" x14ac:dyDescent="0.25">
      <c r="A152" s="12" t="s">
        <v>473</v>
      </c>
      <c r="B152" t="s">
        <v>42</v>
      </c>
      <c r="C152">
        <v>9</v>
      </c>
      <c r="D152" t="s">
        <v>43</v>
      </c>
      <c r="E152" s="13">
        <v>375</v>
      </c>
      <c r="F152" s="13" t="s">
        <v>708</v>
      </c>
      <c r="G152" t="s">
        <v>1115</v>
      </c>
      <c r="H152" t="s">
        <v>1319</v>
      </c>
      <c r="I152" s="13" t="s">
        <v>44</v>
      </c>
      <c r="J152" t="s">
        <v>14</v>
      </c>
      <c r="K152" t="s">
        <v>1325</v>
      </c>
      <c r="L152" s="1" t="s">
        <v>1</v>
      </c>
      <c r="M152" s="21" t="s">
        <v>1364</v>
      </c>
      <c r="N152" s="13" t="s">
        <v>84</v>
      </c>
      <c r="O152" s="4">
        <v>1368683.56</v>
      </c>
      <c r="P152" t="s">
        <v>1</v>
      </c>
      <c r="Q152" t="s">
        <v>1333</v>
      </c>
      <c r="R152" s="8"/>
    </row>
    <row r="153" spans="1:18" x14ac:dyDescent="0.25">
      <c r="A153" s="12" t="s">
        <v>473</v>
      </c>
      <c r="B153" t="s">
        <v>42</v>
      </c>
      <c r="C153">
        <v>9</v>
      </c>
      <c r="D153" t="s">
        <v>43</v>
      </c>
      <c r="E153" s="13">
        <v>375</v>
      </c>
      <c r="F153" s="13" t="s">
        <v>708</v>
      </c>
      <c r="G153" t="s">
        <v>1115</v>
      </c>
      <c r="H153" t="s">
        <v>1319</v>
      </c>
      <c r="I153" s="13" t="s">
        <v>44</v>
      </c>
      <c r="J153" t="s">
        <v>14</v>
      </c>
      <c r="K153" t="s">
        <v>1325</v>
      </c>
      <c r="L153" s="1" t="s">
        <v>1</v>
      </c>
      <c r="M153" s="21" t="s">
        <v>1364</v>
      </c>
      <c r="N153" s="13" t="s">
        <v>85</v>
      </c>
      <c r="O153" s="4">
        <v>241532.39</v>
      </c>
      <c r="P153" t="s">
        <v>1</v>
      </c>
      <c r="Q153" t="s">
        <v>1333</v>
      </c>
      <c r="R153" s="8"/>
    </row>
    <row r="154" spans="1:18" x14ac:dyDescent="0.25">
      <c r="A154" s="12" t="s">
        <v>473</v>
      </c>
      <c r="B154" t="s">
        <v>42</v>
      </c>
      <c r="C154">
        <v>9</v>
      </c>
      <c r="D154" t="s">
        <v>43</v>
      </c>
      <c r="E154" s="13">
        <v>375</v>
      </c>
      <c r="F154" s="13" t="s">
        <v>708</v>
      </c>
      <c r="G154" t="s">
        <v>1115</v>
      </c>
      <c r="H154" t="s">
        <v>1319</v>
      </c>
      <c r="I154" s="13" t="s">
        <v>44</v>
      </c>
      <c r="J154" t="s">
        <v>14</v>
      </c>
      <c r="K154" t="s">
        <v>1325</v>
      </c>
      <c r="L154" s="1" t="s">
        <v>1</v>
      </c>
      <c r="M154" s="21" t="s">
        <v>1364</v>
      </c>
      <c r="N154" s="13" t="s">
        <v>46</v>
      </c>
      <c r="O154" s="4">
        <v>8440767.7400000002</v>
      </c>
      <c r="P154" t="s">
        <v>1</v>
      </c>
      <c r="Q154" t="s">
        <v>1333</v>
      </c>
      <c r="R154" s="8"/>
    </row>
    <row r="155" spans="1:18" x14ac:dyDescent="0.25">
      <c r="A155" s="12" t="s">
        <v>473</v>
      </c>
      <c r="B155" t="s">
        <v>42</v>
      </c>
      <c r="C155">
        <v>9</v>
      </c>
      <c r="D155" t="s">
        <v>43</v>
      </c>
      <c r="E155" s="13">
        <v>375</v>
      </c>
      <c r="F155" s="13" t="s">
        <v>708</v>
      </c>
      <c r="G155" t="s">
        <v>1115</v>
      </c>
      <c r="H155" t="s">
        <v>1319</v>
      </c>
      <c r="I155" s="13" t="s">
        <v>44</v>
      </c>
      <c r="J155" t="s">
        <v>14</v>
      </c>
      <c r="K155" t="s">
        <v>1325</v>
      </c>
      <c r="L155" s="1" t="s">
        <v>1</v>
      </c>
      <c r="M155" s="21" t="s">
        <v>1364</v>
      </c>
      <c r="N155" s="13" t="s">
        <v>46</v>
      </c>
      <c r="O155" s="4">
        <v>6478705.0899999999</v>
      </c>
      <c r="P155" t="s">
        <v>1</v>
      </c>
      <c r="Q155" t="s">
        <v>1333</v>
      </c>
      <c r="R155" s="8"/>
    </row>
    <row r="156" spans="1:18" x14ac:dyDescent="0.25">
      <c r="A156" s="12" t="s">
        <v>473</v>
      </c>
      <c r="B156" t="s">
        <v>42</v>
      </c>
      <c r="C156">
        <v>9</v>
      </c>
      <c r="D156" t="s">
        <v>43</v>
      </c>
      <c r="E156" s="13">
        <v>375</v>
      </c>
      <c r="F156" s="13" t="s">
        <v>708</v>
      </c>
      <c r="G156" t="s">
        <v>1115</v>
      </c>
      <c r="H156" t="s">
        <v>1319</v>
      </c>
      <c r="I156" s="13" t="s">
        <v>44</v>
      </c>
      <c r="J156" t="s">
        <v>14</v>
      </c>
      <c r="K156" t="s">
        <v>1325</v>
      </c>
      <c r="L156" s="1" t="s">
        <v>1</v>
      </c>
      <c r="M156" s="21" t="s">
        <v>1364</v>
      </c>
      <c r="N156" s="13" t="s">
        <v>46</v>
      </c>
      <c r="O156" s="4">
        <v>747454.14999999991</v>
      </c>
      <c r="P156" t="s">
        <v>1</v>
      </c>
      <c r="Q156" t="s">
        <v>1333</v>
      </c>
      <c r="R156" s="8"/>
    </row>
    <row r="157" spans="1:18" x14ac:dyDescent="0.25">
      <c r="A157" s="12" t="s">
        <v>475</v>
      </c>
      <c r="B157" t="s">
        <v>42</v>
      </c>
      <c r="C157">
        <v>9</v>
      </c>
      <c r="D157" t="s">
        <v>43</v>
      </c>
      <c r="E157" s="13">
        <v>377</v>
      </c>
      <c r="F157" s="13" t="s">
        <v>48</v>
      </c>
      <c r="G157" t="s">
        <v>1117</v>
      </c>
      <c r="H157" t="s">
        <v>1319</v>
      </c>
      <c r="I157" s="13" t="s">
        <v>44</v>
      </c>
      <c r="J157" t="s">
        <v>15</v>
      </c>
      <c r="K157" t="s">
        <v>1325</v>
      </c>
      <c r="L157" s="1" t="s">
        <v>1</v>
      </c>
      <c r="M157" s="21" t="s">
        <v>1364</v>
      </c>
      <c r="N157" s="13" t="s">
        <v>46</v>
      </c>
      <c r="O157" s="4">
        <v>4981.47</v>
      </c>
      <c r="P157" t="s">
        <v>1</v>
      </c>
      <c r="Q157" t="s">
        <v>1333</v>
      </c>
      <c r="R157" s="8"/>
    </row>
    <row r="158" spans="1:18" x14ac:dyDescent="0.25">
      <c r="A158" s="12" t="s">
        <v>475</v>
      </c>
      <c r="B158" t="s">
        <v>42</v>
      </c>
      <c r="C158">
        <v>9</v>
      </c>
      <c r="D158" t="s">
        <v>43</v>
      </c>
      <c r="E158" s="13">
        <v>377</v>
      </c>
      <c r="F158" s="13" t="s">
        <v>48</v>
      </c>
      <c r="G158" t="s">
        <v>1117</v>
      </c>
      <c r="H158" t="s">
        <v>1319</v>
      </c>
      <c r="I158" s="13" t="s">
        <v>44</v>
      </c>
      <c r="J158" t="s">
        <v>15</v>
      </c>
      <c r="K158" t="s">
        <v>1325</v>
      </c>
      <c r="L158" s="1" t="s">
        <v>1</v>
      </c>
      <c r="M158" s="21" t="s">
        <v>1364</v>
      </c>
      <c r="N158" s="13" t="s">
        <v>46</v>
      </c>
      <c r="O158" s="4">
        <v>49173.229999999989</v>
      </c>
      <c r="P158" t="s">
        <v>1</v>
      </c>
      <c r="Q158" t="s">
        <v>1333</v>
      </c>
      <c r="R158" s="8"/>
    </row>
    <row r="159" spans="1:18" x14ac:dyDescent="0.25">
      <c r="A159" s="12" t="s">
        <v>475</v>
      </c>
      <c r="B159" t="s">
        <v>42</v>
      </c>
      <c r="C159">
        <v>9</v>
      </c>
      <c r="D159" t="s">
        <v>43</v>
      </c>
      <c r="E159" s="13">
        <v>377</v>
      </c>
      <c r="F159" s="13" t="s">
        <v>48</v>
      </c>
      <c r="G159" t="s">
        <v>1117</v>
      </c>
      <c r="H159" t="s">
        <v>1319</v>
      </c>
      <c r="I159" s="13" t="s">
        <v>44</v>
      </c>
      <c r="J159" t="s">
        <v>15</v>
      </c>
      <c r="K159" t="s">
        <v>1325</v>
      </c>
      <c r="L159" s="1" t="s">
        <v>1</v>
      </c>
      <c r="M159" s="21" t="s">
        <v>1364</v>
      </c>
      <c r="N159" s="13" t="s">
        <v>46</v>
      </c>
      <c r="O159" s="4">
        <v>2950</v>
      </c>
      <c r="P159" t="s">
        <v>1</v>
      </c>
      <c r="Q159" t="s">
        <v>1333</v>
      </c>
      <c r="R159" s="8"/>
    </row>
    <row r="160" spans="1:18" x14ac:dyDescent="0.25">
      <c r="A160" s="12" t="s">
        <v>475</v>
      </c>
      <c r="B160" t="s">
        <v>42</v>
      </c>
      <c r="C160">
        <v>9</v>
      </c>
      <c r="D160" t="s">
        <v>43</v>
      </c>
      <c r="E160" s="13">
        <v>377</v>
      </c>
      <c r="F160" s="13" t="s">
        <v>48</v>
      </c>
      <c r="G160" t="s">
        <v>1117</v>
      </c>
      <c r="H160" t="s">
        <v>1319</v>
      </c>
      <c r="I160" s="13" t="s">
        <v>44</v>
      </c>
      <c r="J160" t="s">
        <v>16</v>
      </c>
      <c r="K160" t="s">
        <v>1325</v>
      </c>
      <c r="L160" s="1" t="s">
        <v>1</v>
      </c>
      <c r="M160" s="21" t="s">
        <v>1364</v>
      </c>
      <c r="N160" s="13" t="s">
        <v>46</v>
      </c>
      <c r="O160" s="4">
        <v>91620</v>
      </c>
      <c r="P160" t="s">
        <v>1</v>
      </c>
      <c r="Q160" t="s">
        <v>1333</v>
      </c>
      <c r="R160" s="8"/>
    </row>
    <row r="161" spans="1:18" x14ac:dyDescent="0.25">
      <c r="A161" s="12" t="s">
        <v>475</v>
      </c>
      <c r="B161" t="s">
        <v>42</v>
      </c>
      <c r="C161">
        <v>9</v>
      </c>
      <c r="D161" t="s">
        <v>43</v>
      </c>
      <c r="E161" s="13">
        <v>377</v>
      </c>
      <c r="F161" s="13" t="s">
        <v>48</v>
      </c>
      <c r="G161" t="s">
        <v>1117</v>
      </c>
      <c r="H161" t="s">
        <v>1319</v>
      </c>
      <c r="I161" s="13" t="s">
        <v>44</v>
      </c>
      <c r="J161" t="s">
        <v>16</v>
      </c>
      <c r="K161" t="s">
        <v>1325</v>
      </c>
      <c r="L161" s="1" t="s">
        <v>1</v>
      </c>
      <c r="M161" s="21" t="s">
        <v>1364</v>
      </c>
      <c r="N161" s="13" t="s">
        <v>46</v>
      </c>
      <c r="O161" s="4">
        <v>2268</v>
      </c>
      <c r="P161" t="s">
        <v>1</v>
      </c>
      <c r="Q161" t="s">
        <v>1333</v>
      </c>
      <c r="R161" s="8"/>
    </row>
    <row r="162" spans="1:18" x14ac:dyDescent="0.25">
      <c r="A162" s="12" t="s">
        <v>475</v>
      </c>
      <c r="B162" t="s">
        <v>42</v>
      </c>
      <c r="C162">
        <v>9</v>
      </c>
      <c r="D162" t="s">
        <v>43</v>
      </c>
      <c r="E162" s="13">
        <v>377</v>
      </c>
      <c r="F162" s="13" t="s">
        <v>48</v>
      </c>
      <c r="G162" t="s">
        <v>1117</v>
      </c>
      <c r="H162" t="s">
        <v>1319</v>
      </c>
      <c r="I162" s="13" t="s">
        <v>44</v>
      </c>
      <c r="J162" t="s">
        <v>14</v>
      </c>
      <c r="K162" t="s">
        <v>1325</v>
      </c>
      <c r="L162" s="1" t="s">
        <v>1</v>
      </c>
      <c r="M162" s="21" t="s">
        <v>1364</v>
      </c>
      <c r="N162" s="13" t="s">
        <v>46</v>
      </c>
      <c r="O162" s="4">
        <v>2596892.34</v>
      </c>
      <c r="P162" t="s">
        <v>1</v>
      </c>
      <c r="Q162" t="s">
        <v>1333</v>
      </c>
      <c r="R162" s="8"/>
    </row>
    <row r="163" spans="1:18" x14ac:dyDescent="0.25">
      <c r="A163" s="12" t="s">
        <v>475</v>
      </c>
      <c r="B163" t="s">
        <v>42</v>
      </c>
      <c r="C163">
        <v>9</v>
      </c>
      <c r="D163" t="s">
        <v>43</v>
      </c>
      <c r="E163" s="13">
        <v>377</v>
      </c>
      <c r="F163" s="13" t="s">
        <v>48</v>
      </c>
      <c r="G163" t="s">
        <v>1117</v>
      </c>
      <c r="H163" t="s">
        <v>1319</v>
      </c>
      <c r="I163" s="13" t="s">
        <v>44</v>
      </c>
      <c r="J163" t="s">
        <v>14</v>
      </c>
      <c r="K163" t="s">
        <v>1325</v>
      </c>
      <c r="L163" s="1" t="s">
        <v>1</v>
      </c>
      <c r="M163" s="21" t="s">
        <v>1364</v>
      </c>
      <c r="N163" s="13" t="s">
        <v>84</v>
      </c>
      <c r="O163" s="4">
        <v>855586.81</v>
      </c>
      <c r="P163" t="s">
        <v>1</v>
      </c>
      <c r="Q163" t="s">
        <v>1333</v>
      </c>
      <c r="R163" s="8"/>
    </row>
    <row r="164" spans="1:18" x14ac:dyDescent="0.25">
      <c r="A164" s="12" t="s">
        <v>475</v>
      </c>
      <c r="B164" t="s">
        <v>42</v>
      </c>
      <c r="C164">
        <v>9</v>
      </c>
      <c r="D164" t="s">
        <v>43</v>
      </c>
      <c r="E164" s="13">
        <v>377</v>
      </c>
      <c r="F164" s="13" t="s">
        <v>48</v>
      </c>
      <c r="G164" t="s">
        <v>1117</v>
      </c>
      <c r="H164" t="s">
        <v>1319</v>
      </c>
      <c r="I164" s="13" t="s">
        <v>44</v>
      </c>
      <c r="J164" t="s">
        <v>14</v>
      </c>
      <c r="K164" t="s">
        <v>1325</v>
      </c>
      <c r="L164" s="1" t="s">
        <v>1</v>
      </c>
      <c r="M164" s="21" t="s">
        <v>1364</v>
      </c>
      <c r="N164" s="13" t="s">
        <v>85</v>
      </c>
      <c r="O164" s="4">
        <v>150985.9</v>
      </c>
      <c r="P164" t="s">
        <v>1</v>
      </c>
      <c r="Q164" t="s">
        <v>1333</v>
      </c>
      <c r="R164" s="8"/>
    </row>
    <row r="165" spans="1:18" x14ac:dyDescent="0.25">
      <c r="A165" s="12" t="s">
        <v>475</v>
      </c>
      <c r="B165" t="s">
        <v>42</v>
      </c>
      <c r="C165">
        <v>9</v>
      </c>
      <c r="D165" t="s">
        <v>43</v>
      </c>
      <c r="E165" s="13">
        <v>377</v>
      </c>
      <c r="F165" s="13" t="s">
        <v>48</v>
      </c>
      <c r="G165" t="s">
        <v>1117</v>
      </c>
      <c r="H165" t="s">
        <v>1319</v>
      </c>
      <c r="I165" s="13" t="s">
        <v>44</v>
      </c>
      <c r="J165" t="s">
        <v>14</v>
      </c>
      <c r="K165" t="s">
        <v>1325</v>
      </c>
      <c r="L165" s="1" t="s">
        <v>1</v>
      </c>
      <c r="M165" s="21" t="s">
        <v>1364</v>
      </c>
      <c r="N165" s="13" t="s">
        <v>46</v>
      </c>
      <c r="O165" s="4">
        <v>2050870.22</v>
      </c>
      <c r="P165" t="s">
        <v>1</v>
      </c>
      <c r="Q165" t="s">
        <v>1333</v>
      </c>
      <c r="R165" s="8"/>
    </row>
    <row r="166" spans="1:18" x14ac:dyDescent="0.25">
      <c r="A166" s="12" t="s">
        <v>475</v>
      </c>
      <c r="B166" t="s">
        <v>42</v>
      </c>
      <c r="C166">
        <v>9</v>
      </c>
      <c r="D166" t="s">
        <v>43</v>
      </c>
      <c r="E166" s="13">
        <v>377</v>
      </c>
      <c r="F166" s="13" t="s">
        <v>48</v>
      </c>
      <c r="G166" t="s">
        <v>1117</v>
      </c>
      <c r="H166" t="s">
        <v>1319</v>
      </c>
      <c r="I166" s="13" t="s">
        <v>44</v>
      </c>
      <c r="J166" t="s">
        <v>14</v>
      </c>
      <c r="K166" t="s">
        <v>1325</v>
      </c>
      <c r="L166" s="1" t="s">
        <v>1</v>
      </c>
      <c r="M166" s="21" t="s">
        <v>1364</v>
      </c>
      <c r="N166" s="13" t="s">
        <v>46</v>
      </c>
      <c r="O166" s="4">
        <v>144982.94999999998</v>
      </c>
      <c r="P166" t="s">
        <v>1</v>
      </c>
      <c r="Q166" t="s">
        <v>1333</v>
      </c>
      <c r="R166" s="8"/>
    </row>
    <row r="167" spans="1:18" x14ac:dyDescent="0.25">
      <c r="A167" s="12" t="s">
        <v>476</v>
      </c>
      <c r="B167" t="s">
        <v>42</v>
      </c>
      <c r="C167">
        <v>9</v>
      </c>
      <c r="D167" t="s">
        <v>43</v>
      </c>
      <c r="E167" s="13">
        <v>378</v>
      </c>
      <c r="F167" s="13" t="s">
        <v>706</v>
      </c>
      <c r="G167" t="s">
        <v>1118</v>
      </c>
      <c r="H167" t="s">
        <v>1319</v>
      </c>
      <c r="I167" s="13" t="s">
        <v>44</v>
      </c>
      <c r="J167" t="s">
        <v>16</v>
      </c>
      <c r="K167" t="s">
        <v>1325</v>
      </c>
      <c r="L167" s="1" t="s">
        <v>1</v>
      </c>
      <c r="M167" s="21" t="s">
        <v>1364</v>
      </c>
      <c r="N167" s="13" t="s">
        <v>46</v>
      </c>
      <c r="O167" s="4">
        <v>79694.240000000005</v>
      </c>
      <c r="P167" t="s">
        <v>1</v>
      </c>
      <c r="Q167" t="s">
        <v>1333</v>
      </c>
      <c r="R167" s="8"/>
    </row>
    <row r="168" spans="1:18" x14ac:dyDescent="0.25">
      <c r="A168" s="12" t="s">
        <v>476</v>
      </c>
      <c r="B168" t="s">
        <v>42</v>
      </c>
      <c r="C168">
        <v>9</v>
      </c>
      <c r="D168" t="s">
        <v>43</v>
      </c>
      <c r="E168" s="13">
        <v>378</v>
      </c>
      <c r="F168" s="13" t="s">
        <v>706</v>
      </c>
      <c r="G168" t="s">
        <v>1118</v>
      </c>
      <c r="H168" t="s">
        <v>1319</v>
      </c>
      <c r="I168" s="13" t="s">
        <v>44</v>
      </c>
      <c r="J168" t="s">
        <v>16</v>
      </c>
      <c r="K168" t="s">
        <v>1325</v>
      </c>
      <c r="L168" s="1" t="s">
        <v>1</v>
      </c>
      <c r="M168" s="21" t="s">
        <v>1364</v>
      </c>
      <c r="N168" s="13" t="s">
        <v>46</v>
      </c>
      <c r="O168" s="4">
        <v>7570.92</v>
      </c>
      <c r="P168" t="s">
        <v>1</v>
      </c>
      <c r="Q168" t="s">
        <v>1333</v>
      </c>
      <c r="R168" s="8"/>
    </row>
    <row r="169" spans="1:18" x14ac:dyDescent="0.25">
      <c r="A169" s="12" t="s">
        <v>476</v>
      </c>
      <c r="B169" t="s">
        <v>42</v>
      </c>
      <c r="C169">
        <v>9</v>
      </c>
      <c r="D169" t="s">
        <v>43</v>
      </c>
      <c r="E169" s="13">
        <v>378</v>
      </c>
      <c r="F169" s="13" t="s">
        <v>706</v>
      </c>
      <c r="G169" t="s">
        <v>1118</v>
      </c>
      <c r="H169" t="s">
        <v>1319</v>
      </c>
      <c r="I169" s="13" t="s">
        <v>44</v>
      </c>
      <c r="J169" t="s">
        <v>14</v>
      </c>
      <c r="K169" t="s">
        <v>1325</v>
      </c>
      <c r="L169" s="1" t="s">
        <v>1</v>
      </c>
      <c r="M169" s="21" t="s">
        <v>1364</v>
      </c>
      <c r="N169" s="13" t="s">
        <v>46</v>
      </c>
      <c r="O169" s="4">
        <v>290554.81</v>
      </c>
      <c r="P169" t="s">
        <v>1</v>
      </c>
      <c r="Q169" t="s">
        <v>1333</v>
      </c>
      <c r="R169" s="8"/>
    </row>
    <row r="170" spans="1:18" x14ac:dyDescent="0.25">
      <c r="A170" s="12" t="s">
        <v>476</v>
      </c>
      <c r="B170" t="s">
        <v>42</v>
      </c>
      <c r="C170">
        <v>9</v>
      </c>
      <c r="D170" t="s">
        <v>43</v>
      </c>
      <c r="E170" s="13">
        <v>378</v>
      </c>
      <c r="F170" s="13" t="s">
        <v>706</v>
      </c>
      <c r="G170" t="s">
        <v>1118</v>
      </c>
      <c r="H170" t="s">
        <v>1319</v>
      </c>
      <c r="I170" s="13" t="s">
        <v>44</v>
      </c>
      <c r="J170" t="s">
        <v>14</v>
      </c>
      <c r="K170" t="s">
        <v>1325</v>
      </c>
      <c r="L170" s="1" t="s">
        <v>1</v>
      </c>
      <c r="M170" s="21" t="s">
        <v>1364</v>
      </c>
      <c r="N170" s="13" t="s">
        <v>84</v>
      </c>
      <c r="O170" s="4">
        <v>960703.64</v>
      </c>
      <c r="P170" t="s">
        <v>1</v>
      </c>
      <c r="Q170" t="s">
        <v>1333</v>
      </c>
      <c r="R170" s="8"/>
    </row>
    <row r="171" spans="1:18" x14ac:dyDescent="0.25">
      <c r="A171" s="12" t="s">
        <v>476</v>
      </c>
      <c r="B171" t="s">
        <v>42</v>
      </c>
      <c r="C171">
        <v>9</v>
      </c>
      <c r="D171" t="s">
        <v>43</v>
      </c>
      <c r="E171" s="13">
        <v>378</v>
      </c>
      <c r="F171" s="13" t="s">
        <v>706</v>
      </c>
      <c r="G171" t="s">
        <v>1118</v>
      </c>
      <c r="H171" t="s">
        <v>1319</v>
      </c>
      <c r="I171" s="13" t="s">
        <v>44</v>
      </c>
      <c r="J171" t="s">
        <v>14</v>
      </c>
      <c r="K171" t="s">
        <v>1325</v>
      </c>
      <c r="L171" s="1" t="s">
        <v>1</v>
      </c>
      <c r="M171" s="21" t="s">
        <v>1364</v>
      </c>
      <c r="N171" s="13" t="s">
        <v>85</v>
      </c>
      <c r="O171" s="4">
        <v>169535.94</v>
      </c>
      <c r="P171" t="s">
        <v>1</v>
      </c>
      <c r="Q171" t="s">
        <v>1333</v>
      </c>
      <c r="R171" s="8"/>
    </row>
    <row r="172" spans="1:18" x14ac:dyDescent="0.25">
      <c r="A172" s="12" t="s">
        <v>476</v>
      </c>
      <c r="B172" t="s">
        <v>42</v>
      </c>
      <c r="C172">
        <v>9</v>
      </c>
      <c r="D172" t="s">
        <v>43</v>
      </c>
      <c r="E172" s="13">
        <v>378</v>
      </c>
      <c r="F172" s="13" t="s">
        <v>706</v>
      </c>
      <c r="G172" t="s">
        <v>1118</v>
      </c>
      <c r="H172" t="s">
        <v>1319</v>
      </c>
      <c r="I172" s="13" t="s">
        <v>44</v>
      </c>
      <c r="J172" t="s">
        <v>14</v>
      </c>
      <c r="K172" t="s">
        <v>1325</v>
      </c>
      <c r="L172" s="1" t="s">
        <v>1</v>
      </c>
      <c r="M172" s="21" t="s">
        <v>1364</v>
      </c>
      <c r="N172" s="13" t="s">
        <v>46</v>
      </c>
      <c r="O172" s="4">
        <v>2143886.65</v>
      </c>
      <c r="P172" t="s">
        <v>1</v>
      </c>
      <c r="Q172" t="s">
        <v>1333</v>
      </c>
      <c r="R172" s="8"/>
    </row>
    <row r="173" spans="1:18" x14ac:dyDescent="0.25">
      <c r="A173" s="12" t="s">
        <v>476</v>
      </c>
      <c r="B173" t="s">
        <v>42</v>
      </c>
      <c r="C173">
        <v>9</v>
      </c>
      <c r="D173" t="s">
        <v>43</v>
      </c>
      <c r="E173" s="13">
        <v>378</v>
      </c>
      <c r="F173" s="13" t="s">
        <v>706</v>
      </c>
      <c r="G173" t="s">
        <v>1118</v>
      </c>
      <c r="H173" t="s">
        <v>1319</v>
      </c>
      <c r="I173" s="13" t="s">
        <v>44</v>
      </c>
      <c r="J173" t="s">
        <v>14</v>
      </c>
      <c r="K173" t="s">
        <v>1325</v>
      </c>
      <c r="L173" s="1" t="s">
        <v>1</v>
      </c>
      <c r="M173" s="21" t="s">
        <v>1364</v>
      </c>
      <c r="N173" s="13" t="s">
        <v>46</v>
      </c>
      <c r="O173" s="4">
        <v>1753215.88</v>
      </c>
      <c r="P173" t="s">
        <v>1</v>
      </c>
      <c r="Q173" t="s">
        <v>1333</v>
      </c>
      <c r="R173" s="8"/>
    </row>
    <row r="174" spans="1:18" x14ac:dyDescent="0.25">
      <c r="A174" s="12" t="s">
        <v>476</v>
      </c>
      <c r="B174" t="s">
        <v>42</v>
      </c>
      <c r="C174">
        <v>9</v>
      </c>
      <c r="D174" t="s">
        <v>43</v>
      </c>
      <c r="E174" s="13">
        <v>378</v>
      </c>
      <c r="F174" s="13" t="s">
        <v>706</v>
      </c>
      <c r="G174" t="s">
        <v>1118</v>
      </c>
      <c r="H174" t="s">
        <v>1319</v>
      </c>
      <c r="I174" s="13" t="s">
        <v>44</v>
      </c>
      <c r="J174" t="s">
        <v>14</v>
      </c>
      <c r="K174" t="s">
        <v>1325</v>
      </c>
      <c r="L174" s="1" t="s">
        <v>1</v>
      </c>
      <c r="M174" s="21" t="s">
        <v>1364</v>
      </c>
      <c r="N174" s="13" t="s">
        <v>46</v>
      </c>
      <c r="O174" s="4">
        <v>127809.34</v>
      </c>
      <c r="P174" t="s">
        <v>1</v>
      </c>
      <c r="Q174" t="s">
        <v>1333</v>
      </c>
      <c r="R174" s="8"/>
    </row>
    <row r="175" spans="1:18" x14ac:dyDescent="0.25">
      <c r="A175" s="12" t="s">
        <v>477</v>
      </c>
      <c r="B175" t="s">
        <v>42</v>
      </c>
      <c r="C175">
        <v>9</v>
      </c>
      <c r="D175" t="s">
        <v>43</v>
      </c>
      <c r="E175" s="13">
        <v>381</v>
      </c>
      <c r="F175" s="13" t="s">
        <v>69</v>
      </c>
      <c r="G175" t="s">
        <v>1119</v>
      </c>
      <c r="H175" t="s">
        <v>1319</v>
      </c>
      <c r="I175" s="13" t="s">
        <v>44</v>
      </c>
      <c r="J175" t="s">
        <v>16</v>
      </c>
      <c r="K175" t="s">
        <v>1325</v>
      </c>
      <c r="L175" s="1" t="s">
        <v>1</v>
      </c>
      <c r="M175" s="21" t="s">
        <v>1364</v>
      </c>
      <c r="N175" s="13" t="s">
        <v>46</v>
      </c>
      <c r="O175" s="4">
        <v>89214</v>
      </c>
      <c r="P175" t="s">
        <v>1</v>
      </c>
      <c r="Q175" t="s">
        <v>1333</v>
      </c>
      <c r="R175" s="8"/>
    </row>
    <row r="176" spans="1:18" x14ac:dyDescent="0.25">
      <c r="A176" s="12" t="s">
        <v>477</v>
      </c>
      <c r="B176" t="s">
        <v>42</v>
      </c>
      <c r="C176">
        <v>9</v>
      </c>
      <c r="D176" t="s">
        <v>43</v>
      </c>
      <c r="E176" s="13">
        <v>381</v>
      </c>
      <c r="F176" s="13" t="s">
        <v>69</v>
      </c>
      <c r="G176" t="s">
        <v>1119</v>
      </c>
      <c r="H176" t="s">
        <v>1319</v>
      </c>
      <c r="I176" s="13" t="s">
        <v>44</v>
      </c>
      <c r="J176" t="s">
        <v>16</v>
      </c>
      <c r="K176" t="s">
        <v>1325</v>
      </c>
      <c r="L176" s="1" t="s">
        <v>1</v>
      </c>
      <c r="M176" s="21" t="s">
        <v>1364</v>
      </c>
      <c r="N176" s="13" t="s">
        <v>46</v>
      </c>
      <c r="O176" s="4">
        <v>6804</v>
      </c>
      <c r="P176" t="s">
        <v>1</v>
      </c>
      <c r="Q176" t="s">
        <v>1333</v>
      </c>
      <c r="R176" s="8"/>
    </row>
    <row r="177" spans="1:18" x14ac:dyDescent="0.25">
      <c r="A177" s="12" t="s">
        <v>477</v>
      </c>
      <c r="B177" t="s">
        <v>42</v>
      </c>
      <c r="C177">
        <v>9</v>
      </c>
      <c r="D177" t="s">
        <v>43</v>
      </c>
      <c r="E177" s="13">
        <v>381</v>
      </c>
      <c r="F177" s="13" t="s">
        <v>69</v>
      </c>
      <c r="G177" t="s">
        <v>1119</v>
      </c>
      <c r="H177" t="s">
        <v>1319</v>
      </c>
      <c r="I177" s="13" t="s">
        <v>44</v>
      </c>
      <c r="J177" t="s">
        <v>16</v>
      </c>
      <c r="K177" t="s">
        <v>1325</v>
      </c>
      <c r="L177" s="1" t="s">
        <v>1</v>
      </c>
      <c r="M177" s="21" t="s">
        <v>1364</v>
      </c>
      <c r="N177" s="13" t="s">
        <v>46</v>
      </c>
      <c r="O177" s="7">
        <v>11748</v>
      </c>
      <c r="P177" t="s">
        <v>1</v>
      </c>
      <c r="Q177" t="s">
        <v>1333</v>
      </c>
      <c r="R177" s="8"/>
    </row>
    <row r="178" spans="1:18" x14ac:dyDescent="0.25">
      <c r="A178" s="12" t="s">
        <v>477</v>
      </c>
      <c r="B178" t="s">
        <v>42</v>
      </c>
      <c r="C178">
        <v>9</v>
      </c>
      <c r="D178" t="s">
        <v>43</v>
      </c>
      <c r="E178" s="13">
        <v>381</v>
      </c>
      <c r="F178" s="13" t="s">
        <v>69</v>
      </c>
      <c r="G178" t="s">
        <v>1119</v>
      </c>
      <c r="H178" t="s">
        <v>1319</v>
      </c>
      <c r="I178" s="13" t="s">
        <v>44</v>
      </c>
      <c r="J178" t="s">
        <v>16</v>
      </c>
      <c r="K178" t="s">
        <v>1325</v>
      </c>
      <c r="L178" s="1" t="s">
        <v>1</v>
      </c>
      <c r="M178" s="21" t="s">
        <v>1364</v>
      </c>
      <c r="N178" s="13" t="s">
        <v>46</v>
      </c>
      <c r="O178" s="7">
        <v>1108.8</v>
      </c>
      <c r="P178" t="s">
        <v>1</v>
      </c>
      <c r="Q178" t="s">
        <v>1333</v>
      </c>
      <c r="R178" s="8"/>
    </row>
    <row r="179" spans="1:18" x14ac:dyDescent="0.25">
      <c r="A179" s="12" t="s">
        <v>477</v>
      </c>
      <c r="B179" t="s">
        <v>42</v>
      </c>
      <c r="C179">
        <v>9</v>
      </c>
      <c r="D179" t="s">
        <v>43</v>
      </c>
      <c r="E179" s="13">
        <v>381</v>
      </c>
      <c r="F179" s="13" t="s">
        <v>69</v>
      </c>
      <c r="G179" t="s">
        <v>1119</v>
      </c>
      <c r="H179" t="s">
        <v>1319</v>
      </c>
      <c r="I179" s="13" t="s">
        <v>44</v>
      </c>
      <c r="J179" t="s">
        <v>14</v>
      </c>
      <c r="K179" t="s">
        <v>1325</v>
      </c>
      <c r="L179" s="1" t="s">
        <v>1</v>
      </c>
      <c r="M179" s="21" t="s">
        <v>1364</v>
      </c>
      <c r="N179" s="13" t="s">
        <v>46</v>
      </c>
      <c r="O179" s="4">
        <v>5764502.96</v>
      </c>
      <c r="P179" t="s">
        <v>1</v>
      </c>
      <c r="Q179" t="s">
        <v>1333</v>
      </c>
      <c r="R179" s="8"/>
    </row>
    <row r="180" spans="1:18" x14ac:dyDescent="0.25">
      <c r="A180" s="12" t="s">
        <v>477</v>
      </c>
      <c r="B180" t="s">
        <v>42</v>
      </c>
      <c r="C180">
        <v>9</v>
      </c>
      <c r="D180" t="s">
        <v>43</v>
      </c>
      <c r="E180" s="13">
        <v>381</v>
      </c>
      <c r="F180" s="13" t="s">
        <v>69</v>
      </c>
      <c r="G180" t="s">
        <v>1119</v>
      </c>
      <c r="H180" t="s">
        <v>1319</v>
      </c>
      <c r="I180" s="13" t="s">
        <v>44</v>
      </c>
      <c r="J180" t="s">
        <v>14</v>
      </c>
      <c r="K180" t="s">
        <v>1325</v>
      </c>
      <c r="L180" s="1" t="s">
        <v>1</v>
      </c>
      <c r="M180" s="21" t="s">
        <v>1364</v>
      </c>
      <c r="N180" s="13" t="s">
        <v>46</v>
      </c>
      <c r="O180" s="4">
        <v>2419809.08</v>
      </c>
      <c r="P180" t="s">
        <v>1</v>
      </c>
      <c r="Q180" t="s">
        <v>1333</v>
      </c>
      <c r="R180" s="8"/>
    </row>
    <row r="181" spans="1:18" x14ac:dyDescent="0.25">
      <c r="A181" s="12" t="s">
        <v>477</v>
      </c>
      <c r="B181" t="s">
        <v>42</v>
      </c>
      <c r="C181">
        <v>9</v>
      </c>
      <c r="D181" t="s">
        <v>43</v>
      </c>
      <c r="E181" s="13">
        <v>381</v>
      </c>
      <c r="F181" s="13" t="s">
        <v>69</v>
      </c>
      <c r="G181" t="s">
        <v>1119</v>
      </c>
      <c r="H181" t="s">
        <v>1319</v>
      </c>
      <c r="I181" s="13" t="s">
        <v>44</v>
      </c>
      <c r="J181" t="s">
        <v>14</v>
      </c>
      <c r="K181" t="s">
        <v>1325</v>
      </c>
      <c r="L181" s="1" t="s">
        <v>1</v>
      </c>
      <c r="M181" s="21" t="s">
        <v>1364</v>
      </c>
      <c r="N181" s="13" t="s">
        <v>46</v>
      </c>
      <c r="O181" s="4">
        <v>1308288.5399999998</v>
      </c>
      <c r="P181" t="s">
        <v>1</v>
      </c>
      <c r="Q181" t="s">
        <v>1333</v>
      </c>
      <c r="R181" s="8"/>
    </row>
    <row r="182" spans="1:18" x14ac:dyDescent="0.25">
      <c r="A182" s="12" t="s">
        <v>483</v>
      </c>
      <c r="B182" t="s">
        <v>42</v>
      </c>
      <c r="C182">
        <v>9</v>
      </c>
      <c r="D182" t="s">
        <v>43</v>
      </c>
      <c r="E182" s="13">
        <v>382</v>
      </c>
      <c r="F182" s="13" t="s">
        <v>69</v>
      </c>
      <c r="G182" t="s">
        <v>1125</v>
      </c>
      <c r="H182" t="s">
        <v>1319</v>
      </c>
      <c r="I182" s="13" t="s">
        <v>44</v>
      </c>
      <c r="J182" t="s">
        <v>15</v>
      </c>
      <c r="K182" t="s">
        <v>1325</v>
      </c>
      <c r="L182" s="1" t="s">
        <v>1</v>
      </c>
      <c r="M182" s="21" t="s">
        <v>1364</v>
      </c>
      <c r="N182" s="13" t="s">
        <v>46</v>
      </c>
      <c r="O182" s="4">
        <v>114859.48</v>
      </c>
      <c r="P182" t="s">
        <v>1</v>
      </c>
      <c r="Q182" t="s">
        <v>1333</v>
      </c>
      <c r="R182" s="8"/>
    </row>
    <row r="183" spans="1:18" x14ac:dyDescent="0.25">
      <c r="A183" s="12" t="s">
        <v>483</v>
      </c>
      <c r="B183" t="s">
        <v>42</v>
      </c>
      <c r="C183">
        <v>9</v>
      </c>
      <c r="D183" t="s">
        <v>43</v>
      </c>
      <c r="E183" s="13">
        <v>382</v>
      </c>
      <c r="F183" s="13" t="s">
        <v>69</v>
      </c>
      <c r="G183" t="s">
        <v>1125</v>
      </c>
      <c r="H183" t="s">
        <v>1319</v>
      </c>
      <c r="I183" s="13" t="s">
        <v>44</v>
      </c>
      <c r="J183" t="s">
        <v>15</v>
      </c>
      <c r="K183" t="s">
        <v>1325</v>
      </c>
      <c r="L183" s="1" t="s">
        <v>1</v>
      </c>
      <c r="M183" s="21" t="s">
        <v>1364</v>
      </c>
      <c r="N183" s="13" t="s">
        <v>46</v>
      </c>
      <c r="O183" s="4">
        <v>4095.5800000000008</v>
      </c>
      <c r="P183" t="s">
        <v>1</v>
      </c>
      <c r="Q183" t="s">
        <v>1333</v>
      </c>
      <c r="R183" s="8"/>
    </row>
    <row r="184" spans="1:18" x14ac:dyDescent="0.25">
      <c r="A184" s="12" t="s">
        <v>483</v>
      </c>
      <c r="B184" t="s">
        <v>42</v>
      </c>
      <c r="C184">
        <v>9</v>
      </c>
      <c r="D184" t="s">
        <v>43</v>
      </c>
      <c r="E184" s="13">
        <v>382</v>
      </c>
      <c r="F184" s="13" t="s">
        <v>69</v>
      </c>
      <c r="G184" t="s">
        <v>1125</v>
      </c>
      <c r="H184" t="s">
        <v>1319</v>
      </c>
      <c r="I184" s="13" t="s">
        <v>44</v>
      </c>
      <c r="J184" t="s">
        <v>15</v>
      </c>
      <c r="K184" t="s">
        <v>1325</v>
      </c>
      <c r="L184" s="1" t="s">
        <v>1</v>
      </c>
      <c r="M184" s="21" t="s">
        <v>1364</v>
      </c>
      <c r="N184" s="13" t="s">
        <v>46</v>
      </c>
      <c r="O184" s="4">
        <v>109.92999999999999</v>
      </c>
      <c r="P184" t="s">
        <v>1</v>
      </c>
      <c r="Q184" t="s">
        <v>1333</v>
      </c>
      <c r="R184" s="8"/>
    </row>
    <row r="185" spans="1:18" x14ac:dyDescent="0.25">
      <c r="A185" s="12" t="s">
        <v>483</v>
      </c>
      <c r="B185" t="s">
        <v>42</v>
      </c>
      <c r="C185">
        <v>9</v>
      </c>
      <c r="D185" t="s">
        <v>43</v>
      </c>
      <c r="E185" s="13">
        <v>382</v>
      </c>
      <c r="F185" s="13" t="s">
        <v>69</v>
      </c>
      <c r="G185" t="s">
        <v>1125</v>
      </c>
      <c r="H185" t="s">
        <v>1319</v>
      </c>
      <c r="I185" s="13" t="s">
        <v>44</v>
      </c>
      <c r="J185" t="s">
        <v>16</v>
      </c>
      <c r="K185" t="s">
        <v>1325</v>
      </c>
      <c r="L185" s="1" t="s">
        <v>1</v>
      </c>
      <c r="M185" s="21" t="s">
        <v>1364</v>
      </c>
      <c r="N185" s="13" t="s">
        <v>46</v>
      </c>
      <c r="O185" s="4">
        <v>35364</v>
      </c>
      <c r="P185" t="s">
        <v>1</v>
      </c>
      <c r="Q185" t="s">
        <v>1333</v>
      </c>
      <c r="R185" s="8"/>
    </row>
    <row r="186" spans="1:18" x14ac:dyDescent="0.25">
      <c r="A186" s="12" t="s">
        <v>483</v>
      </c>
      <c r="B186" t="s">
        <v>42</v>
      </c>
      <c r="C186">
        <v>9</v>
      </c>
      <c r="D186" t="s">
        <v>43</v>
      </c>
      <c r="E186" s="13">
        <v>382</v>
      </c>
      <c r="F186" s="13" t="s">
        <v>69</v>
      </c>
      <c r="G186" t="s">
        <v>1125</v>
      </c>
      <c r="H186" t="s">
        <v>1319</v>
      </c>
      <c r="I186" s="13" t="s">
        <v>44</v>
      </c>
      <c r="J186" t="s">
        <v>16</v>
      </c>
      <c r="K186" t="s">
        <v>1325</v>
      </c>
      <c r="L186" s="1" t="s">
        <v>1</v>
      </c>
      <c r="M186" s="21" t="s">
        <v>1364</v>
      </c>
      <c r="N186" s="13" t="s">
        <v>46</v>
      </c>
      <c r="O186" s="4">
        <v>1080</v>
      </c>
      <c r="P186" t="s">
        <v>1</v>
      </c>
      <c r="Q186" t="s">
        <v>1333</v>
      </c>
      <c r="R186" s="8"/>
    </row>
    <row r="187" spans="1:18" x14ac:dyDescent="0.25">
      <c r="A187" s="12" t="s">
        <v>483</v>
      </c>
      <c r="B187" t="s">
        <v>42</v>
      </c>
      <c r="C187">
        <v>9</v>
      </c>
      <c r="D187" t="s">
        <v>43</v>
      </c>
      <c r="E187" s="13">
        <v>382</v>
      </c>
      <c r="F187" s="13" t="s">
        <v>69</v>
      </c>
      <c r="G187" t="s">
        <v>1125</v>
      </c>
      <c r="H187" t="s">
        <v>1319</v>
      </c>
      <c r="I187" s="13" t="s">
        <v>44</v>
      </c>
      <c r="J187" t="s">
        <v>14</v>
      </c>
      <c r="K187" t="s">
        <v>1325</v>
      </c>
      <c r="L187" s="1" t="s">
        <v>1</v>
      </c>
      <c r="M187" s="21" t="s">
        <v>1364</v>
      </c>
      <c r="N187" s="13" t="s">
        <v>46</v>
      </c>
      <c r="O187" s="4">
        <v>497786.02</v>
      </c>
      <c r="P187" t="s">
        <v>1</v>
      </c>
      <c r="Q187" t="s">
        <v>1333</v>
      </c>
      <c r="R187" s="8"/>
    </row>
    <row r="188" spans="1:18" x14ac:dyDescent="0.25">
      <c r="A188" s="12" t="s">
        <v>483</v>
      </c>
      <c r="B188" t="s">
        <v>42</v>
      </c>
      <c r="C188">
        <v>9</v>
      </c>
      <c r="D188" t="s">
        <v>43</v>
      </c>
      <c r="E188" s="13">
        <v>382</v>
      </c>
      <c r="F188" s="13" t="s">
        <v>69</v>
      </c>
      <c r="G188" t="s">
        <v>1125</v>
      </c>
      <c r="H188" t="s">
        <v>1319</v>
      </c>
      <c r="I188" s="13" t="s">
        <v>44</v>
      </c>
      <c r="J188" t="s">
        <v>14</v>
      </c>
      <c r="K188" t="s">
        <v>1325</v>
      </c>
      <c r="L188" s="1" t="s">
        <v>1</v>
      </c>
      <c r="M188" s="21" t="s">
        <v>1364</v>
      </c>
      <c r="N188" s="13" t="s">
        <v>46</v>
      </c>
      <c r="O188" s="4">
        <v>1293429.3499999994</v>
      </c>
      <c r="P188" t="s">
        <v>1</v>
      </c>
      <c r="Q188" t="s">
        <v>1333</v>
      </c>
      <c r="R188" s="8"/>
    </row>
    <row r="189" spans="1:18" x14ac:dyDescent="0.25">
      <c r="A189" s="12" t="s">
        <v>478</v>
      </c>
      <c r="B189" t="s">
        <v>42</v>
      </c>
      <c r="C189">
        <v>9</v>
      </c>
      <c r="D189" t="s">
        <v>43</v>
      </c>
      <c r="E189" s="13">
        <v>384</v>
      </c>
      <c r="F189" s="13" t="s">
        <v>701</v>
      </c>
      <c r="G189" t="s">
        <v>1120</v>
      </c>
      <c r="H189" t="s">
        <v>1319</v>
      </c>
      <c r="I189" s="13" t="s">
        <v>44</v>
      </c>
      <c r="J189" t="s">
        <v>15</v>
      </c>
      <c r="K189" t="s">
        <v>1325</v>
      </c>
      <c r="L189" s="1" t="s">
        <v>1</v>
      </c>
      <c r="M189" s="21" t="s">
        <v>1364</v>
      </c>
      <c r="N189" s="13" t="s">
        <v>46</v>
      </c>
      <c r="O189" s="4">
        <v>998</v>
      </c>
      <c r="P189" t="s">
        <v>13</v>
      </c>
      <c r="Q189" t="s">
        <v>1333</v>
      </c>
      <c r="R189" s="8"/>
    </row>
    <row r="190" spans="1:18" x14ac:dyDescent="0.25">
      <c r="A190" s="12" t="s">
        <v>478</v>
      </c>
      <c r="B190" t="s">
        <v>42</v>
      </c>
      <c r="C190">
        <v>9</v>
      </c>
      <c r="D190" t="s">
        <v>43</v>
      </c>
      <c r="E190" s="13">
        <v>384</v>
      </c>
      <c r="F190" s="13" t="s">
        <v>701</v>
      </c>
      <c r="G190" t="s">
        <v>1120</v>
      </c>
      <c r="H190" t="s">
        <v>1319</v>
      </c>
      <c r="I190" s="13" t="s">
        <v>44</v>
      </c>
      <c r="J190" t="s">
        <v>16</v>
      </c>
      <c r="K190" t="s">
        <v>1325</v>
      </c>
      <c r="L190" s="1" t="s">
        <v>1</v>
      </c>
      <c r="M190" s="21" t="s">
        <v>1364</v>
      </c>
      <c r="N190" s="13" t="s">
        <v>46</v>
      </c>
      <c r="O190" s="4">
        <v>54384</v>
      </c>
      <c r="P190" t="s">
        <v>13</v>
      </c>
      <c r="Q190" t="s">
        <v>1333</v>
      </c>
      <c r="R190" s="8"/>
    </row>
    <row r="191" spans="1:18" x14ac:dyDescent="0.25">
      <c r="A191" s="12" t="s">
        <v>478</v>
      </c>
      <c r="B191" t="s">
        <v>42</v>
      </c>
      <c r="C191">
        <v>9</v>
      </c>
      <c r="D191" t="s">
        <v>43</v>
      </c>
      <c r="E191" s="13">
        <v>384</v>
      </c>
      <c r="F191" s="13" t="s">
        <v>701</v>
      </c>
      <c r="G191" t="s">
        <v>1120</v>
      </c>
      <c r="H191" t="s">
        <v>1319</v>
      </c>
      <c r="I191" s="13" t="s">
        <v>44</v>
      </c>
      <c r="J191" t="s">
        <v>16</v>
      </c>
      <c r="K191" t="s">
        <v>1325</v>
      </c>
      <c r="L191" s="1" t="s">
        <v>1</v>
      </c>
      <c r="M191" s="21" t="s">
        <v>1364</v>
      </c>
      <c r="N191" s="13" t="s">
        <v>46</v>
      </c>
      <c r="O191" s="4">
        <v>11102.5</v>
      </c>
      <c r="P191" t="s">
        <v>13</v>
      </c>
      <c r="Q191" t="s">
        <v>1333</v>
      </c>
      <c r="R191" s="8"/>
    </row>
    <row r="192" spans="1:18" x14ac:dyDescent="0.25">
      <c r="A192" s="12" t="s">
        <v>478</v>
      </c>
      <c r="B192" t="s">
        <v>42</v>
      </c>
      <c r="C192">
        <v>9</v>
      </c>
      <c r="D192" t="s">
        <v>43</v>
      </c>
      <c r="E192" s="13">
        <v>384</v>
      </c>
      <c r="F192" s="13" t="s">
        <v>701</v>
      </c>
      <c r="G192" t="s">
        <v>1120</v>
      </c>
      <c r="H192" t="s">
        <v>1319</v>
      </c>
      <c r="I192" s="13" t="s">
        <v>44</v>
      </c>
      <c r="J192" t="s">
        <v>14</v>
      </c>
      <c r="K192" t="s">
        <v>1325</v>
      </c>
      <c r="L192" s="1" t="s">
        <v>1</v>
      </c>
      <c r="M192" s="21" t="s">
        <v>1364</v>
      </c>
      <c r="N192" s="13" t="s">
        <v>46</v>
      </c>
      <c r="O192" s="4">
        <v>45800.639999999999</v>
      </c>
      <c r="P192" t="s">
        <v>13</v>
      </c>
      <c r="Q192" t="s">
        <v>1333</v>
      </c>
      <c r="R192" s="8"/>
    </row>
    <row r="193" spans="1:18" x14ac:dyDescent="0.25">
      <c r="A193" s="12" t="s">
        <v>478</v>
      </c>
      <c r="B193" t="s">
        <v>42</v>
      </c>
      <c r="C193">
        <v>9</v>
      </c>
      <c r="D193" t="s">
        <v>43</v>
      </c>
      <c r="E193" s="13">
        <v>384</v>
      </c>
      <c r="F193" s="13" t="s">
        <v>701</v>
      </c>
      <c r="G193" t="s">
        <v>1120</v>
      </c>
      <c r="H193" t="s">
        <v>1319</v>
      </c>
      <c r="I193" s="13" t="s">
        <v>44</v>
      </c>
      <c r="J193" t="s">
        <v>14</v>
      </c>
      <c r="K193" t="s">
        <v>1325</v>
      </c>
      <c r="L193" s="1" t="s">
        <v>1</v>
      </c>
      <c r="M193" s="21" t="s">
        <v>1364</v>
      </c>
      <c r="N193" s="13" t="s">
        <v>46</v>
      </c>
      <c r="O193" s="4">
        <v>3412196.4899999998</v>
      </c>
      <c r="P193" t="s">
        <v>13</v>
      </c>
      <c r="Q193" t="s">
        <v>1333</v>
      </c>
      <c r="R193" s="8"/>
    </row>
    <row r="194" spans="1:18" x14ac:dyDescent="0.25">
      <c r="A194" s="12" t="s">
        <v>478</v>
      </c>
      <c r="B194" t="s">
        <v>42</v>
      </c>
      <c r="C194">
        <v>9</v>
      </c>
      <c r="D194" t="s">
        <v>43</v>
      </c>
      <c r="E194" s="13">
        <v>384</v>
      </c>
      <c r="F194" s="13" t="s">
        <v>701</v>
      </c>
      <c r="G194" t="s">
        <v>1120</v>
      </c>
      <c r="H194" t="s">
        <v>1319</v>
      </c>
      <c r="I194" s="13" t="s">
        <v>44</v>
      </c>
      <c r="J194" t="s">
        <v>14</v>
      </c>
      <c r="K194" t="s">
        <v>1325</v>
      </c>
      <c r="L194" s="1" t="s">
        <v>1</v>
      </c>
      <c r="M194" s="21" t="s">
        <v>1364</v>
      </c>
      <c r="N194" s="13" t="s">
        <v>46</v>
      </c>
      <c r="O194" s="4">
        <v>41907.5</v>
      </c>
      <c r="P194" t="s">
        <v>13</v>
      </c>
      <c r="Q194" t="s">
        <v>1333</v>
      </c>
      <c r="R194" s="8"/>
    </row>
    <row r="195" spans="1:18" x14ac:dyDescent="0.25">
      <c r="A195" s="12" t="s">
        <v>479</v>
      </c>
      <c r="B195" t="s">
        <v>42</v>
      </c>
      <c r="C195">
        <v>9</v>
      </c>
      <c r="D195" t="s">
        <v>43</v>
      </c>
      <c r="E195" s="13">
        <v>385</v>
      </c>
      <c r="F195" s="13" t="s">
        <v>720</v>
      </c>
      <c r="G195" t="s">
        <v>1121</v>
      </c>
      <c r="H195" t="s">
        <v>1319</v>
      </c>
      <c r="I195" s="13" t="s">
        <v>44</v>
      </c>
      <c r="J195" t="s">
        <v>16</v>
      </c>
      <c r="K195" t="s">
        <v>1325</v>
      </c>
      <c r="L195" s="1" t="s">
        <v>1</v>
      </c>
      <c r="M195" s="21" t="s">
        <v>1364</v>
      </c>
      <c r="N195" s="13" t="s">
        <v>46</v>
      </c>
      <c r="O195" s="4">
        <v>52881.599999999999</v>
      </c>
      <c r="P195" t="s">
        <v>1</v>
      </c>
      <c r="Q195" t="s">
        <v>1333</v>
      </c>
      <c r="R195" s="8"/>
    </row>
    <row r="196" spans="1:18" x14ac:dyDescent="0.25">
      <c r="A196" s="12" t="s">
        <v>479</v>
      </c>
      <c r="B196" t="s">
        <v>42</v>
      </c>
      <c r="C196">
        <v>9</v>
      </c>
      <c r="D196" t="s">
        <v>43</v>
      </c>
      <c r="E196" s="13">
        <v>385</v>
      </c>
      <c r="F196" s="13" t="s">
        <v>720</v>
      </c>
      <c r="G196" t="s">
        <v>1121</v>
      </c>
      <c r="H196" t="s">
        <v>1319</v>
      </c>
      <c r="I196" s="13" t="s">
        <v>44</v>
      </c>
      <c r="J196" t="s">
        <v>16</v>
      </c>
      <c r="K196" t="s">
        <v>1325</v>
      </c>
      <c r="L196" s="1" t="s">
        <v>1</v>
      </c>
      <c r="M196" s="21" t="s">
        <v>1364</v>
      </c>
      <c r="N196" s="13" t="s">
        <v>46</v>
      </c>
      <c r="O196" s="4">
        <v>918</v>
      </c>
      <c r="P196" t="s">
        <v>1</v>
      </c>
      <c r="Q196" t="s">
        <v>1333</v>
      </c>
      <c r="R196" s="8"/>
    </row>
    <row r="197" spans="1:18" x14ac:dyDescent="0.25">
      <c r="A197" s="12" t="s">
        <v>479</v>
      </c>
      <c r="B197" t="s">
        <v>42</v>
      </c>
      <c r="C197">
        <v>9</v>
      </c>
      <c r="D197" t="s">
        <v>43</v>
      </c>
      <c r="E197" s="13">
        <v>385</v>
      </c>
      <c r="F197" s="13" t="s">
        <v>720</v>
      </c>
      <c r="G197" t="s">
        <v>1121</v>
      </c>
      <c r="H197" t="s">
        <v>1319</v>
      </c>
      <c r="I197" s="13" t="s">
        <v>44</v>
      </c>
      <c r="J197" t="s">
        <v>14</v>
      </c>
      <c r="K197" t="s">
        <v>1325</v>
      </c>
      <c r="L197" s="1" t="s">
        <v>1</v>
      </c>
      <c r="M197" s="21" t="s">
        <v>1364</v>
      </c>
      <c r="N197" s="13" t="s">
        <v>46</v>
      </c>
      <c r="O197" s="4">
        <v>17505.57</v>
      </c>
      <c r="P197" t="s">
        <v>1</v>
      </c>
      <c r="Q197" t="s">
        <v>1333</v>
      </c>
      <c r="R197" s="8"/>
    </row>
    <row r="198" spans="1:18" x14ac:dyDescent="0.25">
      <c r="A198" s="12" t="s">
        <v>479</v>
      </c>
      <c r="B198" t="s">
        <v>42</v>
      </c>
      <c r="C198">
        <v>9</v>
      </c>
      <c r="D198" t="s">
        <v>43</v>
      </c>
      <c r="E198" s="13">
        <v>385</v>
      </c>
      <c r="F198" s="13" t="s">
        <v>720</v>
      </c>
      <c r="G198" t="s">
        <v>1121</v>
      </c>
      <c r="H198" t="s">
        <v>1319</v>
      </c>
      <c r="I198" s="13" t="s">
        <v>44</v>
      </c>
      <c r="J198" t="s">
        <v>14</v>
      </c>
      <c r="K198" t="s">
        <v>1325</v>
      </c>
      <c r="L198" s="1" t="s">
        <v>1</v>
      </c>
      <c r="M198" s="21" t="s">
        <v>1364</v>
      </c>
      <c r="N198" s="13" t="s">
        <v>46</v>
      </c>
      <c r="O198" s="4">
        <v>4577989.99</v>
      </c>
      <c r="P198" t="s">
        <v>1</v>
      </c>
      <c r="Q198" t="s">
        <v>1333</v>
      </c>
      <c r="R198" s="8"/>
    </row>
    <row r="199" spans="1:18" x14ac:dyDescent="0.25">
      <c r="A199" s="12" t="s">
        <v>484</v>
      </c>
      <c r="B199" t="s">
        <v>42</v>
      </c>
      <c r="C199">
        <v>9</v>
      </c>
      <c r="D199" t="s">
        <v>43</v>
      </c>
      <c r="E199" s="13">
        <v>388</v>
      </c>
      <c r="F199" s="13" t="s">
        <v>687</v>
      </c>
      <c r="G199" t="s">
        <v>1126</v>
      </c>
      <c r="H199" t="s">
        <v>1319</v>
      </c>
      <c r="I199" s="13" t="s">
        <v>44</v>
      </c>
      <c r="J199" t="s">
        <v>15</v>
      </c>
      <c r="K199" t="s">
        <v>1325</v>
      </c>
      <c r="L199" s="1" t="s">
        <v>1</v>
      </c>
      <c r="M199" s="21" t="s">
        <v>1364</v>
      </c>
      <c r="N199" s="13" t="s">
        <v>46</v>
      </c>
      <c r="O199" s="4">
        <v>27905.279999999999</v>
      </c>
      <c r="P199" t="s">
        <v>1</v>
      </c>
      <c r="Q199" t="s">
        <v>1333</v>
      </c>
      <c r="R199" s="8"/>
    </row>
    <row r="200" spans="1:18" x14ac:dyDescent="0.25">
      <c r="A200" s="12" t="s">
        <v>484</v>
      </c>
      <c r="B200" t="s">
        <v>42</v>
      </c>
      <c r="C200">
        <v>9</v>
      </c>
      <c r="D200" t="s">
        <v>43</v>
      </c>
      <c r="E200" s="13">
        <v>388</v>
      </c>
      <c r="F200" s="13" t="s">
        <v>687</v>
      </c>
      <c r="G200" t="s">
        <v>1126</v>
      </c>
      <c r="H200" t="s">
        <v>1319</v>
      </c>
      <c r="I200" s="13" t="s">
        <v>44</v>
      </c>
      <c r="J200" t="s">
        <v>15</v>
      </c>
      <c r="K200" t="s">
        <v>1325</v>
      </c>
      <c r="L200" s="1" t="s">
        <v>1</v>
      </c>
      <c r="M200" s="21" t="s">
        <v>1364</v>
      </c>
      <c r="N200" s="13" t="s">
        <v>46</v>
      </c>
      <c r="O200" s="4">
        <v>7805.09</v>
      </c>
      <c r="P200" t="s">
        <v>1</v>
      </c>
      <c r="Q200" t="s">
        <v>1333</v>
      </c>
      <c r="R200" s="8"/>
    </row>
    <row r="201" spans="1:18" x14ac:dyDescent="0.25">
      <c r="A201" s="12" t="s">
        <v>484</v>
      </c>
      <c r="B201" t="s">
        <v>42</v>
      </c>
      <c r="C201">
        <v>9</v>
      </c>
      <c r="D201" t="s">
        <v>43</v>
      </c>
      <c r="E201" s="13">
        <v>388</v>
      </c>
      <c r="F201" s="13" t="s">
        <v>687</v>
      </c>
      <c r="G201" t="s">
        <v>1126</v>
      </c>
      <c r="H201" t="s">
        <v>1319</v>
      </c>
      <c r="I201" s="13" t="s">
        <v>44</v>
      </c>
      <c r="J201" t="s">
        <v>16</v>
      </c>
      <c r="K201" t="s">
        <v>1325</v>
      </c>
      <c r="L201" s="1" t="s">
        <v>1</v>
      </c>
      <c r="M201" s="21" t="s">
        <v>1364</v>
      </c>
      <c r="N201" s="13" t="s">
        <v>46</v>
      </c>
      <c r="O201" s="4">
        <v>44124</v>
      </c>
      <c r="P201" t="s">
        <v>1</v>
      </c>
      <c r="Q201" t="s">
        <v>1333</v>
      </c>
      <c r="R201" s="8"/>
    </row>
    <row r="202" spans="1:18" x14ac:dyDescent="0.25">
      <c r="A202" s="12" t="s">
        <v>484</v>
      </c>
      <c r="B202" t="s">
        <v>42</v>
      </c>
      <c r="C202">
        <v>9</v>
      </c>
      <c r="D202" t="s">
        <v>43</v>
      </c>
      <c r="E202" s="13">
        <v>388</v>
      </c>
      <c r="F202" s="13" t="s">
        <v>687</v>
      </c>
      <c r="G202" t="s">
        <v>1126</v>
      </c>
      <c r="H202" t="s">
        <v>1319</v>
      </c>
      <c r="I202" s="13" t="s">
        <v>44</v>
      </c>
      <c r="J202" t="s">
        <v>16</v>
      </c>
      <c r="K202" t="s">
        <v>1325</v>
      </c>
      <c r="L202" s="1" t="s">
        <v>1</v>
      </c>
      <c r="M202" s="21" t="s">
        <v>1364</v>
      </c>
      <c r="N202" s="13" t="s">
        <v>46</v>
      </c>
      <c r="O202" s="4">
        <v>9676.7999999999993</v>
      </c>
      <c r="P202" t="s">
        <v>1</v>
      </c>
      <c r="Q202" t="s">
        <v>1333</v>
      </c>
      <c r="R202" s="8"/>
    </row>
    <row r="203" spans="1:18" x14ac:dyDescent="0.25">
      <c r="A203" s="12" t="s">
        <v>484</v>
      </c>
      <c r="B203" t="s">
        <v>42</v>
      </c>
      <c r="C203">
        <v>9</v>
      </c>
      <c r="D203" t="s">
        <v>43</v>
      </c>
      <c r="E203" s="13">
        <v>388</v>
      </c>
      <c r="F203" s="13" t="s">
        <v>687</v>
      </c>
      <c r="G203" t="s">
        <v>1126</v>
      </c>
      <c r="H203" t="s">
        <v>1319</v>
      </c>
      <c r="I203" s="13" t="s">
        <v>44</v>
      </c>
      <c r="J203" t="s">
        <v>14</v>
      </c>
      <c r="K203" t="s">
        <v>1325</v>
      </c>
      <c r="L203" s="1" t="s">
        <v>1</v>
      </c>
      <c r="M203" s="21" t="s">
        <v>1364</v>
      </c>
      <c r="N203" s="13" t="s">
        <v>46</v>
      </c>
      <c r="O203" s="4">
        <v>657053.34000000008</v>
      </c>
      <c r="P203" t="s">
        <v>1</v>
      </c>
      <c r="Q203" t="s">
        <v>1333</v>
      </c>
      <c r="R203" s="8"/>
    </row>
    <row r="204" spans="1:18" x14ac:dyDescent="0.25">
      <c r="A204" s="12" t="s">
        <v>484</v>
      </c>
      <c r="B204" t="s">
        <v>42</v>
      </c>
      <c r="C204">
        <v>9</v>
      </c>
      <c r="D204" t="s">
        <v>43</v>
      </c>
      <c r="E204" s="13">
        <v>388</v>
      </c>
      <c r="F204" s="13" t="s">
        <v>687</v>
      </c>
      <c r="G204" t="s">
        <v>1126</v>
      </c>
      <c r="H204" t="s">
        <v>1319</v>
      </c>
      <c r="I204" s="13" t="s">
        <v>44</v>
      </c>
      <c r="J204" t="s">
        <v>14</v>
      </c>
      <c r="K204" t="s">
        <v>1325</v>
      </c>
      <c r="L204" s="1" t="s">
        <v>1</v>
      </c>
      <c r="M204" s="21" t="s">
        <v>1364</v>
      </c>
      <c r="N204" s="13" t="s">
        <v>46</v>
      </c>
      <c r="O204" s="4">
        <v>550164.1</v>
      </c>
      <c r="P204" t="s">
        <v>1</v>
      </c>
      <c r="Q204" t="s">
        <v>1333</v>
      </c>
      <c r="R204" s="8"/>
    </row>
    <row r="205" spans="1:18" x14ac:dyDescent="0.25">
      <c r="A205" s="12" t="s">
        <v>484</v>
      </c>
      <c r="B205" t="s">
        <v>42</v>
      </c>
      <c r="C205">
        <v>9</v>
      </c>
      <c r="D205" t="s">
        <v>43</v>
      </c>
      <c r="E205" s="13">
        <v>388</v>
      </c>
      <c r="F205" s="13" t="s">
        <v>687</v>
      </c>
      <c r="G205" t="s">
        <v>1126</v>
      </c>
      <c r="H205" t="s">
        <v>1319</v>
      </c>
      <c r="I205" s="13" t="s">
        <v>44</v>
      </c>
      <c r="J205" t="s">
        <v>14</v>
      </c>
      <c r="K205" t="s">
        <v>1325</v>
      </c>
      <c r="L205" s="1" t="s">
        <v>1</v>
      </c>
      <c r="M205" s="21" t="s">
        <v>1364</v>
      </c>
      <c r="N205" s="13" t="s">
        <v>46</v>
      </c>
      <c r="O205" s="4">
        <v>31768.86</v>
      </c>
      <c r="P205" t="s">
        <v>1</v>
      </c>
      <c r="Q205" t="s">
        <v>1333</v>
      </c>
      <c r="R205" s="8"/>
    </row>
    <row r="206" spans="1:18" x14ac:dyDescent="0.25">
      <c r="A206" s="12" t="s">
        <v>480</v>
      </c>
      <c r="B206" t="s">
        <v>42</v>
      </c>
      <c r="C206">
        <v>9</v>
      </c>
      <c r="D206" t="s">
        <v>43</v>
      </c>
      <c r="E206" s="13">
        <v>389</v>
      </c>
      <c r="F206" s="13" t="s">
        <v>720</v>
      </c>
      <c r="G206" t="s">
        <v>1122</v>
      </c>
      <c r="H206" t="s">
        <v>1319</v>
      </c>
      <c r="I206" s="13" t="s">
        <v>44</v>
      </c>
      <c r="J206" t="s">
        <v>16</v>
      </c>
      <c r="K206" t="s">
        <v>1325</v>
      </c>
      <c r="L206" s="1" t="s">
        <v>1</v>
      </c>
      <c r="M206" s="21" t="s">
        <v>1364</v>
      </c>
      <c r="N206" s="13" t="s">
        <v>46</v>
      </c>
      <c r="O206" s="4">
        <v>6000</v>
      </c>
      <c r="P206" t="s">
        <v>1</v>
      </c>
      <c r="Q206" t="s">
        <v>1333</v>
      </c>
      <c r="R206" s="8"/>
    </row>
    <row r="207" spans="1:18" x14ac:dyDescent="0.25">
      <c r="A207" s="12" t="s">
        <v>480</v>
      </c>
      <c r="B207" t="s">
        <v>42</v>
      </c>
      <c r="C207">
        <v>9</v>
      </c>
      <c r="D207" t="s">
        <v>43</v>
      </c>
      <c r="E207" s="13">
        <v>389</v>
      </c>
      <c r="F207" s="13" t="s">
        <v>720</v>
      </c>
      <c r="G207" t="s">
        <v>1122</v>
      </c>
      <c r="H207" t="s">
        <v>1319</v>
      </c>
      <c r="I207" s="13" t="s">
        <v>44</v>
      </c>
      <c r="J207" t="s">
        <v>16</v>
      </c>
      <c r="K207" t="s">
        <v>1325</v>
      </c>
      <c r="L207" s="1" t="s">
        <v>1</v>
      </c>
      <c r="M207" s="21" t="s">
        <v>1364</v>
      </c>
      <c r="N207" s="13" t="s">
        <v>46</v>
      </c>
      <c r="O207" s="4">
        <v>3408</v>
      </c>
      <c r="P207" t="s">
        <v>1</v>
      </c>
      <c r="Q207" t="s">
        <v>1333</v>
      </c>
      <c r="R207" s="8"/>
    </row>
    <row r="208" spans="1:18" x14ac:dyDescent="0.25">
      <c r="A208" s="12" t="s">
        <v>480</v>
      </c>
      <c r="B208" t="s">
        <v>42</v>
      </c>
      <c r="C208">
        <v>9</v>
      </c>
      <c r="D208" t="s">
        <v>43</v>
      </c>
      <c r="E208" s="13">
        <v>389</v>
      </c>
      <c r="F208" s="13" t="s">
        <v>720</v>
      </c>
      <c r="G208" t="s">
        <v>1122</v>
      </c>
      <c r="H208" t="s">
        <v>1319</v>
      </c>
      <c r="I208" s="13" t="s">
        <v>44</v>
      </c>
      <c r="J208" t="s">
        <v>14</v>
      </c>
      <c r="K208" t="s">
        <v>1325</v>
      </c>
      <c r="L208" s="1" t="s">
        <v>1</v>
      </c>
      <c r="M208" s="21" t="s">
        <v>1364</v>
      </c>
      <c r="N208" s="13" t="s">
        <v>46</v>
      </c>
      <c r="O208" s="4">
        <v>5236890.1600000011</v>
      </c>
      <c r="P208" t="s">
        <v>1</v>
      </c>
      <c r="Q208" t="s">
        <v>1333</v>
      </c>
      <c r="R208" s="8"/>
    </row>
    <row r="209" spans="1:18" x14ac:dyDescent="0.25">
      <c r="A209" s="12" t="s">
        <v>480</v>
      </c>
      <c r="B209" t="s">
        <v>42</v>
      </c>
      <c r="C209">
        <v>9</v>
      </c>
      <c r="D209" t="s">
        <v>43</v>
      </c>
      <c r="E209" s="13">
        <v>389</v>
      </c>
      <c r="F209" s="13" t="s">
        <v>720</v>
      </c>
      <c r="G209" t="s">
        <v>1122</v>
      </c>
      <c r="H209" t="s">
        <v>1319</v>
      </c>
      <c r="I209" s="13" t="s">
        <v>44</v>
      </c>
      <c r="J209" t="s">
        <v>14</v>
      </c>
      <c r="K209" t="s">
        <v>1325</v>
      </c>
      <c r="L209" s="1" t="s">
        <v>1</v>
      </c>
      <c r="M209" s="21" t="s">
        <v>1364</v>
      </c>
      <c r="N209" s="13" t="s">
        <v>46</v>
      </c>
      <c r="O209" s="4">
        <v>2172588.4300000002</v>
      </c>
      <c r="P209" t="s">
        <v>1</v>
      </c>
      <c r="Q209" t="s">
        <v>1333</v>
      </c>
      <c r="R209" s="8"/>
    </row>
    <row r="210" spans="1:18" x14ac:dyDescent="0.25">
      <c r="A210" s="12" t="s">
        <v>480</v>
      </c>
      <c r="B210" t="s">
        <v>42</v>
      </c>
      <c r="C210">
        <v>9</v>
      </c>
      <c r="D210" t="s">
        <v>43</v>
      </c>
      <c r="E210" s="13">
        <v>389</v>
      </c>
      <c r="F210" s="13" t="s">
        <v>720</v>
      </c>
      <c r="G210" t="s">
        <v>1122</v>
      </c>
      <c r="H210" t="s">
        <v>1319</v>
      </c>
      <c r="I210" s="13" t="s">
        <v>44</v>
      </c>
      <c r="J210" t="s">
        <v>14</v>
      </c>
      <c r="K210" t="s">
        <v>1325</v>
      </c>
      <c r="L210" s="1" t="s">
        <v>1</v>
      </c>
      <c r="M210" s="21" t="s">
        <v>1364</v>
      </c>
      <c r="N210" s="13" t="s">
        <v>46</v>
      </c>
      <c r="O210" s="4">
        <v>189986.62000000002</v>
      </c>
      <c r="P210" t="s">
        <v>1</v>
      </c>
      <c r="Q210" t="s">
        <v>1333</v>
      </c>
      <c r="R210" s="8"/>
    </row>
    <row r="211" spans="1:18" x14ac:dyDescent="0.25">
      <c r="A211" s="12" t="s">
        <v>481</v>
      </c>
      <c r="B211" t="s">
        <v>42</v>
      </c>
      <c r="C211">
        <v>9</v>
      </c>
      <c r="D211" t="s">
        <v>43</v>
      </c>
      <c r="E211" s="13">
        <v>390</v>
      </c>
      <c r="F211" s="13" t="s">
        <v>48</v>
      </c>
      <c r="G211" t="s">
        <v>1123</v>
      </c>
      <c r="H211" t="s">
        <v>1319</v>
      </c>
      <c r="I211" s="13" t="s">
        <v>44</v>
      </c>
      <c r="J211" t="s">
        <v>16</v>
      </c>
      <c r="K211" t="s">
        <v>1325</v>
      </c>
      <c r="L211" s="1" t="s">
        <v>1</v>
      </c>
      <c r="M211" s="21" t="s">
        <v>1364</v>
      </c>
      <c r="N211" s="13" t="s">
        <v>46</v>
      </c>
      <c r="O211" s="4">
        <v>7980</v>
      </c>
      <c r="P211" t="s">
        <v>1</v>
      </c>
      <c r="Q211" t="s">
        <v>1333</v>
      </c>
      <c r="R211" s="8"/>
    </row>
    <row r="212" spans="1:18" x14ac:dyDescent="0.25">
      <c r="A212" s="12" t="s">
        <v>481</v>
      </c>
      <c r="B212" t="s">
        <v>42</v>
      </c>
      <c r="C212">
        <v>9</v>
      </c>
      <c r="D212" t="s">
        <v>43</v>
      </c>
      <c r="E212" s="13">
        <v>390</v>
      </c>
      <c r="F212" s="13" t="s">
        <v>48</v>
      </c>
      <c r="G212" t="s">
        <v>1123</v>
      </c>
      <c r="H212" t="s">
        <v>1319</v>
      </c>
      <c r="I212" s="13" t="s">
        <v>44</v>
      </c>
      <c r="J212" t="s">
        <v>16</v>
      </c>
      <c r="K212" t="s">
        <v>1325</v>
      </c>
      <c r="L212" s="1" t="s">
        <v>1</v>
      </c>
      <c r="M212" s="21" t="s">
        <v>1364</v>
      </c>
      <c r="N212" s="13" t="s">
        <v>46</v>
      </c>
      <c r="O212" s="4">
        <v>3540</v>
      </c>
      <c r="P212" t="s">
        <v>1</v>
      </c>
      <c r="Q212" t="s">
        <v>1333</v>
      </c>
      <c r="R212" s="8"/>
    </row>
    <row r="213" spans="1:18" x14ac:dyDescent="0.25">
      <c r="A213" s="12" t="s">
        <v>481</v>
      </c>
      <c r="B213" t="s">
        <v>42</v>
      </c>
      <c r="C213">
        <v>9</v>
      </c>
      <c r="D213" t="s">
        <v>43</v>
      </c>
      <c r="E213" s="13">
        <v>390</v>
      </c>
      <c r="F213" s="13" t="s">
        <v>48</v>
      </c>
      <c r="G213" t="s">
        <v>1123</v>
      </c>
      <c r="H213" t="s">
        <v>1319</v>
      </c>
      <c r="I213" s="13" t="s">
        <v>44</v>
      </c>
      <c r="J213" t="s">
        <v>14</v>
      </c>
      <c r="K213" t="s">
        <v>1325</v>
      </c>
      <c r="L213" s="1" t="s">
        <v>1</v>
      </c>
      <c r="M213" s="21" t="s">
        <v>1364</v>
      </c>
      <c r="N213" s="13" t="s">
        <v>46</v>
      </c>
      <c r="O213" s="4">
        <v>4285478.66</v>
      </c>
      <c r="P213" t="s">
        <v>1</v>
      </c>
      <c r="Q213" t="s">
        <v>1333</v>
      </c>
      <c r="R213" s="8"/>
    </row>
    <row r="214" spans="1:18" x14ac:dyDescent="0.25">
      <c r="A214" s="12" t="s">
        <v>481</v>
      </c>
      <c r="B214" t="s">
        <v>42</v>
      </c>
      <c r="C214">
        <v>9</v>
      </c>
      <c r="D214" t="s">
        <v>43</v>
      </c>
      <c r="E214" s="13">
        <v>390</v>
      </c>
      <c r="F214" s="13" t="s">
        <v>48</v>
      </c>
      <c r="G214" t="s">
        <v>1123</v>
      </c>
      <c r="H214" t="s">
        <v>1319</v>
      </c>
      <c r="I214" s="13" t="s">
        <v>44</v>
      </c>
      <c r="J214" t="s">
        <v>14</v>
      </c>
      <c r="K214" t="s">
        <v>1325</v>
      </c>
      <c r="L214" s="1" t="s">
        <v>1</v>
      </c>
      <c r="M214" s="21" t="s">
        <v>1364</v>
      </c>
      <c r="N214" s="13" t="s">
        <v>46</v>
      </c>
      <c r="O214" s="4">
        <v>3676588.26</v>
      </c>
      <c r="P214" t="s">
        <v>1</v>
      </c>
      <c r="Q214" t="s">
        <v>1333</v>
      </c>
      <c r="R214" s="8"/>
    </row>
    <row r="215" spans="1:18" x14ac:dyDescent="0.25">
      <c r="A215" s="12" t="s">
        <v>485</v>
      </c>
      <c r="B215" t="s">
        <v>42</v>
      </c>
      <c r="C215">
        <v>9</v>
      </c>
      <c r="D215" t="s">
        <v>43</v>
      </c>
      <c r="E215" s="13">
        <v>392</v>
      </c>
      <c r="F215" s="13" t="s">
        <v>48</v>
      </c>
      <c r="G215" t="s">
        <v>1127</v>
      </c>
      <c r="H215" t="s">
        <v>1319</v>
      </c>
      <c r="I215" s="13" t="s">
        <v>44</v>
      </c>
      <c r="J215" t="s">
        <v>16</v>
      </c>
      <c r="K215" t="s">
        <v>1325</v>
      </c>
      <c r="L215" s="1" t="s">
        <v>1</v>
      </c>
      <c r="M215" s="21" t="s">
        <v>1364</v>
      </c>
      <c r="N215" s="13" t="s">
        <v>46</v>
      </c>
      <c r="O215" s="4">
        <v>41481.599999999999</v>
      </c>
      <c r="P215" t="s">
        <v>1</v>
      </c>
      <c r="Q215" t="s">
        <v>1333</v>
      </c>
      <c r="R215" s="8"/>
    </row>
    <row r="216" spans="1:18" x14ac:dyDescent="0.25">
      <c r="A216" s="12" t="s">
        <v>485</v>
      </c>
      <c r="B216" t="s">
        <v>42</v>
      </c>
      <c r="C216">
        <v>9</v>
      </c>
      <c r="D216" t="s">
        <v>43</v>
      </c>
      <c r="E216" s="13">
        <v>392</v>
      </c>
      <c r="F216" s="13" t="s">
        <v>48</v>
      </c>
      <c r="G216" t="s">
        <v>1127</v>
      </c>
      <c r="H216" t="s">
        <v>1319</v>
      </c>
      <c r="I216" s="13" t="s">
        <v>44</v>
      </c>
      <c r="J216" t="s">
        <v>16</v>
      </c>
      <c r="K216" t="s">
        <v>1325</v>
      </c>
      <c r="L216" s="1" t="s">
        <v>1</v>
      </c>
      <c r="M216" s="21" t="s">
        <v>1364</v>
      </c>
      <c r="N216" s="13" t="s">
        <v>46</v>
      </c>
      <c r="O216" s="4">
        <v>5586</v>
      </c>
      <c r="P216" t="s">
        <v>1</v>
      </c>
      <c r="Q216" t="s">
        <v>1333</v>
      </c>
      <c r="R216" s="8"/>
    </row>
    <row r="217" spans="1:18" x14ac:dyDescent="0.25">
      <c r="A217" s="12" t="s">
        <v>485</v>
      </c>
      <c r="B217" t="s">
        <v>42</v>
      </c>
      <c r="C217">
        <v>9</v>
      </c>
      <c r="D217" t="s">
        <v>43</v>
      </c>
      <c r="E217" s="13">
        <v>392</v>
      </c>
      <c r="F217" s="13" t="s">
        <v>48</v>
      </c>
      <c r="G217" t="s">
        <v>1127</v>
      </c>
      <c r="H217" t="s">
        <v>1319</v>
      </c>
      <c r="I217" s="13" t="s">
        <v>44</v>
      </c>
      <c r="J217" t="s">
        <v>14</v>
      </c>
      <c r="K217" t="s">
        <v>1325</v>
      </c>
      <c r="L217" s="1" t="s">
        <v>1</v>
      </c>
      <c r="M217" s="21" t="s">
        <v>1364</v>
      </c>
      <c r="N217" s="13" t="s">
        <v>46</v>
      </c>
      <c r="O217" s="4">
        <v>179450.32</v>
      </c>
      <c r="P217" t="s">
        <v>1</v>
      </c>
      <c r="Q217" t="s">
        <v>1333</v>
      </c>
      <c r="R217" s="8"/>
    </row>
    <row r="218" spans="1:18" x14ac:dyDescent="0.25">
      <c r="A218" s="12" t="s">
        <v>485</v>
      </c>
      <c r="B218" t="s">
        <v>42</v>
      </c>
      <c r="C218">
        <v>9</v>
      </c>
      <c r="D218" t="s">
        <v>43</v>
      </c>
      <c r="E218" s="13">
        <v>392</v>
      </c>
      <c r="F218" s="13" t="s">
        <v>48</v>
      </c>
      <c r="G218" t="s">
        <v>1127</v>
      </c>
      <c r="H218" t="s">
        <v>1319</v>
      </c>
      <c r="I218" s="13" t="s">
        <v>44</v>
      </c>
      <c r="J218" t="s">
        <v>14</v>
      </c>
      <c r="K218" t="s">
        <v>1325</v>
      </c>
      <c r="L218" s="1" t="s">
        <v>1</v>
      </c>
      <c r="M218" s="21" t="s">
        <v>1364</v>
      </c>
      <c r="N218" s="13" t="s">
        <v>84</v>
      </c>
      <c r="O218" s="4">
        <v>4939932.66</v>
      </c>
      <c r="P218" t="s">
        <v>1</v>
      </c>
      <c r="Q218" t="s">
        <v>1333</v>
      </c>
      <c r="R218" s="8"/>
    </row>
    <row r="219" spans="1:18" x14ac:dyDescent="0.25">
      <c r="A219" s="12" t="s">
        <v>485</v>
      </c>
      <c r="B219" t="s">
        <v>42</v>
      </c>
      <c r="C219">
        <v>9</v>
      </c>
      <c r="D219" t="s">
        <v>43</v>
      </c>
      <c r="E219" s="13">
        <v>392</v>
      </c>
      <c r="F219" s="13" t="s">
        <v>48</v>
      </c>
      <c r="G219" t="s">
        <v>1127</v>
      </c>
      <c r="H219" t="s">
        <v>1319</v>
      </c>
      <c r="I219" s="13" t="s">
        <v>44</v>
      </c>
      <c r="J219" t="s">
        <v>14</v>
      </c>
      <c r="K219" t="s">
        <v>1325</v>
      </c>
      <c r="L219" s="1" t="s">
        <v>1</v>
      </c>
      <c r="M219" s="21" t="s">
        <v>1364</v>
      </c>
      <c r="N219" s="13" t="s">
        <v>85</v>
      </c>
      <c r="O219" s="4">
        <v>871752.82</v>
      </c>
      <c r="P219" t="s">
        <v>1</v>
      </c>
      <c r="Q219" t="s">
        <v>1333</v>
      </c>
      <c r="R219" s="8"/>
    </row>
    <row r="220" spans="1:18" x14ac:dyDescent="0.25">
      <c r="A220" s="12" t="s">
        <v>485</v>
      </c>
      <c r="B220" t="s">
        <v>42</v>
      </c>
      <c r="C220">
        <v>9</v>
      </c>
      <c r="D220" t="s">
        <v>43</v>
      </c>
      <c r="E220" s="13">
        <v>392</v>
      </c>
      <c r="F220" s="13" t="s">
        <v>48</v>
      </c>
      <c r="G220" t="s">
        <v>1127</v>
      </c>
      <c r="H220" t="s">
        <v>1319</v>
      </c>
      <c r="I220" s="13" t="s">
        <v>44</v>
      </c>
      <c r="J220" t="s">
        <v>14</v>
      </c>
      <c r="K220" t="s">
        <v>1325</v>
      </c>
      <c r="L220" s="1" t="s">
        <v>1</v>
      </c>
      <c r="M220" s="21" t="s">
        <v>1364</v>
      </c>
      <c r="N220" s="13" t="s">
        <v>46</v>
      </c>
      <c r="O220" s="4">
        <v>8194095.1000000006</v>
      </c>
      <c r="P220" t="s">
        <v>1</v>
      </c>
      <c r="Q220" t="s">
        <v>1333</v>
      </c>
      <c r="R220" s="8"/>
    </row>
    <row r="221" spans="1:18" x14ac:dyDescent="0.25">
      <c r="A221" s="12" t="s">
        <v>485</v>
      </c>
      <c r="B221" t="s">
        <v>42</v>
      </c>
      <c r="C221">
        <v>9</v>
      </c>
      <c r="D221" t="s">
        <v>43</v>
      </c>
      <c r="E221" s="13">
        <v>392</v>
      </c>
      <c r="F221" s="13" t="s">
        <v>48</v>
      </c>
      <c r="G221" t="s">
        <v>1127</v>
      </c>
      <c r="H221" t="s">
        <v>1319</v>
      </c>
      <c r="I221" s="13" t="s">
        <v>44</v>
      </c>
      <c r="J221" t="s">
        <v>14</v>
      </c>
      <c r="K221" t="s">
        <v>1325</v>
      </c>
      <c r="L221" s="1" t="s">
        <v>1</v>
      </c>
      <c r="M221" s="21" t="s">
        <v>1364</v>
      </c>
      <c r="N221" s="13" t="s">
        <v>46</v>
      </c>
      <c r="O221" s="4">
        <v>8265095.25</v>
      </c>
      <c r="P221" t="s">
        <v>1</v>
      </c>
      <c r="Q221" t="s">
        <v>1333</v>
      </c>
      <c r="R221" s="8"/>
    </row>
    <row r="222" spans="1:18" x14ac:dyDescent="0.25">
      <c r="A222" s="12" t="s">
        <v>485</v>
      </c>
      <c r="B222" t="s">
        <v>42</v>
      </c>
      <c r="C222">
        <v>9</v>
      </c>
      <c r="D222" t="s">
        <v>43</v>
      </c>
      <c r="E222" s="13">
        <v>392</v>
      </c>
      <c r="F222" s="13" t="s">
        <v>48</v>
      </c>
      <c r="G222" t="s">
        <v>1127</v>
      </c>
      <c r="H222" t="s">
        <v>1319</v>
      </c>
      <c r="I222" s="13" t="s">
        <v>44</v>
      </c>
      <c r="J222" t="s">
        <v>14</v>
      </c>
      <c r="K222" t="s">
        <v>1325</v>
      </c>
      <c r="L222" s="1" t="s">
        <v>1</v>
      </c>
      <c r="M222" s="21" t="s">
        <v>1364</v>
      </c>
      <c r="N222" s="13" t="s">
        <v>46</v>
      </c>
      <c r="O222" s="4">
        <v>575649.32999999996</v>
      </c>
      <c r="P222" t="s">
        <v>1</v>
      </c>
      <c r="Q222" t="s">
        <v>1333</v>
      </c>
      <c r="R222" s="8"/>
    </row>
    <row r="223" spans="1:18" x14ac:dyDescent="0.25">
      <c r="A223" s="12" t="s">
        <v>238</v>
      </c>
      <c r="B223" t="s">
        <v>42</v>
      </c>
      <c r="C223">
        <v>9</v>
      </c>
      <c r="D223" t="s">
        <v>43</v>
      </c>
      <c r="E223" s="13">
        <v>393</v>
      </c>
      <c r="F223" s="13" t="s">
        <v>48</v>
      </c>
      <c r="G223" t="s">
        <v>880</v>
      </c>
      <c r="H223" t="s">
        <v>1319</v>
      </c>
      <c r="I223" s="13" t="s">
        <v>44</v>
      </c>
      <c r="J223" t="s">
        <v>15</v>
      </c>
      <c r="K223" t="s">
        <v>1325</v>
      </c>
      <c r="L223" s="1" t="s">
        <v>1</v>
      </c>
      <c r="M223" s="21" t="s">
        <v>1364</v>
      </c>
      <c r="N223" s="13" t="s">
        <v>46</v>
      </c>
      <c r="O223" s="4">
        <v>3818.03</v>
      </c>
      <c r="P223" t="s">
        <v>1</v>
      </c>
      <c r="Q223" t="s">
        <v>1333</v>
      </c>
      <c r="R223" s="8"/>
    </row>
    <row r="224" spans="1:18" x14ac:dyDescent="0.25">
      <c r="A224" s="12" t="s">
        <v>238</v>
      </c>
      <c r="B224" t="s">
        <v>42</v>
      </c>
      <c r="C224">
        <v>9</v>
      </c>
      <c r="D224" t="s">
        <v>43</v>
      </c>
      <c r="E224" s="13">
        <v>393</v>
      </c>
      <c r="F224" s="13" t="s">
        <v>48</v>
      </c>
      <c r="G224" t="s">
        <v>880</v>
      </c>
      <c r="H224" t="s">
        <v>1319</v>
      </c>
      <c r="I224" s="13" t="s">
        <v>44</v>
      </c>
      <c r="J224" t="s">
        <v>15</v>
      </c>
      <c r="K224" t="s">
        <v>1325</v>
      </c>
      <c r="L224" s="1" t="s">
        <v>1</v>
      </c>
      <c r="M224" s="21" t="s">
        <v>1364</v>
      </c>
      <c r="N224" s="13" t="s">
        <v>46</v>
      </c>
      <c r="O224" s="4">
        <v>42931.549999999981</v>
      </c>
      <c r="P224" t="s">
        <v>1</v>
      </c>
      <c r="Q224" t="s">
        <v>1333</v>
      </c>
      <c r="R224" s="8"/>
    </row>
    <row r="225" spans="1:18" x14ac:dyDescent="0.25">
      <c r="A225" s="12" t="s">
        <v>238</v>
      </c>
      <c r="B225" t="s">
        <v>42</v>
      </c>
      <c r="C225">
        <v>9</v>
      </c>
      <c r="D225" t="s">
        <v>43</v>
      </c>
      <c r="E225" s="13">
        <v>393</v>
      </c>
      <c r="F225" s="13" t="s">
        <v>48</v>
      </c>
      <c r="G225" t="s">
        <v>880</v>
      </c>
      <c r="H225" t="s">
        <v>1319</v>
      </c>
      <c r="I225" s="13" t="s">
        <v>44</v>
      </c>
      <c r="J225" t="s">
        <v>15</v>
      </c>
      <c r="K225" t="s">
        <v>1325</v>
      </c>
      <c r="L225" s="1" t="s">
        <v>1</v>
      </c>
      <c r="M225" s="21" t="s">
        <v>1364</v>
      </c>
      <c r="N225" s="13" t="s">
        <v>46</v>
      </c>
      <c r="O225" s="4">
        <v>183.52000000000007</v>
      </c>
      <c r="P225" t="s">
        <v>1</v>
      </c>
      <c r="Q225" t="s">
        <v>1333</v>
      </c>
      <c r="R225" s="8"/>
    </row>
    <row r="226" spans="1:18" x14ac:dyDescent="0.25">
      <c r="A226" s="12" t="s">
        <v>238</v>
      </c>
      <c r="B226" t="s">
        <v>42</v>
      </c>
      <c r="C226">
        <v>9</v>
      </c>
      <c r="D226" t="s">
        <v>43</v>
      </c>
      <c r="E226" s="13">
        <v>393</v>
      </c>
      <c r="F226" s="13" t="s">
        <v>48</v>
      </c>
      <c r="G226" t="s">
        <v>880</v>
      </c>
      <c r="H226" t="s">
        <v>1319</v>
      </c>
      <c r="I226" s="13" t="s">
        <v>44</v>
      </c>
      <c r="J226" t="s">
        <v>16</v>
      </c>
      <c r="K226" t="s">
        <v>1325</v>
      </c>
      <c r="L226" s="1" t="s">
        <v>1</v>
      </c>
      <c r="M226" s="21" t="s">
        <v>1364</v>
      </c>
      <c r="N226" s="13" t="s">
        <v>46</v>
      </c>
      <c r="O226" s="4">
        <v>96240</v>
      </c>
      <c r="P226" t="s">
        <v>1</v>
      </c>
      <c r="Q226" t="s">
        <v>1333</v>
      </c>
      <c r="R226" s="8"/>
    </row>
    <row r="227" spans="1:18" x14ac:dyDescent="0.25">
      <c r="A227" s="12" t="s">
        <v>238</v>
      </c>
      <c r="B227" t="s">
        <v>42</v>
      </c>
      <c r="C227">
        <v>9</v>
      </c>
      <c r="D227" t="s">
        <v>43</v>
      </c>
      <c r="E227" s="13">
        <v>393</v>
      </c>
      <c r="F227" s="13" t="s">
        <v>48</v>
      </c>
      <c r="G227" t="s">
        <v>880</v>
      </c>
      <c r="H227" t="s">
        <v>1319</v>
      </c>
      <c r="I227" s="13" t="s">
        <v>44</v>
      </c>
      <c r="J227" t="s">
        <v>16</v>
      </c>
      <c r="K227" t="s">
        <v>1325</v>
      </c>
      <c r="L227" s="1" t="s">
        <v>1</v>
      </c>
      <c r="M227" s="21" t="s">
        <v>1364</v>
      </c>
      <c r="N227" s="13" t="s">
        <v>46</v>
      </c>
      <c r="O227" s="4">
        <v>420</v>
      </c>
      <c r="P227" t="s">
        <v>1</v>
      </c>
      <c r="Q227" t="s">
        <v>1333</v>
      </c>
      <c r="R227" s="8"/>
    </row>
    <row r="228" spans="1:18" x14ac:dyDescent="0.25">
      <c r="A228" s="12" t="s">
        <v>238</v>
      </c>
      <c r="B228" t="s">
        <v>42</v>
      </c>
      <c r="C228">
        <v>9</v>
      </c>
      <c r="D228" t="s">
        <v>43</v>
      </c>
      <c r="E228" s="13">
        <v>393</v>
      </c>
      <c r="F228" s="13" t="s">
        <v>48</v>
      </c>
      <c r="G228" t="s">
        <v>880</v>
      </c>
      <c r="H228" t="s">
        <v>1319</v>
      </c>
      <c r="I228" s="13" t="s">
        <v>44</v>
      </c>
      <c r="J228" t="s">
        <v>16</v>
      </c>
      <c r="K228" t="s">
        <v>1325</v>
      </c>
      <c r="L228" s="1" t="s">
        <v>1</v>
      </c>
      <c r="M228" s="21" t="s">
        <v>1364</v>
      </c>
      <c r="N228" s="13" t="s">
        <v>46</v>
      </c>
      <c r="O228" s="4">
        <v>10368</v>
      </c>
      <c r="P228" t="s">
        <v>1</v>
      </c>
      <c r="Q228" t="s">
        <v>1333</v>
      </c>
      <c r="R228" s="8"/>
    </row>
    <row r="229" spans="1:18" x14ac:dyDescent="0.25">
      <c r="A229" s="12" t="s">
        <v>238</v>
      </c>
      <c r="B229" t="s">
        <v>42</v>
      </c>
      <c r="C229">
        <v>9</v>
      </c>
      <c r="D229" t="s">
        <v>43</v>
      </c>
      <c r="E229" s="13">
        <v>393</v>
      </c>
      <c r="F229" s="13" t="s">
        <v>48</v>
      </c>
      <c r="G229" t="s">
        <v>880</v>
      </c>
      <c r="H229" t="s">
        <v>1319</v>
      </c>
      <c r="I229" s="13" t="s">
        <v>44</v>
      </c>
      <c r="J229" t="s">
        <v>14</v>
      </c>
      <c r="K229" t="s">
        <v>1325</v>
      </c>
      <c r="L229" s="1" t="s">
        <v>1</v>
      </c>
      <c r="M229" s="21" t="s">
        <v>1364</v>
      </c>
      <c r="N229" s="13" t="s">
        <v>46</v>
      </c>
      <c r="O229" s="4">
        <v>1862502.3299999998</v>
      </c>
      <c r="P229" t="s">
        <v>1</v>
      </c>
      <c r="Q229" t="s">
        <v>1333</v>
      </c>
      <c r="R229" s="8"/>
    </row>
    <row r="230" spans="1:18" x14ac:dyDescent="0.25">
      <c r="A230" s="12" t="s">
        <v>238</v>
      </c>
      <c r="B230" t="s">
        <v>42</v>
      </c>
      <c r="C230">
        <v>9</v>
      </c>
      <c r="D230" t="s">
        <v>43</v>
      </c>
      <c r="E230" s="13">
        <v>393</v>
      </c>
      <c r="F230" s="13" t="s">
        <v>48</v>
      </c>
      <c r="G230" t="s">
        <v>880</v>
      </c>
      <c r="H230" t="s">
        <v>1319</v>
      </c>
      <c r="I230" s="13" t="s">
        <v>44</v>
      </c>
      <c r="J230" t="s">
        <v>14</v>
      </c>
      <c r="K230" t="s">
        <v>1325</v>
      </c>
      <c r="L230" s="1" t="s">
        <v>1</v>
      </c>
      <c r="M230" s="21" t="s">
        <v>1364</v>
      </c>
      <c r="N230" s="13" t="s">
        <v>46</v>
      </c>
      <c r="O230" s="4">
        <v>1331016.3499999999</v>
      </c>
      <c r="P230" t="s">
        <v>1</v>
      </c>
      <c r="Q230" t="s">
        <v>1333</v>
      </c>
      <c r="R230" s="8"/>
    </row>
    <row r="231" spans="1:18" x14ac:dyDescent="0.25">
      <c r="A231" s="12" t="s">
        <v>238</v>
      </c>
      <c r="B231" t="s">
        <v>42</v>
      </c>
      <c r="C231">
        <v>9</v>
      </c>
      <c r="D231" t="s">
        <v>43</v>
      </c>
      <c r="E231" s="13">
        <v>393</v>
      </c>
      <c r="F231" s="13" t="s">
        <v>48</v>
      </c>
      <c r="G231" t="s">
        <v>880</v>
      </c>
      <c r="H231" t="s">
        <v>1319</v>
      </c>
      <c r="I231" s="13" t="s">
        <v>44</v>
      </c>
      <c r="J231" t="s">
        <v>14</v>
      </c>
      <c r="K231" t="s">
        <v>1325</v>
      </c>
      <c r="L231" s="1" t="s">
        <v>1</v>
      </c>
      <c r="M231" s="21" t="s">
        <v>1364</v>
      </c>
      <c r="N231" s="13" t="s">
        <v>46</v>
      </c>
      <c r="O231" s="4">
        <v>66457.14</v>
      </c>
      <c r="P231" t="s">
        <v>1</v>
      </c>
      <c r="Q231" t="s">
        <v>1333</v>
      </c>
      <c r="R231" s="8"/>
    </row>
    <row r="232" spans="1:18" x14ac:dyDescent="0.25">
      <c r="A232" s="12" t="s">
        <v>470</v>
      </c>
      <c r="B232" t="s">
        <v>42</v>
      </c>
      <c r="C232">
        <v>9</v>
      </c>
      <c r="D232" t="s">
        <v>43</v>
      </c>
      <c r="E232" s="13">
        <v>394</v>
      </c>
      <c r="F232" s="13" t="s">
        <v>733</v>
      </c>
      <c r="G232" t="s">
        <v>1112</v>
      </c>
      <c r="H232" t="s">
        <v>1319</v>
      </c>
      <c r="I232" s="13" t="s">
        <v>44</v>
      </c>
      <c r="J232" t="s">
        <v>15</v>
      </c>
      <c r="K232" t="s">
        <v>1325</v>
      </c>
      <c r="L232" s="1" t="s">
        <v>1</v>
      </c>
      <c r="M232" s="21" t="s">
        <v>1364</v>
      </c>
      <c r="N232" s="13" t="s">
        <v>46</v>
      </c>
      <c r="O232" s="4">
        <v>113919.70999999999</v>
      </c>
      <c r="P232" t="s">
        <v>1</v>
      </c>
      <c r="Q232" t="s">
        <v>1333</v>
      </c>
      <c r="R232" s="8"/>
    </row>
    <row r="233" spans="1:18" x14ac:dyDescent="0.25">
      <c r="A233" s="12" t="s">
        <v>470</v>
      </c>
      <c r="B233" t="s">
        <v>42</v>
      </c>
      <c r="C233">
        <v>9</v>
      </c>
      <c r="D233" t="s">
        <v>43</v>
      </c>
      <c r="E233" s="13">
        <v>394</v>
      </c>
      <c r="F233" s="13" t="s">
        <v>733</v>
      </c>
      <c r="G233" t="s">
        <v>1112</v>
      </c>
      <c r="H233" t="s">
        <v>1319</v>
      </c>
      <c r="I233" s="13" t="s">
        <v>44</v>
      </c>
      <c r="J233" t="s">
        <v>15</v>
      </c>
      <c r="K233" t="s">
        <v>1325</v>
      </c>
      <c r="L233" s="1" t="s">
        <v>1</v>
      </c>
      <c r="M233" s="21" t="s">
        <v>1364</v>
      </c>
      <c r="N233" s="13" t="s">
        <v>46</v>
      </c>
      <c r="O233" s="4">
        <v>8496.14</v>
      </c>
      <c r="P233" t="s">
        <v>1</v>
      </c>
      <c r="Q233" t="s">
        <v>1333</v>
      </c>
      <c r="R233" s="8"/>
    </row>
    <row r="234" spans="1:18" x14ac:dyDescent="0.25">
      <c r="A234" s="12" t="s">
        <v>470</v>
      </c>
      <c r="B234" t="s">
        <v>42</v>
      </c>
      <c r="C234">
        <v>9</v>
      </c>
      <c r="D234" t="s">
        <v>43</v>
      </c>
      <c r="E234" s="13">
        <v>394</v>
      </c>
      <c r="F234" s="13" t="s">
        <v>733</v>
      </c>
      <c r="G234" t="s">
        <v>1112</v>
      </c>
      <c r="H234" t="s">
        <v>1319</v>
      </c>
      <c r="I234" s="13" t="s">
        <v>44</v>
      </c>
      <c r="J234" t="s">
        <v>15</v>
      </c>
      <c r="K234" t="s">
        <v>1325</v>
      </c>
      <c r="L234" s="1" t="s">
        <v>1</v>
      </c>
      <c r="M234" s="21" t="s">
        <v>1364</v>
      </c>
      <c r="N234" s="13" t="s">
        <v>46</v>
      </c>
      <c r="O234" s="4">
        <v>14359.21</v>
      </c>
      <c r="P234" t="s">
        <v>1</v>
      </c>
      <c r="Q234" t="s">
        <v>1333</v>
      </c>
      <c r="R234" s="8"/>
    </row>
    <row r="235" spans="1:18" x14ac:dyDescent="0.25">
      <c r="A235" s="12" t="s">
        <v>470</v>
      </c>
      <c r="B235" t="s">
        <v>42</v>
      </c>
      <c r="C235">
        <v>9</v>
      </c>
      <c r="D235" t="s">
        <v>43</v>
      </c>
      <c r="E235" s="13">
        <v>394</v>
      </c>
      <c r="F235" s="13" t="s">
        <v>733</v>
      </c>
      <c r="G235" t="s">
        <v>1112</v>
      </c>
      <c r="H235" t="s">
        <v>1319</v>
      </c>
      <c r="I235" s="13" t="s">
        <v>44</v>
      </c>
      <c r="J235" t="s">
        <v>16</v>
      </c>
      <c r="K235" t="s">
        <v>1325</v>
      </c>
      <c r="L235" s="1" t="s">
        <v>1</v>
      </c>
      <c r="M235" s="21" t="s">
        <v>1364</v>
      </c>
      <c r="N235" s="13" t="s">
        <v>46</v>
      </c>
      <c r="O235" s="4">
        <v>4559.3999999999996</v>
      </c>
      <c r="P235" t="s">
        <v>1</v>
      </c>
      <c r="Q235" t="s">
        <v>1333</v>
      </c>
      <c r="R235" s="8"/>
    </row>
    <row r="236" spans="1:18" x14ac:dyDescent="0.25">
      <c r="A236" s="12" t="s">
        <v>470</v>
      </c>
      <c r="B236" t="s">
        <v>42</v>
      </c>
      <c r="C236">
        <v>9</v>
      </c>
      <c r="D236" t="s">
        <v>43</v>
      </c>
      <c r="E236" s="13">
        <v>394</v>
      </c>
      <c r="F236" s="13" t="s">
        <v>733</v>
      </c>
      <c r="G236" t="s">
        <v>1112</v>
      </c>
      <c r="H236" t="s">
        <v>1319</v>
      </c>
      <c r="I236" s="13" t="s">
        <v>44</v>
      </c>
      <c r="J236" t="s">
        <v>14</v>
      </c>
      <c r="K236" t="s">
        <v>1325</v>
      </c>
      <c r="L236" s="1" t="s">
        <v>1</v>
      </c>
      <c r="M236" s="21" t="s">
        <v>1364</v>
      </c>
      <c r="N236" s="13" t="s">
        <v>46</v>
      </c>
      <c r="O236" s="4">
        <v>3707904.38</v>
      </c>
      <c r="P236" t="s">
        <v>1</v>
      </c>
      <c r="Q236" t="s">
        <v>1333</v>
      </c>
      <c r="R236" s="8"/>
    </row>
    <row r="237" spans="1:18" x14ac:dyDescent="0.25">
      <c r="A237" s="12" t="s">
        <v>470</v>
      </c>
      <c r="B237" t="s">
        <v>42</v>
      </c>
      <c r="C237">
        <v>9</v>
      </c>
      <c r="D237" t="s">
        <v>43</v>
      </c>
      <c r="E237" s="13">
        <v>394</v>
      </c>
      <c r="F237" s="13" t="s">
        <v>733</v>
      </c>
      <c r="G237" t="s">
        <v>1112</v>
      </c>
      <c r="H237" t="s">
        <v>1319</v>
      </c>
      <c r="I237" s="13" t="s">
        <v>44</v>
      </c>
      <c r="J237" t="s">
        <v>14</v>
      </c>
      <c r="K237" t="s">
        <v>1325</v>
      </c>
      <c r="L237" s="1" t="s">
        <v>1</v>
      </c>
      <c r="M237" s="21" t="s">
        <v>1364</v>
      </c>
      <c r="N237" s="13" t="s">
        <v>46</v>
      </c>
      <c r="O237" s="4">
        <v>346798.73</v>
      </c>
      <c r="P237" t="s">
        <v>1</v>
      </c>
      <c r="Q237" t="s">
        <v>1333</v>
      </c>
      <c r="R237" s="8"/>
    </row>
    <row r="238" spans="1:18" x14ac:dyDescent="0.25">
      <c r="A238" s="12" t="s">
        <v>470</v>
      </c>
      <c r="B238" t="s">
        <v>42</v>
      </c>
      <c r="C238">
        <v>9</v>
      </c>
      <c r="D238" t="s">
        <v>43</v>
      </c>
      <c r="E238" s="13">
        <v>394</v>
      </c>
      <c r="F238" s="13" t="s">
        <v>733</v>
      </c>
      <c r="G238" t="s">
        <v>1112</v>
      </c>
      <c r="H238" t="s">
        <v>1319</v>
      </c>
      <c r="I238" s="13" t="s">
        <v>44</v>
      </c>
      <c r="J238" t="s">
        <v>14</v>
      </c>
      <c r="K238" t="s">
        <v>1325</v>
      </c>
      <c r="L238" s="1" t="s">
        <v>1</v>
      </c>
      <c r="M238" s="21" t="s">
        <v>1364</v>
      </c>
      <c r="N238" s="13" t="s">
        <v>46</v>
      </c>
      <c r="O238" s="4">
        <v>550212.77</v>
      </c>
      <c r="P238" t="s">
        <v>1</v>
      </c>
      <c r="Q238" t="s">
        <v>1333</v>
      </c>
      <c r="R238" s="8"/>
    </row>
    <row r="239" spans="1:18" x14ac:dyDescent="0.25">
      <c r="A239" s="12" t="s">
        <v>239</v>
      </c>
      <c r="B239" t="s">
        <v>42</v>
      </c>
      <c r="C239">
        <v>9</v>
      </c>
      <c r="D239" t="s">
        <v>43</v>
      </c>
      <c r="E239" s="13">
        <v>395</v>
      </c>
      <c r="F239" s="13" t="s">
        <v>48</v>
      </c>
      <c r="G239" t="s">
        <v>881</v>
      </c>
      <c r="H239" t="s">
        <v>1319</v>
      </c>
      <c r="I239" s="13" t="s">
        <v>44</v>
      </c>
      <c r="J239" t="s">
        <v>15</v>
      </c>
      <c r="K239" t="s">
        <v>1325</v>
      </c>
      <c r="L239" s="1" t="s">
        <v>1</v>
      </c>
      <c r="M239" s="21" t="s">
        <v>1364</v>
      </c>
      <c r="N239" s="13" t="s">
        <v>46</v>
      </c>
      <c r="O239" s="4">
        <v>1980</v>
      </c>
      <c r="P239" t="s">
        <v>13</v>
      </c>
      <c r="Q239" t="s">
        <v>1333</v>
      </c>
      <c r="R239" s="8"/>
    </row>
    <row r="240" spans="1:18" x14ac:dyDescent="0.25">
      <c r="A240" s="12" t="s">
        <v>239</v>
      </c>
      <c r="B240" t="s">
        <v>42</v>
      </c>
      <c r="C240">
        <v>9</v>
      </c>
      <c r="D240" t="s">
        <v>43</v>
      </c>
      <c r="E240" s="13">
        <v>395</v>
      </c>
      <c r="F240" s="13" t="s">
        <v>48</v>
      </c>
      <c r="G240" t="s">
        <v>881</v>
      </c>
      <c r="H240" t="s">
        <v>1319</v>
      </c>
      <c r="I240" s="13" t="s">
        <v>44</v>
      </c>
      <c r="J240" t="s">
        <v>15</v>
      </c>
      <c r="K240" t="s">
        <v>1325</v>
      </c>
      <c r="L240" s="1" t="s">
        <v>1</v>
      </c>
      <c r="M240" s="21" t="s">
        <v>1364</v>
      </c>
      <c r="N240" s="13" t="s">
        <v>46</v>
      </c>
      <c r="O240" s="4">
        <v>81.150000000000006</v>
      </c>
      <c r="P240" t="s">
        <v>13</v>
      </c>
      <c r="Q240" t="s">
        <v>1333</v>
      </c>
      <c r="R240" s="8"/>
    </row>
    <row r="241" spans="1:18" x14ac:dyDescent="0.25">
      <c r="A241" s="12" t="s">
        <v>239</v>
      </c>
      <c r="B241" t="s">
        <v>42</v>
      </c>
      <c r="C241">
        <v>9</v>
      </c>
      <c r="D241" t="s">
        <v>43</v>
      </c>
      <c r="E241" s="13">
        <v>395</v>
      </c>
      <c r="F241" s="13" t="s">
        <v>48</v>
      </c>
      <c r="G241" t="s">
        <v>881</v>
      </c>
      <c r="H241" t="s">
        <v>1319</v>
      </c>
      <c r="I241" s="13" t="s">
        <v>44</v>
      </c>
      <c r="J241" t="s">
        <v>15</v>
      </c>
      <c r="K241" t="s">
        <v>1325</v>
      </c>
      <c r="L241" s="1" t="s">
        <v>1</v>
      </c>
      <c r="M241" s="21" t="s">
        <v>1364</v>
      </c>
      <c r="N241" s="13" t="s">
        <v>46</v>
      </c>
      <c r="O241" s="4">
        <v>270.95000000000005</v>
      </c>
      <c r="P241" t="s">
        <v>13</v>
      </c>
      <c r="Q241" t="s">
        <v>1333</v>
      </c>
      <c r="R241" s="8"/>
    </row>
    <row r="242" spans="1:18" x14ac:dyDescent="0.25">
      <c r="A242" s="12" t="s">
        <v>239</v>
      </c>
      <c r="B242" t="s">
        <v>42</v>
      </c>
      <c r="C242">
        <v>9</v>
      </c>
      <c r="D242" t="s">
        <v>43</v>
      </c>
      <c r="E242" s="13">
        <v>395</v>
      </c>
      <c r="F242" s="13" t="s">
        <v>48</v>
      </c>
      <c r="G242" t="s">
        <v>881</v>
      </c>
      <c r="H242" t="s">
        <v>1319</v>
      </c>
      <c r="I242" s="13" t="s">
        <v>44</v>
      </c>
      <c r="J242" t="s">
        <v>15</v>
      </c>
      <c r="K242" t="s">
        <v>1325</v>
      </c>
      <c r="L242" s="1" t="s">
        <v>1</v>
      </c>
      <c r="M242" s="21" t="s">
        <v>1364</v>
      </c>
      <c r="N242" s="13" t="s">
        <v>46</v>
      </c>
      <c r="O242" s="4">
        <v>4291.99</v>
      </c>
      <c r="P242" t="s">
        <v>13</v>
      </c>
      <c r="Q242" t="s">
        <v>1333</v>
      </c>
      <c r="R242" s="8"/>
    </row>
    <row r="243" spans="1:18" x14ac:dyDescent="0.25">
      <c r="A243" s="12" t="s">
        <v>239</v>
      </c>
      <c r="B243" t="s">
        <v>42</v>
      </c>
      <c r="C243">
        <v>9</v>
      </c>
      <c r="D243" t="s">
        <v>43</v>
      </c>
      <c r="E243" s="13">
        <v>395</v>
      </c>
      <c r="F243" s="13" t="s">
        <v>48</v>
      </c>
      <c r="G243" t="s">
        <v>881</v>
      </c>
      <c r="H243" t="s">
        <v>1319</v>
      </c>
      <c r="I243" s="13" t="s">
        <v>44</v>
      </c>
      <c r="J243" t="s">
        <v>16</v>
      </c>
      <c r="K243" t="s">
        <v>1325</v>
      </c>
      <c r="L243" s="1" t="s">
        <v>1</v>
      </c>
      <c r="M243" s="21" t="s">
        <v>1364</v>
      </c>
      <c r="N243" s="13" t="s">
        <v>46</v>
      </c>
      <c r="O243" s="4">
        <v>53718</v>
      </c>
      <c r="P243" t="s">
        <v>13</v>
      </c>
      <c r="Q243" t="s">
        <v>1333</v>
      </c>
      <c r="R243" s="8"/>
    </row>
    <row r="244" spans="1:18" x14ac:dyDescent="0.25">
      <c r="A244" s="12" t="s">
        <v>239</v>
      </c>
      <c r="B244" t="s">
        <v>42</v>
      </c>
      <c r="C244">
        <v>9</v>
      </c>
      <c r="D244" t="s">
        <v>43</v>
      </c>
      <c r="E244" s="13">
        <v>395</v>
      </c>
      <c r="F244" s="13" t="s">
        <v>48</v>
      </c>
      <c r="G244" t="s">
        <v>881</v>
      </c>
      <c r="H244" t="s">
        <v>1319</v>
      </c>
      <c r="I244" s="13" t="s">
        <v>44</v>
      </c>
      <c r="J244" t="s">
        <v>16</v>
      </c>
      <c r="K244" t="s">
        <v>1325</v>
      </c>
      <c r="L244" s="1" t="s">
        <v>1</v>
      </c>
      <c r="M244" s="21" t="s">
        <v>1364</v>
      </c>
      <c r="N244" s="13" t="s">
        <v>46</v>
      </c>
      <c r="O244" s="4">
        <v>2520</v>
      </c>
      <c r="P244" t="s">
        <v>13</v>
      </c>
      <c r="Q244" t="s">
        <v>1333</v>
      </c>
      <c r="R244" s="8"/>
    </row>
    <row r="245" spans="1:18" x14ac:dyDescent="0.25">
      <c r="A245" s="12" t="s">
        <v>239</v>
      </c>
      <c r="B245" t="s">
        <v>42</v>
      </c>
      <c r="C245">
        <v>9</v>
      </c>
      <c r="D245" t="s">
        <v>43</v>
      </c>
      <c r="E245" s="13">
        <v>395</v>
      </c>
      <c r="F245" s="13" t="s">
        <v>48</v>
      </c>
      <c r="G245" t="s">
        <v>881</v>
      </c>
      <c r="H245" t="s">
        <v>1319</v>
      </c>
      <c r="I245" s="13" t="s">
        <v>44</v>
      </c>
      <c r="J245" t="s">
        <v>14</v>
      </c>
      <c r="K245" t="s">
        <v>1325</v>
      </c>
      <c r="L245" s="1" t="s">
        <v>1</v>
      </c>
      <c r="M245" s="21" t="s">
        <v>1364</v>
      </c>
      <c r="N245" s="13" t="s">
        <v>46</v>
      </c>
      <c r="O245" s="4">
        <v>1235348.6800000002</v>
      </c>
      <c r="P245" t="s">
        <v>13</v>
      </c>
      <c r="Q245" t="s">
        <v>1333</v>
      </c>
      <c r="R245" s="8"/>
    </row>
    <row r="246" spans="1:18" x14ac:dyDescent="0.25">
      <c r="A246" s="12" t="s">
        <v>239</v>
      </c>
      <c r="B246" t="s">
        <v>42</v>
      </c>
      <c r="C246">
        <v>9</v>
      </c>
      <c r="D246" t="s">
        <v>43</v>
      </c>
      <c r="E246" s="13">
        <v>395</v>
      </c>
      <c r="F246" s="13" t="s">
        <v>48</v>
      </c>
      <c r="G246" t="s">
        <v>881</v>
      </c>
      <c r="H246" t="s">
        <v>1319</v>
      </c>
      <c r="I246" s="13" t="s">
        <v>44</v>
      </c>
      <c r="J246" t="s">
        <v>14</v>
      </c>
      <c r="K246" t="s">
        <v>1325</v>
      </c>
      <c r="L246" s="1" t="s">
        <v>1</v>
      </c>
      <c r="M246" s="21" t="s">
        <v>1364</v>
      </c>
      <c r="N246" s="13" t="s">
        <v>46</v>
      </c>
      <c r="O246" s="4">
        <v>357008.06</v>
      </c>
      <c r="P246" t="s">
        <v>13</v>
      </c>
      <c r="Q246" t="s">
        <v>1333</v>
      </c>
      <c r="R246" s="8"/>
    </row>
    <row r="247" spans="1:18" x14ac:dyDescent="0.25">
      <c r="A247" s="12" t="s">
        <v>471</v>
      </c>
      <c r="B247" t="s">
        <v>42</v>
      </c>
      <c r="C247">
        <v>9</v>
      </c>
      <c r="D247" t="s">
        <v>43</v>
      </c>
      <c r="E247" s="13">
        <v>397</v>
      </c>
      <c r="F247" s="13" t="s">
        <v>67</v>
      </c>
      <c r="G247" t="s">
        <v>1113</v>
      </c>
      <c r="H247" t="s">
        <v>1319</v>
      </c>
      <c r="I247" s="13" t="s">
        <v>44</v>
      </c>
      <c r="J247" t="s">
        <v>15</v>
      </c>
      <c r="K247" t="s">
        <v>1325</v>
      </c>
      <c r="L247" s="1" t="s">
        <v>1</v>
      </c>
      <c r="M247" s="21" t="s">
        <v>1364</v>
      </c>
      <c r="N247" s="13" t="s">
        <v>46</v>
      </c>
      <c r="O247" s="4">
        <v>4640</v>
      </c>
      <c r="P247" t="s">
        <v>1</v>
      </c>
      <c r="Q247" t="s">
        <v>1333</v>
      </c>
      <c r="R247" s="8"/>
    </row>
    <row r="248" spans="1:18" x14ac:dyDescent="0.25">
      <c r="A248" s="12" t="s">
        <v>471</v>
      </c>
      <c r="B248" t="s">
        <v>42</v>
      </c>
      <c r="C248">
        <v>9</v>
      </c>
      <c r="D248" t="s">
        <v>43</v>
      </c>
      <c r="E248" s="13">
        <v>397</v>
      </c>
      <c r="F248" s="13" t="s">
        <v>67</v>
      </c>
      <c r="G248" t="s">
        <v>1113</v>
      </c>
      <c r="H248" t="s">
        <v>1319</v>
      </c>
      <c r="I248" s="13" t="s">
        <v>44</v>
      </c>
      <c r="J248" t="s">
        <v>15</v>
      </c>
      <c r="K248" t="s">
        <v>1325</v>
      </c>
      <c r="L248" s="1" t="s">
        <v>1</v>
      </c>
      <c r="M248" s="21" t="s">
        <v>1364</v>
      </c>
      <c r="N248" s="13" t="s">
        <v>46</v>
      </c>
      <c r="O248" s="4">
        <v>162491.18999999997</v>
      </c>
      <c r="P248" t="s">
        <v>1</v>
      </c>
      <c r="Q248" t="s">
        <v>1333</v>
      </c>
      <c r="R248" s="8"/>
    </row>
    <row r="249" spans="1:18" x14ac:dyDescent="0.25">
      <c r="A249" s="12" t="s">
        <v>471</v>
      </c>
      <c r="B249" t="s">
        <v>42</v>
      </c>
      <c r="C249">
        <v>9</v>
      </c>
      <c r="D249" t="s">
        <v>43</v>
      </c>
      <c r="E249" s="13">
        <v>397</v>
      </c>
      <c r="F249" s="13" t="s">
        <v>67</v>
      </c>
      <c r="G249" t="s">
        <v>1113</v>
      </c>
      <c r="H249" t="s">
        <v>1319</v>
      </c>
      <c r="I249" s="13" t="s">
        <v>44</v>
      </c>
      <c r="J249" t="s">
        <v>15</v>
      </c>
      <c r="K249" t="s">
        <v>1325</v>
      </c>
      <c r="L249" s="1" t="s">
        <v>1</v>
      </c>
      <c r="M249" s="21" t="s">
        <v>1364</v>
      </c>
      <c r="N249" s="13" t="s">
        <v>46</v>
      </c>
      <c r="O249" s="4">
        <v>103461.38999999998</v>
      </c>
      <c r="P249" t="s">
        <v>1</v>
      </c>
      <c r="Q249" t="s">
        <v>1333</v>
      </c>
      <c r="R249" s="8"/>
    </row>
    <row r="250" spans="1:18" x14ac:dyDescent="0.25">
      <c r="A250" s="12" t="s">
        <v>471</v>
      </c>
      <c r="B250" t="s">
        <v>42</v>
      </c>
      <c r="C250">
        <v>9</v>
      </c>
      <c r="D250" t="s">
        <v>43</v>
      </c>
      <c r="E250" s="13">
        <v>397</v>
      </c>
      <c r="F250" s="13" t="s">
        <v>67</v>
      </c>
      <c r="G250" t="s">
        <v>1113</v>
      </c>
      <c r="H250" t="s">
        <v>1319</v>
      </c>
      <c r="I250" s="13" t="s">
        <v>44</v>
      </c>
      <c r="J250" t="s">
        <v>15</v>
      </c>
      <c r="K250" t="s">
        <v>1325</v>
      </c>
      <c r="L250" s="1" t="s">
        <v>1</v>
      </c>
      <c r="M250" s="21" t="s">
        <v>1364</v>
      </c>
      <c r="N250" s="13" t="s">
        <v>46</v>
      </c>
      <c r="O250" s="4">
        <v>22802.010000000002</v>
      </c>
      <c r="P250" t="s">
        <v>1</v>
      </c>
      <c r="Q250" t="s">
        <v>1333</v>
      </c>
      <c r="R250" s="8"/>
    </row>
    <row r="251" spans="1:18" x14ac:dyDescent="0.25">
      <c r="A251" s="12" t="s">
        <v>471</v>
      </c>
      <c r="B251" t="s">
        <v>42</v>
      </c>
      <c r="C251">
        <v>9</v>
      </c>
      <c r="D251" t="s">
        <v>43</v>
      </c>
      <c r="E251" s="13">
        <v>397</v>
      </c>
      <c r="F251" s="13" t="s">
        <v>67</v>
      </c>
      <c r="G251" t="s">
        <v>1113</v>
      </c>
      <c r="H251" t="s">
        <v>1319</v>
      </c>
      <c r="I251" s="13" t="s">
        <v>44</v>
      </c>
      <c r="J251" t="s">
        <v>16</v>
      </c>
      <c r="K251" t="s">
        <v>1325</v>
      </c>
      <c r="L251" s="1" t="s">
        <v>1</v>
      </c>
      <c r="M251" s="21" t="s">
        <v>1364</v>
      </c>
      <c r="N251" s="13" t="s">
        <v>46</v>
      </c>
      <c r="O251" s="4">
        <v>152286</v>
      </c>
      <c r="P251" t="s">
        <v>1</v>
      </c>
      <c r="Q251" t="s">
        <v>1333</v>
      </c>
      <c r="R251" s="8"/>
    </row>
    <row r="252" spans="1:18" x14ac:dyDescent="0.25">
      <c r="A252" s="12" t="s">
        <v>471</v>
      </c>
      <c r="B252" t="s">
        <v>42</v>
      </c>
      <c r="C252">
        <v>9</v>
      </c>
      <c r="D252" t="s">
        <v>43</v>
      </c>
      <c r="E252" s="13">
        <v>397</v>
      </c>
      <c r="F252" s="13" t="s">
        <v>67</v>
      </c>
      <c r="G252" t="s">
        <v>1113</v>
      </c>
      <c r="H252" t="s">
        <v>1319</v>
      </c>
      <c r="I252" s="13" t="s">
        <v>44</v>
      </c>
      <c r="J252" t="s">
        <v>16</v>
      </c>
      <c r="K252" t="s">
        <v>1325</v>
      </c>
      <c r="L252" s="1" t="s">
        <v>1</v>
      </c>
      <c r="M252" s="21" t="s">
        <v>1364</v>
      </c>
      <c r="N252" s="13" t="s">
        <v>46</v>
      </c>
      <c r="O252" s="4">
        <v>69834</v>
      </c>
      <c r="P252" t="s">
        <v>1</v>
      </c>
      <c r="Q252" t="s">
        <v>1333</v>
      </c>
      <c r="R252" s="8"/>
    </row>
    <row r="253" spans="1:18" x14ac:dyDescent="0.25">
      <c r="A253" s="12" t="s">
        <v>471</v>
      </c>
      <c r="B253" t="s">
        <v>42</v>
      </c>
      <c r="C253">
        <v>9</v>
      </c>
      <c r="D253" t="s">
        <v>43</v>
      </c>
      <c r="E253" s="13">
        <v>397</v>
      </c>
      <c r="F253" s="13" t="s">
        <v>67</v>
      </c>
      <c r="G253" t="s">
        <v>1113</v>
      </c>
      <c r="H253" t="s">
        <v>1319</v>
      </c>
      <c r="I253" s="13" t="s">
        <v>44</v>
      </c>
      <c r="J253" t="s">
        <v>16</v>
      </c>
      <c r="K253" t="s">
        <v>1325</v>
      </c>
      <c r="L253" s="1" t="s">
        <v>1</v>
      </c>
      <c r="M253" s="21" t="s">
        <v>1364</v>
      </c>
      <c r="N253" s="13" t="s">
        <v>46</v>
      </c>
      <c r="O253" s="4">
        <v>16128</v>
      </c>
      <c r="P253" t="s">
        <v>1</v>
      </c>
      <c r="Q253" t="s">
        <v>1333</v>
      </c>
      <c r="R253" s="8"/>
    </row>
    <row r="254" spans="1:18" x14ac:dyDescent="0.25">
      <c r="A254" s="12" t="s">
        <v>471</v>
      </c>
      <c r="B254" t="s">
        <v>42</v>
      </c>
      <c r="C254">
        <v>9</v>
      </c>
      <c r="D254" t="s">
        <v>43</v>
      </c>
      <c r="E254" s="13">
        <v>397</v>
      </c>
      <c r="F254" s="13" t="s">
        <v>67</v>
      </c>
      <c r="G254" t="s">
        <v>1113</v>
      </c>
      <c r="H254" t="s">
        <v>1319</v>
      </c>
      <c r="I254" s="13" t="s">
        <v>44</v>
      </c>
      <c r="J254" t="s">
        <v>14</v>
      </c>
      <c r="K254" t="s">
        <v>1325</v>
      </c>
      <c r="L254" s="1" t="s">
        <v>1</v>
      </c>
      <c r="M254" s="21" t="s">
        <v>1364</v>
      </c>
      <c r="N254" s="13" t="s">
        <v>46</v>
      </c>
      <c r="O254" s="4">
        <v>2498668.41</v>
      </c>
      <c r="P254" t="s">
        <v>1</v>
      </c>
      <c r="Q254" t="s">
        <v>1333</v>
      </c>
      <c r="R254" s="8"/>
    </row>
    <row r="255" spans="1:18" x14ac:dyDescent="0.25">
      <c r="A255" s="12" t="s">
        <v>471</v>
      </c>
      <c r="B255" t="s">
        <v>42</v>
      </c>
      <c r="C255">
        <v>9</v>
      </c>
      <c r="D255" t="s">
        <v>43</v>
      </c>
      <c r="E255" s="13">
        <v>397</v>
      </c>
      <c r="F255" s="13" t="s">
        <v>67</v>
      </c>
      <c r="G255" t="s">
        <v>1113</v>
      </c>
      <c r="H255" t="s">
        <v>1319</v>
      </c>
      <c r="I255" s="13" t="s">
        <v>44</v>
      </c>
      <c r="J255" t="s">
        <v>14</v>
      </c>
      <c r="K255" t="s">
        <v>1325</v>
      </c>
      <c r="L255" s="1" t="s">
        <v>1</v>
      </c>
      <c r="M255" s="21" t="s">
        <v>1364</v>
      </c>
      <c r="N255" s="13" t="s">
        <v>46</v>
      </c>
      <c r="O255" s="4">
        <v>1355812.06</v>
      </c>
      <c r="P255" t="s">
        <v>1</v>
      </c>
      <c r="Q255" t="s">
        <v>1333</v>
      </c>
      <c r="R255" s="8"/>
    </row>
    <row r="256" spans="1:18" ht="15" customHeight="1" x14ac:dyDescent="0.25">
      <c r="A256" s="12" t="s">
        <v>471</v>
      </c>
      <c r="B256" t="s">
        <v>42</v>
      </c>
      <c r="C256">
        <v>9</v>
      </c>
      <c r="D256" t="s">
        <v>43</v>
      </c>
      <c r="E256" s="13">
        <v>397</v>
      </c>
      <c r="F256" s="13" t="s">
        <v>67</v>
      </c>
      <c r="G256" t="s">
        <v>1113</v>
      </c>
      <c r="H256" t="s">
        <v>1319</v>
      </c>
      <c r="I256" s="13" t="s">
        <v>44</v>
      </c>
      <c r="J256" t="s">
        <v>14</v>
      </c>
      <c r="K256" t="s">
        <v>1325</v>
      </c>
      <c r="L256" s="1" t="s">
        <v>1</v>
      </c>
      <c r="M256" s="21">
        <v>2027</v>
      </c>
      <c r="N256" s="13" t="s">
        <v>46</v>
      </c>
      <c r="O256" s="4">
        <v>11072.489083333332</v>
      </c>
      <c r="P256" t="s">
        <v>1</v>
      </c>
      <c r="Q256" t="s">
        <v>1333</v>
      </c>
      <c r="R256" s="8"/>
    </row>
    <row r="257" spans="1:18" ht="15" customHeight="1" x14ac:dyDescent="0.25">
      <c r="A257" s="12" t="s">
        <v>471</v>
      </c>
      <c r="B257" t="s">
        <v>42</v>
      </c>
      <c r="C257">
        <v>9</v>
      </c>
      <c r="D257" t="s">
        <v>43</v>
      </c>
      <c r="E257" s="13">
        <v>397</v>
      </c>
      <c r="F257" s="13" t="s">
        <v>67</v>
      </c>
      <c r="G257" t="s">
        <v>1113</v>
      </c>
      <c r="H257" t="s">
        <v>1319</v>
      </c>
      <c r="I257" s="13" t="s">
        <v>44</v>
      </c>
      <c r="J257" t="s">
        <v>14</v>
      </c>
      <c r="K257" t="s">
        <v>1325</v>
      </c>
      <c r="L257" s="1" t="s">
        <v>1</v>
      </c>
      <c r="M257" s="21">
        <v>2028</v>
      </c>
      <c r="N257" s="13" t="s">
        <v>46</v>
      </c>
      <c r="O257" s="4">
        <v>1006.5899166666666</v>
      </c>
      <c r="P257" t="s">
        <v>1</v>
      </c>
      <c r="Q257" t="s">
        <v>1333</v>
      </c>
      <c r="R257" s="8"/>
    </row>
    <row r="258" spans="1:18" x14ac:dyDescent="0.25">
      <c r="A258" s="12" t="s">
        <v>486</v>
      </c>
      <c r="B258" t="s">
        <v>42</v>
      </c>
      <c r="C258">
        <v>9</v>
      </c>
      <c r="D258" t="s">
        <v>43</v>
      </c>
      <c r="E258" s="13">
        <v>398</v>
      </c>
      <c r="F258" s="13" t="s">
        <v>48</v>
      </c>
      <c r="G258" t="s">
        <v>1128</v>
      </c>
      <c r="H258" t="s">
        <v>1319</v>
      </c>
      <c r="I258" s="13" t="s">
        <v>44</v>
      </c>
      <c r="J258" t="s">
        <v>15</v>
      </c>
      <c r="K258" t="s">
        <v>1325</v>
      </c>
      <c r="L258" s="1" t="s">
        <v>1</v>
      </c>
      <c r="M258" s="21" t="s">
        <v>1364</v>
      </c>
      <c r="N258" s="13" t="s">
        <v>46</v>
      </c>
      <c r="O258" s="4">
        <v>262558.7</v>
      </c>
      <c r="P258" t="s">
        <v>1</v>
      </c>
      <c r="Q258" t="s">
        <v>1333</v>
      </c>
      <c r="R258" s="8"/>
    </row>
    <row r="259" spans="1:18" x14ac:dyDescent="0.25">
      <c r="A259" s="12" t="s">
        <v>486</v>
      </c>
      <c r="B259" t="s">
        <v>42</v>
      </c>
      <c r="C259">
        <v>9</v>
      </c>
      <c r="D259" t="s">
        <v>43</v>
      </c>
      <c r="E259" s="13">
        <v>398</v>
      </c>
      <c r="F259" s="13" t="s">
        <v>48</v>
      </c>
      <c r="G259" t="s">
        <v>1128</v>
      </c>
      <c r="H259" t="s">
        <v>1319</v>
      </c>
      <c r="I259" s="13" t="s">
        <v>44</v>
      </c>
      <c r="J259" t="s">
        <v>15</v>
      </c>
      <c r="K259" t="s">
        <v>1325</v>
      </c>
      <c r="L259" s="1" t="s">
        <v>1</v>
      </c>
      <c r="M259" s="21" t="s">
        <v>1364</v>
      </c>
      <c r="N259" s="13" t="s">
        <v>46</v>
      </c>
      <c r="O259" s="4">
        <v>18832.159999999993</v>
      </c>
      <c r="P259" t="s">
        <v>1</v>
      </c>
      <c r="Q259" t="s">
        <v>1333</v>
      </c>
      <c r="R259" s="8"/>
    </row>
    <row r="260" spans="1:18" x14ac:dyDescent="0.25">
      <c r="A260" s="12" t="s">
        <v>486</v>
      </c>
      <c r="B260" t="s">
        <v>42</v>
      </c>
      <c r="C260">
        <v>9</v>
      </c>
      <c r="D260" t="s">
        <v>43</v>
      </c>
      <c r="E260" s="13">
        <v>398</v>
      </c>
      <c r="F260" s="13" t="s">
        <v>48</v>
      </c>
      <c r="G260" t="s">
        <v>1128</v>
      </c>
      <c r="H260" t="s">
        <v>1319</v>
      </c>
      <c r="I260" s="13" t="s">
        <v>44</v>
      </c>
      <c r="J260" t="s">
        <v>15</v>
      </c>
      <c r="K260" t="s">
        <v>1325</v>
      </c>
      <c r="L260" s="1" t="s">
        <v>1</v>
      </c>
      <c r="M260" s="21" t="s">
        <v>1364</v>
      </c>
      <c r="N260" s="13" t="s">
        <v>46</v>
      </c>
      <c r="O260" s="4">
        <v>378.27000000000004</v>
      </c>
      <c r="P260" t="s">
        <v>1</v>
      </c>
      <c r="Q260" t="s">
        <v>1333</v>
      </c>
      <c r="R260" s="8"/>
    </row>
    <row r="261" spans="1:18" x14ac:dyDescent="0.25">
      <c r="A261" s="12" t="s">
        <v>486</v>
      </c>
      <c r="B261" t="s">
        <v>42</v>
      </c>
      <c r="C261">
        <v>9</v>
      </c>
      <c r="D261" t="s">
        <v>43</v>
      </c>
      <c r="E261" s="13">
        <v>398</v>
      </c>
      <c r="F261" s="13" t="s">
        <v>48</v>
      </c>
      <c r="G261" t="s">
        <v>1128</v>
      </c>
      <c r="H261" t="s">
        <v>1319</v>
      </c>
      <c r="I261" s="13" t="s">
        <v>44</v>
      </c>
      <c r="J261" t="s">
        <v>15</v>
      </c>
      <c r="K261" t="s">
        <v>1325</v>
      </c>
      <c r="L261" s="1" t="s">
        <v>1</v>
      </c>
      <c r="M261" s="21" t="s">
        <v>1364</v>
      </c>
      <c r="N261" s="13" t="s">
        <v>46</v>
      </c>
      <c r="O261" s="4">
        <v>5581.84</v>
      </c>
      <c r="P261" t="s">
        <v>1</v>
      </c>
      <c r="Q261" t="s">
        <v>1333</v>
      </c>
      <c r="R261" s="8"/>
    </row>
    <row r="262" spans="1:18" x14ac:dyDescent="0.25">
      <c r="A262" s="12" t="s">
        <v>486</v>
      </c>
      <c r="B262" t="s">
        <v>42</v>
      </c>
      <c r="C262">
        <v>9</v>
      </c>
      <c r="D262" t="s">
        <v>43</v>
      </c>
      <c r="E262" s="13">
        <v>398</v>
      </c>
      <c r="F262" s="13" t="s">
        <v>48</v>
      </c>
      <c r="G262" t="s">
        <v>1128</v>
      </c>
      <c r="H262" t="s">
        <v>1319</v>
      </c>
      <c r="I262" s="13" t="s">
        <v>44</v>
      </c>
      <c r="J262" t="s">
        <v>16</v>
      </c>
      <c r="K262" t="s">
        <v>1325</v>
      </c>
      <c r="L262" s="1" t="s">
        <v>1</v>
      </c>
      <c r="M262" s="21" t="s">
        <v>1364</v>
      </c>
      <c r="N262" s="13" t="s">
        <v>46</v>
      </c>
      <c r="O262" s="4">
        <v>32854.080000000002</v>
      </c>
      <c r="P262" t="s">
        <v>1</v>
      </c>
      <c r="Q262" t="s">
        <v>1333</v>
      </c>
      <c r="R262" s="8"/>
    </row>
    <row r="263" spans="1:18" x14ac:dyDescent="0.25">
      <c r="A263" s="12" t="s">
        <v>486</v>
      </c>
      <c r="B263" t="s">
        <v>42</v>
      </c>
      <c r="C263">
        <v>9</v>
      </c>
      <c r="D263" t="s">
        <v>43</v>
      </c>
      <c r="E263" s="13">
        <v>398</v>
      </c>
      <c r="F263" s="13" t="s">
        <v>48</v>
      </c>
      <c r="G263" t="s">
        <v>1128</v>
      </c>
      <c r="H263" t="s">
        <v>1319</v>
      </c>
      <c r="I263" s="13" t="s">
        <v>44</v>
      </c>
      <c r="J263" t="s">
        <v>16</v>
      </c>
      <c r="K263" t="s">
        <v>1325</v>
      </c>
      <c r="L263" s="1" t="s">
        <v>1</v>
      </c>
      <c r="M263" s="21" t="s">
        <v>1364</v>
      </c>
      <c r="N263" s="13" t="s">
        <v>46</v>
      </c>
      <c r="O263" s="4">
        <v>2524.0300000000002</v>
      </c>
      <c r="P263" t="s">
        <v>1</v>
      </c>
      <c r="Q263" t="s">
        <v>1333</v>
      </c>
      <c r="R263" s="8"/>
    </row>
    <row r="264" spans="1:18" x14ac:dyDescent="0.25">
      <c r="A264" s="12" t="s">
        <v>486</v>
      </c>
      <c r="B264" t="s">
        <v>42</v>
      </c>
      <c r="C264">
        <v>9</v>
      </c>
      <c r="D264" t="s">
        <v>43</v>
      </c>
      <c r="E264" s="13">
        <v>398</v>
      </c>
      <c r="F264" s="13" t="s">
        <v>48</v>
      </c>
      <c r="G264" t="s">
        <v>1128</v>
      </c>
      <c r="H264" t="s">
        <v>1319</v>
      </c>
      <c r="I264" s="13" t="s">
        <v>44</v>
      </c>
      <c r="J264" t="s">
        <v>14</v>
      </c>
      <c r="K264" t="s">
        <v>1325</v>
      </c>
      <c r="L264" s="1" t="s">
        <v>1</v>
      </c>
      <c r="M264" s="21" t="s">
        <v>1364</v>
      </c>
      <c r="N264" s="13" t="s">
        <v>46</v>
      </c>
      <c r="O264" s="4">
        <v>5304412.459999999</v>
      </c>
      <c r="P264" t="s">
        <v>1</v>
      </c>
      <c r="Q264" t="s">
        <v>1333</v>
      </c>
      <c r="R264" s="8"/>
    </row>
    <row r="265" spans="1:18" x14ac:dyDescent="0.25">
      <c r="A265" s="12" t="s">
        <v>486</v>
      </c>
      <c r="B265" t="s">
        <v>42</v>
      </c>
      <c r="C265">
        <v>9</v>
      </c>
      <c r="D265" t="s">
        <v>43</v>
      </c>
      <c r="E265" s="13">
        <v>398</v>
      </c>
      <c r="F265" s="13" t="s">
        <v>48</v>
      </c>
      <c r="G265" t="s">
        <v>1128</v>
      </c>
      <c r="H265" t="s">
        <v>1319</v>
      </c>
      <c r="I265" s="13" t="s">
        <v>44</v>
      </c>
      <c r="J265" t="s">
        <v>14</v>
      </c>
      <c r="K265" t="s">
        <v>1325</v>
      </c>
      <c r="L265" s="1" t="s">
        <v>1</v>
      </c>
      <c r="M265" s="21" t="s">
        <v>1364</v>
      </c>
      <c r="N265" s="13" t="s">
        <v>46</v>
      </c>
      <c r="O265" s="4">
        <v>2474299.6700000009</v>
      </c>
      <c r="P265" t="s">
        <v>1</v>
      </c>
      <c r="Q265" t="s">
        <v>1333</v>
      </c>
      <c r="R265" s="8"/>
    </row>
    <row r="266" spans="1:18" x14ac:dyDescent="0.25">
      <c r="A266" s="12" t="s">
        <v>486</v>
      </c>
      <c r="B266" t="s">
        <v>42</v>
      </c>
      <c r="C266">
        <v>9</v>
      </c>
      <c r="D266" t="s">
        <v>43</v>
      </c>
      <c r="E266" s="13">
        <v>398</v>
      </c>
      <c r="F266" s="13" t="s">
        <v>48</v>
      </c>
      <c r="G266" t="s">
        <v>1128</v>
      </c>
      <c r="H266" t="s">
        <v>1319</v>
      </c>
      <c r="I266" s="13" t="s">
        <v>44</v>
      </c>
      <c r="J266" t="s">
        <v>14</v>
      </c>
      <c r="K266" t="s">
        <v>1325</v>
      </c>
      <c r="L266" s="1" t="s">
        <v>1</v>
      </c>
      <c r="M266" s="21" t="s">
        <v>1364</v>
      </c>
      <c r="N266" s="13" t="s">
        <v>46</v>
      </c>
      <c r="O266" s="4">
        <v>226712.46</v>
      </c>
      <c r="P266" t="s">
        <v>1</v>
      </c>
      <c r="Q266" t="s">
        <v>1333</v>
      </c>
      <c r="R266" s="8"/>
    </row>
    <row r="267" spans="1:18" x14ac:dyDescent="0.25">
      <c r="A267" s="12" t="s">
        <v>497</v>
      </c>
      <c r="B267" t="s">
        <v>42</v>
      </c>
      <c r="C267">
        <v>9</v>
      </c>
      <c r="D267" t="s">
        <v>43</v>
      </c>
      <c r="E267" s="13">
        <v>400</v>
      </c>
      <c r="F267" s="13" t="s">
        <v>68</v>
      </c>
      <c r="G267" t="s">
        <v>1139</v>
      </c>
      <c r="H267" t="s">
        <v>1319</v>
      </c>
      <c r="I267" s="13" t="s">
        <v>44</v>
      </c>
      <c r="J267" t="s">
        <v>15</v>
      </c>
      <c r="K267" t="s">
        <v>1325</v>
      </c>
      <c r="L267" s="1" t="s">
        <v>1</v>
      </c>
      <c r="M267" s="21" t="s">
        <v>1364</v>
      </c>
      <c r="N267" s="13" t="s">
        <v>46</v>
      </c>
      <c r="O267" s="4">
        <v>1068764.93</v>
      </c>
      <c r="P267" t="s">
        <v>1</v>
      </c>
      <c r="Q267" t="s">
        <v>1333</v>
      </c>
      <c r="R267" s="8"/>
    </row>
    <row r="268" spans="1:18" x14ac:dyDescent="0.25">
      <c r="A268" s="12" t="s">
        <v>497</v>
      </c>
      <c r="B268" t="s">
        <v>42</v>
      </c>
      <c r="C268">
        <v>9</v>
      </c>
      <c r="D268" t="s">
        <v>43</v>
      </c>
      <c r="E268" s="13">
        <v>400</v>
      </c>
      <c r="F268" s="13" t="s">
        <v>68</v>
      </c>
      <c r="G268" t="s">
        <v>1139</v>
      </c>
      <c r="H268" t="s">
        <v>1319</v>
      </c>
      <c r="I268" s="13" t="s">
        <v>44</v>
      </c>
      <c r="J268" t="s">
        <v>15</v>
      </c>
      <c r="K268" t="s">
        <v>1325</v>
      </c>
      <c r="L268" s="1" t="s">
        <v>1</v>
      </c>
      <c r="M268" s="21" t="s">
        <v>1364</v>
      </c>
      <c r="N268" s="13" t="s">
        <v>46</v>
      </c>
      <c r="O268" s="4">
        <v>4816.79</v>
      </c>
      <c r="P268" t="s">
        <v>1</v>
      </c>
      <c r="Q268" t="s">
        <v>1333</v>
      </c>
      <c r="R268" s="8"/>
    </row>
    <row r="269" spans="1:18" x14ac:dyDescent="0.25">
      <c r="A269" s="12" t="s">
        <v>497</v>
      </c>
      <c r="B269" t="s">
        <v>42</v>
      </c>
      <c r="C269">
        <v>9</v>
      </c>
      <c r="D269" t="s">
        <v>43</v>
      </c>
      <c r="E269" s="13">
        <v>400</v>
      </c>
      <c r="F269" s="13" t="s">
        <v>68</v>
      </c>
      <c r="G269" t="s">
        <v>1139</v>
      </c>
      <c r="H269" t="s">
        <v>1319</v>
      </c>
      <c r="I269" s="13" t="s">
        <v>44</v>
      </c>
      <c r="J269" t="s">
        <v>15</v>
      </c>
      <c r="K269" t="s">
        <v>1325</v>
      </c>
      <c r="L269" s="1" t="s">
        <v>1</v>
      </c>
      <c r="M269" s="21" t="s">
        <v>1364</v>
      </c>
      <c r="N269" s="13" t="s">
        <v>46</v>
      </c>
      <c r="O269" s="4">
        <v>125.84</v>
      </c>
      <c r="P269" t="s">
        <v>1</v>
      </c>
      <c r="Q269" t="s">
        <v>1333</v>
      </c>
      <c r="R269" s="8"/>
    </row>
    <row r="270" spans="1:18" x14ac:dyDescent="0.25">
      <c r="A270" s="12" t="s">
        <v>497</v>
      </c>
      <c r="B270" t="s">
        <v>42</v>
      </c>
      <c r="C270">
        <v>9</v>
      </c>
      <c r="D270" t="s">
        <v>43</v>
      </c>
      <c r="E270" s="13">
        <v>400</v>
      </c>
      <c r="F270" s="13" t="s">
        <v>68</v>
      </c>
      <c r="G270" t="s">
        <v>1139</v>
      </c>
      <c r="H270" t="s">
        <v>1319</v>
      </c>
      <c r="I270" s="13" t="s">
        <v>44</v>
      </c>
      <c r="J270" t="s">
        <v>16</v>
      </c>
      <c r="K270" t="s">
        <v>1325</v>
      </c>
      <c r="L270" s="1" t="s">
        <v>1</v>
      </c>
      <c r="M270" s="21" t="s">
        <v>1364</v>
      </c>
      <c r="N270" s="13" t="s">
        <v>46</v>
      </c>
      <c r="O270" s="4">
        <v>867956.02</v>
      </c>
      <c r="P270" t="s">
        <v>1</v>
      </c>
      <c r="Q270" t="s">
        <v>1333</v>
      </c>
      <c r="R270" s="8"/>
    </row>
    <row r="271" spans="1:18" x14ac:dyDescent="0.25">
      <c r="A271" s="12" t="s">
        <v>497</v>
      </c>
      <c r="B271" t="s">
        <v>42</v>
      </c>
      <c r="C271">
        <v>9</v>
      </c>
      <c r="D271" t="s">
        <v>43</v>
      </c>
      <c r="E271" s="13">
        <v>400</v>
      </c>
      <c r="F271" s="13" t="s">
        <v>68</v>
      </c>
      <c r="G271" t="s">
        <v>1139</v>
      </c>
      <c r="H271" t="s">
        <v>1319</v>
      </c>
      <c r="I271" s="13" t="s">
        <v>44</v>
      </c>
      <c r="J271" t="s">
        <v>16</v>
      </c>
      <c r="K271" t="s">
        <v>1325</v>
      </c>
      <c r="L271" s="1" t="s">
        <v>1</v>
      </c>
      <c r="M271" s="21" t="s">
        <v>1364</v>
      </c>
      <c r="N271" s="13" t="s">
        <v>46</v>
      </c>
      <c r="O271" s="4">
        <v>16317</v>
      </c>
      <c r="P271" t="s">
        <v>1</v>
      </c>
      <c r="Q271" t="s">
        <v>1333</v>
      </c>
      <c r="R271" s="8"/>
    </row>
    <row r="272" spans="1:18" x14ac:dyDescent="0.25">
      <c r="A272" s="12" t="s">
        <v>497</v>
      </c>
      <c r="B272" t="s">
        <v>42</v>
      </c>
      <c r="C272">
        <v>9</v>
      </c>
      <c r="D272" t="s">
        <v>43</v>
      </c>
      <c r="E272" s="13">
        <v>400</v>
      </c>
      <c r="F272" s="13" t="s">
        <v>68</v>
      </c>
      <c r="G272" t="s">
        <v>1139</v>
      </c>
      <c r="H272" t="s">
        <v>1319</v>
      </c>
      <c r="I272" s="13" t="s">
        <v>44</v>
      </c>
      <c r="J272" t="s">
        <v>14</v>
      </c>
      <c r="K272" t="s">
        <v>1325</v>
      </c>
      <c r="L272" s="1" t="s">
        <v>1</v>
      </c>
      <c r="M272" s="21" t="s">
        <v>1364</v>
      </c>
      <c r="N272" s="13" t="s">
        <v>46</v>
      </c>
      <c r="O272" s="4">
        <v>26815488.699999999</v>
      </c>
      <c r="P272" t="s">
        <v>1</v>
      </c>
      <c r="Q272" t="s">
        <v>1333</v>
      </c>
      <c r="R272" s="8"/>
    </row>
    <row r="273" spans="1:18" x14ac:dyDescent="0.25">
      <c r="A273" s="12" t="s">
        <v>497</v>
      </c>
      <c r="B273" t="s">
        <v>42</v>
      </c>
      <c r="C273">
        <v>9</v>
      </c>
      <c r="D273" t="s">
        <v>43</v>
      </c>
      <c r="E273" s="13">
        <v>400</v>
      </c>
      <c r="F273" s="13" t="s">
        <v>68</v>
      </c>
      <c r="G273" t="s">
        <v>1139</v>
      </c>
      <c r="H273" t="s">
        <v>1319</v>
      </c>
      <c r="I273" s="13" t="s">
        <v>44</v>
      </c>
      <c r="J273" t="s">
        <v>14</v>
      </c>
      <c r="K273" t="s">
        <v>1325</v>
      </c>
      <c r="L273" s="1" t="s">
        <v>1</v>
      </c>
      <c r="M273" s="21" t="s">
        <v>1364</v>
      </c>
      <c r="N273" s="13" t="s">
        <v>84</v>
      </c>
      <c r="O273" s="4">
        <v>4427860.01</v>
      </c>
      <c r="P273" t="s">
        <v>1</v>
      </c>
      <c r="Q273" t="s">
        <v>1333</v>
      </c>
      <c r="R273" s="8"/>
    </row>
    <row r="274" spans="1:18" x14ac:dyDescent="0.25">
      <c r="A274" s="12" t="s">
        <v>497</v>
      </c>
      <c r="B274" t="s">
        <v>42</v>
      </c>
      <c r="C274">
        <v>9</v>
      </c>
      <c r="D274" t="s">
        <v>43</v>
      </c>
      <c r="E274" s="13">
        <v>400</v>
      </c>
      <c r="F274" s="13" t="s">
        <v>68</v>
      </c>
      <c r="G274" t="s">
        <v>1139</v>
      </c>
      <c r="H274" t="s">
        <v>1319</v>
      </c>
      <c r="I274" s="13" t="s">
        <v>44</v>
      </c>
      <c r="J274" t="s">
        <v>14</v>
      </c>
      <c r="K274" t="s">
        <v>1325</v>
      </c>
      <c r="L274" s="1" t="s">
        <v>1</v>
      </c>
      <c r="M274" s="21" t="s">
        <v>1364</v>
      </c>
      <c r="N274" s="13" t="s">
        <v>85</v>
      </c>
      <c r="O274" s="4">
        <v>781387.05999999994</v>
      </c>
      <c r="P274" t="s">
        <v>1</v>
      </c>
      <c r="Q274" t="s">
        <v>1333</v>
      </c>
      <c r="R274" s="8"/>
    </row>
    <row r="275" spans="1:18" x14ac:dyDescent="0.25">
      <c r="A275" s="12" t="s">
        <v>497</v>
      </c>
      <c r="B275" t="s">
        <v>42</v>
      </c>
      <c r="C275">
        <v>9</v>
      </c>
      <c r="D275" t="s">
        <v>43</v>
      </c>
      <c r="E275" s="13">
        <v>400</v>
      </c>
      <c r="F275" s="13" t="s">
        <v>68</v>
      </c>
      <c r="G275" t="s">
        <v>1139</v>
      </c>
      <c r="H275" t="s">
        <v>1319</v>
      </c>
      <c r="I275" s="13" t="s">
        <v>44</v>
      </c>
      <c r="J275" t="s">
        <v>14</v>
      </c>
      <c r="K275" t="s">
        <v>1325</v>
      </c>
      <c r="L275" s="1" t="s">
        <v>1</v>
      </c>
      <c r="M275" s="21" t="s">
        <v>1364</v>
      </c>
      <c r="N275" s="13" t="s">
        <v>46</v>
      </c>
      <c r="O275" s="4">
        <v>8181274.6699999971</v>
      </c>
      <c r="P275" t="s">
        <v>1</v>
      </c>
      <c r="Q275" t="s">
        <v>1333</v>
      </c>
      <c r="R275" s="8"/>
    </row>
    <row r="276" spans="1:18" x14ac:dyDescent="0.25">
      <c r="A276" s="12" t="s">
        <v>497</v>
      </c>
      <c r="B276" t="s">
        <v>42</v>
      </c>
      <c r="C276">
        <v>9</v>
      </c>
      <c r="D276" t="s">
        <v>43</v>
      </c>
      <c r="E276" s="13">
        <v>400</v>
      </c>
      <c r="F276" s="13" t="s">
        <v>68</v>
      </c>
      <c r="G276" t="s">
        <v>1139</v>
      </c>
      <c r="H276" t="s">
        <v>1319</v>
      </c>
      <c r="I276" s="13" t="s">
        <v>44</v>
      </c>
      <c r="J276" t="s">
        <v>14</v>
      </c>
      <c r="K276" t="s">
        <v>1325</v>
      </c>
      <c r="L276" s="1" t="s">
        <v>1</v>
      </c>
      <c r="M276" s="21" t="s">
        <v>1364</v>
      </c>
      <c r="N276" s="13" t="s">
        <v>46</v>
      </c>
      <c r="O276" s="4">
        <v>3012415</v>
      </c>
      <c r="P276" t="s">
        <v>1</v>
      </c>
      <c r="Q276" t="s">
        <v>1333</v>
      </c>
      <c r="R276" s="8"/>
    </row>
    <row r="277" spans="1:18" x14ac:dyDescent="0.25">
      <c r="A277" s="12" t="s">
        <v>504</v>
      </c>
      <c r="B277" t="s">
        <v>42</v>
      </c>
      <c r="C277">
        <v>9</v>
      </c>
      <c r="D277" t="s">
        <v>43</v>
      </c>
      <c r="E277" s="13">
        <v>402</v>
      </c>
      <c r="F277" s="13" t="s">
        <v>70</v>
      </c>
      <c r="G277" t="s">
        <v>1146</v>
      </c>
      <c r="H277" t="s">
        <v>1319</v>
      </c>
      <c r="I277" s="13" t="s">
        <v>44</v>
      </c>
      <c r="J277" t="s">
        <v>16</v>
      </c>
      <c r="K277" t="s">
        <v>1325</v>
      </c>
      <c r="L277" s="1" t="s">
        <v>1</v>
      </c>
      <c r="M277" s="21" t="s">
        <v>1364</v>
      </c>
      <c r="N277" s="13" t="s">
        <v>46</v>
      </c>
      <c r="O277" s="4">
        <v>40202.400000000001</v>
      </c>
      <c r="P277" t="s">
        <v>1</v>
      </c>
      <c r="Q277" t="s">
        <v>1333</v>
      </c>
      <c r="R277" s="8"/>
    </row>
    <row r="278" spans="1:18" x14ac:dyDescent="0.25">
      <c r="A278" s="12" t="s">
        <v>504</v>
      </c>
      <c r="B278" t="s">
        <v>42</v>
      </c>
      <c r="C278">
        <v>9</v>
      </c>
      <c r="D278" t="s">
        <v>43</v>
      </c>
      <c r="E278" s="13">
        <v>402</v>
      </c>
      <c r="F278" s="13" t="s">
        <v>70</v>
      </c>
      <c r="G278" t="s">
        <v>1146</v>
      </c>
      <c r="H278" t="s">
        <v>1319</v>
      </c>
      <c r="I278" s="13" t="s">
        <v>44</v>
      </c>
      <c r="J278" t="s">
        <v>16</v>
      </c>
      <c r="K278" t="s">
        <v>1325</v>
      </c>
      <c r="L278" s="1" t="s">
        <v>1</v>
      </c>
      <c r="M278" s="21" t="s">
        <v>1364</v>
      </c>
      <c r="N278" s="13" t="s">
        <v>46</v>
      </c>
      <c r="O278" s="4">
        <v>7916.83</v>
      </c>
      <c r="P278" t="s">
        <v>1</v>
      </c>
      <c r="Q278" t="s">
        <v>1333</v>
      </c>
      <c r="R278" s="8"/>
    </row>
    <row r="279" spans="1:18" x14ac:dyDescent="0.25">
      <c r="A279" s="12" t="s">
        <v>504</v>
      </c>
      <c r="B279" t="s">
        <v>42</v>
      </c>
      <c r="C279">
        <v>9</v>
      </c>
      <c r="D279" t="s">
        <v>43</v>
      </c>
      <c r="E279" s="13">
        <v>402</v>
      </c>
      <c r="F279" s="13" t="s">
        <v>70</v>
      </c>
      <c r="G279" t="s">
        <v>1146</v>
      </c>
      <c r="H279" t="s">
        <v>1319</v>
      </c>
      <c r="I279" s="13" t="s">
        <v>44</v>
      </c>
      <c r="J279" t="s">
        <v>14</v>
      </c>
      <c r="K279" t="s">
        <v>1325</v>
      </c>
      <c r="L279" s="1" t="s">
        <v>1</v>
      </c>
      <c r="M279" s="21" t="s">
        <v>1364</v>
      </c>
      <c r="N279" s="13" t="s">
        <v>46</v>
      </c>
      <c r="O279" s="4">
        <v>164578.29999999999</v>
      </c>
      <c r="P279" t="s">
        <v>1</v>
      </c>
      <c r="Q279" t="s">
        <v>1333</v>
      </c>
      <c r="R279" s="8"/>
    </row>
    <row r="280" spans="1:18" x14ac:dyDescent="0.25">
      <c r="A280" s="12" t="s">
        <v>504</v>
      </c>
      <c r="B280" t="s">
        <v>42</v>
      </c>
      <c r="C280">
        <v>9</v>
      </c>
      <c r="D280" t="s">
        <v>43</v>
      </c>
      <c r="E280" s="13">
        <v>402</v>
      </c>
      <c r="F280" s="13" t="s">
        <v>70</v>
      </c>
      <c r="G280" t="s">
        <v>1146</v>
      </c>
      <c r="H280" t="s">
        <v>1319</v>
      </c>
      <c r="I280" s="13" t="s">
        <v>44</v>
      </c>
      <c r="J280" t="s">
        <v>14</v>
      </c>
      <c r="K280" t="s">
        <v>1325</v>
      </c>
      <c r="L280" s="1" t="s">
        <v>1</v>
      </c>
      <c r="M280" s="21" t="s">
        <v>1364</v>
      </c>
      <c r="N280" s="13" t="s">
        <v>84</v>
      </c>
      <c r="O280" s="4">
        <v>243151.45</v>
      </c>
      <c r="P280" t="s">
        <v>1</v>
      </c>
      <c r="Q280" t="s">
        <v>1333</v>
      </c>
      <c r="R280" s="8"/>
    </row>
    <row r="281" spans="1:18" x14ac:dyDescent="0.25">
      <c r="A281" s="12" t="s">
        <v>504</v>
      </c>
      <c r="B281" t="s">
        <v>42</v>
      </c>
      <c r="C281">
        <v>9</v>
      </c>
      <c r="D281" t="s">
        <v>43</v>
      </c>
      <c r="E281" s="13">
        <v>402</v>
      </c>
      <c r="F281" s="13" t="s">
        <v>70</v>
      </c>
      <c r="G281" t="s">
        <v>1146</v>
      </c>
      <c r="H281" t="s">
        <v>1319</v>
      </c>
      <c r="I281" s="13" t="s">
        <v>44</v>
      </c>
      <c r="J281" t="s">
        <v>14</v>
      </c>
      <c r="K281" t="s">
        <v>1325</v>
      </c>
      <c r="L281" s="1" t="s">
        <v>1</v>
      </c>
      <c r="M281" s="21" t="s">
        <v>1364</v>
      </c>
      <c r="N281" s="13" t="s">
        <v>85</v>
      </c>
      <c r="O281" s="4">
        <v>42909.08</v>
      </c>
      <c r="P281" t="s">
        <v>1</v>
      </c>
      <c r="Q281" t="s">
        <v>1333</v>
      </c>
      <c r="R281" s="8"/>
    </row>
    <row r="282" spans="1:18" x14ac:dyDescent="0.25">
      <c r="A282" s="12" t="s">
        <v>504</v>
      </c>
      <c r="B282" t="s">
        <v>42</v>
      </c>
      <c r="C282">
        <v>9</v>
      </c>
      <c r="D282" t="s">
        <v>43</v>
      </c>
      <c r="E282" s="13">
        <v>402</v>
      </c>
      <c r="F282" s="13" t="s">
        <v>70</v>
      </c>
      <c r="G282" t="s">
        <v>1146</v>
      </c>
      <c r="H282" t="s">
        <v>1319</v>
      </c>
      <c r="I282" s="13" t="s">
        <v>44</v>
      </c>
      <c r="J282" t="s">
        <v>14</v>
      </c>
      <c r="K282" t="s">
        <v>1325</v>
      </c>
      <c r="L282" s="1" t="s">
        <v>1</v>
      </c>
      <c r="M282" s="21" t="s">
        <v>1364</v>
      </c>
      <c r="N282" s="13" t="s">
        <v>46</v>
      </c>
      <c r="O282" s="4">
        <v>66382.5</v>
      </c>
      <c r="P282" t="s">
        <v>1</v>
      </c>
      <c r="Q282" t="s">
        <v>1333</v>
      </c>
      <c r="R282" s="8"/>
    </row>
    <row r="283" spans="1:18" x14ac:dyDescent="0.25">
      <c r="A283" s="12" t="s">
        <v>505</v>
      </c>
      <c r="B283" t="s">
        <v>42</v>
      </c>
      <c r="C283">
        <v>9</v>
      </c>
      <c r="D283" t="s">
        <v>43</v>
      </c>
      <c r="E283" s="13">
        <v>410</v>
      </c>
      <c r="F283" s="13" t="s">
        <v>707</v>
      </c>
      <c r="G283" t="s">
        <v>1147</v>
      </c>
      <c r="H283" t="s">
        <v>1319</v>
      </c>
      <c r="I283" s="13" t="s">
        <v>44</v>
      </c>
      <c r="J283" t="s">
        <v>15</v>
      </c>
      <c r="K283" t="s">
        <v>1325</v>
      </c>
      <c r="L283" s="1" t="s">
        <v>1</v>
      </c>
      <c r="M283" s="21" t="s">
        <v>1364</v>
      </c>
      <c r="N283" s="13" t="s">
        <v>46</v>
      </c>
      <c r="O283" s="7">
        <v>82032</v>
      </c>
      <c r="P283" t="s">
        <v>1</v>
      </c>
      <c r="Q283" t="s">
        <v>1333</v>
      </c>
      <c r="R283" s="8"/>
    </row>
    <row r="284" spans="1:18" x14ac:dyDescent="0.25">
      <c r="A284" s="12" t="s">
        <v>505</v>
      </c>
      <c r="B284" t="s">
        <v>42</v>
      </c>
      <c r="C284">
        <v>9</v>
      </c>
      <c r="D284" t="s">
        <v>43</v>
      </c>
      <c r="E284" s="13">
        <v>410</v>
      </c>
      <c r="F284" s="13" t="s">
        <v>707</v>
      </c>
      <c r="G284" t="s">
        <v>1147</v>
      </c>
      <c r="H284" t="s">
        <v>1319</v>
      </c>
      <c r="I284" s="13" t="s">
        <v>44</v>
      </c>
      <c r="J284" t="s">
        <v>15</v>
      </c>
      <c r="K284" t="s">
        <v>1325</v>
      </c>
      <c r="L284" s="1" t="s">
        <v>1</v>
      </c>
      <c r="M284" s="21" t="s">
        <v>1364</v>
      </c>
      <c r="N284" s="13" t="s">
        <v>46</v>
      </c>
      <c r="O284" s="7">
        <v>35497.440000000002</v>
      </c>
      <c r="P284" t="s">
        <v>1</v>
      </c>
      <c r="Q284" t="s">
        <v>1333</v>
      </c>
      <c r="R284" s="8"/>
    </row>
    <row r="285" spans="1:18" x14ac:dyDescent="0.25">
      <c r="A285" s="12" t="s">
        <v>505</v>
      </c>
      <c r="B285" t="s">
        <v>42</v>
      </c>
      <c r="C285">
        <v>9</v>
      </c>
      <c r="D285" t="s">
        <v>43</v>
      </c>
      <c r="E285" s="13">
        <v>410</v>
      </c>
      <c r="F285" s="13" t="s">
        <v>707</v>
      </c>
      <c r="G285" t="s">
        <v>1147</v>
      </c>
      <c r="H285" t="s">
        <v>1319</v>
      </c>
      <c r="I285" s="13" t="s">
        <v>44</v>
      </c>
      <c r="J285" t="s">
        <v>16</v>
      </c>
      <c r="K285" t="s">
        <v>1325</v>
      </c>
      <c r="L285" s="1" t="s">
        <v>1</v>
      </c>
      <c r="M285" s="21" t="s">
        <v>1364</v>
      </c>
      <c r="N285" s="13" t="s">
        <v>46</v>
      </c>
      <c r="O285" s="4">
        <v>43239.38</v>
      </c>
      <c r="P285" t="s">
        <v>1</v>
      </c>
      <c r="Q285" t="s">
        <v>1333</v>
      </c>
      <c r="R285" s="8"/>
    </row>
    <row r="286" spans="1:18" x14ac:dyDescent="0.25">
      <c r="A286" s="12" t="s">
        <v>505</v>
      </c>
      <c r="B286" t="s">
        <v>42</v>
      </c>
      <c r="C286">
        <v>9</v>
      </c>
      <c r="D286" t="s">
        <v>43</v>
      </c>
      <c r="E286" s="13">
        <v>410</v>
      </c>
      <c r="F286" s="13" t="s">
        <v>707</v>
      </c>
      <c r="G286" t="s">
        <v>1147</v>
      </c>
      <c r="H286" t="s">
        <v>1319</v>
      </c>
      <c r="I286" s="13" t="s">
        <v>44</v>
      </c>
      <c r="J286" t="s">
        <v>16</v>
      </c>
      <c r="K286" t="s">
        <v>1325</v>
      </c>
      <c r="L286" s="1" t="s">
        <v>1</v>
      </c>
      <c r="M286" s="21" t="s">
        <v>1364</v>
      </c>
      <c r="N286" s="13" t="s">
        <v>46</v>
      </c>
      <c r="O286" s="4">
        <v>9892.92</v>
      </c>
      <c r="P286" t="s">
        <v>1</v>
      </c>
      <c r="Q286" t="s">
        <v>1333</v>
      </c>
      <c r="R286" s="8"/>
    </row>
    <row r="287" spans="1:18" x14ac:dyDescent="0.25">
      <c r="A287" s="12" t="s">
        <v>505</v>
      </c>
      <c r="B287" t="s">
        <v>42</v>
      </c>
      <c r="C287">
        <v>9</v>
      </c>
      <c r="D287" t="s">
        <v>43</v>
      </c>
      <c r="E287" s="13">
        <v>410</v>
      </c>
      <c r="F287" s="13" t="s">
        <v>707</v>
      </c>
      <c r="G287" t="s">
        <v>1147</v>
      </c>
      <c r="H287" t="s">
        <v>1319</v>
      </c>
      <c r="I287" s="13" t="s">
        <v>44</v>
      </c>
      <c r="J287" t="s">
        <v>16</v>
      </c>
      <c r="K287" t="s">
        <v>1325</v>
      </c>
      <c r="L287" s="1" t="s">
        <v>1</v>
      </c>
      <c r="M287" s="21" t="s">
        <v>1364</v>
      </c>
      <c r="N287" s="13" t="s">
        <v>46</v>
      </c>
      <c r="O287" s="7">
        <v>5310.9400000000005</v>
      </c>
      <c r="P287" t="s">
        <v>1</v>
      </c>
      <c r="Q287" t="s">
        <v>1333</v>
      </c>
      <c r="R287" s="8"/>
    </row>
    <row r="288" spans="1:18" x14ac:dyDescent="0.25">
      <c r="A288" s="12" t="s">
        <v>505</v>
      </c>
      <c r="B288" t="s">
        <v>42</v>
      </c>
      <c r="C288">
        <v>9</v>
      </c>
      <c r="D288" t="s">
        <v>43</v>
      </c>
      <c r="E288" s="13">
        <v>410</v>
      </c>
      <c r="F288" s="13" t="s">
        <v>707</v>
      </c>
      <c r="G288" t="s">
        <v>1147</v>
      </c>
      <c r="H288" t="s">
        <v>1319</v>
      </c>
      <c r="I288" s="13" t="s">
        <v>44</v>
      </c>
      <c r="J288" t="s">
        <v>14</v>
      </c>
      <c r="K288" t="s">
        <v>1325</v>
      </c>
      <c r="L288" s="1" t="s">
        <v>1</v>
      </c>
      <c r="M288" s="21" t="s">
        <v>1364</v>
      </c>
      <c r="N288" s="13" t="s">
        <v>46</v>
      </c>
      <c r="O288" s="4">
        <v>1139246.48</v>
      </c>
      <c r="P288" t="s">
        <v>1</v>
      </c>
      <c r="Q288" t="s">
        <v>1333</v>
      </c>
      <c r="R288" s="8"/>
    </row>
    <row r="289" spans="1:18" x14ac:dyDescent="0.25">
      <c r="A289" s="12" t="s">
        <v>505</v>
      </c>
      <c r="B289" t="s">
        <v>42</v>
      </c>
      <c r="C289">
        <v>9</v>
      </c>
      <c r="D289" t="s">
        <v>43</v>
      </c>
      <c r="E289" s="13">
        <v>410</v>
      </c>
      <c r="F289" s="13" t="s">
        <v>707</v>
      </c>
      <c r="G289" t="s">
        <v>1147</v>
      </c>
      <c r="H289" t="s">
        <v>1319</v>
      </c>
      <c r="I289" s="13" t="s">
        <v>44</v>
      </c>
      <c r="J289" t="s">
        <v>14</v>
      </c>
      <c r="K289" t="s">
        <v>1325</v>
      </c>
      <c r="L289" s="1" t="s">
        <v>1</v>
      </c>
      <c r="M289" s="21" t="s">
        <v>1364</v>
      </c>
      <c r="N289" s="13" t="s">
        <v>84</v>
      </c>
      <c r="O289" s="4">
        <v>1288515.3299999998</v>
      </c>
      <c r="P289" t="s">
        <v>1</v>
      </c>
      <c r="Q289" t="s">
        <v>1333</v>
      </c>
      <c r="R289" s="8"/>
    </row>
    <row r="290" spans="1:18" x14ac:dyDescent="0.25">
      <c r="A290" s="12" t="s">
        <v>505</v>
      </c>
      <c r="B290" t="s">
        <v>42</v>
      </c>
      <c r="C290">
        <v>9</v>
      </c>
      <c r="D290" t="s">
        <v>43</v>
      </c>
      <c r="E290" s="13">
        <v>410</v>
      </c>
      <c r="F290" s="13" t="s">
        <v>707</v>
      </c>
      <c r="G290" t="s">
        <v>1147</v>
      </c>
      <c r="H290" t="s">
        <v>1319</v>
      </c>
      <c r="I290" s="13" t="s">
        <v>44</v>
      </c>
      <c r="J290" t="s">
        <v>14</v>
      </c>
      <c r="K290" t="s">
        <v>1325</v>
      </c>
      <c r="L290" s="1" t="s">
        <v>1</v>
      </c>
      <c r="M290" s="21" t="s">
        <v>1364</v>
      </c>
      <c r="N290" s="13" t="s">
        <v>85</v>
      </c>
      <c r="O290" s="4">
        <v>227385.07</v>
      </c>
      <c r="P290" t="s">
        <v>1</v>
      </c>
      <c r="Q290" t="s">
        <v>1333</v>
      </c>
      <c r="R290" s="8"/>
    </row>
    <row r="291" spans="1:18" x14ac:dyDescent="0.25">
      <c r="A291" s="12" t="s">
        <v>505</v>
      </c>
      <c r="B291" t="s">
        <v>42</v>
      </c>
      <c r="C291">
        <v>9</v>
      </c>
      <c r="D291" t="s">
        <v>43</v>
      </c>
      <c r="E291" s="13">
        <v>410</v>
      </c>
      <c r="F291" s="13" t="s">
        <v>707</v>
      </c>
      <c r="G291" t="s">
        <v>1147</v>
      </c>
      <c r="H291" t="s">
        <v>1319</v>
      </c>
      <c r="I291" s="13" t="s">
        <v>44</v>
      </c>
      <c r="J291" t="s">
        <v>14</v>
      </c>
      <c r="K291" t="s">
        <v>1325</v>
      </c>
      <c r="L291" s="1" t="s">
        <v>1</v>
      </c>
      <c r="M291" s="21" t="s">
        <v>1364</v>
      </c>
      <c r="N291" s="13" t="s">
        <v>46</v>
      </c>
      <c r="O291" s="4">
        <v>1953443.3599999999</v>
      </c>
      <c r="P291" t="s">
        <v>1</v>
      </c>
      <c r="Q291" t="s">
        <v>1333</v>
      </c>
      <c r="R291" s="8"/>
    </row>
    <row r="292" spans="1:18" x14ac:dyDescent="0.25">
      <c r="A292" s="12" t="s">
        <v>505</v>
      </c>
      <c r="B292" t="s">
        <v>42</v>
      </c>
      <c r="C292">
        <v>9</v>
      </c>
      <c r="D292" t="s">
        <v>43</v>
      </c>
      <c r="E292" s="13">
        <v>410</v>
      </c>
      <c r="F292" s="13" t="s">
        <v>707</v>
      </c>
      <c r="G292" t="s">
        <v>1147</v>
      </c>
      <c r="H292" t="s">
        <v>1319</v>
      </c>
      <c r="I292" s="13" t="s">
        <v>44</v>
      </c>
      <c r="J292" t="s">
        <v>14</v>
      </c>
      <c r="K292" t="s">
        <v>1325</v>
      </c>
      <c r="L292" s="1" t="s">
        <v>1</v>
      </c>
      <c r="M292" s="21" t="s">
        <v>1364</v>
      </c>
      <c r="N292" s="13" t="s">
        <v>46</v>
      </c>
      <c r="O292" s="4">
        <v>2237973</v>
      </c>
      <c r="P292" t="s">
        <v>1</v>
      </c>
      <c r="Q292" t="s">
        <v>1333</v>
      </c>
      <c r="R292" s="8"/>
    </row>
    <row r="293" spans="1:18" x14ac:dyDescent="0.25">
      <c r="A293" s="12" t="s">
        <v>505</v>
      </c>
      <c r="B293" t="s">
        <v>42</v>
      </c>
      <c r="C293">
        <v>9</v>
      </c>
      <c r="D293" t="s">
        <v>43</v>
      </c>
      <c r="E293" s="13">
        <v>410</v>
      </c>
      <c r="F293" s="13" t="s">
        <v>707</v>
      </c>
      <c r="G293" t="s">
        <v>1147</v>
      </c>
      <c r="H293" t="s">
        <v>1319</v>
      </c>
      <c r="I293" s="13" t="s">
        <v>44</v>
      </c>
      <c r="J293" t="s">
        <v>14</v>
      </c>
      <c r="K293" t="s">
        <v>1325</v>
      </c>
      <c r="L293" s="1" t="s">
        <v>1</v>
      </c>
      <c r="M293" s="21" t="s">
        <v>1364</v>
      </c>
      <c r="N293" s="13" t="s">
        <v>46</v>
      </c>
      <c r="O293" s="4">
        <v>644154.07000000007</v>
      </c>
      <c r="P293" t="s">
        <v>1</v>
      </c>
      <c r="Q293" t="s">
        <v>1333</v>
      </c>
      <c r="R293" s="8"/>
    </row>
    <row r="294" spans="1:18" x14ac:dyDescent="0.25">
      <c r="A294" s="12" t="s">
        <v>506</v>
      </c>
      <c r="B294" t="s">
        <v>42</v>
      </c>
      <c r="C294">
        <v>9</v>
      </c>
      <c r="D294" t="s">
        <v>43</v>
      </c>
      <c r="E294" s="13">
        <v>414</v>
      </c>
      <c r="F294" s="13" t="s">
        <v>68</v>
      </c>
      <c r="G294" t="s">
        <v>1148</v>
      </c>
      <c r="H294" t="s">
        <v>1319</v>
      </c>
      <c r="I294" s="13" t="s">
        <v>44</v>
      </c>
      <c r="J294" t="s">
        <v>16</v>
      </c>
      <c r="K294" t="s">
        <v>1325</v>
      </c>
      <c r="L294" s="1" t="s">
        <v>1</v>
      </c>
      <c r="M294" s="21" t="s">
        <v>1364</v>
      </c>
      <c r="N294" s="13" t="s">
        <v>46</v>
      </c>
      <c r="O294" s="4">
        <v>35609.699999999997</v>
      </c>
      <c r="P294" t="s">
        <v>1</v>
      </c>
      <c r="Q294" t="s">
        <v>1333</v>
      </c>
      <c r="R294" s="8"/>
    </row>
    <row r="295" spans="1:18" x14ac:dyDescent="0.25">
      <c r="A295" s="12" t="s">
        <v>506</v>
      </c>
      <c r="B295" t="s">
        <v>42</v>
      </c>
      <c r="C295">
        <v>9</v>
      </c>
      <c r="D295" t="s">
        <v>43</v>
      </c>
      <c r="E295" s="13">
        <v>414</v>
      </c>
      <c r="F295" s="13" t="s">
        <v>68</v>
      </c>
      <c r="G295" t="s">
        <v>1148</v>
      </c>
      <c r="H295" t="s">
        <v>1319</v>
      </c>
      <c r="I295" s="13" t="s">
        <v>44</v>
      </c>
      <c r="J295" t="s">
        <v>16</v>
      </c>
      <c r="K295" t="s">
        <v>1325</v>
      </c>
      <c r="L295" s="1" t="s">
        <v>1</v>
      </c>
      <c r="M295" s="21" t="s">
        <v>1364</v>
      </c>
      <c r="N295" s="13" t="s">
        <v>46</v>
      </c>
      <c r="O295" s="4">
        <v>1984</v>
      </c>
      <c r="P295" t="s">
        <v>1</v>
      </c>
      <c r="Q295" t="s">
        <v>1333</v>
      </c>
      <c r="R295" s="8"/>
    </row>
    <row r="296" spans="1:18" x14ac:dyDescent="0.25">
      <c r="A296" s="12" t="s">
        <v>506</v>
      </c>
      <c r="B296" t="s">
        <v>42</v>
      </c>
      <c r="C296">
        <v>9</v>
      </c>
      <c r="D296" t="s">
        <v>43</v>
      </c>
      <c r="E296" s="13">
        <v>414</v>
      </c>
      <c r="F296" s="13" t="s">
        <v>68</v>
      </c>
      <c r="G296" t="s">
        <v>1148</v>
      </c>
      <c r="H296" t="s">
        <v>1319</v>
      </c>
      <c r="I296" s="13" t="s">
        <v>44</v>
      </c>
      <c r="J296" t="s">
        <v>14</v>
      </c>
      <c r="K296" t="s">
        <v>1325</v>
      </c>
      <c r="L296" s="1" t="s">
        <v>1</v>
      </c>
      <c r="M296" s="21" t="s">
        <v>1364</v>
      </c>
      <c r="N296" s="13" t="s">
        <v>46</v>
      </c>
      <c r="O296" s="4">
        <v>520156.15</v>
      </c>
      <c r="P296" t="s">
        <v>1</v>
      </c>
      <c r="Q296" t="s">
        <v>1333</v>
      </c>
      <c r="R296" s="8"/>
    </row>
    <row r="297" spans="1:18" x14ac:dyDescent="0.25">
      <c r="A297" s="12" t="s">
        <v>506</v>
      </c>
      <c r="B297" t="s">
        <v>42</v>
      </c>
      <c r="C297">
        <v>9</v>
      </c>
      <c r="D297" t="s">
        <v>43</v>
      </c>
      <c r="E297" s="13">
        <v>414</v>
      </c>
      <c r="F297" s="13" t="s">
        <v>68</v>
      </c>
      <c r="G297" t="s">
        <v>1148</v>
      </c>
      <c r="H297" t="s">
        <v>1319</v>
      </c>
      <c r="I297" s="13" t="s">
        <v>44</v>
      </c>
      <c r="J297" t="s">
        <v>14</v>
      </c>
      <c r="K297" t="s">
        <v>1325</v>
      </c>
      <c r="L297" s="1" t="s">
        <v>1</v>
      </c>
      <c r="M297" s="21" t="s">
        <v>1364</v>
      </c>
      <c r="N297" s="13" t="s">
        <v>84</v>
      </c>
      <c r="O297" s="7">
        <v>1590662.54</v>
      </c>
      <c r="P297" t="s">
        <v>1</v>
      </c>
      <c r="Q297" t="s">
        <v>1333</v>
      </c>
      <c r="R297" s="8"/>
    </row>
    <row r="298" spans="1:18" x14ac:dyDescent="0.25">
      <c r="A298" s="12" t="s">
        <v>506</v>
      </c>
      <c r="B298" t="s">
        <v>42</v>
      </c>
      <c r="C298">
        <v>9</v>
      </c>
      <c r="D298" t="s">
        <v>43</v>
      </c>
      <c r="E298" s="13">
        <v>414</v>
      </c>
      <c r="F298" s="13" t="s">
        <v>68</v>
      </c>
      <c r="G298" t="s">
        <v>1148</v>
      </c>
      <c r="H298" t="s">
        <v>1319</v>
      </c>
      <c r="I298" s="13" t="s">
        <v>44</v>
      </c>
      <c r="J298" t="s">
        <v>14</v>
      </c>
      <c r="K298" t="s">
        <v>1325</v>
      </c>
      <c r="L298" s="1" t="s">
        <v>1</v>
      </c>
      <c r="M298" s="21" t="s">
        <v>1364</v>
      </c>
      <c r="N298" s="13" t="s">
        <v>85</v>
      </c>
      <c r="O298" s="4">
        <v>280705.14</v>
      </c>
      <c r="P298" t="s">
        <v>1</v>
      </c>
      <c r="Q298" t="s">
        <v>1333</v>
      </c>
      <c r="R298" s="8"/>
    </row>
    <row r="299" spans="1:18" x14ac:dyDescent="0.25">
      <c r="A299" s="12" t="s">
        <v>506</v>
      </c>
      <c r="B299" t="s">
        <v>42</v>
      </c>
      <c r="C299">
        <v>9</v>
      </c>
      <c r="D299" t="s">
        <v>43</v>
      </c>
      <c r="E299" s="13">
        <v>414</v>
      </c>
      <c r="F299" s="13" t="s">
        <v>68</v>
      </c>
      <c r="G299" t="s">
        <v>1148</v>
      </c>
      <c r="H299" t="s">
        <v>1319</v>
      </c>
      <c r="I299" s="13" t="s">
        <v>44</v>
      </c>
      <c r="J299" t="s">
        <v>14</v>
      </c>
      <c r="K299" t="s">
        <v>1325</v>
      </c>
      <c r="L299" s="1" t="s">
        <v>1</v>
      </c>
      <c r="M299" s="21" t="s">
        <v>1364</v>
      </c>
      <c r="N299" s="13" t="s">
        <v>46</v>
      </c>
      <c r="O299" s="4">
        <v>642567.67000000004</v>
      </c>
      <c r="P299" t="s">
        <v>1</v>
      </c>
      <c r="Q299" t="s">
        <v>1333</v>
      </c>
      <c r="R299" s="8"/>
    </row>
    <row r="300" spans="1:18" x14ac:dyDescent="0.25">
      <c r="A300" s="12" t="s">
        <v>506</v>
      </c>
      <c r="B300" t="s">
        <v>42</v>
      </c>
      <c r="C300">
        <v>9</v>
      </c>
      <c r="D300" t="s">
        <v>43</v>
      </c>
      <c r="E300" s="13">
        <v>414</v>
      </c>
      <c r="F300" s="13" t="s">
        <v>68</v>
      </c>
      <c r="G300" t="s">
        <v>1148</v>
      </c>
      <c r="H300" t="s">
        <v>1319</v>
      </c>
      <c r="I300" s="13" t="s">
        <v>44</v>
      </c>
      <c r="J300" t="s">
        <v>14</v>
      </c>
      <c r="K300" t="s">
        <v>1325</v>
      </c>
      <c r="L300" s="1" t="s">
        <v>1</v>
      </c>
      <c r="M300" s="21" t="s">
        <v>1364</v>
      </c>
      <c r="N300" s="13" t="s">
        <v>46</v>
      </c>
      <c r="O300" s="4">
        <v>168504.55</v>
      </c>
      <c r="P300" t="s">
        <v>1</v>
      </c>
      <c r="Q300" t="s">
        <v>1333</v>
      </c>
      <c r="R300" s="8"/>
    </row>
    <row r="301" spans="1:18" x14ac:dyDescent="0.25">
      <c r="A301" s="12" t="s">
        <v>507</v>
      </c>
      <c r="B301" t="s">
        <v>42</v>
      </c>
      <c r="C301">
        <v>9</v>
      </c>
      <c r="D301" t="s">
        <v>43</v>
      </c>
      <c r="E301" s="13">
        <v>415</v>
      </c>
      <c r="F301" s="13" t="s">
        <v>707</v>
      </c>
      <c r="G301" t="s">
        <v>1149</v>
      </c>
      <c r="H301" t="s">
        <v>1319</v>
      </c>
      <c r="I301" s="13" t="s">
        <v>44</v>
      </c>
      <c r="J301" t="s">
        <v>15</v>
      </c>
      <c r="K301" t="s">
        <v>1325</v>
      </c>
      <c r="L301" s="1" t="s">
        <v>1</v>
      </c>
      <c r="M301" s="21" t="s">
        <v>1364</v>
      </c>
      <c r="N301" s="13" t="s">
        <v>46</v>
      </c>
      <c r="O301" s="4">
        <v>12082.72</v>
      </c>
      <c r="P301" t="s">
        <v>1</v>
      </c>
      <c r="Q301" t="s">
        <v>1333</v>
      </c>
      <c r="R301" s="8"/>
    </row>
    <row r="302" spans="1:18" x14ac:dyDescent="0.25">
      <c r="A302" s="12" t="s">
        <v>507</v>
      </c>
      <c r="B302" t="s">
        <v>42</v>
      </c>
      <c r="C302">
        <v>9</v>
      </c>
      <c r="D302" t="s">
        <v>43</v>
      </c>
      <c r="E302" s="13">
        <v>415</v>
      </c>
      <c r="F302" s="13" t="s">
        <v>707</v>
      </c>
      <c r="G302" t="s">
        <v>1149</v>
      </c>
      <c r="H302" t="s">
        <v>1319</v>
      </c>
      <c r="I302" s="13" t="s">
        <v>44</v>
      </c>
      <c r="J302" t="s">
        <v>16</v>
      </c>
      <c r="K302" t="s">
        <v>1325</v>
      </c>
      <c r="L302" s="1" t="s">
        <v>1</v>
      </c>
      <c r="M302" s="21" t="s">
        <v>1364</v>
      </c>
      <c r="N302" s="13" t="s">
        <v>46</v>
      </c>
      <c r="O302" s="4">
        <v>31361.39</v>
      </c>
      <c r="P302" t="s">
        <v>1</v>
      </c>
      <c r="Q302" t="s">
        <v>1333</v>
      </c>
      <c r="R302" s="8"/>
    </row>
    <row r="303" spans="1:18" x14ac:dyDescent="0.25">
      <c r="A303" s="12" t="s">
        <v>507</v>
      </c>
      <c r="B303" t="s">
        <v>42</v>
      </c>
      <c r="C303">
        <v>9</v>
      </c>
      <c r="D303" t="s">
        <v>43</v>
      </c>
      <c r="E303" s="13">
        <v>415</v>
      </c>
      <c r="F303" s="13" t="s">
        <v>707</v>
      </c>
      <c r="G303" t="s">
        <v>1149</v>
      </c>
      <c r="H303" t="s">
        <v>1319</v>
      </c>
      <c r="I303" s="13" t="s">
        <v>44</v>
      </c>
      <c r="J303" t="s">
        <v>16</v>
      </c>
      <c r="K303" t="s">
        <v>1325</v>
      </c>
      <c r="L303" s="1" t="s">
        <v>1</v>
      </c>
      <c r="M303" s="21" t="s">
        <v>1364</v>
      </c>
      <c r="N303" s="13" t="s">
        <v>46</v>
      </c>
      <c r="O303" s="4">
        <v>6248.16</v>
      </c>
      <c r="P303" t="s">
        <v>1</v>
      </c>
      <c r="Q303" t="s">
        <v>1333</v>
      </c>
      <c r="R303" s="8"/>
    </row>
    <row r="304" spans="1:18" x14ac:dyDescent="0.25">
      <c r="A304" s="12" t="s">
        <v>507</v>
      </c>
      <c r="B304" t="s">
        <v>42</v>
      </c>
      <c r="C304">
        <v>9</v>
      </c>
      <c r="D304" t="s">
        <v>43</v>
      </c>
      <c r="E304" s="13">
        <v>415</v>
      </c>
      <c r="F304" s="13" t="s">
        <v>707</v>
      </c>
      <c r="G304" t="s">
        <v>1149</v>
      </c>
      <c r="H304" t="s">
        <v>1319</v>
      </c>
      <c r="I304" s="13" t="s">
        <v>44</v>
      </c>
      <c r="J304" t="s">
        <v>16</v>
      </c>
      <c r="K304" t="s">
        <v>1325</v>
      </c>
      <c r="L304" s="1" t="s">
        <v>1</v>
      </c>
      <c r="M304" s="21" t="s">
        <v>1364</v>
      </c>
      <c r="N304" s="13" t="s">
        <v>46</v>
      </c>
      <c r="O304" s="7">
        <v>1874.45</v>
      </c>
      <c r="P304" t="s">
        <v>1</v>
      </c>
      <c r="Q304" t="s">
        <v>1333</v>
      </c>
      <c r="R304" s="8"/>
    </row>
    <row r="305" spans="1:18" x14ac:dyDescent="0.25">
      <c r="A305" s="12" t="s">
        <v>507</v>
      </c>
      <c r="B305" t="s">
        <v>42</v>
      </c>
      <c r="C305">
        <v>9</v>
      </c>
      <c r="D305" t="s">
        <v>43</v>
      </c>
      <c r="E305" s="13">
        <v>415</v>
      </c>
      <c r="F305" s="13" t="s">
        <v>707</v>
      </c>
      <c r="G305" t="s">
        <v>1149</v>
      </c>
      <c r="H305" t="s">
        <v>1319</v>
      </c>
      <c r="I305" s="13" t="s">
        <v>44</v>
      </c>
      <c r="J305" t="s">
        <v>14</v>
      </c>
      <c r="K305" t="s">
        <v>1325</v>
      </c>
      <c r="L305" s="1" t="s">
        <v>1</v>
      </c>
      <c r="M305" s="21" t="s">
        <v>1364</v>
      </c>
      <c r="N305" s="13" t="s">
        <v>84</v>
      </c>
      <c r="O305" s="4">
        <v>1067399.7700000003</v>
      </c>
      <c r="P305" t="s">
        <v>1</v>
      </c>
      <c r="Q305" t="s">
        <v>1333</v>
      </c>
      <c r="R305" s="8"/>
    </row>
    <row r="306" spans="1:18" x14ac:dyDescent="0.25">
      <c r="A306" s="12" t="s">
        <v>507</v>
      </c>
      <c r="B306" t="s">
        <v>42</v>
      </c>
      <c r="C306">
        <v>9</v>
      </c>
      <c r="D306" t="s">
        <v>43</v>
      </c>
      <c r="E306" s="13">
        <v>415</v>
      </c>
      <c r="F306" s="13" t="s">
        <v>707</v>
      </c>
      <c r="G306" t="s">
        <v>1149</v>
      </c>
      <c r="H306" t="s">
        <v>1319</v>
      </c>
      <c r="I306" s="13" t="s">
        <v>44</v>
      </c>
      <c r="J306" t="s">
        <v>14</v>
      </c>
      <c r="K306" t="s">
        <v>1325</v>
      </c>
      <c r="L306" s="1" t="s">
        <v>1</v>
      </c>
      <c r="M306" s="21" t="s">
        <v>1364</v>
      </c>
      <c r="N306" s="13" t="s">
        <v>85</v>
      </c>
      <c r="O306" s="4">
        <v>188364.66</v>
      </c>
      <c r="P306" t="s">
        <v>1</v>
      </c>
      <c r="Q306" t="s">
        <v>1333</v>
      </c>
      <c r="R306" s="8"/>
    </row>
    <row r="307" spans="1:18" x14ac:dyDescent="0.25">
      <c r="A307" s="12" t="s">
        <v>507</v>
      </c>
      <c r="B307" t="s">
        <v>42</v>
      </c>
      <c r="C307">
        <v>9</v>
      </c>
      <c r="D307" t="s">
        <v>43</v>
      </c>
      <c r="E307" s="13">
        <v>415</v>
      </c>
      <c r="F307" s="13" t="s">
        <v>707</v>
      </c>
      <c r="G307" t="s">
        <v>1149</v>
      </c>
      <c r="H307" t="s">
        <v>1319</v>
      </c>
      <c r="I307" s="13" t="s">
        <v>44</v>
      </c>
      <c r="J307" t="s">
        <v>14</v>
      </c>
      <c r="K307" t="s">
        <v>1325</v>
      </c>
      <c r="L307" s="1" t="s">
        <v>1</v>
      </c>
      <c r="M307" s="21" t="s">
        <v>1364</v>
      </c>
      <c r="N307" s="13" t="s">
        <v>46</v>
      </c>
      <c r="O307" s="4">
        <v>422802.9</v>
      </c>
      <c r="P307" t="s">
        <v>1</v>
      </c>
      <c r="Q307" t="s">
        <v>1333</v>
      </c>
      <c r="R307" s="8"/>
    </row>
    <row r="308" spans="1:18" x14ac:dyDescent="0.25">
      <c r="A308" s="12" t="s">
        <v>507</v>
      </c>
      <c r="B308" t="s">
        <v>42</v>
      </c>
      <c r="C308">
        <v>9</v>
      </c>
      <c r="D308" t="s">
        <v>43</v>
      </c>
      <c r="E308" s="13">
        <v>415</v>
      </c>
      <c r="F308" s="13" t="s">
        <v>707</v>
      </c>
      <c r="G308" t="s">
        <v>1149</v>
      </c>
      <c r="H308" t="s">
        <v>1319</v>
      </c>
      <c r="I308" s="13" t="s">
        <v>44</v>
      </c>
      <c r="J308" t="s">
        <v>14</v>
      </c>
      <c r="K308" t="s">
        <v>1325</v>
      </c>
      <c r="L308" s="1" t="s">
        <v>1</v>
      </c>
      <c r="M308" s="21" t="s">
        <v>1364</v>
      </c>
      <c r="N308" s="13" t="s">
        <v>46</v>
      </c>
      <c r="O308" s="7">
        <v>2408912.8000000003</v>
      </c>
      <c r="P308" t="s">
        <v>1</v>
      </c>
      <c r="Q308" t="s">
        <v>1333</v>
      </c>
      <c r="R308" s="8"/>
    </row>
    <row r="309" spans="1:18" x14ac:dyDescent="0.25">
      <c r="A309" s="12" t="s">
        <v>507</v>
      </c>
      <c r="B309" t="s">
        <v>42</v>
      </c>
      <c r="C309">
        <v>9</v>
      </c>
      <c r="D309" t="s">
        <v>43</v>
      </c>
      <c r="E309" s="13">
        <v>415</v>
      </c>
      <c r="F309" s="13" t="s">
        <v>707</v>
      </c>
      <c r="G309" t="s">
        <v>1149</v>
      </c>
      <c r="H309" t="s">
        <v>1319</v>
      </c>
      <c r="I309" s="13" t="s">
        <v>44</v>
      </c>
      <c r="J309" t="s">
        <v>14</v>
      </c>
      <c r="K309" t="s">
        <v>1325</v>
      </c>
      <c r="L309" s="1" t="s">
        <v>1</v>
      </c>
      <c r="M309" s="21" t="s">
        <v>1364</v>
      </c>
      <c r="N309" s="13" t="s">
        <v>46</v>
      </c>
      <c r="O309" s="7">
        <v>451379.48</v>
      </c>
      <c r="P309" t="s">
        <v>1</v>
      </c>
      <c r="Q309" t="s">
        <v>1333</v>
      </c>
      <c r="R309" s="8"/>
    </row>
    <row r="310" spans="1:18" x14ac:dyDescent="0.25">
      <c r="A310" s="12" t="s">
        <v>493</v>
      </c>
      <c r="B310" t="s">
        <v>42</v>
      </c>
      <c r="C310">
        <v>9</v>
      </c>
      <c r="D310" t="s">
        <v>43</v>
      </c>
      <c r="E310" s="13">
        <v>416</v>
      </c>
      <c r="F310" s="13" t="s">
        <v>736</v>
      </c>
      <c r="G310" t="s">
        <v>1135</v>
      </c>
      <c r="H310" t="s">
        <v>1319</v>
      </c>
      <c r="I310" s="13" t="s">
        <v>44</v>
      </c>
      <c r="J310" t="s">
        <v>15</v>
      </c>
      <c r="K310" t="s">
        <v>1325</v>
      </c>
      <c r="L310" s="1" t="s">
        <v>1</v>
      </c>
      <c r="M310" s="21" t="s">
        <v>1364</v>
      </c>
      <c r="N310" s="13" t="s">
        <v>46</v>
      </c>
      <c r="O310" s="4">
        <v>104190.96</v>
      </c>
      <c r="P310" t="s">
        <v>13</v>
      </c>
      <c r="Q310" t="s">
        <v>1333</v>
      </c>
      <c r="R310" s="8"/>
    </row>
    <row r="311" spans="1:18" x14ac:dyDescent="0.25">
      <c r="A311" s="12" t="s">
        <v>493</v>
      </c>
      <c r="B311" t="s">
        <v>42</v>
      </c>
      <c r="C311">
        <v>9</v>
      </c>
      <c r="D311" t="s">
        <v>43</v>
      </c>
      <c r="E311" s="13">
        <v>416</v>
      </c>
      <c r="F311" s="13" t="s">
        <v>736</v>
      </c>
      <c r="G311" t="s">
        <v>1135</v>
      </c>
      <c r="H311" t="s">
        <v>1319</v>
      </c>
      <c r="I311" s="13" t="s">
        <v>44</v>
      </c>
      <c r="J311" t="s">
        <v>16</v>
      </c>
      <c r="K311" t="s">
        <v>1325</v>
      </c>
      <c r="L311" s="1" t="s">
        <v>1</v>
      </c>
      <c r="M311" s="21" t="s">
        <v>1364</v>
      </c>
      <c r="N311" s="13" t="s">
        <v>46</v>
      </c>
      <c r="O311" s="4">
        <v>79454</v>
      </c>
      <c r="P311" t="s">
        <v>13</v>
      </c>
      <c r="Q311" t="s">
        <v>1333</v>
      </c>
      <c r="R311" s="8"/>
    </row>
    <row r="312" spans="1:18" x14ac:dyDescent="0.25">
      <c r="A312" s="12" t="s">
        <v>493</v>
      </c>
      <c r="B312" t="s">
        <v>42</v>
      </c>
      <c r="C312">
        <v>9</v>
      </c>
      <c r="D312" t="s">
        <v>43</v>
      </c>
      <c r="E312" s="13">
        <v>416</v>
      </c>
      <c r="F312" s="13" t="s">
        <v>736</v>
      </c>
      <c r="G312" t="s">
        <v>1135</v>
      </c>
      <c r="H312" t="s">
        <v>1319</v>
      </c>
      <c r="I312" s="13" t="s">
        <v>44</v>
      </c>
      <c r="J312" t="s">
        <v>16</v>
      </c>
      <c r="K312" t="s">
        <v>1325</v>
      </c>
      <c r="L312" s="1" t="s">
        <v>1</v>
      </c>
      <c r="M312" s="21" t="s">
        <v>1364</v>
      </c>
      <c r="N312" s="13" t="s">
        <v>46</v>
      </c>
      <c r="O312" s="7">
        <v>2939.14</v>
      </c>
      <c r="P312" t="s">
        <v>13</v>
      </c>
      <c r="Q312" t="s">
        <v>1333</v>
      </c>
      <c r="R312" s="8"/>
    </row>
    <row r="313" spans="1:18" x14ac:dyDescent="0.25">
      <c r="A313" s="12" t="s">
        <v>493</v>
      </c>
      <c r="B313" t="s">
        <v>42</v>
      </c>
      <c r="C313">
        <v>9</v>
      </c>
      <c r="D313" t="s">
        <v>43</v>
      </c>
      <c r="E313" s="13">
        <v>416</v>
      </c>
      <c r="F313" s="13" t="s">
        <v>736</v>
      </c>
      <c r="G313" t="s">
        <v>1135</v>
      </c>
      <c r="H313" t="s">
        <v>1319</v>
      </c>
      <c r="I313" s="13" t="s">
        <v>44</v>
      </c>
      <c r="J313" t="s">
        <v>16</v>
      </c>
      <c r="K313" t="s">
        <v>1325</v>
      </c>
      <c r="L313" s="1" t="s">
        <v>1</v>
      </c>
      <c r="M313" s="21" t="s">
        <v>1364</v>
      </c>
      <c r="N313" s="13" t="s">
        <v>46</v>
      </c>
      <c r="O313" s="4">
        <v>918.48</v>
      </c>
      <c r="P313" t="s">
        <v>13</v>
      </c>
      <c r="Q313" t="s">
        <v>1333</v>
      </c>
      <c r="R313" s="8"/>
    </row>
    <row r="314" spans="1:18" x14ac:dyDescent="0.25">
      <c r="A314" s="12" t="s">
        <v>493</v>
      </c>
      <c r="B314" t="s">
        <v>42</v>
      </c>
      <c r="C314">
        <v>9</v>
      </c>
      <c r="D314" t="s">
        <v>43</v>
      </c>
      <c r="E314" s="13">
        <v>416</v>
      </c>
      <c r="F314" s="13" t="s">
        <v>736</v>
      </c>
      <c r="G314" t="s">
        <v>1135</v>
      </c>
      <c r="H314" t="s">
        <v>1319</v>
      </c>
      <c r="I314" s="13" t="s">
        <v>44</v>
      </c>
      <c r="J314" t="s">
        <v>14</v>
      </c>
      <c r="K314" t="s">
        <v>1325</v>
      </c>
      <c r="L314" s="1" t="s">
        <v>1</v>
      </c>
      <c r="M314" s="21" t="s">
        <v>1364</v>
      </c>
      <c r="N314" s="13" t="s">
        <v>84</v>
      </c>
      <c r="O314" s="4">
        <v>721293.15</v>
      </c>
      <c r="P314" t="s">
        <v>13</v>
      </c>
      <c r="Q314" t="s">
        <v>1333</v>
      </c>
      <c r="R314" s="8"/>
    </row>
    <row r="315" spans="1:18" x14ac:dyDescent="0.25">
      <c r="A315" s="12" t="s">
        <v>493</v>
      </c>
      <c r="B315" t="s">
        <v>42</v>
      </c>
      <c r="C315">
        <v>9</v>
      </c>
      <c r="D315" t="s">
        <v>43</v>
      </c>
      <c r="E315" s="13">
        <v>416</v>
      </c>
      <c r="F315" s="13" t="s">
        <v>736</v>
      </c>
      <c r="G315" t="s">
        <v>1135</v>
      </c>
      <c r="H315" t="s">
        <v>1319</v>
      </c>
      <c r="I315" s="13" t="s">
        <v>44</v>
      </c>
      <c r="J315" t="s">
        <v>14</v>
      </c>
      <c r="K315" t="s">
        <v>1325</v>
      </c>
      <c r="L315" s="1" t="s">
        <v>1</v>
      </c>
      <c r="M315" s="21" t="s">
        <v>1364</v>
      </c>
      <c r="N315" s="13" t="s">
        <v>85</v>
      </c>
      <c r="O315" s="7">
        <v>127287.03000000001</v>
      </c>
      <c r="P315" t="s">
        <v>13</v>
      </c>
      <c r="Q315" t="s">
        <v>1333</v>
      </c>
      <c r="R315" s="8"/>
    </row>
    <row r="316" spans="1:18" x14ac:dyDescent="0.25">
      <c r="A316" s="12" t="s">
        <v>493</v>
      </c>
      <c r="B316" t="s">
        <v>42</v>
      </c>
      <c r="C316">
        <v>9</v>
      </c>
      <c r="D316" t="s">
        <v>43</v>
      </c>
      <c r="E316" s="13">
        <v>416</v>
      </c>
      <c r="F316" s="13" t="s">
        <v>736</v>
      </c>
      <c r="G316" t="s">
        <v>1135</v>
      </c>
      <c r="H316" t="s">
        <v>1319</v>
      </c>
      <c r="I316" s="13" t="s">
        <v>44</v>
      </c>
      <c r="J316" t="s">
        <v>14</v>
      </c>
      <c r="K316" t="s">
        <v>1325</v>
      </c>
      <c r="L316" s="1" t="s">
        <v>1</v>
      </c>
      <c r="M316" s="21" t="s">
        <v>1364</v>
      </c>
      <c r="N316" s="13" t="s">
        <v>46</v>
      </c>
      <c r="O316" s="4">
        <v>118273.82</v>
      </c>
      <c r="P316" t="s">
        <v>13</v>
      </c>
      <c r="Q316" t="s">
        <v>1333</v>
      </c>
      <c r="R316" s="8"/>
    </row>
    <row r="317" spans="1:18" x14ac:dyDescent="0.25">
      <c r="A317" s="12" t="s">
        <v>493</v>
      </c>
      <c r="B317" t="s">
        <v>42</v>
      </c>
      <c r="C317">
        <v>9</v>
      </c>
      <c r="D317" t="s">
        <v>43</v>
      </c>
      <c r="E317" s="13">
        <v>416</v>
      </c>
      <c r="F317" s="13" t="s">
        <v>736</v>
      </c>
      <c r="G317" t="s">
        <v>1135</v>
      </c>
      <c r="H317" t="s">
        <v>1319</v>
      </c>
      <c r="I317" s="13" t="s">
        <v>44</v>
      </c>
      <c r="J317" t="s">
        <v>14</v>
      </c>
      <c r="K317" t="s">
        <v>1325</v>
      </c>
      <c r="L317" s="1" t="s">
        <v>1</v>
      </c>
      <c r="M317" s="21" t="s">
        <v>1364</v>
      </c>
      <c r="N317" s="13" t="s">
        <v>46</v>
      </c>
      <c r="O317" s="4">
        <v>185491.61</v>
      </c>
      <c r="P317" t="s">
        <v>13</v>
      </c>
      <c r="Q317" t="s">
        <v>1333</v>
      </c>
      <c r="R317" s="8"/>
    </row>
    <row r="318" spans="1:18" x14ac:dyDescent="0.25">
      <c r="A318" s="12" t="s">
        <v>540</v>
      </c>
      <c r="B318" t="s">
        <v>42</v>
      </c>
      <c r="C318">
        <v>9</v>
      </c>
      <c r="D318" t="s">
        <v>43</v>
      </c>
      <c r="E318" s="13">
        <v>423</v>
      </c>
      <c r="F318" s="13" t="s">
        <v>740</v>
      </c>
      <c r="G318" t="s">
        <v>1182</v>
      </c>
      <c r="H318" t="s">
        <v>1319</v>
      </c>
      <c r="I318" s="13" t="s">
        <v>44</v>
      </c>
      <c r="J318" t="s">
        <v>15</v>
      </c>
      <c r="K318" t="s">
        <v>1325</v>
      </c>
      <c r="L318" s="1" t="s">
        <v>1</v>
      </c>
      <c r="M318" s="21" t="s">
        <v>1364</v>
      </c>
      <c r="N318" s="13" t="s">
        <v>46</v>
      </c>
      <c r="O318" s="4">
        <v>4585.3</v>
      </c>
      <c r="P318" t="s">
        <v>1</v>
      </c>
      <c r="Q318" t="s">
        <v>1333</v>
      </c>
      <c r="R318" s="8"/>
    </row>
    <row r="319" spans="1:18" x14ac:dyDescent="0.25">
      <c r="A319" s="12" t="s">
        <v>540</v>
      </c>
      <c r="B319" t="s">
        <v>42</v>
      </c>
      <c r="C319">
        <v>9</v>
      </c>
      <c r="D319" t="s">
        <v>43</v>
      </c>
      <c r="E319" s="13">
        <v>423</v>
      </c>
      <c r="F319" s="13" t="s">
        <v>740</v>
      </c>
      <c r="G319" t="s">
        <v>1182</v>
      </c>
      <c r="H319" t="s">
        <v>1319</v>
      </c>
      <c r="I319" s="13" t="s">
        <v>44</v>
      </c>
      <c r="J319" t="s">
        <v>15</v>
      </c>
      <c r="K319" t="s">
        <v>1325</v>
      </c>
      <c r="L319" s="1" t="s">
        <v>1</v>
      </c>
      <c r="M319" s="21" t="s">
        <v>1364</v>
      </c>
      <c r="N319" s="13" t="s">
        <v>46</v>
      </c>
      <c r="O319" s="4">
        <v>273.10000000000002</v>
      </c>
      <c r="P319" t="s">
        <v>1</v>
      </c>
      <c r="Q319" t="s">
        <v>1333</v>
      </c>
      <c r="R319" s="8"/>
    </row>
    <row r="320" spans="1:18" x14ac:dyDescent="0.25">
      <c r="A320" s="12" t="s">
        <v>540</v>
      </c>
      <c r="B320" t="s">
        <v>42</v>
      </c>
      <c r="C320">
        <v>9</v>
      </c>
      <c r="D320" t="s">
        <v>43</v>
      </c>
      <c r="E320" s="13">
        <v>423</v>
      </c>
      <c r="F320" s="13" t="s">
        <v>740</v>
      </c>
      <c r="G320" t="s">
        <v>1182</v>
      </c>
      <c r="H320" t="s">
        <v>1319</v>
      </c>
      <c r="I320" s="13" t="s">
        <v>44</v>
      </c>
      <c r="J320" t="s">
        <v>15</v>
      </c>
      <c r="K320" t="s">
        <v>1325</v>
      </c>
      <c r="L320" s="1" t="s">
        <v>1</v>
      </c>
      <c r="M320" s="21" t="s">
        <v>1364</v>
      </c>
      <c r="N320" s="13" t="s">
        <v>46</v>
      </c>
      <c r="O320" s="4">
        <v>1068.3899999999999</v>
      </c>
      <c r="P320" t="s">
        <v>1</v>
      </c>
      <c r="Q320" t="s">
        <v>1333</v>
      </c>
      <c r="R320" s="8"/>
    </row>
    <row r="321" spans="1:18" x14ac:dyDescent="0.25">
      <c r="A321" s="12" t="s">
        <v>540</v>
      </c>
      <c r="B321" t="s">
        <v>42</v>
      </c>
      <c r="C321">
        <v>9</v>
      </c>
      <c r="D321" t="s">
        <v>43</v>
      </c>
      <c r="E321" s="13">
        <v>423</v>
      </c>
      <c r="F321" s="13" t="s">
        <v>740</v>
      </c>
      <c r="G321" t="s">
        <v>1182</v>
      </c>
      <c r="H321" t="s">
        <v>1319</v>
      </c>
      <c r="I321" s="13" t="s">
        <v>44</v>
      </c>
      <c r="J321" t="s">
        <v>16</v>
      </c>
      <c r="K321" t="s">
        <v>1325</v>
      </c>
      <c r="L321" s="1" t="s">
        <v>1</v>
      </c>
      <c r="M321" s="21" t="s">
        <v>1364</v>
      </c>
      <c r="N321" s="13" t="s">
        <v>46</v>
      </c>
      <c r="O321" s="4">
        <v>71175.13</v>
      </c>
      <c r="P321" t="s">
        <v>1</v>
      </c>
      <c r="Q321" t="s">
        <v>1333</v>
      </c>
      <c r="R321" s="8"/>
    </row>
    <row r="322" spans="1:18" x14ac:dyDescent="0.25">
      <c r="A322" s="12" t="s">
        <v>540</v>
      </c>
      <c r="B322" t="s">
        <v>42</v>
      </c>
      <c r="C322">
        <v>9</v>
      </c>
      <c r="D322" t="s">
        <v>43</v>
      </c>
      <c r="E322" s="13">
        <v>423</v>
      </c>
      <c r="F322" s="13" t="s">
        <v>740</v>
      </c>
      <c r="G322" t="s">
        <v>1182</v>
      </c>
      <c r="H322" t="s">
        <v>1319</v>
      </c>
      <c r="I322" s="13" t="s">
        <v>44</v>
      </c>
      <c r="J322" t="s">
        <v>16</v>
      </c>
      <c r="K322" t="s">
        <v>1325</v>
      </c>
      <c r="L322" s="1" t="s">
        <v>1</v>
      </c>
      <c r="M322" s="21" t="s">
        <v>1364</v>
      </c>
      <c r="N322" s="13" t="s">
        <v>46</v>
      </c>
      <c r="O322" s="4">
        <v>12423.72</v>
      </c>
      <c r="P322" t="s">
        <v>1</v>
      </c>
      <c r="Q322" t="s">
        <v>1333</v>
      </c>
      <c r="R322" s="8"/>
    </row>
    <row r="323" spans="1:18" x14ac:dyDescent="0.25">
      <c r="A323" s="12" t="s">
        <v>540</v>
      </c>
      <c r="B323" t="s">
        <v>42</v>
      </c>
      <c r="C323">
        <v>9</v>
      </c>
      <c r="D323" t="s">
        <v>43</v>
      </c>
      <c r="E323" s="13">
        <v>423</v>
      </c>
      <c r="F323" s="13" t="s">
        <v>740</v>
      </c>
      <c r="G323" t="s">
        <v>1182</v>
      </c>
      <c r="H323" t="s">
        <v>1319</v>
      </c>
      <c r="I323" s="13" t="s">
        <v>44</v>
      </c>
      <c r="J323" t="s">
        <v>16</v>
      </c>
      <c r="K323" t="s">
        <v>1325</v>
      </c>
      <c r="L323" s="1" t="s">
        <v>1</v>
      </c>
      <c r="M323" s="21" t="s">
        <v>1364</v>
      </c>
      <c r="N323" s="13" t="s">
        <v>46</v>
      </c>
      <c r="O323" s="4">
        <v>2108.4</v>
      </c>
      <c r="P323" t="s">
        <v>1</v>
      </c>
      <c r="Q323" t="s">
        <v>1333</v>
      </c>
      <c r="R323" s="8"/>
    </row>
    <row r="324" spans="1:18" x14ac:dyDescent="0.25">
      <c r="A324" s="12" t="s">
        <v>540</v>
      </c>
      <c r="B324" t="s">
        <v>42</v>
      </c>
      <c r="C324">
        <v>9</v>
      </c>
      <c r="D324" t="s">
        <v>43</v>
      </c>
      <c r="E324" s="13">
        <v>423</v>
      </c>
      <c r="F324" s="13" t="s">
        <v>740</v>
      </c>
      <c r="G324" t="s">
        <v>1182</v>
      </c>
      <c r="H324" t="s">
        <v>1319</v>
      </c>
      <c r="I324" s="13" t="s">
        <v>44</v>
      </c>
      <c r="J324" t="s">
        <v>14</v>
      </c>
      <c r="K324" t="s">
        <v>1325</v>
      </c>
      <c r="L324" s="1" t="s">
        <v>1</v>
      </c>
      <c r="M324" s="21" t="s">
        <v>1364</v>
      </c>
      <c r="N324" s="13" t="s">
        <v>46</v>
      </c>
      <c r="O324" s="4">
        <v>1083272.02</v>
      </c>
      <c r="P324" t="s">
        <v>1</v>
      </c>
      <c r="Q324" t="s">
        <v>1333</v>
      </c>
      <c r="R324" s="8"/>
    </row>
    <row r="325" spans="1:18" x14ac:dyDescent="0.25">
      <c r="A325" s="12" t="s">
        <v>140</v>
      </c>
      <c r="B325" t="s">
        <v>42</v>
      </c>
      <c r="C325">
        <v>9</v>
      </c>
      <c r="D325" t="s">
        <v>43</v>
      </c>
      <c r="E325" s="13">
        <v>451</v>
      </c>
      <c r="F325" s="13" t="s">
        <v>694</v>
      </c>
      <c r="G325" t="s">
        <v>782</v>
      </c>
      <c r="H325" t="s">
        <v>1319</v>
      </c>
      <c r="I325" s="13" t="s">
        <v>44</v>
      </c>
      <c r="J325" t="s">
        <v>15</v>
      </c>
      <c r="K325" t="s">
        <v>1325</v>
      </c>
      <c r="L325" s="1" t="s">
        <v>1</v>
      </c>
      <c r="M325" s="21" t="s">
        <v>1364</v>
      </c>
      <c r="N325" s="13" t="s">
        <v>46</v>
      </c>
      <c r="O325" s="4">
        <v>1.2</v>
      </c>
      <c r="P325" t="s">
        <v>13</v>
      </c>
      <c r="Q325" t="s">
        <v>1333</v>
      </c>
      <c r="R325" s="8"/>
    </row>
    <row r="326" spans="1:18" x14ac:dyDescent="0.25">
      <c r="A326" s="12" t="s">
        <v>140</v>
      </c>
      <c r="B326" t="s">
        <v>42</v>
      </c>
      <c r="C326">
        <v>9</v>
      </c>
      <c r="D326" t="s">
        <v>43</v>
      </c>
      <c r="E326" s="13">
        <v>451</v>
      </c>
      <c r="F326" s="13" t="s">
        <v>694</v>
      </c>
      <c r="G326" t="s">
        <v>782</v>
      </c>
      <c r="H326" t="s">
        <v>1319</v>
      </c>
      <c r="I326" s="13" t="s">
        <v>44</v>
      </c>
      <c r="J326" t="s">
        <v>16</v>
      </c>
      <c r="K326" t="s">
        <v>1325</v>
      </c>
      <c r="L326" s="1" t="s">
        <v>1</v>
      </c>
      <c r="M326" s="21" t="s">
        <v>1364</v>
      </c>
      <c r="N326" s="13" t="s">
        <v>46</v>
      </c>
      <c r="O326" s="7">
        <v>9813344.9800000004</v>
      </c>
      <c r="P326" t="s">
        <v>13</v>
      </c>
      <c r="Q326" t="s">
        <v>1333</v>
      </c>
      <c r="R326" s="8"/>
    </row>
    <row r="327" spans="1:18" x14ac:dyDescent="0.25">
      <c r="A327" s="12" t="s">
        <v>140</v>
      </c>
      <c r="B327" t="s">
        <v>42</v>
      </c>
      <c r="C327">
        <v>9</v>
      </c>
      <c r="D327" t="s">
        <v>43</v>
      </c>
      <c r="E327" s="13">
        <v>451</v>
      </c>
      <c r="F327" s="13" t="s">
        <v>694</v>
      </c>
      <c r="G327" t="s">
        <v>782</v>
      </c>
      <c r="H327" t="s">
        <v>1319</v>
      </c>
      <c r="I327" s="13" t="s">
        <v>44</v>
      </c>
      <c r="J327" t="s">
        <v>14</v>
      </c>
      <c r="K327" t="s">
        <v>1325</v>
      </c>
      <c r="L327" s="1" t="s">
        <v>1</v>
      </c>
      <c r="M327" s="21" t="s">
        <v>1364</v>
      </c>
      <c r="N327" s="13" t="s">
        <v>46</v>
      </c>
      <c r="O327" s="4">
        <v>234945839.26000002</v>
      </c>
      <c r="P327" t="s">
        <v>13</v>
      </c>
      <c r="Q327" t="s">
        <v>1333</v>
      </c>
      <c r="R327" s="8"/>
    </row>
    <row r="328" spans="1:18" x14ac:dyDescent="0.25">
      <c r="A328" s="12" t="s">
        <v>140</v>
      </c>
      <c r="B328" t="s">
        <v>42</v>
      </c>
      <c r="C328">
        <v>9</v>
      </c>
      <c r="D328" t="s">
        <v>43</v>
      </c>
      <c r="E328" s="13">
        <v>451</v>
      </c>
      <c r="F328" s="13" t="s">
        <v>694</v>
      </c>
      <c r="G328" t="s">
        <v>782</v>
      </c>
      <c r="H328" t="s">
        <v>1319</v>
      </c>
      <c r="I328" s="13" t="s">
        <v>44</v>
      </c>
      <c r="J328" t="s">
        <v>14</v>
      </c>
      <c r="K328" t="s">
        <v>1325</v>
      </c>
      <c r="L328" s="1" t="s">
        <v>1</v>
      </c>
      <c r="M328" s="21" t="s">
        <v>1364</v>
      </c>
      <c r="N328" s="13" t="s">
        <v>46</v>
      </c>
      <c r="O328" s="4">
        <v>2553497.64</v>
      </c>
      <c r="P328" t="s">
        <v>13</v>
      </c>
      <c r="Q328" t="s">
        <v>1333</v>
      </c>
      <c r="R328" s="8"/>
    </row>
    <row r="329" spans="1:18" ht="15" customHeight="1" x14ac:dyDescent="0.25">
      <c r="A329" s="12" t="s">
        <v>514</v>
      </c>
      <c r="B329" t="s">
        <v>42</v>
      </c>
      <c r="C329">
        <v>9</v>
      </c>
      <c r="D329" t="s">
        <v>43</v>
      </c>
      <c r="E329" s="13">
        <v>346</v>
      </c>
      <c r="F329" s="13" t="s">
        <v>697</v>
      </c>
      <c r="G329" t="s">
        <v>1156</v>
      </c>
      <c r="H329" t="s">
        <v>1320</v>
      </c>
      <c r="I329" s="13" t="s">
        <v>44</v>
      </c>
      <c r="J329" t="s">
        <v>14</v>
      </c>
      <c r="K329" t="s">
        <v>1325</v>
      </c>
      <c r="L329" s="1" t="s">
        <v>1</v>
      </c>
      <c r="M329" s="21">
        <v>2026</v>
      </c>
      <c r="N329" s="13" t="s">
        <v>46</v>
      </c>
      <c r="O329" s="4">
        <v>24005.279999999999</v>
      </c>
      <c r="P329" t="s">
        <v>1</v>
      </c>
      <c r="Q329" t="s">
        <v>1333</v>
      </c>
      <c r="R329" s="8"/>
    </row>
    <row r="330" spans="1:18" ht="15" customHeight="1" x14ac:dyDescent="0.25">
      <c r="A330" s="12" t="s">
        <v>515</v>
      </c>
      <c r="B330" t="s">
        <v>42</v>
      </c>
      <c r="C330">
        <v>9</v>
      </c>
      <c r="D330" t="s">
        <v>43</v>
      </c>
      <c r="E330" s="13">
        <v>348</v>
      </c>
      <c r="F330" s="13" t="s">
        <v>697</v>
      </c>
      <c r="G330" t="s">
        <v>1157</v>
      </c>
      <c r="H330" t="s">
        <v>1320</v>
      </c>
      <c r="I330" s="13" t="s">
        <v>44</v>
      </c>
      <c r="J330" t="s">
        <v>14</v>
      </c>
      <c r="K330" t="s">
        <v>1325</v>
      </c>
      <c r="L330" s="1" t="s">
        <v>1</v>
      </c>
      <c r="M330" s="21">
        <v>2026</v>
      </c>
      <c r="N330" s="13" t="s">
        <v>46</v>
      </c>
      <c r="O330" s="4">
        <v>30164.000000000004</v>
      </c>
      <c r="P330" t="s">
        <v>1</v>
      </c>
      <c r="Q330" t="s">
        <v>1333</v>
      </c>
      <c r="R330" s="8"/>
    </row>
    <row r="331" spans="1:18" ht="15" customHeight="1" x14ac:dyDescent="0.25">
      <c r="A331" s="12" t="s">
        <v>539</v>
      </c>
      <c r="B331" t="s">
        <v>42</v>
      </c>
      <c r="C331">
        <v>9</v>
      </c>
      <c r="D331" t="s">
        <v>43</v>
      </c>
      <c r="E331" s="13" t="s">
        <v>681</v>
      </c>
      <c r="F331" s="13" t="s">
        <v>703</v>
      </c>
      <c r="G331" t="s">
        <v>1181</v>
      </c>
      <c r="H331" t="s">
        <v>1320</v>
      </c>
      <c r="I331" s="13" t="s">
        <v>44</v>
      </c>
      <c r="J331" t="s">
        <v>14</v>
      </c>
      <c r="K331" t="s">
        <v>1325</v>
      </c>
      <c r="L331" s="1" t="s">
        <v>1</v>
      </c>
      <c r="M331" s="21">
        <v>2026</v>
      </c>
      <c r="N331" s="13" t="s">
        <v>46</v>
      </c>
      <c r="O331" s="4">
        <v>18816.14</v>
      </c>
      <c r="P331" t="s">
        <v>1</v>
      </c>
      <c r="Q331" t="s">
        <v>1333</v>
      </c>
      <c r="R331" s="8"/>
    </row>
    <row r="332" spans="1:18" ht="15" customHeight="1" x14ac:dyDescent="0.25">
      <c r="A332" s="12" t="s">
        <v>537</v>
      </c>
      <c r="B332" t="s">
        <v>42</v>
      </c>
      <c r="C332">
        <v>9</v>
      </c>
      <c r="D332" t="s">
        <v>43</v>
      </c>
      <c r="E332" s="13" t="s">
        <v>679</v>
      </c>
      <c r="F332" s="13" t="s">
        <v>67</v>
      </c>
      <c r="G332" t="s">
        <v>1179</v>
      </c>
      <c r="H332" t="s">
        <v>1320</v>
      </c>
      <c r="I332" s="13" t="s">
        <v>44</v>
      </c>
      <c r="J332" t="s">
        <v>15</v>
      </c>
      <c r="K332" t="s">
        <v>1325</v>
      </c>
      <c r="L332" s="1" t="s">
        <v>1</v>
      </c>
      <c r="M332" s="21">
        <v>2026</v>
      </c>
      <c r="N332" s="13" t="s">
        <v>46</v>
      </c>
      <c r="O332" s="4">
        <v>0.28000000000000003</v>
      </c>
      <c r="P332" t="s">
        <v>1</v>
      </c>
      <c r="Q332" t="s">
        <v>1333</v>
      </c>
      <c r="R332" s="8"/>
    </row>
    <row r="333" spans="1:18" ht="15" customHeight="1" x14ac:dyDescent="0.25">
      <c r="A333" s="12" t="s">
        <v>663</v>
      </c>
      <c r="B333" t="s">
        <v>42</v>
      </c>
      <c r="C333">
        <v>9</v>
      </c>
      <c r="D333" t="s">
        <v>43</v>
      </c>
      <c r="E333" s="13">
        <v>636</v>
      </c>
      <c r="F333" s="13" t="s">
        <v>697</v>
      </c>
      <c r="G333" t="s">
        <v>1305</v>
      </c>
      <c r="H333" t="s">
        <v>1320</v>
      </c>
      <c r="I333" s="13" t="s">
        <v>44</v>
      </c>
      <c r="J333" t="s">
        <v>14</v>
      </c>
      <c r="K333" t="s">
        <v>1325</v>
      </c>
      <c r="L333" s="1" t="s">
        <v>1</v>
      </c>
      <c r="M333" s="21">
        <v>2026</v>
      </c>
      <c r="N333" s="13" t="s">
        <v>46</v>
      </c>
      <c r="O333" s="4">
        <v>5021.74</v>
      </c>
      <c r="P333" t="s">
        <v>1</v>
      </c>
      <c r="Q333" t="s">
        <v>1333</v>
      </c>
      <c r="R333" s="8"/>
    </row>
    <row r="334" spans="1:18" ht="15" customHeight="1" x14ac:dyDescent="0.25">
      <c r="A334" s="12" t="s">
        <v>534</v>
      </c>
      <c r="B334" t="s">
        <v>42</v>
      </c>
      <c r="C334">
        <v>9</v>
      </c>
      <c r="D334" t="s">
        <v>43</v>
      </c>
      <c r="E334" s="13">
        <v>350</v>
      </c>
      <c r="F334" s="13" t="s">
        <v>697</v>
      </c>
      <c r="G334" t="s">
        <v>1176</v>
      </c>
      <c r="H334" t="s">
        <v>1320</v>
      </c>
      <c r="I334" s="13" t="s">
        <v>44</v>
      </c>
      <c r="J334" t="s">
        <v>14</v>
      </c>
      <c r="K334" t="s">
        <v>1325</v>
      </c>
      <c r="L334" s="1" t="s">
        <v>1</v>
      </c>
      <c r="M334" s="21">
        <v>2026</v>
      </c>
      <c r="N334" s="13" t="s">
        <v>46</v>
      </c>
      <c r="O334" s="4">
        <v>94677.290000000008</v>
      </c>
      <c r="P334" t="s">
        <v>1</v>
      </c>
      <c r="Q334" t="s">
        <v>1333</v>
      </c>
      <c r="R334" s="8"/>
    </row>
    <row r="335" spans="1:18" ht="15" customHeight="1" x14ac:dyDescent="0.25">
      <c r="A335" s="12" t="s">
        <v>535</v>
      </c>
      <c r="B335" t="s">
        <v>42</v>
      </c>
      <c r="C335">
        <v>9</v>
      </c>
      <c r="D335" t="s">
        <v>43</v>
      </c>
      <c r="E335" s="13">
        <v>349</v>
      </c>
      <c r="F335" s="13" t="s">
        <v>47</v>
      </c>
      <c r="G335" t="s">
        <v>1177</v>
      </c>
      <c r="H335" t="s">
        <v>1320</v>
      </c>
      <c r="I335" s="13" t="s">
        <v>44</v>
      </c>
      <c r="J335" t="s">
        <v>14</v>
      </c>
      <c r="K335" t="s">
        <v>1325</v>
      </c>
      <c r="L335" s="1" t="s">
        <v>1</v>
      </c>
      <c r="M335" s="21">
        <v>2026</v>
      </c>
      <c r="N335" s="13" t="s">
        <v>46</v>
      </c>
      <c r="O335" s="4">
        <v>14102.27</v>
      </c>
      <c r="P335" t="s">
        <v>1</v>
      </c>
      <c r="Q335" t="s">
        <v>1333</v>
      </c>
      <c r="R335" s="8"/>
    </row>
    <row r="336" spans="1:18" x14ac:dyDescent="0.25">
      <c r="A336" s="12" t="s">
        <v>246</v>
      </c>
      <c r="B336" t="s">
        <v>42</v>
      </c>
      <c r="C336">
        <v>9</v>
      </c>
      <c r="D336" t="s">
        <v>43</v>
      </c>
      <c r="E336" s="13">
        <v>133</v>
      </c>
      <c r="F336" s="13" t="s">
        <v>709</v>
      </c>
      <c r="G336" t="s">
        <v>888</v>
      </c>
      <c r="H336" t="s">
        <v>1320</v>
      </c>
      <c r="I336" s="13" t="s">
        <v>44</v>
      </c>
      <c r="J336" t="s">
        <v>15</v>
      </c>
      <c r="K336" t="s">
        <v>1325</v>
      </c>
      <c r="L336" s="1" t="s">
        <v>1</v>
      </c>
      <c r="M336" s="21" t="s">
        <v>1364</v>
      </c>
      <c r="N336" s="13" t="s">
        <v>46</v>
      </c>
      <c r="O336" s="7">
        <v>1200</v>
      </c>
      <c r="P336" t="s">
        <v>1</v>
      </c>
      <c r="Q336" t="s">
        <v>1333</v>
      </c>
      <c r="R336" s="8"/>
    </row>
    <row r="337" spans="1:18" x14ac:dyDescent="0.25">
      <c r="A337" s="12" t="s">
        <v>246</v>
      </c>
      <c r="B337" t="s">
        <v>42</v>
      </c>
      <c r="C337">
        <v>9</v>
      </c>
      <c r="D337" t="s">
        <v>43</v>
      </c>
      <c r="E337" s="13">
        <v>133</v>
      </c>
      <c r="F337" s="13" t="s">
        <v>709</v>
      </c>
      <c r="G337" t="s">
        <v>888</v>
      </c>
      <c r="H337" t="s">
        <v>1320</v>
      </c>
      <c r="I337" s="13" t="s">
        <v>44</v>
      </c>
      <c r="J337" t="s">
        <v>16</v>
      </c>
      <c r="K337" t="s">
        <v>1325</v>
      </c>
      <c r="L337" s="1" t="s">
        <v>1</v>
      </c>
      <c r="M337" s="21" t="s">
        <v>1364</v>
      </c>
      <c r="N337" s="13" t="s">
        <v>46</v>
      </c>
      <c r="O337" s="7">
        <v>19364.8</v>
      </c>
      <c r="P337" t="s">
        <v>1</v>
      </c>
      <c r="Q337" t="s">
        <v>1333</v>
      </c>
      <c r="R337" s="8"/>
    </row>
    <row r="338" spans="1:18" x14ac:dyDescent="0.25">
      <c r="A338" s="12" t="s">
        <v>246</v>
      </c>
      <c r="B338" t="s">
        <v>42</v>
      </c>
      <c r="C338">
        <v>9</v>
      </c>
      <c r="D338" t="s">
        <v>43</v>
      </c>
      <c r="E338" s="13">
        <v>133</v>
      </c>
      <c r="F338" s="13" t="s">
        <v>709</v>
      </c>
      <c r="G338" t="s">
        <v>888</v>
      </c>
      <c r="H338" t="s">
        <v>1320</v>
      </c>
      <c r="I338" s="13" t="s">
        <v>44</v>
      </c>
      <c r="J338" t="s">
        <v>16</v>
      </c>
      <c r="K338" t="s">
        <v>1325</v>
      </c>
      <c r="L338" s="1" t="s">
        <v>1</v>
      </c>
      <c r="M338" s="21" t="s">
        <v>1364</v>
      </c>
      <c r="N338" s="13" t="s">
        <v>46</v>
      </c>
      <c r="O338" s="7">
        <v>1708.8</v>
      </c>
      <c r="P338" t="s">
        <v>1</v>
      </c>
      <c r="Q338" t="s">
        <v>1333</v>
      </c>
      <c r="R338" s="8"/>
    </row>
    <row r="339" spans="1:18" x14ac:dyDescent="0.25">
      <c r="A339" s="12" t="s">
        <v>246</v>
      </c>
      <c r="B339" t="s">
        <v>42</v>
      </c>
      <c r="C339">
        <v>9</v>
      </c>
      <c r="D339" t="s">
        <v>43</v>
      </c>
      <c r="E339" s="13">
        <v>133</v>
      </c>
      <c r="F339" s="13" t="s">
        <v>709</v>
      </c>
      <c r="G339" t="s">
        <v>888</v>
      </c>
      <c r="H339" t="s">
        <v>1320</v>
      </c>
      <c r="I339" s="13" t="s">
        <v>44</v>
      </c>
      <c r="J339" t="s">
        <v>14</v>
      </c>
      <c r="K339" t="s">
        <v>1325</v>
      </c>
      <c r="L339" s="1" t="s">
        <v>1</v>
      </c>
      <c r="M339" s="21" t="s">
        <v>1364</v>
      </c>
      <c r="N339" s="13" t="s">
        <v>46</v>
      </c>
      <c r="O339" s="7">
        <v>119742.6</v>
      </c>
      <c r="P339" t="s">
        <v>1</v>
      </c>
      <c r="Q339" t="s">
        <v>1333</v>
      </c>
      <c r="R339" s="8"/>
    </row>
    <row r="340" spans="1:18" x14ac:dyDescent="0.25">
      <c r="A340" s="12" t="s">
        <v>246</v>
      </c>
      <c r="B340" t="s">
        <v>42</v>
      </c>
      <c r="C340">
        <v>9</v>
      </c>
      <c r="D340" t="s">
        <v>43</v>
      </c>
      <c r="E340" s="13">
        <v>133</v>
      </c>
      <c r="F340" s="13" t="s">
        <v>709</v>
      </c>
      <c r="G340" t="s">
        <v>888</v>
      </c>
      <c r="H340" t="s">
        <v>1320</v>
      </c>
      <c r="I340" s="13" t="s">
        <v>44</v>
      </c>
      <c r="J340" t="s">
        <v>14</v>
      </c>
      <c r="K340" t="s">
        <v>1325</v>
      </c>
      <c r="L340" s="1" t="s">
        <v>1</v>
      </c>
      <c r="M340" s="21" t="s">
        <v>1364</v>
      </c>
      <c r="N340" s="13" t="s">
        <v>46</v>
      </c>
      <c r="O340" s="7">
        <v>869265.38</v>
      </c>
      <c r="P340" t="s">
        <v>1</v>
      </c>
      <c r="Q340" t="s">
        <v>1333</v>
      </c>
      <c r="R340" s="8"/>
    </row>
    <row r="341" spans="1:18" x14ac:dyDescent="0.25">
      <c r="A341" s="12" t="s">
        <v>246</v>
      </c>
      <c r="B341" t="s">
        <v>42</v>
      </c>
      <c r="C341">
        <v>9</v>
      </c>
      <c r="D341" t="s">
        <v>43</v>
      </c>
      <c r="E341" s="13">
        <v>133</v>
      </c>
      <c r="F341" s="13" t="s">
        <v>709</v>
      </c>
      <c r="G341" t="s">
        <v>888</v>
      </c>
      <c r="H341" t="s">
        <v>1320</v>
      </c>
      <c r="I341" s="13" t="s">
        <v>44</v>
      </c>
      <c r="J341" t="s">
        <v>14</v>
      </c>
      <c r="K341" t="s">
        <v>1325</v>
      </c>
      <c r="L341" s="1" t="s">
        <v>1</v>
      </c>
      <c r="M341" s="21" t="s">
        <v>1364</v>
      </c>
      <c r="N341" s="13" t="s">
        <v>46</v>
      </c>
      <c r="O341" s="7">
        <v>161218.53</v>
      </c>
      <c r="P341" t="s">
        <v>1</v>
      </c>
      <c r="Q341" t="s">
        <v>1333</v>
      </c>
      <c r="R341" s="8"/>
    </row>
    <row r="342" spans="1:18" ht="15" customHeight="1" x14ac:dyDescent="0.25">
      <c r="A342" s="12" t="s">
        <v>518</v>
      </c>
      <c r="B342" t="s">
        <v>42</v>
      </c>
      <c r="C342">
        <v>9</v>
      </c>
      <c r="D342" t="s">
        <v>43</v>
      </c>
      <c r="E342" s="13">
        <v>356</v>
      </c>
      <c r="F342" s="13" t="s">
        <v>67</v>
      </c>
      <c r="G342" t="s">
        <v>1160</v>
      </c>
      <c r="H342" t="s">
        <v>1320</v>
      </c>
      <c r="I342" s="13" t="s">
        <v>44</v>
      </c>
      <c r="J342" t="s">
        <v>15</v>
      </c>
      <c r="K342" t="s">
        <v>1325</v>
      </c>
      <c r="L342" s="1" t="s">
        <v>1</v>
      </c>
      <c r="M342" s="21">
        <v>2026</v>
      </c>
      <c r="N342" s="13" t="s">
        <v>46</v>
      </c>
      <c r="O342" s="4">
        <v>255.77</v>
      </c>
      <c r="P342" t="s">
        <v>1</v>
      </c>
      <c r="Q342" t="s">
        <v>1333</v>
      </c>
      <c r="R342" s="8"/>
    </row>
    <row r="343" spans="1:18" ht="15" customHeight="1" x14ac:dyDescent="0.25">
      <c r="A343" s="12" t="s">
        <v>142</v>
      </c>
      <c r="B343" t="s">
        <v>42</v>
      </c>
      <c r="C343">
        <v>9</v>
      </c>
      <c r="D343" t="s">
        <v>43</v>
      </c>
      <c r="E343" s="13">
        <v>49</v>
      </c>
      <c r="F343" s="13" t="s">
        <v>705</v>
      </c>
      <c r="G343" t="s">
        <v>784</v>
      </c>
      <c r="H343" t="s">
        <v>1320</v>
      </c>
      <c r="I343" s="13" t="s">
        <v>44</v>
      </c>
      <c r="J343" t="s">
        <v>15</v>
      </c>
      <c r="K343" t="s">
        <v>1325</v>
      </c>
      <c r="L343" s="1" t="s">
        <v>1</v>
      </c>
      <c r="M343" s="21">
        <v>2026</v>
      </c>
      <c r="N343" s="13" t="s">
        <v>46</v>
      </c>
      <c r="O343" s="4">
        <v>25033.759999999998</v>
      </c>
      <c r="P343" t="s">
        <v>1</v>
      </c>
      <c r="Q343" t="s">
        <v>1333</v>
      </c>
      <c r="R343" s="8"/>
    </row>
    <row r="344" spans="1:18" ht="15" customHeight="1" x14ac:dyDescent="0.25">
      <c r="A344" s="12" t="s">
        <v>520</v>
      </c>
      <c r="B344" t="s">
        <v>42</v>
      </c>
      <c r="C344">
        <v>9</v>
      </c>
      <c r="D344" t="s">
        <v>43</v>
      </c>
      <c r="E344" s="13">
        <v>361</v>
      </c>
      <c r="F344" s="13" t="s">
        <v>738</v>
      </c>
      <c r="G344" t="s">
        <v>1162</v>
      </c>
      <c r="H344" t="s">
        <v>1320</v>
      </c>
      <c r="I344" s="13" t="s">
        <v>44</v>
      </c>
      <c r="J344" t="s">
        <v>15</v>
      </c>
      <c r="K344" t="s">
        <v>1325</v>
      </c>
      <c r="L344" s="1" t="s">
        <v>1</v>
      </c>
      <c r="M344" s="21">
        <v>2026</v>
      </c>
      <c r="N344" s="13" t="s">
        <v>46</v>
      </c>
      <c r="O344" s="4">
        <v>221.9</v>
      </c>
      <c r="P344" t="s">
        <v>1</v>
      </c>
      <c r="Q344" t="s">
        <v>1333</v>
      </c>
      <c r="R344" s="8"/>
    </row>
    <row r="345" spans="1:18" ht="15" customHeight="1" x14ac:dyDescent="0.25">
      <c r="A345" s="12" t="s">
        <v>521</v>
      </c>
      <c r="B345" t="s">
        <v>42</v>
      </c>
      <c r="C345">
        <v>9</v>
      </c>
      <c r="D345" t="s">
        <v>43</v>
      </c>
      <c r="E345" s="13">
        <v>362</v>
      </c>
      <c r="F345" s="13" t="s">
        <v>703</v>
      </c>
      <c r="G345" t="s">
        <v>1163</v>
      </c>
      <c r="H345" t="s">
        <v>1320</v>
      </c>
      <c r="I345" s="13" t="s">
        <v>44</v>
      </c>
      <c r="J345" t="s">
        <v>15</v>
      </c>
      <c r="K345" t="s">
        <v>1325</v>
      </c>
      <c r="L345" s="1" t="s">
        <v>1</v>
      </c>
      <c r="M345" s="21">
        <v>2026</v>
      </c>
      <c r="N345" s="13" t="s">
        <v>46</v>
      </c>
      <c r="O345" s="4">
        <v>6.08</v>
      </c>
      <c r="P345" t="s">
        <v>1</v>
      </c>
      <c r="Q345" t="s">
        <v>1333</v>
      </c>
      <c r="R345" s="8"/>
    </row>
    <row r="346" spans="1:18" ht="15" customHeight="1" x14ac:dyDescent="0.25">
      <c r="A346" s="12" t="s">
        <v>521</v>
      </c>
      <c r="B346" t="s">
        <v>42</v>
      </c>
      <c r="C346">
        <v>9</v>
      </c>
      <c r="D346" t="s">
        <v>43</v>
      </c>
      <c r="E346" s="13">
        <v>362</v>
      </c>
      <c r="F346" s="13" t="s">
        <v>703</v>
      </c>
      <c r="G346" t="s">
        <v>1163</v>
      </c>
      <c r="H346" t="s">
        <v>1320</v>
      </c>
      <c r="I346" s="13" t="s">
        <v>44</v>
      </c>
      <c r="J346" t="s">
        <v>14</v>
      </c>
      <c r="K346" t="s">
        <v>1325</v>
      </c>
      <c r="L346" s="1" t="s">
        <v>1</v>
      </c>
      <c r="M346" s="21">
        <v>2026</v>
      </c>
      <c r="N346" s="13" t="s">
        <v>46</v>
      </c>
      <c r="O346" s="4">
        <v>36101.120000000003</v>
      </c>
      <c r="P346" t="s">
        <v>1</v>
      </c>
      <c r="Q346" t="s">
        <v>1333</v>
      </c>
      <c r="R346" s="8"/>
    </row>
    <row r="347" spans="1:18" ht="15" customHeight="1" x14ac:dyDescent="0.25">
      <c r="A347" s="12" t="s">
        <v>490</v>
      </c>
      <c r="B347" t="s">
        <v>42</v>
      </c>
      <c r="C347">
        <v>9</v>
      </c>
      <c r="D347" t="s">
        <v>43</v>
      </c>
      <c r="E347" s="13">
        <v>411</v>
      </c>
      <c r="F347" s="13" t="s">
        <v>48</v>
      </c>
      <c r="G347" t="s">
        <v>1132</v>
      </c>
      <c r="H347" t="s">
        <v>1320</v>
      </c>
      <c r="I347" s="13" t="s">
        <v>44</v>
      </c>
      <c r="J347" t="s">
        <v>15</v>
      </c>
      <c r="K347" t="s">
        <v>1325</v>
      </c>
      <c r="L347" s="1" t="s">
        <v>1</v>
      </c>
      <c r="M347" s="21">
        <v>2026</v>
      </c>
      <c r="N347" s="13" t="s">
        <v>46</v>
      </c>
      <c r="O347" s="4">
        <v>1800</v>
      </c>
      <c r="P347" t="s">
        <v>1</v>
      </c>
      <c r="Q347" t="s">
        <v>1333</v>
      </c>
      <c r="R347" s="8"/>
    </row>
    <row r="348" spans="1:18" ht="15" customHeight="1" x14ac:dyDescent="0.25">
      <c r="A348" s="12" t="s">
        <v>519</v>
      </c>
      <c r="B348" t="s">
        <v>42</v>
      </c>
      <c r="C348">
        <v>9</v>
      </c>
      <c r="D348" t="s">
        <v>43</v>
      </c>
      <c r="E348" s="13">
        <v>358</v>
      </c>
      <c r="F348" s="13" t="s">
        <v>739</v>
      </c>
      <c r="G348" t="s">
        <v>1161</v>
      </c>
      <c r="H348" t="s">
        <v>1320</v>
      </c>
      <c r="I348" s="13" t="s">
        <v>44</v>
      </c>
      <c r="J348" t="s">
        <v>15</v>
      </c>
      <c r="K348" t="s">
        <v>1325</v>
      </c>
      <c r="L348" s="1" t="s">
        <v>1</v>
      </c>
      <c r="M348" s="21">
        <v>2026</v>
      </c>
      <c r="N348" s="13" t="s">
        <v>46</v>
      </c>
      <c r="O348" s="4">
        <v>1280.32</v>
      </c>
      <c r="P348" t="s">
        <v>1</v>
      </c>
      <c r="Q348" t="s">
        <v>1333</v>
      </c>
      <c r="R348" s="8"/>
    </row>
    <row r="349" spans="1:18" ht="15" customHeight="1" x14ac:dyDescent="0.25">
      <c r="A349" s="12" t="s">
        <v>509</v>
      </c>
      <c r="B349" t="s">
        <v>42</v>
      </c>
      <c r="C349">
        <v>9</v>
      </c>
      <c r="D349" t="s">
        <v>43</v>
      </c>
      <c r="E349" s="13">
        <v>290</v>
      </c>
      <c r="F349" s="13" t="s">
        <v>67</v>
      </c>
      <c r="G349" t="s">
        <v>1151</v>
      </c>
      <c r="H349" t="s">
        <v>1320</v>
      </c>
      <c r="I349" s="13" t="s">
        <v>44</v>
      </c>
      <c r="J349" t="s">
        <v>14</v>
      </c>
      <c r="K349" t="s">
        <v>1325</v>
      </c>
      <c r="L349" s="1" t="s">
        <v>1</v>
      </c>
      <c r="M349" s="21">
        <v>2026</v>
      </c>
      <c r="N349" s="13" t="s">
        <v>46</v>
      </c>
      <c r="O349" s="4">
        <v>84233.213999999993</v>
      </c>
      <c r="P349" t="s">
        <v>1</v>
      </c>
      <c r="Q349" t="s">
        <v>1333</v>
      </c>
      <c r="R349" s="8"/>
    </row>
    <row r="350" spans="1:18" ht="15" customHeight="1" x14ac:dyDescent="0.25">
      <c r="A350" s="12" t="s">
        <v>154</v>
      </c>
      <c r="B350" t="s">
        <v>42</v>
      </c>
      <c r="C350">
        <v>9</v>
      </c>
      <c r="D350" t="s">
        <v>43</v>
      </c>
      <c r="E350" s="13">
        <v>61</v>
      </c>
      <c r="F350" s="13" t="s">
        <v>67</v>
      </c>
      <c r="G350" t="s">
        <v>796</v>
      </c>
      <c r="H350" t="s">
        <v>1320</v>
      </c>
      <c r="I350" s="13" t="s">
        <v>44</v>
      </c>
      <c r="J350" t="s">
        <v>14</v>
      </c>
      <c r="K350" t="s">
        <v>1325</v>
      </c>
      <c r="L350" s="1" t="s">
        <v>1</v>
      </c>
      <c r="M350" s="21">
        <v>2026</v>
      </c>
      <c r="N350" s="13" t="s">
        <v>46</v>
      </c>
      <c r="O350" s="4">
        <v>85752.76999999999</v>
      </c>
      <c r="P350" t="s">
        <v>1</v>
      </c>
      <c r="Q350" t="s">
        <v>1333</v>
      </c>
      <c r="R350" s="8"/>
    </row>
    <row r="351" spans="1:18" ht="15" customHeight="1" x14ac:dyDescent="0.25">
      <c r="A351" s="12" t="s">
        <v>466</v>
      </c>
      <c r="B351" t="s">
        <v>42</v>
      </c>
      <c r="C351">
        <v>9</v>
      </c>
      <c r="D351" t="s">
        <v>43</v>
      </c>
      <c r="E351" s="13">
        <v>371</v>
      </c>
      <c r="F351" s="13" t="s">
        <v>48</v>
      </c>
      <c r="G351" t="s">
        <v>1108</v>
      </c>
      <c r="H351" t="s">
        <v>1320</v>
      </c>
      <c r="I351" s="13" t="s">
        <v>44</v>
      </c>
      <c r="J351" t="s">
        <v>15</v>
      </c>
      <c r="K351" t="s">
        <v>1325</v>
      </c>
      <c r="L351" s="1" t="s">
        <v>1</v>
      </c>
      <c r="M351" s="21">
        <v>2026</v>
      </c>
      <c r="N351" s="13" t="s">
        <v>46</v>
      </c>
      <c r="O351" s="4">
        <v>12.69</v>
      </c>
      <c r="P351" t="s">
        <v>1</v>
      </c>
      <c r="Q351" t="s">
        <v>1333</v>
      </c>
      <c r="R351" s="8"/>
    </row>
    <row r="352" spans="1:18" ht="15" customHeight="1" x14ac:dyDescent="0.25">
      <c r="A352" s="12" t="s">
        <v>467</v>
      </c>
      <c r="B352" t="s">
        <v>42</v>
      </c>
      <c r="C352">
        <v>9</v>
      </c>
      <c r="D352" t="s">
        <v>43</v>
      </c>
      <c r="E352" s="13">
        <v>372</v>
      </c>
      <c r="F352" s="13" t="s">
        <v>69</v>
      </c>
      <c r="G352" t="s">
        <v>1109</v>
      </c>
      <c r="H352" t="s">
        <v>1320</v>
      </c>
      <c r="I352" s="13" t="s">
        <v>44</v>
      </c>
      <c r="J352" t="s">
        <v>15</v>
      </c>
      <c r="K352" t="s">
        <v>1325</v>
      </c>
      <c r="L352" s="1" t="s">
        <v>1</v>
      </c>
      <c r="M352" s="21">
        <v>2026</v>
      </c>
      <c r="N352" s="13" t="s">
        <v>46</v>
      </c>
      <c r="O352" s="4">
        <v>4.8600000000000003</v>
      </c>
      <c r="P352" t="s">
        <v>1</v>
      </c>
      <c r="Q352" t="s">
        <v>1333</v>
      </c>
      <c r="R352" s="8"/>
    </row>
    <row r="353" spans="1:18" ht="15" customHeight="1" x14ac:dyDescent="0.25">
      <c r="A353" s="12" t="s">
        <v>542</v>
      </c>
      <c r="B353" t="s">
        <v>42</v>
      </c>
      <c r="C353">
        <v>9</v>
      </c>
      <c r="D353" t="s">
        <v>43</v>
      </c>
      <c r="E353" s="13">
        <v>370</v>
      </c>
      <c r="F353" s="13" t="s">
        <v>686</v>
      </c>
      <c r="G353" t="s">
        <v>1184</v>
      </c>
      <c r="H353" t="s">
        <v>1320</v>
      </c>
      <c r="I353" s="13" t="s">
        <v>44</v>
      </c>
      <c r="J353" t="s">
        <v>15</v>
      </c>
      <c r="K353" t="s">
        <v>1325</v>
      </c>
      <c r="L353" s="1" t="s">
        <v>1</v>
      </c>
      <c r="M353" s="21">
        <v>2026</v>
      </c>
      <c r="N353" s="13" t="s">
        <v>46</v>
      </c>
      <c r="O353" s="4">
        <v>30.41</v>
      </c>
      <c r="P353" t="s">
        <v>1</v>
      </c>
      <c r="Q353" t="s">
        <v>1333</v>
      </c>
      <c r="R353" s="8"/>
    </row>
    <row r="354" spans="1:18" ht="15" customHeight="1" x14ac:dyDescent="0.25">
      <c r="A354" s="12" t="s">
        <v>517</v>
      </c>
      <c r="B354" t="s">
        <v>42</v>
      </c>
      <c r="C354">
        <v>9</v>
      </c>
      <c r="D354" t="s">
        <v>43</v>
      </c>
      <c r="E354" s="13">
        <v>352</v>
      </c>
      <c r="F354" s="13" t="s">
        <v>67</v>
      </c>
      <c r="G354" t="s">
        <v>1159</v>
      </c>
      <c r="H354" t="s">
        <v>1320</v>
      </c>
      <c r="I354" s="13" t="s">
        <v>44</v>
      </c>
      <c r="J354" t="s">
        <v>15</v>
      </c>
      <c r="K354" t="s">
        <v>1325</v>
      </c>
      <c r="L354" s="1" t="s">
        <v>1</v>
      </c>
      <c r="M354" s="21">
        <v>2026</v>
      </c>
      <c r="N354" s="13" t="s">
        <v>46</v>
      </c>
      <c r="O354" s="4">
        <v>409.5</v>
      </c>
      <c r="P354" t="s">
        <v>1</v>
      </c>
      <c r="Q354" t="s">
        <v>1333</v>
      </c>
      <c r="R354" s="8"/>
    </row>
    <row r="355" spans="1:18" ht="15" customHeight="1" x14ac:dyDescent="0.25">
      <c r="A355" s="12" t="s">
        <v>367</v>
      </c>
      <c r="B355" t="s">
        <v>42</v>
      </c>
      <c r="C355">
        <v>9</v>
      </c>
      <c r="D355" t="s">
        <v>43</v>
      </c>
      <c r="E355" s="13">
        <v>449</v>
      </c>
      <c r="F355" s="13" t="s">
        <v>710</v>
      </c>
      <c r="G355" t="s">
        <v>1009</v>
      </c>
      <c r="H355" t="s">
        <v>1320</v>
      </c>
      <c r="I355" s="13" t="s">
        <v>44</v>
      </c>
      <c r="J355" t="s">
        <v>15</v>
      </c>
      <c r="K355" t="s">
        <v>1325</v>
      </c>
      <c r="L355" s="1" t="s">
        <v>1</v>
      </c>
      <c r="M355" s="21">
        <v>2026</v>
      </c>
      <c r="N355" s="13" t="s">
        <v>46</v>
      </c>
      <c r="O355" s="4">
        <v>0.34</v>
      </c>
      <c r="P355" t="s">
        <v>1</v>
      </c>
      <c r="Q355" t="s">
        <v>1333</v>
      </c>
      <c r="R355" s="8"/>
    </row>
    <row r="356" spans="1:18" ht="15" customHeight="1" x14ac:dyDescent="0.25">
      <c r="A356" s="12" t="s">
        <v>153</v>
      </c>
      <c r="B356" t="s">
        <v>42</v>
      </c>
      <c r="C356">
        <v>9</v>
      </c>
      <c r="D356" t="s">
        <v>43</v>
      </c>
      <c r="E356" s="13">
        <v>60</v>
      </c>
      <c r="F356" s="13" t="s">
        <v>67</v>
      </c>
      <c r="G356" t="s">
        <v>795</v>
      </c>
      <c r="H356" t="s">
        <v>1320</v>
      </c>
      <c r="I356" s="13" t="s">
        <v>44</v>
      </c>
      <c r="J356" t="s">
        <v>14</v>
      </c>
      <c r="K356" t="s">
        <v>1325</v>
      </c>
      <c r="L356" s="1" t="s">
        <v>1</v>
      </c>
      <c r="M356" s="21">
        <v>2026</v>
      </c>
      <c r="N356" s="13" t="s">
        <v>46</v>
      </c>
      <c r="O356" s="7">
        <v>107604.875</v>
      </c>
      <c r="P356" t="s">
        <v>1</v>
      </c>
      <c r="Q356" t="s">
        <v>1333</v>
      </c>
      <c r="R356" s="8"/>
    </row>
    <row r="357" spans="1:18" ht="15" customHeight="1" x14ac:dyDescent="0.25">
      <c r="A357" s="12" t="s">
        <v>488</v>
      </c>
      <c r="B357" t="s">
        <v>42</v>
      </c>
      <c r="C357">
        <v>9</v>
      </c>
      <c r="D357" t="s">
        <v>43</v>
      </c>
      <c r="E357" s="13">
        <v>403</v>
      </c>
      <c r="F357" s="13" t="s">
        <v>707</v>
      </c>
      <c r="G357" t="s">
        <v>1130</v>
      </c>
      <c r="H357" t="s">
        <v>1320</v>
      </c>
      <c r="I357" s="13" t="s">
        <v>44</v>
      </c>
      <c r="J357" t="s">
        <v>15</v>
      </c>
      <c r="K357" t="s">
        <v>1325</v>
      </c>
      <c r="L357" s="1" t="s">
        <v>1</v>
      </c>
      <c r="M357" s="21">
        <v>2026</v>
      </c>
      <c r="N357" s="13" t="s">
        <v>46</v>
      </c>
      <c r="O357" s="4">
        <v>900</v>
      </c>
      <c r="P357" t="s">
        <v>1</v>
      </c>
      <c r="Q357" t="s">
        <v>1333</v>
      </c>
      <c r="R357" s="8"/>
    </row>
    <row r="358" spans="1:18" ht="15" customHeight="1" x14ac:dyDescent="0.25">
      <c r="A358" s="12" t="s">
        <v>551</v>
      </c>
      <c r="B358" t="s">
        <v>42</v>
      </c>
      <c r="C358">
        <v>9</v>
      </c>
      <c r="D358" t="s">
        <v>43</v>
      </c>
      <c r="E358" s="13">
        <v>424</v>
      </c>
      <c r="F358" s="13" t="s">
        <v>68</v>
      </c>
      <c r="G358" t="s">
        <v>1193</v>
      </c>
      <c r="H358" t="s">
        <v>1320</v>
      </c>
      <c r="I358" s="13" t="s">
        <v>44</v>
      </c>
      <c r="J358" t="s">
        <v>15</v>
      </c>
      <c r="K358" t="s">
        <v>1325</v>
      </c>
      <c r="L358" s="1" t="s">
        <v>1</v>
      </c>
      <c r="M358" s="21">
        <v>2026</v>
      </c>
      <c r="N358" s="13" t="s">
        <v>46</v>
      </c>
      <c r="O358" s="4">
        <v>2000</v>
      </c>
      <c r="P358" t="s">
        <v>1</v>
      </c>
      <c r="Q358" t="s">
        <v>1333</v>
      </c>
      <c r="R358" s="8"/>
    </row>
    <row r="359" spans="1:18" ht="15" customHeight="1" x14ac:dyDescent="0.25">
      <c r="A359" s="12" t="s">
        <v>492</v>
      </c>
      <c r="B359" t="s">
        <v>42</v>
      </c>
      <c r="C359">
        <v>9</v>
      </c>
      <c r="D359" t="s">
        <v>43</v>
      </c>
      <c r="E359" s="13">
        <v>448</v>
      </c>
      <c r="F359" s="13" t="s">
        <v>68</v>
      </c>
      <c r="G359" t="s">
        <v>1134</v>
      </c>
      <c r="H359" t="s">
        <v>1320</v>
      </c>
      <c r="I359" s="13" t="s">
        <v>44</v>
      </c>
      <c r="J359" t="s">
        <v>15</v>
      </c>
      <c r="K359" t="s">
        <v>1325</v>
      </c>
      <c r="L359" s="1" t="s">
        <v>1</v>
      </c>
      <c r="M359" s="21">
        <v>2026</v>
      </c>
      <c r="N359" s="13" t="s">
        <v>46</v>
      </c>
      <c r="O359" s="4">
        <v>0.34</v>
      </c>
      <c r="P359" t="s">
        <v>1</v>
      </c>
      <c r="Q359" t="s">
        <v>1333</v>
      </c>
      <c r="R359" s="8"/>
    </row>
    <row r="360" spans="1:18" ht="15" customHeight="1" x14ac:dyDescent="0.25">
      <c r="A360" s="12" t="s">
        <v>256</v>
      </c>
      <c r="B360" t="s">
        <v>42</v>
      </c>
      <c r="C360">
        <v>9</v>
      </c>
      <c r="D360" t="s">
        <v>43</v>
      </c>
      <c r="E360" s="13">
        <v>153</v>
      </c>
      <c r="F360" s="13" t="s">
        <v>78</v>
      </c>
      <c r="G360" t="s">
        <v>898</v>
      </c>
      <c r="H360" t="s">
        <v>1320</v>
      </c>
      <c r="I360" s="13" t="s">
        <v>44</v>
      </c>
      <c r="J360" t="s">
        <v>15</v>
      </c>
      <c r="K360" t="s">
        <v>1325</v>
      </c>
      <c r="L360" s="1" t="s">
        <v>1</v>
      </c>
      <c r="M360" s="21">
        <v>2026</v>
      </c>
      <c r="N360" s="13" t="s">
        <v>46</v>
      </c>
      <c r="O360" s="4">
        <v>7000</v>
      </c>
      <c r="P360" t="s">
        <v>1</v>
      </c>
      <c r="Q360" t="s">
        <v>1333</v>
      </c>
      <c r="R360" s="8"/>
    </row>
    <row r="361" spans="1:18" x14ac:dyDescent="0.25">
      <c r="A361" s="12" t="s">
        <v>256</v>
      </c>
      <c r="B361" t="s">
        <v>42</v>
      </c>
      <c r="C361">
        <v>9</v>
      </c>
      <c r="D361" t="s">
        <v>43</v>
      </c>
      <c r="E361" s="13">
        <v>153</v>
      </c>
      <c r="F361" s="13" t="s">
        <v>78</v>
      </c>
      <c r="G361" t="s">
        <v>898</v>
      </c>
      <c r="H361" t="s">
        <v>1320</v>
      </c>
      <c r="I361" s="13" t="s">
        <v>44</v>
      </c>
      <c r="J361" t="s">
        <v>16</v>
      </c>
      <c r="K361" t="s">
        <v>1325</v>
      </c>
      <c r="L361" s="1" t="s">
        <v>1</v>
      </c>
      <c r="M361" s="21" t="s">
        <v>1364</v>
      </c>
      <c r="N361" s="13" t="s">
        <v>46</v>
      </c>
      <c r="O361" s="4">
        <v>467.1</v>
      </c>
      <c r="P361" t="s">
        <v>1</v>
      </c>
      <c r="Q361" t="s">
        <v>1333</v>
      </c>
      <c r="R361" s="8"/>
    </row>
    <row r="362" spans="1:18" x14ac:dyDescent="0.25">
      <c r="A362" s="12" t="s">
        <v>256</v>
      </c>
      <c r="B362" t="s">
        <v>42</v>
      </c>
      <c r="C362">
        <v>9</v>
      </c>
      <c r="D362" t="s">
        <v>43</v>
      </c>
      <c r="E362" s="13">
        <v>153</v>
      </c>
      <c r="F362" s="13" t="s">
        <v>78</v>
      </c>
      <c r="G362" t="s">
        <v>898</v>
      </c>
      <c r="H362" t="s">
        <v>1320</v>
      </c>
      <c r="I362" s="13" t="s">
        <v>44</v>
      </c>
      <c r="J362" t="s">
        <v>16</v>
      </c>
      <c r="K362" t="s">
        <v>1325</v>
      </c>
      <c r="L362" s="1" t="s">
        <v>1</v>
      </c>
      <c r="M362" s="21" t="s">
        <v>1364</v>
      </c>
      <c r="N362" s="13" t="s">
        <v>46</v>
      </c>
      <c r="O362" s="4">
        <v>5812.8</v>
      </c>
      <c r="P362" t="s">
        <v>1</v>
      </c>
      <c r="Q362" t="s">
        <v>1333</v>
      </c>
      <c r="R362" s="8"/>
    </row>
    <row r="363" spans="1:18" x14ac:dyDescent="0.25">
      <c r="A363" s="12" t="s">
        <v>256</v>
      </c>
      <c r="B363" t="s">
        <v>42</v>
      </c>
      <c r="C363">
        <v>9</v>
      </c>
      <c r="D363" t="s">
        <v>43</v>
      </c>
      <c r="E363" s="13">
        <v>153</v>
      </c>
      <c r="F363" s="13" t="s">
        <v>78</v>
      </c>
      <c r="G363" t="s">
        <v>898</v>
      </c>
      <c r="H363" t="s">
        <v>1320</v>
      </c>
      <c r="I363" s="13" t="s">
        <v>44</v>
      </c>
      <c r="J363" t="s">
        <v>14</v>
      </c>
      <c r="K363" t="s">
        <v>1325</v>
      </c>
      <c r="L363" s="1" t="s">
        <v>1</v>
      </c>
      <c r="M363" s="21" t="s">
        <v>1364</v>
      </c>
      <c r="N363" s="13" t="s">
        <v>46</v>
      </c>
      <c r="O363" s="4">
        <v>341927.14</v>
      </c>
      <c r="P363" t="s">
        <v>1</v>
      </c>
      <c r="Q363" t="s">
        <v>1333</v>
      </c>
      <c r="R363" s="8"/>
    </row>
    <row r="364" spans="1:18" x14ac:dyDescent="0.25">
      <c r="A364" s="12" t="s">
        <v>256</v>
      </c>
      <c r="B364" t="s">
        <v>42</v>
      </c>
      <c r="C364">
        <v>9</v>
      </c>
      <c r="D364" t="s">
        <v>43</v>
      </c>
      <c r="E364" s="13">
        <v>153</v>
      </c>
      <c r="F364" s="13" t="s">
        <v>78</v>
      </c>
      <c r="G364" t="s">
        <v>898</v>
      </c>
      <c r="H364" t="s">
        <v>1320</v>
      </c>
      <c r="I364" s="13" t="s">
        <v>44</v>
      </c>
      <c r="J364" t="s">
        <v>14</v>
      </c>
      <c r="K364" t="s">
        <v>1325</v>
      </c>
      <c r="L364" s="1" t="s">
        <v>1</v>
      </c>
      <c r="M364" s="21" t="s">
        <v>1364</v>
      </c>
      <c r="N364" s="13" t="s">
        <v>46</v>
      </c>
      <c r="O364" s="4">
        <v>831087.82</v>
      </c>
      <c r="P364" t="s">
        <v>1</v>
      </c>
      <c r="Q364" t="s">
        <v>1333</v>
      </c>
      <c r="R364" s="8"/>
    </row>
    <row r="365" spans="1:18" x14ac:dyDescent="0.25">
      <c r="A365" s="12" t="s">
        <v>509</v>
      </c>
      <c r="B365" t="s">
        <v>42</v>
      </c>
      <c r="C365">
        <v>9</v>
      </c>
      <c r="D365" t="s">
        <v>43</v>
      </c>
      <c r="E365" s="13">
        <v>290</v>
      </c>
      <c r="F365" s="13" t="s">
        <v>67</v>
      </c>
      <c r="G365" t="s">
        <v>1151</v>
      </c>
      <c r="H365" t="s">
        <v>1320</v>
      </c>
      <c r="I365" s="13" t="s">
        <v>44</v>
      </c>
      <c r="J365" t="s">
        <v>15</v>
      </c>
      <c r="K365" t="s">
        <v>1325</v>
      </c>
      <c r="L365" s="1" t="s">
        <v>1</v>
      </c>
      <c r="M365" s="21" t="s">
        <v>1364</v>
      </c>
      <c r="N365" s="13" t="s">
        <v>46</v>
      </c>
      <c r="O365" s="4">
        <v>26203.35</v>
      </c>
      <c r="P365" t="s">
        <v>1</v>
      </c>
      <c r="Q365" t="s">
        <v>1333</v>
      </c>
      <c r="R365" s="8"/>
    </row>
    <row r="366" spans="1:18" x14ac:dyDescent="0.25">
      <c r="A366" s="12" t="s">
        <v>509</v>
      </c>
      <c r="B366" t="s">
        <v>42</v>
      </c>
      <c r="C366">
        <v>9</v>
      </c>
      <c r="D366" t="s">
        <v>43</v>
      </c>
      <c r="E366" s="13">
        <v>290</v>
      </c>
      <c r="F366" s="13" t="s">
        <v>67</v>
      </c>
      <c r="G366" t="s">
        <v>1151</v>
      </c>
      <c r="H366" t="s">
        <v>1320</v>
      </c>
      <c r="I366" s="13" t="s">
        <v>44</v>
      </c>
      <c r="J366" t="s">
        <v>15</v>
      </c>
      <c r="K366" t="s">
        <v>1325</v>
      </c>
      <c r="L366" s="1" t="s">
        <v>1</v>
      </c>
      <c r="M366" s="21" t="s">
        <v>1364</v>
      </c>
      <c r="N366" s="13" t="s">
        <v>46</v>
      </c>
      <c r="O366" s="4">
        <v>248.43000000000004</v>
      </c>
      <c r="P366" t="s">
        <v>1</v>
      </c>
      <c r="Q366" t="s">
        <v>1333</v>
      </c>
      <c r="R366" s="8"/>
    </row>
    <row r="367" spans="1:18" x14ac:dyDescent="0.25">
      <c r="A367" s="12" t="s">
        <v>509</v>
      </c>
      <c r="B367" t="s">
        <v>42</v>
      </c>
      <c r="C367">
        <v>9</v>
      </c>
      <c r="D367" t="s">
        <v>43</v>
      </c>
      <c r="E367" s="13">
        <v>290</v>
      </c>
      <c r="F367" s="13" t="s">
        <v>67</v>
      </c>
      <c r="G367" t="s">
        <v>1151</v>
      </c>
      <c r="H367" t="s">
        <v>1320</v>
      </c>
      <c r="I367" s="13" t="s">
        <v>44</v>
      </c>
      <c r="J367" t="s">
        <v>16</v>
      </c>
      <c r="K367" t="s">
        <v>1325</v>
      </c>
      <c r="L367" s="1" t="s">
        <v>1</v>
      </c>
      <c r="M367" s="21" t="s">
        <v>1364</v>
      </c>
      <c r="N367" s="13" t="s">
        <v>46</v>
      </c>
      <c r="O367" s="4">
        <v>56350.91</v>
      </c>
      <c r="P367" t="s">
        <v>1</v>
      </c>
      <c r="Q367" t="s">
        <v>1333</v>
      </c>
      <c r="R367" s="8"/>
    </row>
    <row r="368" spans="1:18" x14ac:dyDescent="0.25">
      <c r="A368" s="12" t="s">
        <v>509</v>
      </c>
      <c r="B368" t="s">
        <v>42</v>
      </c>
      <c r="C368">
        <v>9</v>
      </c>
      <c r="D368" t="s">
        <v>43</v>
      </c>
      <c r="E368" s="13">
        <v>290</v>
      </c>
      <c r="F368" s="13" t="s">
        <v>67</v>
      </c>
      <c r="G368" t="s">
        <v>1151</v>
      </c>
      <c r="H368" t="s">
        <v>1320</v>
      </c>
      <c r="I368" s="13" t="s">
        <v>44</v>
      </c>
      <c r="J368" t="s">
        <v>16</v>
      </c>
      <c r="K368" t="s">
        <v>1325</v>
      </c>
      <c r="L368" s="1" t="s">
        <v>1</v>
      </c>
      <c r="M368" s="21" t="s">
        <v>1364</v>
      </c>
      <c r="N368" s="13" t="s">
        <v>46</v>
      </c>
      <c r="O368" s="4">
        <v>1827</v>
      </c>
      <c r="P368" t="s">
        <v>1</v>
      </c>
      <c r="Q368" t="s">
        <v>1333</v>
      </c>
      <c r="R368" s="8"/>
    </row>
    <row r="369" spans="1:18" x14ac:dyDescent="0.25">
      <c r="A369" s="12" t="s">
        <v>509</v>
      </c>
      <c r="B369" t="s">
        <v>42</v>
      </c>
      <c r="C369">
        <v>9</v>
      </c>
      <c r="D369" t="s">
        <v>43</v>
      </c>
      <c r="E369" s="13">
        <v>290</v>
      </c>
      <c r="F369" s="13" t="s">
        <v>67</v>
      </c>
      <c r="G369" t="s">
        <v>1151</v>
      </c>
      <c r="H369" t="s">
        <v>1320</v>
      </c>
      <c r="I369" s="13" t="s">
        <v>44</v>
      </c>
      <c r="J369" t="s">
        <v>16</v>
      </c>
      <c r="K369" t="s">
        <v>1325</v>
      </c>
      <c r="L369" s="1" t="s">
        <v>1</v>
      </c>
      <c r="M369" s="21" t="s">
        <v>1364</v>
      </c>
      <c r="N369" s="13" t="s">
        <v>46</v>
      </c>
      <c r="O369" s="4">
        <v>6278.4</v>
      </c>
      <c r="P369" t="s">
        <v>1</v>
      </c>
      <c r="Q369" t="s">
        <v>1333</v>
      </c>
      <c r="R369" s="8"/>
    </row>
    <row r="370" spans="1:18" x14ac:dyDescent="0.25">
      <c r="A370" s="12" t="s">
        <v>509</v>
      </c>
      <c r="B370" t="s">
        <v>42</v>
      </c>
      <c r="C370">
        <v>9</v>
      </c>
      <c r="D370" t="s">
        <v>43</v>
      </c>
      <c r="E370" s="13">
        <v>290</v>
      </c>
      <c r="F370" s="13" t="s">
        <v>67</v>
      </c>
      <c r="G370" t="s">
        <v>1151</v>
      </c>
      <c r="H370" t="s">
        <v>1320</v>
      </c>
      <c r="I370" s="13" t="s">
        <v>44</v>
      </c>
      <c r="J370" t="s">
        <v>14</v>
      </c>
      <c r="K370" t="s">
        <v>1325</v>
      </c>
      <c r="L370" s="1" t="s">
        <v>1</v>
      </c>
      <c r="M370" s="21" t="s">
        <v>1364</v>
      </c>
      <c r="N370" s="13" t="s">
        <v>46</v>
      </c>
      <c r="O370" s="4">
        <v>540236.89</v>
      </c>
      <c r="P370" t="s">
        <v>1</v>
      </c>
      <c r="Q370" t="s">
        <v>1333</v>
      </c>
      <c r="R370" s="8"/>
    </row>
    <row r="371" spans="1:18" x14ac:dyDescent="0.25">
      <c r="A371" s="12" t="s">
        <v>509</v>
      </c>
      <c r="B371" t="s">
        <v>42</v>
      </c>
      <c r="C371">
        <v>9</v>
      </c>
      <c r="D371" t="s">
        <v>43</v>
      </c>
      <c r="E371" s="13">
        <v>290</v>
      </c>
      <c r="F371" s="13" t="s">
        <v>67</v>
      </c>
      <c r="G371" t="s">
        <v>1151</v>
      </c>
      <c r="H371" t="s">
        <v>1320</v>
      </c>
      <c r="I371" s="13" t="s">
        <v>44</v>
      </c>
      <c r="J371" t="s">
        <v>14</v>
      </c>
      <c r="K371" t="s">
        <v>1325</v>
      </c>
      <c r="L371" s="1" t="s">
        <v>1</v>
      </c>
      <c r="M371" s="21" t="s">
        <v>1364</v>
      </c>
      <c r="N371" s="13" t="s">
        <v>46</v>
      </c>
      <c r="O371" s="4">
        <v>271660.99</v>
      </c>
      <c r="P371" t="s">
        <v>1</v>
      </c>
      <c r="Q371" t="s">
        <v>1333</v>
      </c>
      <c r="R371" s="8"/>
    </row>
    <row r="372" spans="1:18" x14ac:dyDescent="0.25">
      <c r="A372" s="12" t="s">
        <v>455</v>
      </c>
      <c r="B372" t="s">
        <v>42</v>
      </c>
      <c r="C372">
        <v>9</v>
      </c>
      <c r="D372" t="s">
        <v>43</v>
      </c>
      <c r="E372" s="13">
        <v>332</v>
      </c>
      <c r="F372" s="13" t="s">
        <v>688</v>
      </c>
      <c r="G372" t="s">
        <v>1097</v>
      </c>
      <c r="H372" t="s">
        <v>1320</v>
      </c>
      <c r="I372" s="13" t="s">
        <v>44</v>
      </c>
      <c r="J372" t="s">
        <v>16</v>
      </c>
      <c r="K372" t="s">
        <v>1325</v>
      </c>
      <c r="L372" s="1" t="s">
        <v>1</v>
      </c>
      <c r="M372" s="21" t="s">
        <v>1364</v>
      </c>
      <c r="N372" s="13" t="s">
        <v>46</v>
      </c>
      <c r="O372" s="7">
        <v>68536.800000000003</v>
      </c>
      <c r="P372" t="s">
        <v>13</v>
      </c>
      <c r="Q372" t="s">
        <v>1333</v>
      </c>
      <c r="R372" s="8"/>
    </row>
    <row r="373" spans="1:18" x14ac:dyDescent="0.25">
      <c r="A373" s="12" t="s">
        <v>455</v>
      </c>
      <c r="B373" t="s">
        <v>42</v>
      </c>
      <c r="C373">
        <v>9</v>
      </c>
      <c r="D373" t="s">
        <v>43</v>
      </c>
      <c r="E373" s="13">
        <v>332</v>
      </c>
      <c r="F373" s="13" t="s">
        <v>688</v>
      </c>
      <c r="G373" t="s">
        <v>1097</v>
      </c>
      <c r="H373" t="s">
        <v>1320</v>
      </c>
      <c r="I373" s="13" t="s">
        <v>44</v>
      </c>
      <c r="J373" t="s">
        <v>16</v>
      </c>
      <c r="K373" t="s">
        <v>1325</v>
      </c>
      <c r="L373" s="1" t="s">
        <v>1</v>
      </c>
      <c r="M373" s="21" t="s">
        <v>1364</v>
      </c>
      <c r="N373" s="13" t="s">
        <v>46</v>
      </c>
      <c r="O373" s="4">
        <v>1197</v>
      </c>
      <c r="P373" t="s">
        <v>13</v>
      </c>
      <c r="Q373" t="s">
        <v>1333</v>
      </c>
      <c r="R373" s="8"/>
    </row>
    <row r="374" spans="1:18" x14ac:dyDescent="0.25">
      <c r="A374" s="12" t="s">
        <v>455</v>
      </c>
      <c r="B374" t="s">
        <v>42</v>
      </c>
      <c r="C374">
        <v>9</v>
      </c>
      <c r="D374" t="s">
        <v>43</v>
      </c>
      <c r="E374" s="13">
        <v>332</v>
      </c>
      <c r="F374" s="13" t="s">
        <v>688</v>
      </c>
      <c r="G374" t="s">
        <v>1097</v>
      </c>
      <c r="H374" t="s">
        <v>1320</v>
      </c>
      <c r="I374" s="13" t="s">
        <v>44</v>
      </c>
      <c r="J374" t="s">
        <v>16</v>
      </c>
      <c r="K374" t="s">
        <v>1325</v>
      </c>
      <c r="L374" s="1" t="s">
        <v>1</v>
      </c>
      <c r="M374" s="21" t="s">
        <v>1364</v>
      </c>
      <c r="N374" s="13" t="s">
        <v>46</v>
      </c>
      <c r="O374" s="4">
        <v>3819</v>
      </c>
      <c r="P374" t="s">
        <v>13</v>
      </c>
      <c r="Q374" t="s">
        <v>1333</v>
      </c>
      <c r="R374" s="8"/>
    </row>
    <row r="375" spans="1:18" x14ac:dyDescent="0.25">
      <c r="A375" s="12" t="s">
        <v>455</v>
      </c>
      <c r="B375" t="s">
        <v>42</v>
      </c>
      <c r="C375">
        <v>9</v>
      </c>
      <c r="D375" t="s">
        <v>43</v>
      </c>
      <c r="E375" s="13">
        <v>332</v>
      </c>
      <c r="F375" s="13" t="s">
        <v>688</v>
      </c>
      <c r="G375" t="s">
        <v>1097</v>
      </c>
      <c r="H375" t="s">
        <v>1320</v>
      </c>
      <c r="I375" s="13" t="s">
        <v>44</v>
      </c>
      <c r="J375" t="s">
        <v>14</v>
      </c>
      <c r="K375" t="s">
        <v>1325</v>
      </c>
      <c r="L375" s="1" t="s">
        <v>1</v>
      </c>
      <c r="M375" s="21" t="s">
        <v>1364</v>
      </c>
      <c r="N375" s="13" t="s">
        <v>84</v>
      </c>
      <c r="O375" s="4">
        <v>163365.66999999998</v>
      </c>
      <c r="P375" t="s">
        <v>13</v>
      </c>
      <c r="Q375" t="s">
        <v>1333</v>
      </c>
      <c r="R375" s="8"/>
    </row>
    <row r="376" spans="1:18" x14ac:dyDescent="0.25">
      <c r="A376" s="12" t="s">
        <v>455</v>
      </c>
      <c r="B376" t="s">
        <v>42</v>
      </c>
      <c r="C376">
        <v>9</v>
      </c>
      <c r="D376" t="s">
        <v>43</v>
      </c>
      <c r="E376" s="13">
        <v>332</v>
      </c>
      <c r="F376" s="13" t="s">
        <v>688</v>
      </c>
      <c r="G376" t="s">
        <v>1097</v>
      </c>
      <c r="H376" t="s">
        <v>1320</v>
      </c>
      <c r="I376" s="13" t="s">
        <v>44</v>
      </c>
      <c r="J376" t="s">
        <v>14</v>
      </c>
      <c r="K376" t="s">
        <v>1325</v>
      </c>
      <c r="L376" s="1" t="s">
        <v>1</v>
      </c>
      <c r="M376" s="21" t="s">
        <v>1364</v>
      </c>
      <c r="N376" s="13" t="s">
        <v>85</v>
      </c>
      <c r="O376" s="4">
        <v>28829.230000000003</v>
      </c>
      <c r="P376" t="s">
        <v>13</v>
      </c>
      <c r="Q376" t="s">
        <v>1333</v>
      </c>
      <c r="R376" s="8"/>
    </row>
    <row r="377" spans="1:18" x14ac:dyDescent="0.25">
      <c r="A377" s="12" t="s">
        <v>455</v>
      </c>
      <c r="B377" t="s">
        <v>42</v>
      </c>
      <c r="C377">
        <v>9</v>
      </c>
      <c r="D377" t="s">
        <v>43</v>
      </c>
      <c r="E377" s="13">
        <v>332</v>
      </c>
      <c r="F377" s="13" t="s">
        <v>688</v>
      </c>
      <c r="G377" t="s">
        <v>1097</v>
      </c>
      <c r="H377" t="s">
        <v>1320</v>
      </c>
      <c r="I377" s="13" t="s">
        <v>44</v>
      </c>
      <c r="J377" t="s">
        <v>14</v>
      </c>
      <c r="K377" t="s">
        <v>1325</v>
      </c>
      <c r="L377" s="1" t="s">
        <v>1</v>
      </c>
      <c r="M377" s="21" t="s">
        <v>1364</v>
      </c>
      <c r="N377" s="13" t="s">
        <v>46</v>
      </c>
      <c r="O377" s="4">
        <v>228446.03</v>
      </c>
      <c r="P377" t="s">
        <v>13</v>
      </c>
      <c r="Q377" t="s">
        <v>1333</v>
      </c>
      <c r="R377" s="8"/>
    </row>
    <row r="378" spans="1:18" x14ac:dyDescent="0.25">
      <c r="A378" s="12" t="s">
        <v>455</v>
      </c>
      <c r="B378" t="s">
        <v>42</v>
      </c>
      <c r="C378">
        <v>9</v>
      </c>
      <c r="D378" t="s">
        <v>43</v>
      </c>
      <c r="E378" s="13">
        <v>332</v>
      </c>
      <c r="F378" s="13" t="s">
        <v>688</v>
      </c>
      <c r="G378" t="s">
        <v>1097</v>
      </c>
      <c r="H378" t="s">
        <v>1320</v>
      </c>
      <c r="I378" s="13" t="s">
        <v>44</v>
      </c>
      <c r="J378" t="s">
        <v>14</v>
      </c>
      <c r="K378" t="s">
        <v>1325</v>
      </c>
      <c r="L378" s="1" t="s">
        <v>1</v>
      </c>
      <c r="M378" s="21" t="s">
        <v>1364</v>
      </c>
      <c r="N378" s="13" t="s">
        <v>46</v>
      </c>
      <c r="O378" s="4">
        <v>355010.71000000008</v>
      </c>
      <c r="P378" t="s">
        <v>13</v>
      </c>
      <c r="Q378" t="s">
        <v>1333</v>
      </c>
      <c r="R378" s="8"/>
    </row>
    <row r="379" spans="1:18" x14ac:dyDescent="0.25">
      <c r="A379" s="12" t="s">
        <v>456</v>
      </c>
      <c r="B379" t="s">
        <v>42</v>
      </c>
      <c r="C379">
        <v>9</v>
      </c>
      <c r="D379" t="s">
        <v>43</v>
      </c>
      <c r="E379" s="13">
        <v>342</v>
      </c>
      <c r="F379" s="13" t="s">
        <v>688</v>
      </c>
      <c r="G379" t="s">
        <v>1098</v>
      </c>
      <c r="H379" t="s">
        <v>1320</v>
      </c>
      <c r="I379" s="13" t="s">
        <v>44</v>
      </c>
      <c r="J379" t="s">
        <v>15</v>
      </c>
      <c r="K379" t="s">
        <v>1325</v>
      </c>
      <c r="L379" s="1" t="s">
        <v>1</v>
      </c>
      <c r="M379" s="21" t="s">
        <v>1364</v>
      </c>
      <c r="N379" s="13" t="s">
        <v>46</v>
      </c>
      <c r="O379" s="4">
        <v>539.61</v>
      </c>
      <c r="P379" t="s">
        <v>1</v>
      </c>
      <c r="Q379" t="s">
        <v>1333</v>
      </c>
      <c r="R379" s="8"/>
    </row>
    <row r="380" spans="1:18" x14ac:dyDescent="0.25">
      <c r="A380" s="12" t="s">
        <v>456</v>
      </c>
      <c r="B380" t="s">
        <v>42</v>
      </c>
      <c r="C380">
        <v>9</v>
      </c>
      <c r="D380" t="s">
        <v>43</v>
      </c>
      <c r="E380" s="13">
        <v>342</v>
      </c>
      <c r="F380" s="13" t="s">
        <v>688</v>
      </c>
      <c r="G380" t="s">
        <v>1098</v>
      </c>
      <c r="H380" t="s">
        <v>1320</v>
      </c>
      <c r="I380" s="13" t="s">
        <v>44</v>
      </c>
      <c r="J380" t="s">
        <v>15</v>
      </c>
      <c r="K380" t="s">
        <v>1325</v>
      </c>
      <c r="L380" s="1" t="s">
        <v>1</v>
      </c>
      <c r="M380" s="21" t="s">
        <v>1364</v>
      </c>
      <c r="N380" s="13" t="s">
        <v>46</v>
      </c>
      <c r="O380" s="4">
        <v>416.15000000000003</v>
      </c>
      <c r="P380" t="s">
        <v>1</v>
      </c>
      <c r="Q380" t="s">
        <v>1333</v>
      </c>
      <c r="R380" s="8"/>
    </row>
    <row r="381" spans="1:18" x14ac:dyDescent="0.25">
      <c r="A381" s="12" t="s">
        <v>456</v>
      </c>
      <c r="B381" t="s">
        <v>42</v>
      </c>
      <c r="C381">
        <v>9</v>
      </c>
      <c r="D381" t="s">
        <v>43</v>
      </c>
      <c r="E381" s="13">
        <v>342</v>
      </c>
      <c r="F381" s="13" t="s">
        <v>688</v>
      </c>
      <c r="G381" t="s">
        <v>1098</v>
      </c>
      <c r="H381" t="s">
        <v>1320</v>
      </c>
      <c r="I381" s="13" t="s">
        <v>44</v>
      </c>
      <c r="J381" t="s">
        <v>16</v>
      </c>
      <c r="K381" t="s">
        <v>1325</v>
      </c>
      <c r="L381" s="1" t="s">
        <v>1</v>
      </c>
      <c r="M381" s="21" t="s">
        <v>1364</v>
      </c>
      <c r="N381" s="13" t="s">
        <v>46</v>
      </c>
      <c r="O381" s="4">
        <v>47368.800000000003</v>
      </c>
      <c r="P381" t="s">
        <v>1</v>
      </c>
      <c r="Q381" t="s">
        <v>1333</v>
      </c>
      <c r="R381" s="8"/>
    </row>
    <row r="382" spans="1:18" x14ac:dyDescent="0.25">
      <c r="A382" s="12" t="s">
        <v>456</v>
      </c>
      <c r="B382" t="s">
        <v>42</v>
      </c>
      <c r="C382">
        <v>9</v>
      </c>
      <c r="D382" t="s">
        <v>43</v>
      </c>
      <c r="E382" s="13">
        <v>342</v>
      </c>
      <c r="F382" s="13" t="s">
        <v>688</v>
      </c>
      <c r="G382" t="s">
        <v>1098</v>
      </c>
      <c r="H382" t="s">
        <v>1320</v>
      </c>
      <c r="I382" s="13" t="s">
        <v>44</v>
      </c>
      <c r="J382" t="s">
        <v>16</v>
      </c>
      <c r="K382" t="s">
        <v>1325</v>
      </c>
      <c r="L382" s="1" t="s">
        <v>1</v>
      </c>
      <c r="M382" s="21" t="s">
        <v>1364</v>
      </c>
      <c r="N382" s="13" t="s">
        <v>46</v>
      </c>
      <c r="O382" s="4">
        <v>295.2</v>
      </c>
      <c r="P382" t="s">
        <v>1</v>
      </c>
      <c r="Q382" t="s">
        <v>1333</v>
      </c>
      <c r="R382" s="8"/>
    </row>
    <row r="383" spans="1:18" x14ac:dyDescent="0.25">
      <c r="A383" s="12" t="s">
        <v>456</v>
      </c>
      <c r="B383" t="s">
        <v>42</v>
      </c>
      <c r="C383">
        <v>9</v>
      </c>
      <c r="D383" t="s">
        <v>43</v>
      </c>
      <c r="E383" s="13">
        <v>342</v>
      </c>
      <c r="F383" s="13" t="s">
        <v>688</v>
      </c>
      <c r="G383" t="s">
        <v>1098</v>
      </c>
      <c r="H383" t="s">
        <v>1320</v>
      </c>
      <c r="I383" s="13" t="s">
        <v>44</v>
      </c>
      <c r="J383" t="s">
        <v>16</v>
      </c>
      <c r="K383" t="s">
        <v>1325</v>
      </c>
      <c r="L383" s="1" t="s">
        <v>1</v>
      </c>
      <c r="M383" s="21" t="s">
        <v>1364</v>
      </c>
      <c r="N383" s="13" t="s">
        <v>46</v>
      </c>
      <c r="O383" s="4">
        <v>2880</v>
      </c>
      <c r="P383" t="s">
        <v>1</v>
      </c>
      <c r="Q383" t="s">
        <v>1333</v>
      </c>
      <c r="R383" s="8"/>
    </row>
    <row r="384" spans="1:18" x14ac:dyDescent="0.25">
      <c r="A384" s="12" t="s">
        <v>456</v>
      </c>
      <c r="B384" t="s">
        <v>42</v>
      </c>
      <c r="C384">
        <v>9</v>
      </c>
      <c r="D384" t="s">
        <v>43</v>
      </c>
      <c r="E384" s="13">
        <v>342</v>
      </c>
      <c r="F384" s="13" t="s">
        <v>688</v>
      </c>
      <c r="G384" t="s">
        <v>1098</v>
      </c>
      <c r="H384" t="s">
        <v>1320</v>
      </c>
      <c r="I384" s="13" t="s">
        <v>44</v>
      </c>
      <c r="J384" t="s">
        <v>14</v>
      </c>
      <c r="K384" t="s">
        <v>1325</v>
      </c>
      <c r="L384" s="1" t="s">
        <v>1</v>
      </c>
      <c r="M384" s="21" t="s">
        <v>1364</v>
      </c>
      <c r="N384" s="13" t="s">
        <v>84</v>
      </c>
      <c r="O384" s="4">
        <v>182960.87</v>
      </c>
      <c r="P384" t="s">
        <v>1</v>
      </c>
      <c r="Q384" t="s">
        <v>1333</v>
      </c>
      <c r="R384" s="8"/>
    </row>
    <row r="385" spans="1:18" x14ac:dyDescent="0.25">
      <c r="A385" s="12" t="s">
        <v>456</v>
      </c>
      <c r="B385" t="s">
        <v>42</v>
      </c>
      <c r="C385">
        <v>9</v>
      </c>
      <c r="D385" t="s">
        <v>43</v>
      </c>
      <c r="E385" s="13">
        <v>342</v>
      </c>
      <c r="F385" s="13" t="s">
        <v>688</v>
      </c>
      <c r="G385" t="s">
        <v>1098</v>
      </c>
      <c r="H385" t="s">
        <v>1320</v>
      </c>
      <c r="I385" s="13" t="s">
        <v>44</v>
      </c>
      <c r="J385" t="s">
        <v>14</v>
      </c>
      <c r="K385" t="s">
        <v>1325</v>
      </c>
      <c r="L385" s="1" t="s">
        <v>1</v>
      </c>
      <c r="M385" s="21" t="s">
        <v>1364</v>
      </c>
      <c r="N385" s="13" t="s">
        <v>85</v>
      </c>
      <c r="O385" s="4">
        <v>32287.22</v>
      </c>
      <c r="P385" t="s">
        <v>1</v>
      </c>
      <c r="Q385" t="s">
        <v>1333</v>
      </c>
      <c r="R385" s="8"/>
    </row>
    <row r="386" spans="1:18" x14ac:dyDescent="0.25">
      <c r="A386" s="12" t="s">
        <v>456</v>
      </c>
      <c r="B386" t="s">
        <v>42</v>
      </c>
      <c r="C386">
        <v>9</v>
      </c>
      <c r="D386" t="s">
        <v>43</v>
      </c>
      <c r="E386" s="13">
        <v>342</v>
      </c>
      <c r="F386" s="13" t="s">
        <v>688</v>
      </c>
      <c r="G386" t="s">
        <v>1098</v>
      </c>
      <c r="H386" t="s">
        <v>1320</v>
      </c>
      <c r="I386" s="13" t="s">
        <v>44</v>
      </c>
      <c r="J386" t="s">
        <v>14</v>
      </c>
      <c r="K386" t="s">
        <v>1325</v>
      </c>
      <c r="L386" s="1" t="s">
        <v>1</v>
      </c>
      <c r="M386" s="21" t="s">
        <v>1364</v>
      </c>
      <c r="N386" s="13" t="s">
        <v>46</v>
      </c>
      <c r="O386" s="4">
        <v>335343.06000000006</v>
      </c>
      <c r="P386" t="s">
        <v>1</v>
      </c>
      <c r="Q386" t="s">
        <v>1333</v>
      </c>
      <c r="R386" s="8"/>
    </row>
    <row r="387" spans="1:18" x14ac:dyDescent="0.25">
      <c r="A387" s="12" t="s">
        <v>456</v>
      </c>
      <c r="B387" t="s">
        <v>42</v>
      </c>
      <c r="C387">
        <v>9</v>
      </c>
      <c r="D387" t="s">
        <v>43</v>
      </c>
      <c r="E387" s="13">
        <v>342</v>
      </c>
      <c r="F387" s="13" t="s">
        <v>688</v>
      </c>
      <c r="G387" t="s">
        <v>1098</v>
      </c>
      <c r="H387" t="s">
        <v>1320</v>
      </c>
      <c r="I387" s="13" t="s">
        <v>44</v>
      </c>
      <c r="J387" t="s">
        <v>14</v>
      </c>
      <c r="K387" t="s">
        <v>1325</v>
      </c>
      <c r="L387" s="1" t="s">
        <v>1</v>
      </c>
      <c r="M387" s="21" t="s">
        <v>1364</v>
      </c>
      <c r="N387" s="13" t="s">
        <v>46</v>
      </c>
      <c r="O387" s="4">
        <v>408957.4</v>
      </c>
      <c r="P387" t="s">
        <v>1</v>
      </c>
      <c r="Q387" t="s">
        <v>1333</v>
      </c>
      <c r="R387" s="8"/>
    </row>
    <row r="388" spans="1:18" x14ac:dyDescent="0.25">
      <c r="A388" s="12" t="s">
        <v>536</v>
      </c>
      <c r="B388" t="s">
        <v>42</v>
      </c>
      <c r="C388">
        <v>9</v>
      </c>
      <c r="D388" t="s">
        <v>43</v>
      </c>
      <c r="E388" s="13" t="s">
        <v>678</v>
      </c>
      <c r="F388" s="13" t="s">
        <v>67</v>
      </c>
      <c r="G388" t="s">
        <v>1178</v>
      </c>
      <c r="H388" t="s">
        <v>1320</v>
      </c>
      <c r="I388" s="13" t="s">
        <v>44</v>
      </c>
      <c r="J388" t="s">
        <v>16</v>
      </c>
      <c r="K388" t="s">
        <v>1325</v>
      </c>
      <c r="L388" s="1" t="s">
        <v>1</v>
      </c>
      <c r="M388" s="21" t="s">
        <v>1364</v>
      </c>
      <c r="N388" s="13" t="s">
        <v>46</v>
      </c>
      <c r="O388" s="4">
        <v>10606.8</v>
      </c>
      <c r="P388" t="s">
        <v>1</v>
      </c>
      <c r="Q388" t="s">
        <v>1333</v>
      </c>
      <c r="R388" s="8"/>
    </row>
    <row r="389" spans="1:18" x14ac:dyDescent="0.25">
      <c r="A389" s="12" t="s">
        <v>536</v>
      </c>
      <c r="B389" t="s">
        <v>42</v>
      </c>
      <c r="C389">
        <v>9</v>
      </c>
      <c r="D389" t="s">
        <v>43</v>
      </c>
      <c r="E389" s="13" t="s">
        <v>678</v>
      </c>
      <c r="F389" s="13" t="s">
        <v>67</v>
      </c>
      <c r="G389" t="s">
        <v>1178</v>
      </c>
      <c r="H389" t="s">
        <v>1320</v>
      </c>
      <c r="I389" s="13" t="s">
        <v>44</v>
      </c>
      <c r="J389" t="s">
        <v>14</v>
      </c>
      <c r="K389" t="s">
        <v>1325</v>
      </c>
      <c r="L389" s="1" t="s">
        <v>1</v>
      </c>
      <c r="M389" s="21" t="s">
        <v>1364</v>
      </c>
      <c r="N389" s="13" t="s">
        <v>46</v>
      </c>
      <c r="O389" s="4">
        <v>443211.97</v>
      </c>
      <c r="P389" t="s">
        <v>1</v>
      </c>
      <c r="Q389" t="s">
        <v>1333</v>
      </c>
      <c r="R389" s="8"/>
    </row>
    <row r="390" spans="1:18" x14ac:dyDescent="0.25">
      <c r="A390" s="12" t="s">
        <v>536</v>
      </c>
      <c r="B390" t="s">
        <v>42</v>
      </c>
      <c r="C390">
        <v>9</v>
      </c>
      <c r="D390" t="s">
        <v>43</v>
      </c>
      <c r="E390" s="13" t="s">
        <v>678</v>
      </c>
      <c r="F390" s="13" t="s">
        <v>67</v>
      </c>
      <c r="G390" t="s">
        <v>1178</v>
      </c>
      <c r="H390" t="s">
        <v>1320</v>
      </c>
      <c r="I390" s="13" t="s">
        <v>44</v>
      </c>
      <c r="J390" t="s">
        <v>14</v>
      </c>
      <c r="K390" t="s">
        <v>1325</v>
      </c>
      <c r="L390" s="1" t="s">
        <v>1</v>
      </c>
      <c r="M390" s="21" t="s">
        <v>1364</v>
      </c>
      <c r="N390" s="13" t="s">
        <v>46</v>
      </c>
      <c r="O390" s="4">
        <v>19233.57</v>
      </c>
      <c r="P390" t="s">
        <v>1</v>
      </c>
      <c r="Q390" t="s">
        <v>1333</v>
      </c>
      <c r="R390" s="8"/>
    </row>
    <row r="391" spans="1:18" x14ac:dyDescent="0.25">
      <c r="A391" s="12" t="s">
        <v>537</v>
      </c>
      <c r="B391" t="s">
        <v>42</v>
      </c>
      <c r="C391">
        <v>9</v>
      </c>
      <c r="D391" t="s">
        <v>43</v>
      </c>
      <c r="E391" s="13" t="s">
        <v>679</v>
      </c>
      <c r="F391" s="13" t="s">
        <v>67</v>
      </c>
      <c r="G391" t="s">
        <v>1179</v>
      </c>
      <c r="H391" t="s">
        <v>1320</v>
      </c>
      <c r="I391" s="13" t="s">
        <v>44</v>
      </c>
      <c r="J391" t="s">
        <v>15</v>
      </c>
      <c r="K391" t="s">
        <v>1325</v>
      </c>
      <c r="L391" s="1" t="s">
        <v>1</v>
      </c>
      <c r="M391" s="21" t="s">
        <v>1364</v>
      </c>
      <c r="N391" s="13" t="s">
        <v>46</v>
      </c>
      <c r="O391" s="4">
        <v>35646.31</v>
      </c>
      <c r="P391" t="s">
        <v>1</v>
      </c>
      <c r="Q391" t="s">
        <v>1333</v>
      </c>
      <c r="R391" s="8"/>
    </row>
    <row r="392" spans="1:18" s="10" customFormat="1" x14ac:dyDescent="0.25">
      <c r="A392" s="12" t="s">
        <v>537</v>
      </c>
      <c r="B392" t="s">
        <v>42</v>
      </c>
      <c r="C392">
        <v>9</v>
      </c>
      <c r="D392" t="s">
        <v>43</v>
      </c>
      <c r="E392" s="13" t="s">
        <v>679</v>
      </c>
      <c r="F392" s="13" t="s">
        <v>67</v>
      </c>
      <c r="G392" t="s">
        <v>1179</v>
      </c>
      <c r="H392" t="s">
        <v>1320</v>
      </c>
      <c r="I392" s="13" t="s">
        <v>44</v>
      </c>
      <c r="J392" t="s">
        <v>16</v>
      </c>
      <c r="K392" t="s">
        <v>1325</v>
      </c>
      <c r="L392" s="1" t="s">
        <v>1</v>
      </c>
      <c r="M392" s="21" t="s">
        <v>1364</v>
      </c>
      <c r="N392" s="13" t="s">
        <v>46</v>
      </c>
      <c r="O392" s="7">
        <v>21984</v>
      </c>
      <c r="P392" t="s">
        <v>1</v>
      </c>
      <c r="Q392" t="s">
        <v>1333</v>
      </c>
      <c r="R392" s="8"/>
    </row>
    <row r="393" spans="1:18" x14ac:dyDescent="0.25">
      <c r="A393" s="12" t="s">
        <v>537</v>
      </c>
      <c r="B393" t="s">
        <v>42</v>
      </c>
      <c r="C393">
        <v>9</v>
      </c>
      <c r="D393" t="s">
        <v>43</v>
      </c>
      <c r="E393" s="13" t="s">
        <v>679</v>
      </c>
      <c r="F393" s="13" t="s">
        <v>67</v>
      </c>
      <c r="G393" t="s">
        <v>1179</v>
      </c>
      <c r="H393" t="s">
        <v>1320</v>
      </c>
      <c r="I393" s="13" t="s">
        <v>44</v>
      </c>
      <c r="J393" t="s">
        <v>14</v>
      </c>
      <c r="K393" t="s">
        <v>1325</v>
      </c>
      <c r="L393" s="1" t="s">
        <v>1</v>
      </c>
      <c r="M393" s="21" t="s">
        <v>1364</v>
      </c>
      <c r="N393" s="13" t="s">
        <v>46</v>
      </c>
      <c r="O393" s="4">
        <v>462272.04</v>
      </c>
      <c r="P393" t="s">
        <v>1</v>
      </c>
      <c r="Q393" t="s">
        <v>1333</v>
      </c>
      <c r="R393" s="8"/>
    </row>
    <row r="394" spans="1:18" x14ac:dyDescent="0.25">
      <c r="A394" s="12" t="s">
        <v>537</v>
      </c>
      <c r="B394" t="s">
        <v>42</v>
      </c>
      <c r="C394">
        <v>9</v>
      </c>
      <c r="D394" t="s">
        <v>43</v>
      </c>
      <c r="E394" s="13" t="s">
        <v>679</v>
      </c>
      <c r="F394" s="13" t="s">
        <v>67</v>
      </c>
      <c r="G394" t="s">
        <v>1179</v>
      </c>
      <c r="H394" t="s">
        <v>1320</v>
      </c>
      <c r="I394" s="13" t="s">
        <v>44</v>
      </c>
      <c r="J394" t="s">
        <v>14</v>
      </c>
      <c r="K394" t="s">
        <v>1325</v>
      </c>
      <c r="L394" s="1" t="s">
        <v>1</v>
      </c>
      <c r="M394" s="21" t="s">
        <v>1364</v>
      </c>
      <c r="N394" s="13" t="s">
        <v>46</v>
      </c>
      <c r="O394" s="4">
        <v>20098.79</v>
      </c>
      <c r="P394" t="s">
        <v>1</v>
      </c>
      <c r="Q394" t="s">
        <v>1333</v>
      </c>
      <c r="R394" s="8"/>
    </row>
    <row r="395" spans="1:18" x14ac:dyDescent="0.25">
      <c r="A395" s="12" t="s">
        <v>514</v>
      </c>
      <c r="B395" t="s">
        <v>42</v>
      </c>
      <c r="C395">
        <v>9</v>
      </c>
      <c r="D395" t="s">
        <v>43</v>
      </c>
      <c r="E395" s="13">
        <v>346</v>
      </c>
      <c r="F395" s="13" t="s">
        <v>697</v>
      </c>
      <c r="G395" t="s">
        <v>1156</v>
      </c>
      <c r="H395" t="s">
        <v>1320</v>
      </c>
      <c r="I395" s="13" t="s">
        <v>44</v>
      </c>
      <c r="J395" t="s">
        <v>15</v>
      </c>
      <c r="K395" t="s">
        <v>1325</v>
      </c>
      <c r="L395" s="1" t="s">
        <v>1</v>
      </c>
      <c r="M395" s="21" t="s">
        <v>1364</v>
      </c>
      <c r="N395" s="13" t="s">
        <v>46</v>
      </c>
      <c r="O395" s="4">
        <v>887.47</v>
      </c>
      <c r="P395" t="s">
        <v>1</v>
      </c>
      <c r="Q395" t="s">
        <v>1333</v>
      </c>
      <c r="R395" s="8"/>
    </row>
    <row r="396" spans="1:18" ht="15" customHeight="1" x14ac:dyDescent="0.25">
      <c r="A396" s="12" t="s">
        <v>514</v>
      </c>
      <c r="B396" t="s">
        <v>42</v>
      </c>
      <c r="C396">
        <v>9</v>
      </c>
      <c r="D396" t="s">
        <v>43</v>
      </c>
      <c r="E396" s="13">
        <v>346</v>
      </c>
      <c r="F396" s="13" t="s">
        <v>697</v>
      </c>
      <c r="G396" t="s">
        <v>1156</v>
      </c>
      <c r="H396" t="s">
        <v>1320</v>
      </c>
      <c r="I396" s="13" t="s">
        <v>44</v>
      </c>
      <c r="J396" t="s">
        <v>15</v>
      </c>
      <c r="K396" t="s">
        <v>1325</v>
      </c>
      <c r="L396" s="1" t="s">
        <v>1</v>
      </c>
      <c r="M396" s="21">
        <v>2028</v>
      </c>
      <c r="N396" s="13" t="s">
        <v>46</v>
      </c>
      <c r="O396" s="4">
        <v>916.66666666666663</v>
      </c>
      <c r="P396" t="s">
        <v>1</v>
      </c>
      <c r="Q396" t="s">
        <v>1333</v>
      </c>
      <c r="R396" s="8"/>
    </row>
    <row r="397" spans="1:18" ht="15" customHeight="1" x14ac:dyDescent="0.25">
      <c r="A397" s="12" t="s">
        <v>514</v>
      </c>
      <c r="B397" t="s">
        <v>42</v>
      </c>
      <c r="C397">
        <v>9</v>
      </c>
      <c r="D397" t="s">
        <v>43</v>
      </c>
      <c r="E397" s="13">
        <v>346</v>
      </c>
      <c r="F397" s="13" t="s">
        <v>697</v>
      </c>
      <c r="G397" t="s">
        <v>1156</v>
      </c>
      <c r="H397" t="s">
        <v>1320</v>
      </c>
      <c r="I397" s="13" t="s">
        <v>44</v>
      </c>
      <c r="J397" t="s">
        <v>15</v>
      </c>
      <c r="K397" t="s">
        <v>1325</v>
      </c>
      <c r="L397" s="1" t="s">
        <v>1</v>
      </c>
      <c r="M397" s="21">
        <v>2029</v>
      </c>
      <c r="N397" s="13" t="s">
        <v>46</v>
      </c>
      <c r="O397" s="4">
        <v>83.333333333333329</v>
      </c>
      <c r="P397" t="s">
        <v>1</v>
      </c>
      <c r="Q397" t="s">
        <v>1333</v>
      </c>
      <c r="R397" s="8"/>
    </row>
    <row r="398" spans="1:18" x14ac:dyDescent="0.25">
      <c r="A398" s="12" t="s">
        <v>514</v>
      </c>
      <c r="B398" t="s">
        <v>42</v>
      </c>
      <c r="C398">
        <v>9</v>
      </c>
      <c r="D398" t="s">
        <v>43</v>
      </c>
      <c r="E398" s="13">
        <v>346</v>
      </c>
      <c r="F398" s="13" t="s">
        <v>697</v>
      </c>
      <c r="G398" t="s">
        <v>1156</v>
      </c>
      <c r="H398" t="s">
        <v>1320</v>
      </c>
      <c r="I398" s="13" t="s">
        <v>44</v>
      </c>
      <c r="J398" t="s">
        <v>16</v>
      </c>
      <c r="K398" t="s">
        <v>1325</v>
      </c>
      <c r="L398" s="1" t="s">
        <v>1</v>
      </c>
      <c r="M398" s="21" t="s">
        <v>1364</v>
      </c>
      <c r="N398" s="13" t="s">
        <v>46</v>
      </c>
      <c r="O398" s="4">
        <v>10267.200000000001</v>
      </c>
      <c r="P398" t="s">
        <v>1</v>
      </c>
      <c r="Q398" t="s">
        <v>1333</v>
      </c>
      <c r="R398" s="8"/>
    </row>
    <row r="399" spans="1:18" x14ac:dyDescent="0.25">
      <c r="A399" s="12" t="s">
        <v>514</v>
      </c>
      <c r="B399" t="s">
        <v>42</v>
      </c>
      <c r="C399">
        <v>9</v>
      </c>
      <c r="D399" t="s">
        <v>43</v>
      </c>
      <c r="E399" s="13">
        <v>346</v>
      </c>
      <c r="F399" s="13" t="s">
        <v>697</v>
      </c>
      <c r="G399" t="s">
        <v>1156</v>
      </c>
      <c r="H399" t="s">
        <v>1320</v>
      </c>
      <c r="I399" s="13" t="s">
        <v>44</v>
      </c>
      <c r="J399" t="s">
        <v>14</v>
      </c>
      <c r="K399" t="s">
        <v>1325</v>
      </c>
      <c r="L399" s="1" t="s">
        <v>1</v>
      </c>
      <c r="M399" s="21" t="s">
        <v>1364</v>
      </c>
      <c r="N399" s="13" t="s">
        <v>46</v>
      </c>
      <c r="O399" s="4">
        <v>552121.47</v>
      </c>
      <c r="P399" t="s">
        <v>1</v>
      </c>
      <c r="Q399" t="s">
        <v>1333</v>
      </c>
      <c r="R399" s="8"/>
    </row>
    <row r="400" spans="1:18" s="10" customFormat="1" x14ac:dyDescent="0.25">
      <c r="A400" s="12" t="s">
        <v>538</v>
      </c>
      <c r="B400" t="s">
        <v>42</v>
      </c>
      <c r="C400">
        <v>9</v>
      </c>
      <c r="D400" t="s">
        <v>43</v>
      </c>
      <c r="E400" s="13" t="s">
        <v>680</v>
      </c>
      <c r="F400" s="13" t="s">
        <v>697</v>
      </c>
      <c r="G400" t="s">
        <v>1180</v>
      </c>
      <c r="H400" t="s">
        <v>1320</v>
      </c>
      <c r="I400" s="13" t="s">
        <v>44</v>
      </c>
      <c r="J400" t="s">
        <v>15</v>
      </c>
      <c r="K400" t="s">
        <v>1325</v>
      </c>
      <c r="L400" s="1" t="s">
        <v>1</v>
      </c>
      <c r="M400" s="21" t="s">
        <v>1364</v>
      </c>
      <c r="N400" s="13" t="s">
        <v>46</v>
      </c>
      <c r="O400" s="4">
        <v>8103.68</v>
      </c>
      <c r="P400" t="s">
        <v>1</v>
      </c>
      <c r="Q400" t="s">
        <v>1333</v>
      </c>
      <c r="R400" s="8"/>
    </row>
    <row r="401" spans="1:18" x14ac:dyDescent="0.25">
      <c r="A401" s="12" t="s">
        <v>538</v>
      </c>
      <c r="B401" t="s">
        <v>42</v>
      </c>
      <c r="C401">
        <v>9</v>
      </c>
      <c r="D401" t="s">
        <v>43</v>
      </c>
      <c r="E401" s="13" t="s">
        <v>680</v>
      </c>
      <c r="F401" s="13" t="s">
        <v>697</v>
      </c>
      <c r="G401" t="s">
        <v>1180</v>
      </c>
      <c r="H401" t="s">
        <v>1320</v>
      </c>
      <c r="I401" s="13" t="s">
        <v>44</v>
      </c>
      <c r="J401" t="s">
        <v>16</v>
      </c>
      <c r="K401" t="s">
        <v>1325</v>
      </c>
      <c r="L401" s="1" t="s">
        <v>1</v>
      </c>
      <c r="M401" s="21" t="s">
        <v>1364</v>
      </c>
      <c r="N401" s="13" t="s">
        <v>46</v>
      </c>
      <c r="O401" s="4">
        <v>10116</v>
      </c>
      <c r="P401" t="s">
        <v>1</v>
      </c>
      <c r="Q401" t="s">
        <v>1333</v>
      </c>
      <c r="R401" s="8"/>
    </row>
    <row r="402" spans="1:18" x14ac:dyDescent="0.25">
      <c r="A402" s="12" t="s">
        <v>538</v>
      </c>
      <c r="B402" t="s">
        <v>42</v>
      </c>
      <c r="C402">
        <v>9</v>
      </c>
      <c r="D402" t="s">
        <v>43</v>
      </c>
      <c r="E402" s="13" t="s">
        <v>680</v>
      </c>
      <c r="F402" s="13" t="s">
        <v>697</v>
      </c>
      <c r="G402" t="s">
        <v>1180</v>
      </c>
      <c r="H402" t="s">
        <v>1320</v>
      </c>
      <c r="I402" s="13" t="s">
        <v>44</v>
      </c>
      <c r="J402" t="s">
        <v>14</v>
      </c>
      <c r="K402" t="s">
        <v>1325</v>
      </c>
      <c r="L402" s="1" t="s">
        <v>1</v>
      </c>
      <c r="M402" s="21" t="s">
        <v>1364</v>
      </c>
      <c r="N402" s="13" t="s">
        <v>46</v>
      </c>
      <c r="O402" s="4">
        <v>217614.83</v>
      </c>
      <c r="P402" t="s">
        <v>1</v>
      </c>
      <c r="Q402" t="s">
        <v>1333</v>
      </c>
      <c r="R402" s="8"/>
    </row>
    <row r="403" spans="1:18" x14ac:dyDescent="0.25">
      <c r="A403" s="12" t="s">
        <v>538</v>
      </c>
      <c r="B403" t="s">
        <v>42</v>
      </c>
      <c r="C403">
        <v>9</v>
      </c>
      <c r="D403" t="s">
        <v>43</v>
      </c>
      <c r="E403" s="13" t="s">
        <v>680</v>
      </c>
      <c r="F403" s="13" t="s">
        <v>697</v>
      </c>
      <c r="G403" t="s">
        <v>1180</v>
      </c>
      <c r="H403" t="s">
        <v>1320</v>
      </c>
      <c r="I403" s="13" t="s">
        <v>44</v>
      </c>
      <c r="J403" t="s">
        <v>14</v>
      </c>
      <c r="K403" t="s">
        <v>1325</v>
      </c>
      <c r="L403" s="1" t="s">
        <v>1</v>
      </c>
      <c r="M403" s="21" t="s">
        <v>1364</v>
      </c>
      <c r="N403" s="13" t="s">
        <v>46</v>
      </c>
      <c r="O403" s="4">
        <v>9498.5600000000013</v>
      </c>
      <c r="P403" t="s">
        <v>1</v>
      </c>
      <c r="Q403" t="s">
        <v>1333</v>
      </c>
      <c r="R403" s="8"/>
    </row>
    <row r="404" spans="1:18" x14ac:dyDescent="0.25">
      <c r="A404" s="12" t="s">
        <v>539</v>
      </c>
      <c r="B404" t="s">
        <v>42</v>
      </c>
      <c r="C404">
        <v>9</v>
      </c>
      <c r="D404" t="s">
        <v>43</v>
      </c>
      <c r="E404" s="13" t="s">
        <v>681</v>
      </c>
      <c r="F404" s="13" t="s">
        <v>703</v>
      </c>
      <c r="G404" t="s">
        <v>1181</v>
      </c>
      <c r="H404" t="s">
        <v>1320</v>
      </c>
      <c r="I404" s="13" t="s">
        <v>44</v>
      </c>
      <c r="J404" t="s">
        <v>16</v>
      </c>
      <c r="K404" t="s">
        <v>1325</v>
      </c>
      <c r="L404" s="1" t="s">
        <v>1</v>
      </c>
      <c r="M404" s="21" t="s">
        <v>1364</v>
      </c>
      <c r="N404" s="13" t="s">
        <v>46</v>
      </c>
      <c r="O404" s="4">
        <v>10584</v>
      </c>
      <c r="P404" t="s">
        <v>1</v>
      </c>
      <c r="Q404" t="s">
        <v>1333</v>
      </c>
      <c r="R404" s="8"/>
    </row>
    <row r="405" spans="1:18" s="10" customFormat="1" x14ac:dyDescent="0.25">
      <c r="A405" s="12" t="s">
        <v>539</v>
      </c>
      <c r="B405" t="s">
        <v>42</v>
      </c>
      <c r="C405">
        <v>9</v>
      </c>
      <c r="D405" t="s">
        <v>43</v>
      </c>
      <c r="E405" s="13" t="s">
        <v>681</v>
      </c>
      <c r="F405" s="13" t="s">
        <v>703</v>
      </c>
      <c r="G405" t="s">
        <v>1181</v>
      </c>
      <c r="H405" t="s">
        <v>1320</v>
      </c>
      <c r="I405" s="13" t="s">
        <v>44</v>
      </c>
      <c r="J405" t="s">
        <v>14</v>
      </c>
      <c r="K405" t="s">
        <v>1325</v>
      </c>
      <c r="L405" s="1" t="s">
        <v>1</v>
      </c>
      <c r="M405" s="21" t="s">
        <v>1364</v>
      </c>
      <c r="N405" s="13" t="s">
        <v>46</v>
      </c>
      <c r="O405" s="4">
        <v>433610.76</v>
      </c>
      <c r="P405" t="s">
        <v>1</v>
      </c>
      <c r="Q405" t="s">
        <v>1333</v>
      </c>
      <c r="R405" s="8"/>
    </row>
    <row r="406" spans="1:18" x14ac:dyDescent="0.25">
      <c r="A406" s="12" t="s">
        <v>515</v>
      </c>
      <c r="B406" t="s">
        <v>42</v>
      </c>
      <c r="C406">
        <v>9</v>
      </c>
      <c r="D406" t="s">
        <v>43</v>
      </c>
      <c r="E406" s="13">
        <v>348</v>
      </c>
      <c r="F406" s="13" t="s">
        <v>697</v>
      </c>
      <c r="G406" t="s">
        <v>1157</v>
      </c>
      <c r="H406" t="s">
        <v>1320</v>
      </c>
      <c r="I406" s="13" t="s">
        <v>44</v>
      </c>
      <c r="J406" t="s">
        <v>15</v>
      </c>
      <c r="K406" t="s">
        <v>1325</v>
      </c>
      <c r="L406" s="1" t="s">
        <v>1</v>
      </c>
      <c r="M406" s="21" t="s">
        <v>1364</v>
      </c>
      <c r="N406" s="13" t="s">
        <v>46</v>
      </c>
      <c r="O406" s="4">
        <v>19732.3</v>
      </c>
      <c r="P406" t="s">
        <v>1</v>
      </c>
      <c r="Q406" t="s">
        <v>1333</v>
      </c>
      <c r="R406" s="8"/>
    </row>
    <row r="407" spans="1:18" ht="15" customHeight="1" x14ac:dyDescent="0.25">
      <c r="A407" s="12" t="s">
        <v>515</v>
      </c>
      <c r="B407" t="s">
        <v>42</v>
      </c>
      <c r="C407">
        <v>9</v>
      </c>
      <c r="D407" t="s">
        <v>43</v>
      </c>
      <c r="E407" s="13">
        <v>348</v>
      </c>
      <c r="F407" s="13" t="s">
        <v>697</v>
      </c>
      <c r="G407" t="s">
        <v>1157</v>
      </c>
      <c r="H407" t="s">
        <v>1320</v>
      </c>
      <c r="I407" s="13" t="s">
        <v>44</v>
      </c>
      <c r="J407" t="s">
        <v>15</v>
      </c>
      <c r="K407" t="s">
        <v>1325</v>
      </c>
      <c r="L407" s="1" t="s">
        <v>1</v>
      </c>
      <c r="M407" s="21">
        <v>2028</v>
      </c>
      <c r="N407" s="13" t="s">
        <v>46</v>
      </c>
      <c r="O407" s="4">
        <v>916.66666666666663</v>
      </c>
      <c r="P407" t="s">
        <v>1</v>
      </c>
      <c r="Q407" t="s">
        <v>1333</v>
      </c>
      <c r="R407" s="8"/>
    </row>
    <row r="408" spans="1:18" ht="15" customHeight="1" x14ac:dyDescent="0.25">
      <c r="A408" s="12" t="s">
        <v>515</v>
      </c>
      <c r="B408" t="s">
        <v>42</v>
      </c>
      <c r="C408">
        <v>9</v>
      </c>
      <c r="D408" t="s">
        <v>43</v>
      </c>
      <c r="E408" s="13">
        <v>348</v>
      </c>
      <c r="F408" s="13" t="s">
        <v>697</v>
      </c>
      <c r="G408" t="s">
        <v>1157</v>
      </c>
      <c r="H408" t="s">
        <v>1320</v>
      </c>
      <c r="I408" s="13" t="s">
        <v>44</v>
      </c>
      <c r="J408" t="s">
        <v>15</v>
      </c>
      <c r="K408" t="s">
        <v>1325</v>
      </c>
      <c r="L408" s="1" t="s">
        <v>1</v>
      </c>
      <c r="M408" s="21">
        <v>2029</v>
      </c>
      <c r="N408" s="13" t="s">
        <v>46</v>
      </c>
      <c r="O408" s="4">
        <v>83.333333333333329</v>
      </c>
      <c r="P408" t="s">
        <v>1</v>
      </c>
      <c r="Q408" t="s">
        <v>1333</v>
      </c>
      <c r="R408" s="8"/>
    </row>
    <row r="409" spans="1:18" x14ac:dyDescent="0.25">
      <c r="A409" s="12" t="s">
        <v>515</v>
      </c>
      <c r="B409" t="s">
        <v>42</v>
      </c>
      <c r="C409">
        <v>9</v>
      </c>
      <c r="D409" t="s">
        <v>43</v>
      </c>
      <c r="E409" s="13">
        <v>348</v>
      </c>
      <c r="F409" s="13" t="s">
        <v>697</v>
      </c>
      <c r="G409" t="s">
        <v>1157</v>
      </c>
      <c r="H409" t="s">
        <v>1320</v>
      </c>
      <c r="I409" s="13" t="s">
        <v>44</v>
      </c>
      <c r="J409" t="s">
        <v>16</v>
      </c>
      <c r="K409" t="s">
        <v>1325</v>
      </c>
      <c r="L409" s="1" t="s">
        <v>1</v>
      </c>
      <c r="M409" s="21" t="s">
        <v>1364</v>
      </c>
      <c r="N409" s="13" t="s">
        <v>46</v>
      </c>
      <c r="O409" s="4">
        <v>41702.81</v>
      </c>
      <c r="P409" t="s">
        <v>1</v>
      </c>
      <c r="Q409" t="s">
        <v>1333</v>
      </c>
      <c r="R409" s="8"/>
    </row>
    <row r="410" spans="1:18" x14ac:dyDescent="0.25">
      <c r="A410" s="12" t="s">
        <v>515</v>
      </c>
      <c r="B410" t="s">
        <v>42</v>
      </c>
      <c r="C410">
        <v>9</v>
      </c>
      <c r="D410" t="s">
        <v>43</v>
      </c>
      <c r="E410" s="13">
        <v>348</v>
      </c>
      <c r="F410" s="13" t="s">
        <v>697</v>
      </c>
      <c r="G410" t="s">
        <v>1157</v>
      </c>
      <c r="H410" t="s">
        <v>1320</v>
      </c>
      <c r="I410" s="13" t="s">
        <v>44</v>
      </c>
      <c r="J410" t="s">
        <v>14</v>
      </c>
      <c r="K410" t="s">
        <v>1325</v>
      </c>
      <c r="L410" s="1" t="s">
        <v>1</v>
      </c>
      <c r="M410" s="21" t="s">
        <v>1364</v>
      </c>
      <c r="N410" s="13" t="s">
        <v>46</v>
      </c>
      <c r="O410" s="4">
        <v>725871.15</v>
      </c>
      <c r="P410" t="s">
        <v>1</v>
      </c>
      <c r="Q410" t="s">
        <v>1333</v>
      </c>
      <c r="R410" s="8"/>
    </row>
    <row r="411" spans="1:18" x14ac:dyDescent="0.25">
      <c r="A411" s="12" t="s">
        <v>535</v>
      </c>
      <c r="B411" t="s">
        <v>42</v>
      </c>
      <c r="C411">
        <v>9</v>
      </c>
      <c r="D411" t="s">
        <v>43</v>
      </c>
      <c r="E411" s="13">
        <v>349</v>
      </c>
      <c r="F411" s="13" t="s">
        <v>47</v>
      </c>
      <c r="G411" t="s">
        <v>1177</v>
      </c>
      <c r="H411" t="s">
        <v>1320</v>
      </c>
      <c r="I411" s="13" t="s">
        <v>44</v>
      </c>
      <c r="J411" t="s">
        <v>16</v>
      </c>
      <c r="K411" t="s">
        <v>1325</v>
      </c>
      <c r="L411" s="1" t="s">
        <v>1</v>
      </c>
      <c r="M411" s="21" t="s">
        <v>1364</v>
      </c>
      <c r="N411" s="13" t="s">
        <v>46</v>
      </c>
      <c r="O411" s="4">
        <v>5661.36</v>
      </c>
      <c r="P411" t="s">
        <v>1</v>
      </c>
      <c r="Q411" t="s">
        <v>1333</v>
      </c>
      <c r="R411" s="8"/>
    </row>
    <row r="412" spans="1:18" x14ac:dyDescent="0.25">
      <c r="A412" s="12" t="s">
        <v>535</v>
      </c>
      <c r="B412" t="s">
        <v>42</v>
      </c>
      <c r="C412">
        <v>9</v>
      </c>
      <c r="D412" t="s">
        <v>43</v>
      </c>
      <c r="E412" s="13">
        <v>349</v>
      </c>
      <c r="F412" s="13" t="s">
        <v>47</v>
      </c>
      <c r="G412" t="s">
        <v>1177</v>
      </c>
      <c r="H412" t="s">
        <v>1320</v>
      </c>
      <c r="I412" s="13" t="s">
        <v>44</v>
      </c>
      <c r="J412" t="s">
        <v>16</v>
      </c>
      <c r="K412" t="s">
        <v>1325</v>
      </c>
      <c r="L412" s="1" t="s">
        <v>1</v>
      </c>
      <c r="M412" s="21" t="s">
        <v>1364</v>
      </c>
      <c r="N412" s="13" t="s">
        <v>46</v>
      </c>
      <c r="O412" s="4">
        <v>589.20000000000005</v>
      </c>
      <c r="P412" t="s">
        <v>1</v>
      </c>
      <c r="Q412" t="s">
        <v>1333</v>
      </c>
      <c r="R412" s="8"/>
    </row>
    <row r="413" spans="1:18" x14ac:dyDescent="0.25">
      <c r="A413" s="12" t="s">
        <v>535</v>
      </c>
      <c r="B413" t="s">
        <v>42</v>
      </c>
      <c r="C413">
        <v>9</v>
      </c>
      <c r="D413" t="s">
        <v>43</v>
      </c>
      <c r="E413" s="13">
        <v>349</v>
      </c>
      <c r="F413" s="13" t="s">
        <v>47</v>
      </c>
      <c r="G413" t="s">
        <v>1177</v>
      </c>
      <c r="H413" t="s">
        <v>1320</v>
      </c>
      <c r="I413" s="13" t="s">
        <v>44</v>
      </c>
      <c r="J413" t="s">
        <v>14</v>
      </c>
      <c r="K413" t="s">
        <v>1325</v>
      </c>
      <c r="L413" s="1" t="s">
        <v>1</v>
      </c>
      <c r="M413" s="21" t="s">
        <v>1364</v>
      </c>
      <c r="N413" s="13" t="s">
        <v>46</v>
      </c>
      <c r="O413" s="4">
        <v>376670.49</v>
      </c>
      <c r="P413" t="s">
        <v>1</v>
      </c>
      <c r="Q413" t="s">
        <v>1333</v>
      </c>
      <c r="R413" s="8"/>
    </row>
    <row r="414" spans="1:18" x14ac:dyDescent="0.25">
      <c r="A414" s="12" t="s">
        <v>535</v>
      </c>
      <c r="B414" t="s">
        <v>42</v>
      </c>
      <c r="C414">
        <v>9</v>
      </c>
      <c r="D414" t="s">
        <v>43</v>
      </c>
      <c r="E414" s="13">
        <v>349</v>
      </c>
      <c r="F414" s="13" t="s">
        <v>47</v>
      </c>
      <c r="G414" t="s">
        <v>1177</v>
      </c>
      <c r="H414" t="s">
        <v>1320</v>
      </c>
      <c r="I414" s="13" t="s">
        <v>44</v>
      </c>
      <c r="J414" t="s">
        <v>14</v>
      </c>
      <c r="K414" t="s">
        <v>1325</v>
      </c>
      <c r="L414" s="1" t="s">
        <v>1</v>
      </c>
      <c r="M414" s="21" t="s">
        <v>1364</v>
      </c>
      <c r="N414" s="13" t="s">
        <v>46</v>
      </c>
      <c r="O414" s="4">
        <v>65426.97</v>
      </c>
      <c r="P414" t="s">
        <v>1</v>
      </c>
      <c r="Q414" t="s">
        <v>1333</v>
      </c>
      <c r="R414" s="8"/>
    </row>
    <row r="415" spans="1:18" x14ac:dyDescent="0.25">
      <c r="A415" s="12" t="s">
        <v>535</v>
      </c>
      <c r="B415" t="s">
        <v>42</v>
      </c>
      <c r="C415">
        <v>9</v>
      </c>
      <c r="D415" t="s">
        <v>43</v>
      </c>
      <c r="E415" s="13">
        <v>349</v>
      </c>
      <c r="F415" s="13" t="s">
        <v>47</v>
      </c>
      <c r="G415" t="s">
        <v>1177</v>
      </c>
      <c r="H415" t="s">
        <v>1320</v>
      </c>
      <c r="I415" s="13" t="s">
        <v>44</v>
      </c>
      <c r="J415" t="s">
        <v>14</v>
      </c>
      <c r="K415" t="s">
        <v>1325</v>
      </c>
      <c r="L415" s="1" t="s">
        <v>1</v>
      </c>
      <c r="M415" s="21" t="s">
        <v>1364</v>
      </c>
      <c r="N415" s="13" t="s">
        <v>46</v>
      </c>
      <c r="O415" s="4">
        <v>4963.25</v>
      </c>
      <c r="P415" t="s">
        <v>1</v>
      </c>
      <c r="Q415" t="s">
        <v>1333</v>
      </c>
      <c r="R415" s="8"/>
    </row>
    <row r="416" spans="1:18" x14ac:dyDescent="0.25">
      <c r="A416" s="12" t="s">
        <v>534</v>
      </c>
      <c r="B416" t="s">
        <v>42</v>
      </c>
      <c r="C416">
        <v>9</v>
      </c>
      <c r="D416" t="s">
        <v>43</v>
      </c>
      <c r="E416" s="13">
        <v>350</v>
      </c>
      <c r="F416" s="13" t="s">
        <v>697</v>
      </c>
      <c r="G416" t="s">
        <v>1176</v>
      </c>
      <c r="H416" t="s">
        <v>1320</v>
      </c>
      <c r="I416" s="13" t="s">
        <v>44</v>
      </c>
      <c r="J416" t="s">
        <v>16</v>
      </c>
      <c r="K416" t="s">
        <v>1325</v>
      </c>
      <c r="L416" s="1" t="s">
        <v>1</v>
      </c>
      <c r="M416" s="21" t="s">
        <v>1364</v>
      </c>
      <c r="N416" s="13" t="s">
        <v>46</v>
      </c>
      <c r="O416" s="4">
        <v>112004.69</v>
      </c>
      <c r="P416" t="s">
        <v>1</v>
      </c>
      <c r="Q416" t="s">
        <v>1333</v>
      </c>
      <c r="R416" s="8"/>
    </row>
    <row r="417" spans="1:18" x14ac:dyDescent="0.25">
      <c r="A417" s="12" t="s">
        <v>534</v>
      </c>
      <c r="B417" t="s">
        <v>42</v>
      </c>
      <c r="C417">
        <v>9</v>
      </c>
      <c r="D417" t="s">
        <v>43</v>
      </c>
      <c r="E417" s="13">
        <v>350</v>
      </c>
      <c r="F417" s="13" t="s">
        <v>697</v>
      </c>
      <c r="G417" t="s">
        <v>1176</v>
      </c>
      <c r="H417" t="s">
        <v>1320</v>
      </c>
      <c r="I417" s="13" t="s">
        <v>44</v>
      </c>
      <c r="J417" t="s">
        <v>16</v>
      </c>
      <c r="K417" t="s">
        <v>1325</v>
      </c>
      <c r="L417" s="1" t="s">
        <v>1</v>
      </c>
      <c r="M417" s="21" t="s">
        <v>1364</v>
      </c>
      <c r="N417" s="13" t="s">
        <v>46</v>
      </c>
      <c r="O417" s="4">
        <v>1800</v>
      </c>
      <c r="P417" t="s">
        <v>1</v>
      </c>
      <c r="Q417" t="s">
        <v>1333</v>
      </c>
      <c r="R417" s="8"/>
    </row>
    <row r="418" spans="1:18" x14ac:dyDescent="0.25">
      <c r="A418" s="12" t="s">
        <v>534</v>
      </c>
      <c r="B418" t="s">
        <v>42</v>
      </c>
      <c r="C418">
        <v>9</v>
      </c>
      <c r="D418" t="s">
        <v>43</v>
      </c>
      <c r="E418" s="13">
        <v>350</v>
      </c>
      <c r="F418" s="13" t="s">
        <v>697</v>
      </c>
      <c r="G418" t="s">
        <v>1176</v>
      </c>
      <c r="H418" t="s">
        <v>1320</v>
      </c>
      <c r="I418" s="13" t="s">
        <v>44</v>
      </c>
      <c r="J418" t="s">
        <v>14</v>
      </c>
      <c r="K418" t="s">
        <v>1325</v>
      </c>
      <c r="L418" s="1" t="s">
        <v>1</v>
      </c>
      <c r="M418" s="21" t="s">
        <v>1364</v>
      </c>
      <c r="N418" s="13" t="s">
        <v>46</v>
      </c>
      <c r="O418" s="4">
        <v>833376.78</v>
      </c>
      <c r="P418" t="s">
        <v>1</v>
      </c>
      <c r="Q418" t="s">
        <v>1333</v>
      </c>
      <c r="R418" s="8"/>
    </row>
    <row r="419" spans="1:18" x14ac:dyDescent="0.25">
      <c r="A419" s="12" t="s">
        <v>534</v>
      </c>
      <c r="B419" t="s">
        <v>42</v>
      </c>
      <c r="C419">
        <v>9</v>
      </c>
      <c r="D419" t="s">
        <v>43</v>
      </c>
      <c r="E419" s="13">
        <v>350</v>
      </c>
      <c r="F419" s="13" t="s">
        <v>697</v>
      </c>
      <c r="G419" t="s">
        <v>1176</v>
      </c>
      <c r="H419" t="s">
        <v>1320</v>
      </c>
      <c r="I419" s="13" t="s">
        <v>44</v>
      </c>
      <c r="J419" t="s">
        <v>14</v>
      </c>
      <c r="K419" t="s">
        <v>1325</v>
      </c>
      <c r="L419" s="1" t="s">
        <v>1</v>
      </c>
      <c r="M419" s="21" t="s">
        <v>1364</v>
      </c>
      <c r="N419" s="13" t="s">
        <v>46</v>
      </c>
      <c r="O419" s="4">
        <v>507770.6</v>
      </c>
      <c r="P419" t="s">
        <v>1</v>
      </c>
      <c r="Q419" t="s">
        <v>1333</v>
      </c>
      <c r="R419" s="8"/>
    </row>
    <row r="420" spans="1:18" x14ac:dyDescent="0.25">
      <c r="A420" s="12" t="s">
        <v>516</v>
      </c>
      <c r="B420" t="s">
        <v>42</v>
      </c>
      <c r="C420">
        <v>9</v>
      </c>
      <c r="D420" t="s">
        <v>43</v>
      </c>
      <c r="E420" s="13">
        <v>351</v>
      </c>
      <c r="F420" s="13" t="s">
        <v>695</v>
      </c>
      <c r="G420" t="s">
        <v>1158</v>
      </c>
      <c r="H420" t="s">
        <v>1320</v>
      </c>
      <c r="I420" s="13" t="s">
        <v>44</v>
      </c>
      <c r="J420" t="s">
        <v>16</v>
      </c>
      <c r="K420" t="s">
        <v>1325</v>
      </c>
      <c r="L420" s="1" t="s">
        <v>1</v>
      </c>
      <c r="M420" s="21" t="s">
        <v>1364</v>
      </c>
      <c r="N420" s="13" t="s">
        <v>46</v>
      </c>
      <c r="O420" s="4">
        <v>35340</v>
      </c>
      <c r="P420" t="s">
        <v>1</v>
      </c>
      <c r="Q420" t="s">
        <v>1333</v>
      </c>
      <c r="R420" s="8"/>
    </row>
    <row r="421" spans="1:18" x14ac:dyDescent="0.25">
      <c r="A421" s="12" t="s">
        <v>516</v>
      </c>
      <c r="B421" t="s">
        <v>42</v>
      </c>
      <c r="C421">
        <v>9</v>
      </c>
      <c r="D421" t="s">
        <v>43</v>
      </c>
      <c r="E421" s="13">
        <v>351</v>
      </c>
      <c r="F421" s="13" t="s">
        <v>695</v>
      </c>
      <c r="G421" t="s">
        <v>1158</v>
      </c>
      <c r="H421" t="s">
        <v>1320</v>
      </c>
      <c r="I421" s="13" t="s">
        <v>44</v>
      </c>
      <c r="J421" t="s">
        <v>16</v>
      </c>
      <c r="K421" t="s">
        <v>1325</v>
      </c>
      <c r="L421" s="1" t="s">
        <v>1</v>
      </c>
      <c r="M421" s="21" t="s">
        <v>1364</v>
      </c>
      <c r="N421" s="13" t="s">
        <v>46</v>
      </c>
      <c r="O421" s="4">
        <v>5016</v>
      </c>
      <c r="P421" t="s">
        <v>1</v>
      </c>
      <c r="Q421" t="s">
        <v>1333</v>
      </c>
      <c r="R421" s="8"/>
    </row>
    <row r="422" spans="1:18" x14ac:dyDescent="0.25">
      <c r="A422" s="12" t="s">
        <v>516</v>
      </c>
      <c r="B422" t="s">
        <v>42</v>
      </c>
      <c r="C422">
        <v>9</v>
      </c>
      <c r="D422" t="s">
        <v>43</v>
      </c>
      <c r="E422" s="13">
        <v>351</v>
      </c>
      <c r="F422" s="13" t="s">
        <v>695</v>
      </c>
      <c r="G422" t="s">
        <v>1158</v>
      </c>
      <c r="H422" t="s">
        <v>1320</v>
      </c>
      <c r="I422" s="13" t="s">
        <v>44</v>
      </c>
      <c r="J422" t="s">
        <v>14</v>
      </c>
      <c r="K422" t="s">
        <v>1325</v>
      </c>
      <c r="L422" s="1" t="s">
        <v>1</v>
      </c>
      <c r="M422" s="21" t="s">
        <v>1364</v>
      </c>
      <c r="N422" s="13" t="s">
        <v>46</v>
      </c>
      <c r="O422" s="4">
        <v>323574.43</v>
      </c>
      <c r="P422" t="s">
        <v>1</v>
      </c>
      <c r="Q422" t="s">
        <v>1333</v>
      </c>
      <c r="R422" s="8"/>
    </row>
    <row r="423" spans="1:18" x14ac:dyDescent="0.25">
      <c r="A423" s="12" t="s">
        <v>516</v>
      </c>
      <c r="B423" t="s">
        <v>42</v>
      </c>
      <c r="C423">
        <v>9</v>
      </c>
      <c r="D423" t="s">
        <v>43</v>
      </c>
      <c r="E423" s="13">
        <v>351</v>
      </c>
      <c r="F423" s="13" t="s">
        <v>695</v>
      </c>
      <c r="G423" t="s">
        <v>1158</v>
      </c>
      <c r="H423" t="s">
        <v>1320</v>
      </c>
      <c r="I423" s="13" t="s">
        <v>44</v>
      </c>
      <c r="J423" t="s">
        <v>14</v>
      </c>
      <c r="K423" t="s">
        <v>1325</v>
      </c>
      <c r="L423" s="1" t="s">
        <v>1</v>
      </c>
      <c r="M423" s="21" t="s">
        <v>1364</v>
      </c>
      <c r="N423" s="13" t="s">
        <v>46</v>
      </c>
      <c r="O423" s="4">
        <v>536753.64</v>
      </c>
      <c r="P423" t="s">
        <v>1</v>
      </c>
      <c r="Q423" t="s">
        <v>1333</v>
      </c>
      <c r="R423" s="8"/>
    </row>
    <row r="424" spans="1:18" x14ac:dyDescent="0.25">
      <c r="A424" s="12" t="s">
        <v>516</v>
      </c>
      <c r="B424" t="s">
        <v>42</v>
      </c>
      <c r="C424">
        <v>9</v>
      </c>
      <c r="D424" t="s">
        <v>43</v>
      </c>
      <c r="E424" s="13">
        <v>351</v>
      </c>
      <c r="F424" s="13" t="s">
        <v>695</v>
      </c>
      <c r="G424" t="s">
        <v>1158</v>
      </c>
      <c r="H424" t="s">
        <v>1320</v>
      </c>
      <c r="I424" s="13" t="s">
        <v>44</v>
      </c>
      <c r="J424" t="s">
        <v>14</v>
      </c>
      <c r="K424" t="s">
        <v>1325</v>
      </c>
      <c r="L424" s="1" t="s">
        <v>1</v>
      </c>
      <c r="M424" s="21" t="s">
        <v>1364</v>
      </c>
      <c r="N424" s="13" t="s">
        <v>46</v>
      </c>
      <c r="O424" s="4">
        <v>37160.160000000003</v>
      </c>
      <c r="P424" t="s">
        <v>1</v>
      </c>
      <c r="Q424" t="s">
        <v>1333</v>
      </c>
      <c r="R424" s="8"/>
    </row>
    <row r="425" spans="1:18" x14ac:dyDescent="0.25">
      <c r="A425" s="12" t="s">
        <v>517</v>
      </c>
      <c r="B425" t="s">
        <v>42</v>
      </c>
      <c r="C425">
        <v>9</v>
      </c>
      <c r="D425" t="s">
        <v>43</v>
      </c>
      <c r="E425" s="13">
        <v>352</v>
      </c>
      <c r="F425" s="13" t="s">
        <v>67</v>
      </c>
      <c r="G425" t="s">
        <v>1159</v>
      </c>
      <c r="H425" t="s">
        <v>1320</v>
      </c>
      <c r="I425" s="13" t="s">
        <v>44</v>
      </c>
      <c r="J425" t="s">
        <v>15</v>
      </c>
      <c r="K425" t="s">
        <v>1325</v>
      </c>
      <c r="L425" s="1" t="s">
        <v>1</v>
      </c>
      <c r="M425" s="21" t="s">
        <v>1364</v>
      </c>
      <c r="N425" s="13" t="s">
        <v>46</v>
      </c>
      <c r="O425" s="4">
        <v>112753.77</v>
      </c>
      <c r="P425" t="s">
        <v>1</v>
      </c>
      <c r="Q425" t="s">
        <v>1333</v>
      </c>
      <c r="R425" s="8"/>
    </row>
    <row r="426" spans="1:18" x14ac:dyDescent="0.25">
      <c r="A426" s="12" t="s">
        <v>517</v>
      </c>
      <c r="B426" t="s">
        <v>42</v>
      </c>
      <c r="C426">
        <v>9</v>
      </c>
      <c r="D426" t="s">
        <v>43</v>
      </c>
      <c r="E426" s="13">
        <v>352</v>
      </c>
      <c r="F426" s="13" t="s">
        <v>67</v>
      </c>
      <c r="G426" t="s">
        <v>1159</v>
      </c>
      <c r="H426" t="s">
        <v>1320</v>
      </c>
      <c r="I426" s="13" t="s">
        <v>44</v>
      </c>
      <c r="J426" t="s">
        <v>15</v>
      </c>
      <c r="K426" t="s">
        <v>1325</v>
      </c>
      <c r="L426" s="1" t="s">
        <v>1</v>
      </c>
      <c r="M426" s="21" t="s">
        <v>1364</v>
      </c>
      <c r="N426" s="13" t="s">
        <v>46</v>
      </c>
      <c r="O426" s="4">
        <v>36.53</v>
      </c>
      <c r="P426" t="s">
        <v>1</v>
      </c>
      <c r="Q426" t="s">
        <v>1333</v>
      </c>
      <c r="R426" s="8"/>
    </row>
    <row r="427" spans="1:18" x14ac:dyDescent="0.25">
      <c r="A427" s="12" t="s">
        <v>517</v>
      </c>
      <c r="B427" t="s">
        <v>42</v>
      </c>
      <c r="C427">
        <v>9</v>
      </c>
      <c r="D427" t="s">
        <v>43</v>
      </c>
      <c r="E427" s="13">
        <v>352</v>
      </c>
      <c r="F427" s="13" t="s">
        <v>67</v>
      </c>
      <c r="G427" t="s">
        <v>1159</v>
      </c>
      <c r="H427" t="s">
        <v>1320</v>
      </c>
      <c r="I427" s="13" t="s">
        <v>44</v>
      </c>
      <c r="J427" t="s">
        <v>16</v>
      </c>
      <c r="K427" t="s">
        <v>1325</v>
      </c>
      <c r="L427" s="1" t="s">
        <v>1</v>
      </c>
      <c r="M427" s="21" t="s">
        <v>1364</v>
      </c>
      <c r="N427" s="13" t="s">
        <v>46</v>
      </c>
      <c r="O427" s="4">
        <v>53575.199999999997</v>
      </c>
      <c r="P427" t="s">
        <v>1</v>
      </c>
      <c r="Q427" t="s">
        <v>1333</v>
      </c>
      <c r="R427" s="8"/>
    </row>
    <row r="428" spans="1:18" x14ac:dyDescent="0.25">
      <c r="A428" s="12" t="s">
        <v>517</v>
      </c>
      <c r="B428" t="s">
        <v>42</v>
      </c>
      <c r="C428">
        <v>9</v>
      </c>
      <c r="D428" t="s">
        <v>43</v>
      </c>
      <c r="E428" s="13">
        <v>352</v>
      </c>
      <c r="F428" s="13" t="s">
        <v>67</v>
      </c>
      <c r="G428" t="s">
        <v>1159</v>
      </c>
      <c r="H428" t="s">
        <v>1320</v>
      </c>
      <c r="I428" s="13" t="s">
        <v>44</v>
      </c>
      <c r="J428" t="s">
        <v>14</v>
      </c>
      <c r="K428" t="s">
        <v>1325</v>
      </c>
      <c r="L428" s="1" t="s">
        <v>1</v>
      </c>
      <c r="M428" s="21" t="s">
        <v>1364</v>
      </c>
      <c r="N428" s="13" t="s">
        <v>46</v>
      </c>
      <c r="O428" s="4">
        <v>1357078.16</v>
      </c>
      <c r="P428" t="s">
        <v>1</v>
      </c>
      <c r="Q428" t="s">
        <v>1333</v>
      </c>
      <c r="R428" s="8"/>
    </row>
    <row r="429" spans="1:18" x14ac:dyDescent="0.25">
      <c r="A429" s="12" t="s">
        <v>545</v>
      </c>
      <c r="B429" t="s">
        <v>42</v>
      </c>
      <c r="C429">
        <v>9</v>
      </c>
      <c r="D429" t="s">
        <v>43</v>
      </c>
      <c r="E429" s="13">
        <v>354</v>
      </c>
      <c r="F429" s="13" t="s">
        <v>695</v>
      </c>
      <c r="G429" t="s">
        <v>1187</v>
      </c>
      <c r="H429" t="s">
        <v>1320</v>
      </c>
      <c r="I429" s="13" t="s">
        <v>44</v>
      </c>
      <c r="J429" t="s">
        <v>15</v>
      </c>
      <c r="K429" t="s">
        <v>1325</v>
      </c>
      <c r="L429" s="1" t="s">
        <v>1</v>
      </c>
      <c r="M429" s="21" t="s">
        <v>1364</v>
      </c>
      <c r="N429" s="13" t="s">
        <v>46</v>
      </c>
      <c r="O429" s="4">
        <v>294</v>
      </c>
      <c r="P429" t="s">
        <v>13</v>
      </c>
      <c r="Q429" t="s">
        <v>1333</v>
      </c>
      <c r="R429" s="8"/>
    </row>
    <row r="430" spans="1:18" x14ac:dyDescent="0.25">
      <c r="A430" s="12" t="s">
        <v>545</v>
      </c>
      <c r="B430" t="s">
        <v>42</v>
      </c>
      <c r="C430">
        <v>9</v>
      </c>
      <c r="D430" t="s">
        <v>43</v>
      </c>
      <c r="E430" s="13">
        <v>354</v>
      </c>
      <c r="F430" s="13" t="s">
        <v>695</v>
      </c>
      <c r="G430" t="s">
        <v>1187</v>
      </c>
      <c r="H430" t="s">
        <v>1320</v>
      </c>
      <c r="I430" s="13" t="s">
        <v>44</v>
      </c>
      <c r="J430" t="s">
        <v>16</v>
      </c>
      <c r="K430" t="s">
        <v>1325</v>
      </c>
      <c r="L430" s="1" t="s">
        <v>1</v>
      </c>
      <c r="M430" s="21" t="s">
        <v>1364</v>
      </c>
      <c r="N430" s="13" t="s">
        <v>46</v>
      </c>
      <c r="O430" s="4">
        <v>10680</v>
      </c>
      <c r="P430" t="s">
        <v>1</v>
      </c>
      <c r="Q430" t="s">
        <v>1333</v>
      </c>
      <c r="R430" s="8"/>
    </row>
    <row r="431" spans="1:18" x14ac:dyDescent="0.25">
      <c r="A431" s="12" t="s">
        <v>545</v>
      </c>
      <c r="B431" t="s">
        <v>42</v>
      </c>
      <c r="C431">
        <v>9</v>
      </c>
      <c r="D431" t="s">
        <v>43</v>
      </c>
      <c r="E431" s="13">
        <v>354</v>
      </c>
      <c r="F431" s="13" t="s">
        <v>695</v>
      </c>
      <c r="G431" t="s">
        <v>1187</v>
      </c>
      <c r="H431" t="s">
        <v>1320</v>
      </c>
      <c r="I431" s="13" t="s">
        <v>44</v>
      </c>
      <c r="J431" t="s">
        <v>14</v>
      </c>
      <c r="K431" t="s">
        <v>1325</v>
      </c>
      <c r="L431" s="1" t="s">
        <v>1</v>
      </c>
      <c r="M431" s="21" t="s">
        <v>1364</v>
      </c>
      <c r="N431" s="13" t="s">
        <v>46</v>
      </c>
      <c r="O431" s="4">
        <v>398456.86</v>
      </c>
      <c r="P431" t="s">
        <v>1</v>
      </c>
      <c r="Q431" t="s">
        <v>1333</v>
      </c>
      <c r="R431" s="8"/>
    </row>
    <row r="432" spans="1:18" x14ac:dyDescent="0.25">
      <c r="A432" s="12" t="s">
        <v>545</v>
      </c>
      <c r="B432" t="s">
        <v>42</v>
      </c>
      <c r="C432">
        <v>9</v>
      </c>
      <c r="D432" t="s">
        <v>43</v>
      </c>
      <c r="E432" s="13">
        <v>354</v>
      </c>
      <c r="F432" s="13" t="s">
        <v>695</v>
      </c>
      <c r="G432" t="s">
        <v>1187</v>
      </c>
      <c r="H432" t="s">
        <v>1320</v>
      </c>
      <c r="I432" s="13" t="s">
        <v>44</v>
      </c>
      <c r="J432" t="s">
        <v>14</v>
      </c>
      <c r="K432" t="s">
        <v>1325</v>
      </c>
      <c r="L432" s="1" t="s">
        <v>1</v>
      </c>
      <c r="M432" s="21" t="s">
        <v>1364</v>
      </c>
      <c r="N432" s="13" t="s">
        <v>46</v>
      </c>
      <c r="O432" s="4">
        <v>89406.239999999991</v>
      </c>
      <c r="P432" t="s">
        <v>1</v>
      </c>
      <c r="Q432" t="s">
        <v>1333</v>
      </c>
      <c r="R432" s="8"/>
    </row>
    <row r="433" spans="1:18" x14ac:dyDescent="0.25">
      <c r="A433" s="12" t="s">
        <v>518</v>
      </c>
      <c r="B433" t="s">
        <v>42</v>
      </c>
      <c r="C433">
        <v>9</v>
      </c>
      <c r="D433" t="s">
        <v>43</v>
      </c>
      <c r="E433" s="13">
        <v>356</v>
      </c>
      <c r="F433" s="13" t="s">
        <v>67</v>
      </c>
      <c r="G433" t="s">
        <v>1160</v>
      </c>
      <c r="H433" t="s">
        <v>1320</v>
      </c>
      <c r="I433" s="13" t="s">
        <v>44</v>
      </c>
      <c r="J433" t="s">
        <v>15</v>
      </c>
      <c r="K433" t="s">
        <v>1325</v>
      </c>
      <c r="L433" s="1" t="s">
        <v>1</v>
      </c>
      <c r="M433" s="21" t="s">
        <v>1364</v>
      </c>
      <c r="N433" s="13" t="s">
        <v>46</v>
      </c>
      <c r="O433" s="4">
        <v>56716.23</v>
      </c>
      <c r="P433" t="s">
        <v>1</v>
      </c>
      <c r="Q433" t="s">
        <v>1333</v>
      </c>
      <c r="R433" s="8"/>
    </row>
    <row r="434" spans="1:18" x14ac:dyDescent="0.25">
      <c r="A434" s="12" t="s">
        <v>518</v>
      </c>
      <c r="B434" t="s">
        <v>42</v>
      </c>
      <c r="C434">
        <v>9</v>
      </c>
      <c r="D434" t="s">
        <v>43</v>
      </c>
      <c r="E434" s="13">
        <v>356</v>
      </c>
      <c r="F434" s="13" t="s">
        <v>67</v>
      </c>
      <c r="G434" t="s">
        <v>1160</v>
      </c>
      <c r="H434" t="s">
        <v>1320</v>
      </c>
      <c r="I434" s="13" t="s">
        <v>44</v>
      </c>
      <c r="J434" t="s">
        <v>15</v>
      </c>
      <c r="K434" t="s">
        <v>1325</v>
      </c>
      <c r="L434" s="1" t="s">
        <v>1</v>
      </c>
      <c r="M434" s="21" t="s">
        <v>1364</v>
      </c>
      <c r="N434" s="13" t="s">
        <v>46</v>
      </c>
      <c r="O434" s="4">
        <v>433</v>
      </c>
      <c r="P434" t="s">
        <v>1</v>
      </c>
      <c r="Q434" t="s">
        <v>1333</v>
      </c>
      <c r="R434" s="8"/>
    </row>
    <row r="435" spans="1:18" x14ac:dyDescent="0.25">
      <c r="A435" s="12" t="s">
        <v>518</v>
      </c>
      <c r="B435" t="s">
        <v>42</v>
      </c>
      <c r="C435">
        <v>9</v>
      </c>
      <c r="D435" t="s">
        <v>43</v>
      </c>
      <c r="E435" s="13">
        <v>356</v>
      </c>
      <c r="F435" s="13" t="s">
        <v>67</v>
      </c>
      <c r="G435" t="s">
        <v>1160</v>
      </c>
      <c r="H435" t="s">
        <v>1320</v>
      </c>
      <c r="I435" s="13" t="s">
        <v>44</v>
      </c>
      <c r="J435" t="s">
        <v>16</v>
      </c>
      <c r="K435" t="s">
        <v>1325</v>
      </c>
      <c r="L435" s="1" t="s">
        <v>1</v>
      </c>
      <c r="M435" s="21" t="s">
        <v>1364</v>
      </c>
      <c r="N435" s="13" t="s">
        <v>46</v>
      </c>
      <c r="O435" s="4">
        <v>49902</v>
      </c>
      <c r="P435" t="s">
        <v>1</v>
      </c>
      <c r="Q435" t="s">
        <v>1333</v>
      </c>
      <c r="R435" s="8"/>
    </row>
    <row r="436" spans="1:18" x14ac:dyDescent="0.25">
      <c r="A436" s="12" t="s">
        <v>518</v>
      </c>
      <c r="B436" t="s">
        <v>42</v>
      </c>
      <c r="C436">
        <v>9</v>
      </c>
      <c r="D436" t="s">
        <v>43</v>
      </c>
      <c r="E436" s="13">
        <v>356</v>
      </c>
      <c r="F436" s="13" t="s">
        <v>67</v>
      </c>
      <c r="G436" t="s">
        <v>1160</v>
      </c>
      <c r="H436" t="s">
        <v>1320</v>
      </c>
      <c r="I436" s="13" t="s">
        <v>44</v>
      </c>
      <c r="J436" t="s">
        <v>16</v>
      </c>
      <c r="K436" t="s">
        <v>1325</v>
      </c>
      <c r="L436" s="1" t="s">
        <v>1</v>
      </c>
      <c r="M436" s="21" t="s">
        <v>1364</v>
      </c>
      <c r="N436" s="13" t="s">
        <v>46</v>
      </c>
      <c r="O436" s="4">
        <v>1026</v>
      </c>
      <c r="P436" t="s">
        <v>1</v>
      </c>
      <c r="Q436" t="s">
        <v>1333</v>
      </c>
      <c r="R436" s="8"/>
    </row>
    <row r="437" spans="1:18" x14ac:dyDescent="0.25">
      <c r="A437" s="12" t="s">
        <v>518</v>
      </c>
      <c r="B437" t="s">
        <v>42</v>
      </c>
      <c r="C437">
        <v>9</v>
      </c>
      <c r="D437" t="s">
        <v>43</v>
      </c>
      <c r="E437" s="13">
        <v>356</v>
      </c>
      <c r="F437" s="13" t="s">
        <v>67</v>
      </c>
      <c r="G437" t="s">
        <v>1160</v>
      </c>
      <c r="H437" t="s">
        <v>1320</v>
      </c>
      <c r="I437" s="13" t="s">
        <v>44</v>
      </c>
      <c r="J437" t="s">
        <v>14</v>
      </c>
      <c r="K437" t="s">
        <v>1325</v>
      </c>
      <c r="L437" s="1" t="s">
        <v>1</v>
      </c>
      <c r="M437" s="21" t="s">
        <v>1364</v>
      </c>
      <c r="N437" s="13" t="s">
        <v>46</v>
      </c>
      <c r="O437" s="4">
        <v>806682.81</v>
      </c>
      <c r="P437" t="s">
        <v>1</v>
      </c>
      <c r="Q437" t="s">
        <v>1333</v>
      </c>
      <c r="R437" s="8"/>
    </row>
    <row r="438" spans="1:18" x14ac:dyDescent="0.25">
      <c r="A438" s="12" t="s">
        <v>518</v>
      </c>
      <c r="B438" t="s">
        <v>42</v>
      </c>
      <c r="C438">
        <v>9</v>
      </c>
      <c r="D438" t="s">
        <v>43</v>
      </c>
      <c r="E438" s="13">
        <v>356</v>
      </c>
      <c r="F438" s="13" t="s">
        <v>67</v>
      </c>
      <c r="G438" t="s">
        <v>1160</v>
      </c>
      <c r="H438" t="s">
        <v>1320</v>
      </c>
      <c r="I438" s="13" t="s">
        <v>44</v>
      </c>
      <c r="J438" t="s">
        <v>14</v>
      </c>
      <c r="K438" t="s">
        <v>1325</v>
      </c>
      <c r="L438" s="1" t="s">
        <v>1</v>
      </c>
      <c r="M438" s="21" t="s">
        <v>1364</v>
      </c>
      <c r="N438" s="13" t="s">
        <v>46</v>
      </c>
      <c r="O438" s="4">
        <v>270823.36000000004</v>
      </c>
      <c r="P438" t="s">
        <v>1</v>
      </c>
      <c r="Q438" t="s">
        <v>1333</v>
      </c>
      <c r="R438" s="8"/>
    </row>
    <row r="439" spans="1:18" x14ac:dyDescent="0.25">
      <c r="A439" s="12" t="s">
        <v>518</v>
      </c>
      <c r="B439" t="s">
        <v>42</v>
      </c>
      <c r="C439">
        <v>9</v>
      </c>
      <c r="D439" t="s">
        <v>43</v>
      </c>
      <c r="E439" s="13">
        <v>356</v>
      </c>
      <c r="F439" s="13" t="s">
        <v>67</v>
      </c>
      <c r="G439" t="s">
        <v>1160</v>
      </c>
      <c r="H439" t="s">
        <v>1320</v>
      </c>
      <c r="I439" s="13" t="s">
        <v>44</v>
      </c>
      <c r="J439" t="s">
        <v>14</v>
      </c>
      <c r="K439" t="s">
        <v>1325</v>
      </c>
      <c r="L439" s="1" t="s">
        <v>1</v>
      </c>
      <c r="M439" s="21" t="s">
        <v>1364</v>
      </c>
      <c r="N439" s="13" t="s">
        <v>46</v>
      </c>
      <c r="O439" s="4">
        <v>21524.86</v>
      </c>
      <c r="P439" t="s">
        <v>1</v>
      </c>
      <c r="Q439" t="s">
        <v>1333</v>
      </c>
      <c r="R439" s="8"/>
    </row>
    <row r="440" spans="1:18" x14ac:dyDescent="0.25">
      <c r="A440" s="12" t="s">
        <v>519</v>
      </c>
      <c r="B440" t="s">
        <v>42</v>
      </c>
      <c r="C440">
        <v>9</v>
      </c>
      <c r="D440" t="s">
        <v>43</v>
      </c>
      <c r="E440" s="13">
        <v>358</v>
      </c>
      <c r="F440" s="13" t="s">
        <v>739</v>
      </c>
      <c r="G440" t="s">
        <v>1161</v>
      </c>
      <c r="H440" t="s">
        <v>1320</v>
      </c>
      <c r="I440" s="13" t="s">
        <v>44</v>
      </c>
      <c r="J440" t="s">
        <v>15</v>
      </c>
      <c r="K440" t="s">
        <v>1325</v>
      </c>
      <c r="L440" s="1" t="s">
        <v>1</v>
      </c>
      <c r="M440" s="21" t="s">
        <v>1364</v>
      </c>
      <c r="N440" s="13" t="s">
        <v>46</v>
      </c>
      <c r="O440" s="4">
        <v>365</v>
      </c>
      <c r="P440" t="s">
        <v>1</v>
      </c>
      <c r="Q440" t="s">
        <v>1333</v>
      </c>
      <c r="R440" s="8"/>
    </row>
    <row r="441" spans="1:18" x14ac:dyDescent="0.25">
      <c r="A441" s="12" t="s">
        <v>519</v>
      </c>
      <c r="B441" t="s">
        <v>42</v>
      </c>
      <c r="C441">
        <v>9</v>
      </c>
      <c r="D441" t="s">
        <v>43</v>
      </c>
      <c r="E441" s="13">
        <v>358</v>
      </c>
      <c r="F441" s="13" t="s">
        <v>739</v>
      </c>
      <c r="G441" t="s">
        <v>1161</v>
      </c>
      <c r="H441" t="s">
        <v>1320</v>
      </c>
      <c r="I441" s="13" t="s">
        <v>44</v>
      </c>
      <c r="J441" t="s">
        <v>15</v>
      </c>
      <c r="K441" t="s">
        <v>1325</v>
      </c>
      <c r="L441" s="1" t="s">
        <v>1</v>
      </c>
      <c r="M441" s="21" t="s">
        <v>1364</v>
      </c>
      <c r="N441" s="13" t="s">
        <v>46</v>
      </c>
      <c r="O441" s="4">
        <v>180.32</v>
      </c>
      <c r="P441" t="s">
        <v>1</v>
      </c>
      <c r="Q441" t="s">
        <v>1333</v>
      </c>
      <c r="R441" s="8"/>
    </row>
    <row r="442" spans="1:18" s="8" customFormat="1" x14ac:dyDescent="0.25">
      <c r="A442" s="12" t="s">
        <v>519</v>
      </c>
      <c r="B442" t="s">
        <v>42</v>
      </c>
      <c r="C442">
        <v>9</v>
      </c>
      <c r="D442" t="s">
        <v>43</v>
      </c>
      <c r="E442" s="13">
        <v>358</v>
      </c>
      <c r="F442" s="13" t="s">
        <v>739</v>
      </c>
      <c r="G442" t="s">
        <v>1161</v>
      </c>
      <c r="H442" t="s">
        <v>1320</v>
      </c>
      <c r="I442" s="13" t="s">
        <v>44</v>
      </c>
      <c r="J442" t="s">
        <v>15</v>
      </c>
      <c r="K442" t="s">
        <v>1325</v>
      </c>
      <c r="L442" s="1" t="s">
        <v>1</v>
      </c>
      <c r="M442" s="21" t="s">
        <v>1364</v>
      </c>
      <c r="N442" s="13" t="s">
        <v>46</v>
      </c>
      <c r="O442" s="4">
        <v>705.31999999999994</v>
      </c>
      <c r="P442" t="s">
        <v>1</v>
      </c>
      <c r="Q442" t="s">
        <v>1333</v>
      </c>
    </row>
    <row r="443" spans="1:18" x14ac:dyDescent="0.25">
      <c r="A443" s="12" t="s">
        <v>519</v>
      </c>
      <c r="B443" t="s">
        <v>42</v>
      </c>
      <c r="C443">
        <v>9</v>
      </c>
      <c r="D443" t="s">
        <v>43</v>
      </c>
      <c r="E443" s="13">
        <v>358</v>
      </c>
      <c r="F443" s="13" t="s">
        <v>739</v>
      </c>
      <c r="G443" t="s">
        <v>1161</v>
      </c>
      <c r="H443" t="s">
        <v>1320</v>
      </c>
      <c r="I443" s="13" t="s">
        <v>44</v>
      </c>
      <c r="J443" t="s">
        <v>16</v>
      </c>
      <c r="K443" t="s">
        <v>1325</v>
      </c>
      <c r="L443" s="1" t="s">
        <v>1</v>
      </c>
      <c r="M443" s="21" t="s">
        <v>1364</v>
      </c>
      <c r="N443" s="13" t="s">
        <v>46</v>
      </c>
      <c r="O443" s="4">
        <v>32748</v>
      </c>
      <c r="P443" t="s">
        <v>1</v>
      </c>
      <c r="Q443" t="s">
        <v>1333</v>
      </c>
      <c r="R443" s="8"/>
    </row>
    <row r="444" spans="1:18" s="8" customFormat="1" x14ac:dyDescent="0.25">
      <c r="A444" s="12" t="s">
        <v>519</v>
      </c>
      <c r="B444" t="s">
        <v>42</v>
      </c>
      <c r="C444">
        <v>9</v>
      </c>
      <c r="D444" t="s">
        <v>43</v>
      </c>
      <c r="E444" s="13">
        <v>358</v>
      </c>
      <c r="F444" s="13" t="s">
        <v>739</v>
      </c>
      <c r="G444" t="s">
        <v>1161</v>
      </c>
      <c r="H444" t="s">
        <v>1320</v>
      </c>
      <c r="I444" s="13" t="s">
        <v>44</v>
      </c>
      <c r="J444" t="s">
        <v>16</v>
      </c>
      <c r="K444" t="s">
        <v>1325</v>
      </c>
      <c r="L444" s="1" t="s">
        <v>1</v>
      </c>
      <c r="M444" s="21" t="s">
        <v>1364</v>
      </c>
      <c r="N444" s="13" t="s">
        <v>46</v>
      </c>
      <c r="O444" s="4">
        <v>1200</v>
      </c>
      <c r="P444" t="s">
        <v>1</v>
      </c>
      <c r="Q444" t="s">
        <v>1333</v>
      </c>
    </row>
    <row r="445" spans="1:18" x14ac:dyDescent="0.25">
      <c r="A445" s="12" t="s">
        <v>519</v>
      </c>
      <c r="B445" t="s">
        <v>42</v>
      </c>
      <c r="C445">
        <v>9</v>
      </c>
      <c r="D445" t="s">
        <v>43</v>
      </c>
      <c r="E445" s="13">
        <v>358</v>
      </c>
      <c r="F445" s="13" t="s">
        <v>739</v>
      </c>
      <c r="G445" t="s">
        <v>1161</v>
      </c>
      <c r="H445" t="s">
        <v>1320</v>
      </c>
      <c r="I445" s="13" t="s">
        <v>44</v>
      </c>
      <c r="J445" t="s">
        <v>14</v>
      </c>
      <c r="K445" t="s">
        <v>1325</v>
      </c>
      <c r="L445" s="1" t="s">
        <v>1</v>
      </c>
      <c r="M445" s="21" t="s">
        <v>1364</v>
      </c>
      <c r="N445" s="13" t="s">
        <v>46</v>
      </c>
      <c r="O445" s="4">
        <v>585731.24</v>
      </c>
      <c r="P445" t="s">
        <v>1</v>
      </c>
      <c r="Q445" t="s">
        <v>1333</v>
      </c>
      <c r="R445" s="8"/>
    </row>
    <row r="446" spans="1:18" s="8" customFormat="1" x14ac:dyDescent="0.25">
      <c r="A446" s="12" t="s">
        <v>519</v>
      </c>
      <c r="B446" t="s">
        <v>42</v>
      </c>
      <c r="C446">
        <v>9</v>
      </c>
      <c r="D446" t="s">
        <v>43</v>
      </c>
      <c r="E446" s="13">
        <v>358</v>
      </c>
      <c r="F446" s="13" t="s">
        <v>739</v>
      </c>
      <c r="G446" t="s">
        <v>1161</v>
      </c>
      <c r="H446" t="s">
        <v>1320</v>
      </c>
      <c r="I446" s="13" t="s">
        <v>44</v>
      </c>
      <c r="J446" t="s">
        <v>14</v>
      </c>
      <c r="K446" t="s">
        <v>1325</v>
      </c>
      <c r="L446" s="1" t="s">
        <v>1</v>
      </c>
      <c r="M446" s="21" t="s">
        <v>1364</v>
      </c>
      <c r="N446" s="13" t="s">
        <v>46</v>
      </c>
      <c r="O446" s="4">
        <v>94435.51</v>
      </c>
      <c r="P446" t="s">
        <v>1</v>
      </c>
      <c r="Q446" t="s">
        <v>1333</v>
      </c>
    </row>
    <row r="447" spans="1:18" s="8" customFormat="1" x14ac:dyDescent="0.25">
      <c r="A447" s="12" t="s">
        <v>519</v>
      </c>
      <c r="B447" t="s">
        <v>42</v>
      </c>
      <c r="C447">
        <v>9</v>
      </c>
      <c r="D447" t="s">
        <v>43</v>
      </c>
      <c r="E447" s="13">
        <v>358</v>
      </c>
      <c r="F447" s="13" t="s">
        <v>739</v>
      </c>
      <c r="G447" t="s">
        <v>1161</v>
      </c>
      <c r="H447" t="s">
        <v>1320</v>
      </c>
      <c r="I447" s="13" t="s">
        <v>44</v>
      </c>
      <c r="J447" t="s">
        <v>14</v>
      </c>
      <c r="K447" t="s">
        <v>1325</v>
      </c>
      <c r="L447" s="1" t="s">
        <v>1</v>
      </c>
      <c r="M447" s="21" t="s">
        <v>1364</v>
      </c>
      <c r="N447" s="13" t="s">
        <v>46</v>
      </c>
      <c r="O447" s="4">
        <v>29572.47</v>
      </c>
      <c r="P447" t="s">
        <v>1</v>
      </c>
      <c r="Q447" t="s">
        <v>1333</v>
      </c>
    </row>
    <row r="448" spans="1:18" s="8" customFormat="1" x14ac:dyDescent="0.25">
      <c r="A448" s="12" t="s">
        <v>520</v>
      </c>
      <c r="B448" t="s">
        <v>42</v>
      </c>
      <c r="C448">
        <v>9</v>
      </c>
      <c r="D448" t="s">
        <v>43</v>
      </c>
      <c r="E448" s="13">
        <v>361</v>
      </c>
      <c r="F448" s="13" t="s">
        <v>738</v>
      </c>
      <c r="G448" t="s">
        <v>1162</v>
      </c>
      <c r="H448" t="s">
        <v>1320</v>
      </c>
      <c r="I448" s="13" t="s">
        <v>44</v>
      </c>
      <c r="J448" t="s">
        <v>15</v>
      </c>
      <c r="K448" t="s">
        <v>1325</v>
      </c>
      <c r="L448" s="1" t="s">
        <v>1</v>
      </c>
      <c r="M448" s="21" t="s">
        <v>1364</v>
      </c>
      <c r="N448" s="13" t="s">
        <v>46</v>
      </c>
      <c r="O448" s="4">
        <v>1700.51</v>
      </c>
      <c r="P448" t="s">
        <v>1</v>
      </c>
      <c r="Q448" t="s">
        <v>1333</v>
      </c>
    </row>
    <row r="449" spans="1:18" s="8" customFormat="1" x14ac:dyDescent="0.25">
      <c r="A449" s="12" t="s">
        <v>520</v>
      </c>
      <c r="B449" t="s">
        <v>42</v>
      </c>
      <c r="C449">
        <v>9</v>
      </c>
      <c r="D449" t="s">
        <v>43</v>
      </c>
      <c r="E449" s="13">
        <v>361</v>
      </c>
      <c r="F449" s="13" t="s">
        <v>738</v>
      </c>
      <c r="G449" t="s">
        <v>1162</v>
      </c>
      <c r="H449" t="s">
        <v>1320</v>
      </c>
      <c r="I449" s="13" t="s">
        <v>44</v>
      </c>
      <c r="J449" t="s">
        <v>16</v>
      </c>
      <c r="K449" t="s">
        <v>1325</v>
      </c>
      <c r="L449" s="1" t="s">
        <v>1</v>
      </c>
      <c r="M449" s="21" t="s">
        <v>1364</v>
      </c>
      <c r="N449" s="13" t="s">
        <v>46</v>
      </c>
      <c r="O449" s="4">
        <v>52195.38</v>
      </c>
      <c r="P449" t="s">
        <v>1</v>
      </c>
      <c r="Q449" t="s">
        <v>1333</v>
      </c>
    </row>
    <row r="450" spans="1:18" s="8" customFormat="1" x14ac:dyDescent="0.25">
      <c r="A450" s="12" t="s">
        <v>520</v>
      </c>
      <c r="B450" t="s">
        <v>42</v>
      </c>
      <c r="C450">
        <v>9</v>
      </c>
      <c r="D450" t="s">
        <v>43</v>
      </c>
      <c r="E450" s="13">
        <v>361</v>
      </c>
      <c r="F450" s="13" t="s">
        <v>738</v>
      </c>
      <c r="G450" t="s">
        <v>1162</v>
      </c>
      <c r="H450" t="s">
        <v>1320</v>
      </c>
      <c r="I450" s="13" t="s">
        <v>44</v>
      </c>
      <c r="J450" t="s">
        <v>16</v>
      </c>
      <c r="K450" t="s">
        <v>1325</v>
      </c>
      <c r="L450" s="1" t="s">
        <v>1</v>
      </c>
      <c r="M450" s="21" t="s">
        <v>1364</v>
      </c>
      <c r="N450" s="13" t="s">
        <v>46</v>
      </c>
      <c r="O450" s="4">
        <v>5304</v>
      </c>
      <c r="P450" t="s">
        <v>1</v>
      </c>
      <c r="Q450" t="s">
        <v>1333</v>
      </c>
    </row>
    <row r="451" spans="1:18" x14ac:dyDescent="0.25">
      <c r="A451" s="12" t="s">
        <v>520</v>
      </c>
      <c r="B451" t="s">
        <v>42</v>
      </c>
      <c r="C451">
        <v>9</v>
      </c>
      <c r="D451" t="s">
        <v>43</v>
      </c>
      <c r="E451" s="13">
        <v>361</v>
      </c>
      <c r="F451" s="13" t="s">
        <v>738</v>
      </c>
      <c r="G451" t="s">
        <v>1162</v>
      </c>
      <c r="H451" t="s">
        <v>1320</v>
      </c>
      <c r="I451" s="13" t="s">
        <v>44</v>
      </c>
      <c r="J451" t="s">
        <v>16</v>
      </c>
      <c r="K451" t="s">
        <v>1325</v>
      </c>
      <c r="L451" s="1" t="s">
        <v>1</v>
      </c>
      <c r="M451" s="21" t="s">
        <v>1364</v>
      </c>
      <c r="N451" s="13" t="s">
        <v>46</v>
      </c>
      <c r="O451" s="4">
        <v>4752</v>
      </c>
      <c r="P451" t="s">
        <v>1</v>
      </c>
      <c r="Q451" t="s">
        <v>1333</v>
      </c>
      <c r="R451" s="8"/>
    </row>
    <row r="452" spans="1:18" x14ac:dyDescent="0.25">
      <c r="A452" s="12" t="s">
        <v>520</v>
      </c>
      <c r="B452" t="s">
        <v>42</v>
      </c>
      <c r="C452">
        <v>9</v>
      </c>
      <c r="D452" t="s">
        <v>43</v>
      </c>
      <c r="E452" s="13">
        <v>361</v>
      </c>
      <c r="F452" s="13" t="s">
        <v>738</v>
      </c>
      <c r="G452" t="s">
        <v>1162</v>
      </c>
      <c r="H452" t="s">
        <v>1320</v>
      </c>
      <c r="I452" s="13" t="s">
        <v>44</v>
      </c>
      <c r="J452" t="s">
        <v>14</v>
      </c>
      <c r="K452" t="s">
        <v>1325</v>
      </c>
      <c r="L452" s="1" t="s">
        <v>1</v>
      </c>
      <c r="M452" s="21" t="s">
        <v>1364</v>
      </c>
      <c r="N452" s="13" t="s">
        <v>46</v>
      </c>
      <c r="O452" s="4">
        <v>738057.69000000006</v>
      </c>
      <c r="P452" t="s">
        <v>1</v>
      </c>
      <c r="Q452" t="s">
        <v>1333</v>
      </c>
      <c r="R452" s="8"/>
    </row>
    <row r="453" spans="1:18" x14ac:dyDescent="0.25">
      <c r="A453" s="12" t="s">
        <v>520</v>
      </c>
      <c r="B453" t="s">
        <v>42</v>
      </c>
      <c r="C453">
        <v>9</v>
      </c>
      <c r="D453" t="s">
        <v>43</v>
      </c>
      <c r="E453" s="13">
        <v>361</v>
      </c>
      <c r="F453" s="13" t="s">
        <v>738</v>
      </c>
      <c r="G453" t="s">
        <v>1162</v>
      </c>
      <c r="H453" t="s">
        <v>1320</v>
      </c>
      <c r="I453" s="13" t="s">
        <v>44</v>
      </c>
      <c r="J453" t="s">
        <v>14</v>
      </c>
      <c r="K453" t="s">
        <v>1325</v>
      </c>
      <c r="L453" s="1" t="s">
        <v>1</v>
      </c>
      <c r="M453" s="21" t="s">
        <v>1364</v>
      </c>
      <c r="N453" s="13" t="s">
        <v>46</v>
      </c>
      <c r="O453" s="4">
        <v>323749.55</v>
      </c>
      <c r="P453" t="s">
        <v>1</v>
      </c>
      <c r="Q453" t="s">
        <v>1333</v>
      </c>
      <c r="R453" s="8"/>
    </row>
    <row r="454" spans="1:18" x14ac:dyDescent="0.25">
      <c r="A454" s="12" t="s">
        <v>521</v>
      </c>
      <c r="B454" t="s">
        <v>42</v>
      </c>
      <c r="C454">
        <v>9</v>
      </c>
      <c r="D454" t="s">
        <v>43</v>
      </c>
      <c r="E454" s="13">
        <v>362</v>
      </c>
      <c r="F454" s="13" t="s">
        <v>703</v>
      </c>
      <c r="G454" t="s">
        <v>1163</v>
      </c>
      <c r="H454" t="s">
        <v>1320</v>
      </c>
      <c r="I454" s="13" t="s">
        <v>44</v>
      </c>
      <c r="J454" t="s">
        <v>15</v>
      </c>
      <c r="K454" t="s">
        <v>1325</v>
      </c>
      <c r="L454" s="1" t="s">
        <v>1</v>
      </c>
      <c r="M454" s="21" t="s">
        <v>1364</v>
      </c>
      <c r="N454" s="13" t="s">
        <v>46</v>
      </c>
      <c r="O454" s="4">
        <v>3450.46</v>
      </c>
      <c r="P454" t="s">
        <v>1</v>
      </c>
      <c r="Q454" t="s">
        <v>1333</v>
      </c>
      <c r="R454" s="8"/>
    </row>
    <row r="455" spans="1:18" x14ac:dyDescent="0.25">
      <c r="A455" s="12" t="s">
        <v>521</v>
      </c>
      <c r="B455" t="s">
        <v>42</v>
      </c>
      <c r="C455">
        <v>9</v>
      </c>
      <c r="D455" t="s">
        <v>43</v>
      </c>
      <c r="E455" s="13">
        <v>362</v>
      </c>
      <c r="F455" s="13" t="s">
        <v>703</v>
      </c>
      <c r="G455" t="s">
        <v>1163</v>
      </c>
      <c r="H455" t="s">
        <v>1320</v>
      </c>
      <c r="I455" s="13" t="s">
        <v>44</v>
      </c>
      <c r="J455" t="s">
        <v>15</v>
      </c>
      <c r="K455" t="s">
        <v>1325</v>
      </c>
      <c r="L455" s="1" t="s">
        <v>1</v>
      </c>
      <c r="M455" s="21" t="s">
        <v>1364</v>
      </c>
      <c r="N455" s="13" t="s">
        <v>46</v>
      </c>
      <c r="O455" s="4">
        <v>1734.84</v>
      </c>
      <c r="P455" t="s">
        <v>1</v>
      </c>
      <c r="Q455" t="s">
        <v>1333</v>
      </c>
      <c r="R455" s="8"/>
    </row>
    <row r="456" spans="1:18" x14ac:dyDescent="0.25">
      <c r="A456" s="12" t="s">
        <v>521</v>
      </c>
      <c r="B456" t="s">
        <v>42</v>
      </c>
      <c r="C456">
        <v>9</v>
      </c>
      <c r="D456" t="s">
        <v>43</v>
      </c>
      <c r="E456" s="13">
        <v>362</v>
      </c>
      <c r="F456" s="13" t="s">
        <v>703</v>
      </c>
      <c r="G456" t="s">
        <v>1163</v>
      </c>
      <c r="H456" t="s">
        <v>1320</v>
      </c>
      <c r="I456" s="13" t="s">
        <v>44</v>
      </c>
      <c r="J456" t="s">
        <v>15</v>
      </c>
      <c r="K456" t="s">
        <v>1325</v>
      </c>
      <c r="L456" s="1" t="s">
        <v>1</v>
      </c>
      <c r="M456" s="21" t="s">
        <v>1364</v>
      </c>
      <c r="N456" s="13" t="s">
        <v>46</v>
      </c>
      <c r="O456" s="4">
        <v>200.64</v>
      </c>
      <c r="P456" t="s">
        <v>1</v>
      </c>
      <c r="Q456" t="s">
        <v>1333</v>
      </c>
      <c r="R456" s="8"/>
    </row>
    <row r="457" spans="1:18" x14ac:dyDescent="0.25">
      <c r="A457" s="12" t="s">
        <v>521</v>
      </c>
      <c r="B457" t="s">
        <v>42</v>
      </c>
      <c r="C457">
        <v>9</v>
      </c>
      <c r="D457" t="s">
        <v>43</v>
      </c>
      <c r="E457" s="13">
        <v>362</v>
      </c>
      <c r="F457" s="13" t="s">
        <v>703</v>
      </c>
      <c r="G457" t="s">
        <v>1163</v>
      </c>
      <c r="H457" t="s">
        <v>1320</v>
      </c>
      <c r="I457" s="13" t="s">
        <v>44</v>
      </c>
      <c r="J457" t="s">
        <v>16</v>
      </c>
      <c r="K457" t="s">
        <v>1325</v>
      </c>
      <c r="L457" s="1" t="s">
        <v>1</v>
      </c>
      <c r="M457" s="21" t="s">
        <v>1364</v>
      </c>
      <c r="N457" s="13" t="s">
        <v>46</v>
      </c>
      <c r="O457" s="4">
        <v>57559.200000000004</v>
      </c>
      <c r="P457" t="s">
        <v>1</v>
      </c>
      <c r="Q457" t="s">
        <v>1333</v>
      </c>
      <c r="R457" s="8"/>
    </row>
    <row r="458" spans="1:18" x14ac:dyDescent="0.25">
      <c r="A458" s="12" t="s">
        <v>521</v>
      </c>
      <c r="B458" t="s">
        <v>42</v>
      </c>
      <c r="C458">
        <v>9</v>
      </c>
      <c r="D458" t="s">
        <v>43</v>
      </c>
      <c r="E458" s="13">
        <v>362</v>
      </c>
      <c r="F458" s="13" t="s">
        <v>703</v>
      </c>
      <c r="G458" t="s">
        <v>1163</v>
      </c>
      <c r="H458" t="s">
        <v>1320</v>
      </c>
      <c r="I458" s="13" t="s">
        <v>44</v>
      </c>
      <c r="J458" t="s">
        <v>16</v>
      </c>
      <c r="K458" t="s">
        <v>1325</v>
      </c>
      <c r="L458" s="1" t="s">
        <v>1</v>
      </c>
      <c r="M458" s="21" t="s">
        <v>1364</v>
      </c>
      <c r="N458" s="13" t="s">
        <v>46</v>
      </c>
      <c r="O458" s="4">
        <v>1680</v>
      </c>
      <c r="P458" t="s">
        <v>1</v>
      </c>
      <c r="Q458" t="s">
        <v>1333</v>
      </c>
      <c r="R458" s="8"/>
    </row>
    <row r="459" spans="1:18" x14ac:dyDescent="0.25">
      <c r="A459" s="12" t="s">
        <v>521</v>
      </c>
      <c r="B459" t="s">
        <v>42</v>
      </c>
      <c r="C459">
        <v>9</v>
      </c>
      <c r="D459" t="s">
        <v>43</v>
      </c>
      <c r="E459" s="13">
        <v>362</v>
      </c>
      <c r="F459" s="13" t="s">
        <v>703</v>
      </c>
      <c r="G459" t="s">
        <v>1163</v>
      </c>
      <c r="H459" t="s">
        <v>1320</v>
      </c>
      <c r="I459" s="13" t="s">
        <v>44</v>
      </c>
      <c r="J459" t="s">
        <v>16</v>
      </c>
      <c r="K459" t="s">
        <v>1325</v>
      </c>
      <c r="L459" s="1" t="s">
        <v>1</v>
      </c>
      <c r="M459" s="21" t="s">
        <v>1364</v>
      </c>
      <c r="N459" s="13" t="s">
        <v>46</v>
      </c>
      <c r="O459" s="4">
        <v>2932.8</v>
      </c>
      <c r="P459" t="s">
        <v>1</v>
      </c>
      <c r="Q459" t="s">
        <v>1333</v>
      </c>
      <c r="R459" s="8"/>
    </row>
    <row r="460" spans="1:18" x14ac:dyDescent="0.25">
      <c r="A460" s="12" t="s">
        <v>521</v>
      </c>
      <c r="B460" t="s">
        <v>42</v>
      </c>
      <c r="C460">
        <v>9</v>
      </c>
      <c r="D460" t="s">
        <v>43</v>
      </c>
      <c r="E460" s="13">
        <v>362</v>
      </c>
      <c r="F460" s="13" t="s">
        <v>703</v>
      </c>
      <c r="G460" t="s">
        <v>1163</v>
      </c>
      <c r="H460" t="s">
        <v>1320</v>
      </c>
      <c r="I460" s="13" t="s">
        <v>44</v>
      </c>
      <c r="J460" t="s">
        <v>14</v>
      </c>
      <c r="K460" t="s">
        <v>1325</v>
      </c>
      <c r="L460" s="1" t="s">
        <v>1</v>
      </c>
      <c r="M460" s="21" t="s">
        <v>1364</v>
      </c>
      <c r="N460" s="13" t="s">
        <v>46</v>
      </c>
      <c r="O460" s="4">
        <v>319013.8</v>
      </c>
      <c r="P460" t="s">
        <v>1</v>
      </c>
      <c r="Q460" t="s">
        <v>1333</v>
      </c>
      <c r="R460" s="8"/>
    </row>
    <row r="461" spans="1:18" x14ac:dyDescent="0.25">
      <c r="A461" s="12" t="s">
        <v>521</v>
      </c>
      <c r="B461" t="s">
        <v>42</v>
      </c>
      <c r="C461">
        <v>9</v>
      </c>
      <c r="D461" t="s">
        <v>43</v>
      </c>
      <c r="E461" s="13">
        <v>362</v>
      </c>
      <c r="F461" s="13" t="s">
        <v>703</v>
      </c>
      <c r="G461" t="s">
        <v>1163</v>
      </c>
      <c r="H461" t="s">
        <v>1320</v>
      </c>
      <c r="I461" s="13" t="s">
        <v>44</v>
      </c>
      <c r="J461" t="s">
        <v>14</v>
      </c>
      <c r="K461" t="s">
        <v>1325</v>
      </c>
      <c r="L461" s="1" t="s">
        <v>1</v>
      </c>
      <c r="M461" s="21" t="s">
        <v>1364</v>
      </c>
      <c r="N461" s="13" t="s">
        <v>46</v>
      </c>
      <c r="O461" s="4">
        <v>1369005.63</v>
      </c>
      <c r="P461" t="s">
        <v>1</v>
      </c>
      <c r="Q461" t="s">
        <v>1333</v>
      </c>
      <c r="R461" s="8"/>
    </row>
    <row r="462" spans="1:18" x14ac:dyDescent="0.25">
      <c r="A462" s="12" t="s">
        <v>521</v>
      </c>
      <c r="B462" t="s">
        <v>42</v>
      </c>
      <c r="C462">
        <v>9</v>
      </c>
      <c r="D462" t="s">
        <v>43</v>
      </c>
      <c r="E462" s="13">
        <v>362</v>
      </c>
      <c r="F462" s="13" t="s">
        <v>703</v>
      </c>
      <c r="G462" t="s">
        <v>1163</v>
      </c>
      <c r="H462" t="s">
        <v>1320</v>
      </c>
      <c r="I462" s="13" t="s">
        <v>44</v>
      </c>
      <c r="J462" t="s">
        <v>14</v>
      </c>
      <c r="K462" t="s">
        <v>1325</v>
      </c>
      <c r="L462" s="1" t="s">
        <v>1</v>
      </c>
      <c r="M462" s="21" t="s">
        <v>1364</v>
      </c>
      <c r="N462" s="13" t="s">
        <v>46</v>
      </c>
      <c r="O462" s="4">
        <v>4273.9399999999996</v>
      </c>
      <c r="P462" t="s">
        <v>1</v>
      </c>
      <c r="Q462" t="s">
        <v>1333</v>
      </c>
      <c r="R462" s="8"/>
    </row>
    <row r="463" spans="1:18" x14ac:dyDescent="0.25">
      <c r="A463" s="12" t="s">
        <v>465</v>
      </c>
      <c r="B463" t="s">
        <v>42</v>
      </c>
      <c r="C463">
        <v>9</v>
      </c>
      <c r="D463" t="s">
        <v>43</v>
      </c>
      <c r="E463" s="13">
        <v>369</v>
      </c>
      <c r="F463" s="13" t="s">
        <v>48</v>
      </c>
      <c r="G463" t="s">
        <v>1107</v>
      </c>
      <c r="H463" t="s">
        <v>1320</v>
      </c>
      <c r="I463" s="13" t="s">
        <v>44</v>
      </c>
      <c r="J463" t="s">
        <v>15</v>
      </c>
      <c r="K463" t="s">
        <v>1325</v>
      </c>
      <c r="L463" s="1" t="s">
        <v>1</v>
      </c>
      <c r="M463" s="21" t="s">
        <v>1364</v>
      </c>
      <c r="N463" s="13" t="s">
        <v>46</v>
      </c>
      <c r="O463" s="4">
        <v>19735.229999999981</v>
      </c>
      <c r="P463" t="s">
        <v>13</v>
      </c>
      <c r="Q463" t="s">
        <v>1333</v>
      </c>
      <c r="R463" s="8"/>
    </row>
    <row r="464" spans="1:18" x14ac:dyDescent="0.25">
      <c r="A464" s="12" t="s">
        <v>465</v>
      </c>
      <c r="B464" t="s">
        <v>42</v>
      </c>
      <c r="C464">
        <v>9</v>
      </c>
      <c r="D464" t="s">
        <v>43</v>
      </c>
      <c r="E464" s="13">
        <v>369</v>
      </c>
      <c r="F464" s="13" t="s">
        <v>48</v>
      </c>
      <c r="G464" t="s">
        <v>1107</v>
      </c>
      <c r="H464" t="s">
        <v>1320</v>
      </c>
      <c r="I464" s="13" t="s">
        <v>44</v>
      </c>
      <c r="J464" t="s">
        <v>16</v>
      </c>
      <c r="K464" t="s">
        <v>1325</v>
      </c>
      <c r="L464" s="1" t="s">
        <v>1</v>
      </c>
      <c r="M464" s="21" t="s">
        <v>1364</v>
      </c>
      <c r="N464" s="13" t="s">
        <v>46</v>
      </c>
      <c r="O464" s="4">
        <v>20391.36</v>
      </c>
      <c r="P464" t="s">
        <v>13</v>
      </c>
      <c r="Q464" t="s">
        <v>1333</v>
      </c>
      <c r="R464" s="8"/>
    </row>
    <row r="465" spans="1:18" x14ac:dyDescent="0.25">
      <c r="A465" s="12" t="s">
        <v>465</v>
      </c>
      <c r="B465" t="s">
        <v>42</v>
      </c>
      <c r="C465">
        <v>9</v>
      </c>
      <c r="D465" t="s">
        <v>43</v>
      </c>
      <c r="E465" s="13">
        <v>369</v>
      </c>
      <c r="F465" s="13" t="s">
        <v>48</v>
      </c>
      <c r="G465" t="s">
        <v>1107</v>
      </c>
      <c r="H465" t="s">
        <v>1320</v>
      </c>
      <c r="I465" s="13" t="s">
        <v>44</v>
      </c>
      <c r="J465" t="s">
        <v>14</v>
      </c>
      <c r="K465" t="s">
        <v>1325</v>
      </c>
      <c r="L465" s="1" t="s">
        <v>1</v>
      </c>
      <c r="M465" s="21" t="s">
        <v>1364</v>
      </c>
      <c r="N465" s="13" t="s">
        <v>46</v>
      </c>
      <c r="O465" s="4">
        <v>507936.89</v>
      </c>
      <c r="P465" t="s">
        <v>13</v>
      </c>
      <c r="Q465" t="s">
        <v>1333</v>
      </c>
      <c r="R465" s="8"/>
    </row>
    <row r="466" spans="1:18" x14ac:dyDescent="0.25">
      <c r="A466" s="12" t="s">
        <v>465</v>
      </c>
      <c r="B466" t="s">
        <v>42</v>
      </c>
      <c r="C466">
        <v>9</v>
      </c>
      <c r="D466" t="s">
        <v>43</v>
      </c>
      <c r="E466" s="13">
        <v>369</v>
      </c>
      <c r="F466" s="13" t="s">
        <v>48</v>
      </c>
      <c r="G466" t="s">
        <v>1107</v>
      </c>
      <c r="H466" t="s">
        <v>1320</v>
      </c>
      <c r="I466" s="13" t="s">
        <v>44</v>
      </c>
      <c r="J466" t="s">
        <v>14</v>
      </c>
      <c r="K466" t="s">
        <v>1325</v>
      </c>
      <c r="L466" s="1" t="s">
        <v>1</v>
      </c>
      <c r="M466" s="21" t="s">
        <v>1364</v>
      </c>
      <c r="N466" s="13" t="s">
        <v>46</v>
      </c>
      <c r="O466" s="4">
        <v>101879.99</v>
      </c>
      <c r="P466" t="s">
        <v>13</v>
      </c>
      <c r="Q466" t="s">
        <v>1333</v>
      </c>
      <c r="R466" s="8"/>
    </row>
    <row r="467" spans="1:18" x14ac:dyDescent="0.25">
      <c r="A467" s="12" t="s">
        <v>542</v>
      </c>
      <c r="B467" t="s">
        <v>42</v>
      </c>
      <c r="C467">
        <v>9</v>
      </c>
      <c r="D467" t="s">
        <v>43</v>
      </c>
      <c r="E467" s="13">
        <v>370</v>
      </c>
      <c r="F467" s="13" t="s">
        <v>686</v>
      </c>
      <c r="G467" t="s">
        <v>1184</v>
      </c>
      <c r="H467" t="s">
        <v>1320</v>
      </c>
      <c r="I467" s="13" t="s">
        <v>44</v>
      </c>
      <c r="J467" t="s">
        <v>15</v>
      </c>
      <c r="K467" t="s">
        <v>1325</v>
      </c>
      <c r="L467" s="1" t="s">
        <v>1</v>
      </c>
      <c r="M467" s="21" t="s">
        <v>1364</v>
      </c>
      <c r="N467" s="13" t="s">
        <v>46</v>
      </c>
      <c r="O467" s="4">
        <v>5978.2700000000186</v>
      </c>
      <c r="P467" t="s">
        <v>1</v>
      </c>
      <c r="Q467" t="s">
        <v>1333</v>
      </c>
      <c r="R467" s="8"/>
    </row>
    <row r="468" spans="1:18" x14ac:dyDescent="0.25">
      <c r="A468" s="12" t="s">
        <v>542</v>
      </c>
      <c r="B468" t="s">
        <v>42</v>
      </c>
      <c r="C468">
        <v>9</v>
      </c>
      <c r="D468" t="s">
        <v>43</v>
      </c>
      <c r="E468" s="13">
        <v>370</v>
      </c>
      <c r="F468" s="13" t="s">
        <v>686</v>
      </c>
      <c r="G468" t="s">
        <v>1184</v>
      </c>
      <c r="H468" t="s">
        <v>1320</v>
      </c>
      <c r="I468" s="13" t="s">
        <v>44</v>
      </c>
      <c r="J468" t="s">
        <v>15</v>
      </c>
      <c r="K468" t="s">
        <v>1325</v>
      </c>
      <c r="L468" s="1" t="s">
        <v>1</v>
      </c>
      <c r="M468" s="21" t="s">
        <v>1364</v>
      </c>
      <c r="N468" s="13" t="s">
        <v>46</v>
      </c>
      <c r="O468" s="4">
        <v>27.54</v>
      </c>
      <c r="P468" t="s">
        <v>1</v>
      </c>
      <c r="Q468" t="s">
        <v>1333</v>
      </c>
      <c r="R468" s="8"/>
    </row>
    <row r="469" spans="1:18" ht="15" customHeight="1" x14ac:dyDescent="0.25">
      <c r="A469" s="12" t="s">
        <v>542</v>
      </c>
      <c r="B469" t="s">
        <v>42</v>
      </c>
      <c r="C469">
        <v>9</v>
      </c>
      <c r="D469" t="s">
        <v>43</v>
      </c>
      <c r="E469" s="13">
        <v>370</v>
      </c>
      <c r="F469" s="13" t="s">
        <v>686</v>
      </c>
      <c r="G469" t="s">
        <v>1184</v>
      </c>
      <c r="H469" t="s">
        <v>1320</v>
      </c>
      <c r="I469" s="13" t="s">
        <v>44</v>
      </c>
      <c r="J469" t="s">
        <v>15</v>
      </c>
      <c r="K469" t="s">
        <v>1325</v>
      </c>
      <c r="L469" s="1" t="s">
        <v>1</v>
      </c>
      <c r="M469" s="21">
        <v>2027</v>
      </c>
      <c r="N469" s="13" t="s">
        <v>46</v>
      </c>
      <c r="O469" s="4">
        <v>27.5</v>
      </c>
      <c r="P469" t="s">
        <v>1</v>
      </c>
      <c r="Q469" t="s">
        <v>1333</v>
      </c>
      <c r="R469" s="8"/>
    </row>
    <row r="470" spans="1:18" ht="15" customHeight="1" x14ac:dyDescent="0.25">
      <c r="A470" s="12" t="s">
        <v>542</v>
      </c>
      <c r="B470" t="s">
        <v>42</v>
      </c>
      <c r="C470">
        <v>9</v>
      </c>
      <c r="D470" t="s">
        <v>43</v>
      </c>
      <c r="E470" s="13">
        <v>370</v>
      </c>
      <c r="F470" s="13" t="s">
        <v>686</v>
      </c>
      <c r="G470" t="s">
        <v>1184</v>
      </c>
      <c r="H470" t="s">
        <v>1320</v>
      </c>
      <c r="I470" s="13" t="s">
        <v>44</v>
      </c>
      <c r="J470" t="s">
        <v>15</v>
      </c>
      <c r="K470" t="s">
        <v>1325</v>
      </c>
      <c r="L470" s="1" t="s">
        <v>1</v>
      </c>
      <c r="M470" s="21">
        <v>2028</v>
      </c>
      <c r="N470" s="13" t="s">
        <v>46</v>
      </c>
      <c r="O470" s="4">
        <v>30</v>
      </c>
      <c r="P470" t="s">
        <v>1</v>
      </c>
      <c r="Q470" t="s">
        <v>1333</v>
      </c>
      <c r="R470" s="8"/>
    </row>
    <row r="471" spans="1:18" ht="15" customHeight="1" x14ac:dyDescent="0.25">
      <c r="A471" s="12" t="s">
        <v>542</v>
      </c>
      <c r="B471" t="s">
        <v>42</v>
      </c>
      <c r="C471">
        <v>9</v>
      </c>
      <c r="D471" t="s">
        <v>43</v>
      </c>
      <c r="E471" s="13">
        <v>370</v>
      </c>
      <c r="F471" s="13" t="s">
        <v>686</v>
      </c>
      <c r="G471" t="s">
        <v>1184</v>
      </c>
      <c r="H471" t="s">
        <v>1320</v>
      </c>
      <c r="I471" s="13" t="s">
        <v>44</v>
      </c>
      <c r="J471" t="s">
        <v>15</v>
      </c>
      <c r="K471" t="s">
        <v>1325</v>
      </c>
      <c r="L471" s="1" t="s">
        <v>1</v>
      </c>
      <c r="M471" s="21">
        <v>2029</v>
      </c>
      <c r="N471" s="13" t="s">
        <v>46</v>
      </c>
      <c r="O471" s="4">
        <v>2.5</v>
      </c>
      <c r="P471" t="s">
        <v>1</v>
      </c>
      <c r="Q471" t="s">
        <v>1333</v>
      </c>
      <c r="R471" s="8"/>
    </row>
    <row r="472" spans="1:18" x14ac:dyDescent="0.25">
      <c r="A472" s="12" t="s">
        <v>542</v>
      </c>
      <c r="B472" t="s">
        <v>42</v>
      </c>
      <c r="C472">
        <v>9</v>
      </c>
      <c r="D472" t="s">
        <v>43</v>
      </c>
      <c r="E472" s="13">
        <v>370</v>
      </c>
      <c r="F472" s="13" t="s">
        <v>686</v>
      </c>
      <c r="G472" t="s">
        <v>1184</v>
      </c>
      <c r="H472" t="s">
        <v>1320</v>
      </c>
      <c r="I472" s="13" t="s">
        <v>44</v>
      </c>
      <c r="J472" t="s">
        <v>16</v>
      </c>
      <c r="K472" t="s">
        <v>1325</v>
      </c>
      <c r="L472" s="1" t="s">
        <v>1</v>
      </c>
      <c r="M472" s="21" t="s">
        <v>1364</v>
      </c>
      <c r="N472" s="13" t="s">
        <v>46</v>
      </c>
      <c r="O472" s="4">
        <v>39402</v>
      </c>
      <c r="P472" t="s">
        <v>1</v>
      </c>
      <c r="Q472" t="s">
        <v>1333</v>
      </c>
      <c r="R472" s="8"/>
    </row>
    <row r="473" spans="1:18" x14ac:dyDescent="0.25">
      <c r="A473" s="12" t="s">
        <v>542</v>
      </c>
      <c r="B473" t="s">
        <v>42</v>
      </c>
      <c r="C473">
        <v>9</v>
      </c>
      <c r="D473" t="s">
        <v>43</v>
      </c>
      <c r="E473" s="13">
        <v>370</v>
      </c>
      <c r="F473" s="13" t="s">
        <v>686</v>
      </c>
      <c r="G473" t="s">
        <v>1184</v>
      </c>
      <c r="H473" t="s">
        <v>1320</v>
      </c>
      <c r="I473" s="13" t="s">
        <v>44</v>
      </c>
      <c r="J473" t="s">
        <v>14</v>
      </c>
      <c r="K473" t="s">
        <v>1325</v>
      </c>
      <c r="L473" s="1" t="s">
        <v>1</v>
      </c>
      <c r="M473" s="21" t="s">
        <v>1364</v>
      </c>
      <c r="N473" s="13" t="s">
        <v>46</v>
      </c>
      <c r="O473" s="4">
        <v>726707.88</v>
      </c>
      <c r="P473" t="s">
        <v>1</v>
      </c>
      <c r="Q473" t="s">
        <v>1333</v>
      </c>
      <c r="R473" s="8"/>
    </row>
    <row r="474" spans="1:18" x14ac:dyDescent="0.25">
      <c r="A474" s="12" t="s">
        <v>542</v>
      </c>
      <c r="B474" t="s">
        <v>42</v>
      </c>
      <c r="C474">
        <v>9</v>
      </c>
      <c r="D474" t="s">
        <v>43</v>
      </c>
      <c r="E474" s="13">
        <v>370</v>
      </c>
      <c r="F474" s="13" t="s">
        <v>686</v>
      </c>
      <c r="G474" t="s">
        <v>1184</v>
      </c>
      <c r="H474" t="s">
        <v>1320</v>
      </c>
      <c r="I474" s="13" t="s">
        <v>44</v>
      </c>
      <c r="J474" t="s">
        <v>14</v>
      </c>
      <c r="K474" t="s">
        <v>1325</v>
      </c>
      <c r="L474" s="1" t="s">
        <v>1</v>
      </c>
      <c r="M474" s="21" t="s">
        <v>1364</v>
      </c>
      <c r="N474" s="13" t="s">
        <v>46</v>
      </c>
      <c r="O474" s="4">
        <v>289118.09000000003</v>
      </c>
      <c r="P474" t="s">
        <v>1</v>
      </c>
      <c r="Q474" t="s">
        <v>1333</v>
      </c>
      <c r="R474" s="8"/>
    </row>
    <row r="475" spans="1:18" x14ac:dyDescent="0.25">
      <c r="A475" s="12" t="s">
        <v>466</v>
      </c>
      <c r="B475" t="s">
        <v>42</v>
      </c>
      <c r="C475">
        <v>9</v>
      </c>
      <c r="D475" t="s">
        <v>43</v>
      </c>
      <c r="E475" s="13">
        <v>371</v>
      </c>
      <c r="F475" s="13" t="s">
        <v>48</v>
      </c>
      <c r="G475" t="s">
        <v>1108</v>
      </c>
      <c r="H475" t="s">
        <v>1320</v>
      </c>
      <c r="I475" s="13" t="s">
        <v>44</v>
      </c>
      <c r="J475" t="s">
        <v>15</v>
      </c>
      <c r="K475" t="s">
        <v>1325</v>
      </c>
      <c r="L475" s="1" t="s">
        <v>1</v>
      </c>
      <c r="M475" s="21" t="s">
        <v>1364</v>
      </c>
      <c r="N475" s="13" t="s">
        <v>46</v>
      </c>
      <c r="O475" s="4">
        <v>4995.1199999999953</v>
      </c>
      <c r="P475" t="s">
        <v>1</v>
      </c>
      <c r="Q475" t="s">
        <v>1333</v>
      </c>
      <c r="R475" s="8"/>
    </row>
    <row r="476" spans="1:18" x14ac:dyDescent="0.25">
      <c r="A476" s="12" t="s">
        <v>466</v>
      </c>
      <c r="B476" t="s">
        <v>42</v>
      </c>
      <c r="C476">
        <v>9</v>
      </c>
      <c r="D476" t="s">
        <v>43</v>
      </c>
      <c r="E476" s="13">
        <v>371</v>
      </c>
      <c r="F476" s="13" t="s">
        <v>48</v>
      </c>
      <c r="G476" t="s">
        <v>1108</v>
      </c>
      <c r="H476" t="s">
        <v>1320</v>
      </c>
      <c r="I476" s="13" t="s">
        <v>44</v>
      </c>
      <c r="J476" t="s">
        <v>15</v>
      </c>
      <c r="K476" t="s">
        <v>1325</v>
      </c>
      <c r="L476" s="1" t="s">
        <v>1</v>
      </c>
      <c r="M476" s="21" t="s">
        <v>1364</v>
      </c>
      <c r="N476" s="13" t="s">
        <v>46</v>
      </c>
      <c r="O476" s="4">
        <v>59.05000000000004</v>
      </c>
      <c r="P476" t="s">
        <v>1</v>
      </c>
      <c r="Q476" t="s">
        <v>1333</v>
      </c>
      <c r="R476" s="8"/>
    </row>
    <row r="477" spans="1:18" x14ac:dyDescent="0.25">
      <c r="A477" s="12" t="s">
        <v>466</v>
      </c>
      <c r="B477" t="s">
        <v>42</v>
      </c>
      <c r="C477">
        <v>9</v>
      </c>
      <c r="D477" t="s">
        <v>43</v>
      </c>
      <c r="E477" s="13">
        <v>371</v>
      </c>
      <c r="F477" s="13" t="s">
        <v>48</v>
      </c>
      <c r="G477" t="s">
        <v>1108</v>
      </c>
      <c r="H477" t="s">
        <v>1320</v>
      </c>
      <c r="I477" s="13" t="s">
        <v>44</v>
      </c>
      <c r="J477" t="s">
        <v>16</v>
      </c>
      <c r="K477" t="s">
        <v>1325</v>
      </c>
      <c r="L477" s="1" t="s">
        <v>1</v>
      </c>
      <c r="M477" s="21" t="s">
        <v>1364</v>
      </c>
      <c r="N477" s="13" t="s">
        <v>46</v>
      </c>
      <c r="O477" s="4">
        <v>28084.34</v>
      </c>
      <c r="P477" t="s">
        <v>1</v>
      </c>
      <c r="Q477" t="s">
        <v>1333</v>
      </c>
      <c r="R477" s="8"/>
    </row>
    <row r="478" spans="1:18" x14ac:dyDescent="0.25">
      <c r="A478" s="12" t="s">
        <v>466</v>
      </c>
      <c r="B478" t="s">
        <v>42</v>
      </c>
      <c r="C478">
        <v>9</v>
      </c>
      <c r="D478" t="s">
        <v>43</v>
      </c>
      <c r="E478" s="13">
        <v>371</v>
      </c>
      <c r="F478" s="13" t="s">
        <v>48</v>
      </c>
      <c r="G478" t="s">
        <v>1108</v>
      </c>
      <c r="H478" t="s">
        <v>1320</v>
      </c>
      <c r="I478" s="13" t="s">
        <v>44</v>
      </c>
      <c r="J478" t="s">
        <v>16</v>
      </c>
      <c r="K478" t="s">
        <v>1325</v>
      </c>
      <c r="L478" s="1" t="s">
        <v>1</v>
      </c>
      <c r="M478" s="21" t="s">
        <v>1364</v>
      </c>
      <c r="N478" s="13" t="s">
        <v>46</v>
      </c>
      <c r="O478" s="4">
        <v>2660.08</v>
      </c>
      <c r="P478" t="s">
        <v>1</v>
      </c>
      <c r="Q478" t="s">
        <v>1333</v>
      </c>
      <c r="R478" s="8"/>
    </row>
    <row r="479" spans="1:18" x14ac:dyDescent="0.25">
      <c r="A479" s="12" t="s">
        <v>466</v>
      </c>
      <c r="B479" t="s">
        <v>42</v>
      </c>
      <c r="C479">
        <v>9</v>
      </c>
      <c r="D479" t="s">
        <v>43</v>
      </c>
      <c r="E479" s="13">
        <v>371</v>
      </c>
      <c r="F479" s="13" t="s">
        <v>48</v>
      </c>
      <c r="G479" t="s">
        <v>1108</v>
      </c>
      <c r="H479" t="s">
        <v>1320</v>
      </c>
      <c r="I479" s="13" t="s">
        <v>44</v>
      </c>
      <c r="J479" t="s">
        <v>14</v>
      </c>
      <c r="K479" t="s">
        <v>1325</v>
      </c>
      <c r="L479" s="1" t="s">
        <v>1</v>
      </c>
      <c r="M479" s="21" t="s">
        <v>1364</v>
      </c>
      <c r="N479" s="13" t="s">
        <v>46</v>
      </c>
      <c r="O479" s="4">
        <v>453270.91</v>
      </c>
      <c r="P479" t="s">
        <v>1</v>
      </c>
      <c r="Q479" t="s">
        <v>1333</v>
      </c>
      <c r="R479" s="8"/>
    </row>
    <row r="480" spans="1:18" x14ac:dyDescent="0.25">
      <c r="A480" s="12" t="s">
        <v>466</v>
      </c>
      <c r="B480" t="s">
        <v>42</v>
      </c>
      <c r="C480">
        <v>9</v>
      </c>
      <c r="D480" t="s">
        <v>43</v>
      </c>
      <c r="E480" s="13">
        <v>371</v>
      </c>
      <c r="F480" s="13" t="s">
        <v>48</v>
      </c>
      <c r="G480" t="s">
        <v>1108</v>
      </c>
      <c r="H480" t="s">
        <v>1320</v>
      </c>
      <c r="I480" s="13" t="s">
        <v>44</v>
      </c>
      <c r="J480" t="s">
        <v>14</v>
      </c>
      <c r="K480" t="s">
        <v>1325</v>
      </c>
      <c r="L480" s="1" t="s">
        <v>1</v>
      </c>
      <c r="M480" s="21" t="s">
        <v>1364</v>
      </c>
      <c r="N480" s="13" t="s">
        <v>46</v>
      </c>
      <c r="O480" s="4">
        <v>113841.02999999997</v>
      </c>
      <c r="P480" t="s">
        <v>1</v>
      </c>
      <c r="Q480" t="s">
        <v>1333</v>
      </c>
      <c r="R480" s="8"/>
    </row>
    <row r="481" spans="1:18" x14ac:dyDescent="0.25">
      <c r="A481" s="12" t="s">
        <v>467</v>
      </c>
      <c r="B481" t="s">
        <v>42</v>
      </c>
      <c r="C481">
        <v>9</v>
      </c>
      <c r="D481" t="s">
        <v>43</v>
      </c>
      <c r="E481" s="13">
        <v>372</v>
      </c>
      <c r="F481" s="13" t="s">
        <v>69</v>
      </c>
      <c r="G481" t="s">
        <v>1109</v>
      </c>
      <c r="H481" t="s">
        <v>1320</v>
      </c>
      <c r="I481" s="13" t="s">
        <v>44</v>
      </c>
      <c r="J481" t="s">
        <v>15</v>
      </c>
      <c r="K481" t="s">
        <v>1325</v>
      </c>
      <c r="L481" s="1" t="s">
        <v>1</v>
      </c>
      <c r="M481" s="21" t="s">
        <v>1364</v>
      </c>
      <c r="N481" s="13" t="s">
        <v>46</v>
      </c>
      <c r="O481" s="4">
        <v>2381.3200000000002</v>
      </c>
      <c r="P481" t="s">
        <v>1</v>
      </c>
      <c r="Q481" t="s">
        <v>1333</v>
      </c>
      <c r="R481" s="8"/>
    </row>
    <row r="482" spans="1:18" x14ac:dyDescent="0.25">
      <c r="A482" s="12" t="s">
        <v>467</v>
      </c>
      <c r="B482" t="s">
        <v>42</v>
      </c>
      <c r="C482">
        <v>9</v>
      </c>
      <c r="D482" t="s">
        <v>43</v>
      </c>
      <c r="E482" s="13">
        <v>372</v>
      </c>
      <c r="F482" s="13" t="s">
        <v>69</v>
      </c>
      <c r="G482" t="s">
        <v>1109</v>
      </c>
      <c r="H482" t="s">
        <v>1320</v>
      </c>
      <c r="I482" s="13" t="s">
        <v>44</v>
      </c>
      <c r="J482" t="s">
        <v>15</v>
      </c>
      <c r="K482" t="s">
        <v>1325</v>
      </c>
      <c r="L482" s="1" t="s">
        <v>1</v>
      </c>
      <c r="M482" s="21" t="s">
        <v>1364</v>
      </c>
      <c r="N482" s="13" t="s">
        <v>46</v>
      </c>
      <c r="O482" s="4">
        <v>2332.6899999999996</v>
      </c>
      <c r="P482" t="s">
        <v>1</v>
      </c>
      <c r="Q482" t="s">
        <v>1333</v>
      </c>
      <c r="R482" s="8"/>
    </row>
    <row r="483" spans="1:18" x14ac:dyDescent="0.25">
      <c r="A483" s="12" t="s">
        <v>467</v>
      </c>
      <c r="B483" t="s">
        <v>42</v>
      </c>
      <c r="C483">
        <v>9</v>
      </c>
      <c r="D483" t="s">
        <v>43</v>
      </c>
      <c r="E483" s="13">
        <v>372</v>
      </c>
      <c r="F483" s="13" t="s">
        <v>69</v>
      </c>
      <c r="G483" t="s">
        <v>1109</v>
      </c>
      <c r="H483" t="s">
        <v>1320</v>
      </c>
      <c r="I483" s="13" t="s">
        <v>44</v>
      </c>
      <c r="J483" t="s">
        <v>15</v>
      </c>
      <c r="K483" t="s">
        <v>1325</v>
      </c>
      <c r="L483" s="1" t="s">
        <v>1</v>
      </c>
      <c r="M483" s="21" t="s">
        <v>1364</v>
      </c>
      <c r="N483" s="13" t="s">
        <v>46</v>
      </c>
      <c r="O483" s="4">
        <v>1425.2</v>
      </c>
      <c r="P483" t="s">
        <v>1</v>
      </c>
      <c r="Q483" t="s">
        <v>1333</v>
      </c>
      <c r="R483" s="8"/>
    </row>
    <row r="484" spans="1:18" x14ac:dyDescent="0.25">
      <c r="A484" s="12" t="s">
        <v>467</v>
      </c>
      <c r="B484" t="s">
        <v>42</v>
      </c>
      <c r="C484">
        <v>9</v>
      </c>
      <c r="D484" t="s">
        <v>43</v>
      </c>
      <c r="E484" s="13">
        <v>372</v>
      </c>
      <c r="F484" s="13" t="s">
        <v>69</v>
      </c>
      <c r="G484" t="s">
        <v>1109</v>
      </c>
      <c r="H484" t="s">
        <v>1320</v>
      </c>
      <c r="I484" s="13" t="s">
        <v>44</v>
      </c>
      <c r="J484" t="s">
        <v>15</v>
      </c>
      <c r="K484" t="s">
        <v>1325</v>
      </c>
      <c r="L484" s="1" t="s">
        <v>1</v>
      </c>
      <c r="M484" s="21" t="s">
        <v>1364</v>
      </c>
      <c r="N484" s="13" t="s">
        <v>46</v>
      </c>
      <c r="O484" s="4">
        <v>482.69</v>
      </c>
      <c r="P484" t="s">
        <v>1</v>
      </c>
      <c r="Q484" t="s">
        <v>1333</v>
      </c>
      <c r="R484" s="8"/>
    </row>
    <row r="485" spans="1:18" x14ac:dyDescent="0.25">
      <c r="A485" s="12" t="s">
        <v>467</v>
      </c>
      <c r="B485" t="s">
        <v>42</v>
      </c>
      <c r="C485">
        <v>9</v>
      </c>
      <c r="D485" t="s">
        <v>43</v>
      </c>
      <c r="E485" s="13">
        <v>372</v>
      </c>
      <c r="F485" s="13" t="s">
        <v>69</v>
      </c>
      <c r="G485" t="s">
        <v>1109</v>
      </c>
      <c r="H485" t="s">
        <v>1320</v>
      </c>
      <c r="I485" s="13" t="s">
        <v>44</v>
      </c>
      <c r="J485" t="s">
        <v>16</v>
      </c>
      <c r="K485" t="s">
        <v>1325</v>
      </c>
      <c r="L485" s="1" t="s">
        <v>1</v>
      </c>
      <c r="M485" s="21" t="s">
        <v>1364</v>
      </c>
      <c r="N485" s="13" t="s">
        <v>46</v>
      </c>
      <c r="O485" s="4">
        <v>73897.89</v>
      </c>
      <c r="P485" t="s">
        <v>1</v>
      </c>
      <c r="Q485" t="s">
        <v>1333</v>
      </c>
      <c r="R485" s="8"/>
    </row>
    <row r="486" spans="1:18" x14ac:dyDescent="0.25">
      <c r="A486" s="12" t="s">
        <v>467</v>
      </c>
      <c r="B486" t="s">
        <v>42</v>
      </c>
      <c r="C486">
        <v>9</v>
      </c>
      <c r="D486" t="s">
        <v>43</v>
      </c>
      <c r="E486" s="13">
        <v>372</v>
      </c>
      <c r="F486" s="13" t="s">
        <v>69</v>
      </c>
      <c r="G486" t="s">
        <v>1109</v>
      </c>
      <c r="H486" t="s">
        <v>1320</v>
      </c>
      <c r="I486" s="13" t="s">
        <v>44</v>
      </c>
      <c r="J486" t="s">
        <v>16</v>
      </c>
      <c r="K486" t="s">
        <v>1325</v>
      </c>
      <c r="L486" s="1" t="s">
        <v>1</v>
      </c>
      <c r="M486" s="21" t="s">
        <v>1364</v>
      </c>
      <c r="N486" s="13" t="s">
        <v>46</v>
      </c>
      <c r="O486" s="4">
        <v>5264.28</v>
      </c>
      <c r="P486" t="s">
        <v>1</v>
      </c>
      <c r="Q486" t="s">
        <v>1333</v>
      </c>
      <c r="R486" s="8"/>
    </row>
    <row r="487" spans="1:18" x14ac:dyDescent="0.25">
      <c r="A487" s="12" t="s">
        <v>467</v>
      </c>
      <c r="B487" t="s">
        <v>42</v>
      </c>
      <c r="C487">
        <v>9</v>
      </c>
      <c r="D487" t="s">
        <v>43</v>
      </c>
      <c r="E487" s="13">
        <v>372</v>
      </c>
      <c r="F487" s="13" t="s">
        <v>69</v>
      </c>
      <c r="G487" t="s">
        <v>1109</v>
      </c>
      <c r="H487" t="s">
        <v>1320</v>
      </c>
      <c r="I487" s="13" t="s">
        <v>44</v>
      </c>
      <c r="J487" t="s">
        <v>14</v>
      </c>
      <c r="K487" t="s">
        <v>1325</v>
      </c>
      <c r="L487" s="1" t="s">
        <v>1</v>
      </c>
      <c r="M487" s="21" t="s">
        <v>1364</v>
      </c>
      <c r="N487" s="13" t="s">
        <v>46</v>
      </c>
      <c r="O487" s="4">
        <v>350339.95</v>
      </c>
      <c r="P487" t="s">
        <v>1</v>
      </c>
      <c r="Q487" t="s">
        <v>1333</v>
      </c>
      <c r="R487" s="8"/>
    </row>
    <row r="488" spans="1:18" x14ac:dyDescent="0.25">
      <c r="A488" s="12" t="s">
        <v>467</v>
      </c>
      <c r="B488" t="s">
        <v>42</v>
      </c>
      <c r="C488">
        <v>9</v>
      </c>
      <c r="D488" t="s">
        <v>43</v>
      </c>
      <c r="E488" s="13">
        <v>372</v>
      </c>
      <c r="F488" s="13" t="s">
        <v>69</v>
      </c>
      <c r="G488" t="s">
        <v>1109</v>
      </c>
      <c r="H488" t="s">
        <v>1320</v>
      </c>
      <c r="I488" s="13" t="s">
        <v>44</v>
      </c>
      <c r="J488" t="s">
        <v>14</v>
      </c>
      <c r="K488" t="s">
        <v>1325</v>
      </c>
      <c r="L488" s="1" t="s">
        <v>1</v>
      </c>
      <c r="M488" s="21" t="s">
        <v>1364</v>
      </c>
      <c r="N488" s="13" t="s">
        <v>84</v>
      </c>
      <c r="O488" s="4">
        <v>35124.160000000003</v>
      </c>
      <c r="P488" t="s">
        <v>1</v>
      </c>
      <c r="Q488" t="s">
        <v>1333</v>
      </c>
      <c r="R488" s="8"/>
    </row>
    <row r="489" spans="1:18" x14ac:dyDescent="0.25">
      <c r="A489" s="12" t="s">
        <v>467</v>
      </c>
      <c r="B489" t="s">
        <v>42</v>
      </c>
      <c r="C489">
        <v>9</v>
      </c>
      <c r="D489" t="s">
        <v>43</v>
      </c>
      <c r="E489" s="13">
        <v>372</v>
      </c>
      <c r="F489" s="13" t="s">
        <v>69</v>
      </c>
      <c r="G489" t="s">
        <v>1109</v>
      </c>
      <c r="H489" t="s">
        <v>1320</v>
      </c>
      <c r="I489" s="13" t="s">
        <v>44</v>
      </c>
      <c r="J489" t="s">
        <v>14</v>
      </c>
      <c r="K489" t="s">
        <v>1325</v>
      </c>
      <c r="L489" s="1" t="s">
        <v>1</v>
      </c>
      <c r="M489" s="21" t="s">
        <v>1364</v>
      </c>
      <c r="N489" s="13" t="s">
        <v>85</v>
      </c>
      <c r="O489" s="4">
        <v>6198.38</v>
      </c>
      <c r="P489" t="s">
        <v>1</v>
      </c>
      <c r="Q489" t="s">
        <v>1333</v>
      </c>
      <c r="R489" s="8"/>
    </row>
    <row r="490" spans="1:18" x14ac:dyDescent="0.25">
      <c r="A490" s="12" t="s">
        <v>467</v>
      </c>
      <c r="B490" t="s">
        <v>42</v>
      </c>
      <c r="C490">
        <v>9</v>
      </c>
      <c r="D490" t="s">
        <v>43</v>
      </c>
      <c r="E490" s="13">
        <v>372</v>
      </c>
      <c r="F490" s="13" t="s">
        <v>69</v>
      </c>
      <c r="G490" t="s">
        <v>1109</v>
      </c>
      <c r="H490" t="s">
        <v>1320</v>
      </c>
      <c r="I490" s="13" t="s">
        <v>44</v>
      </c>
      <c r="J490" t="s">
        <v>14</v>
      </c>
      <c r="K490" t="s">
        <v>1325</v>
      </c>
      <c r="L490" s="1" t="s">
        <v>1</v>
      </c>
      <c r="M490" s="21" t="s">
        <v>1364</v>
      </c>
      <c r="N490" s="13" t="s">
        <v>46</v>
      </c>
      <c r="O490" s="4">
        <v>202778.94999999998</v>
      </c>
      <c r="P490" t="s">
        <v>1</v>
      </c>
      <c r="Q490" t="s">
        <v>1333</v>
      </c>
      <c r="R490" s="8"/>
    </row>
    <row r="491" spans="1:18" x14ac:dyDescent="0.25">
      <c r="A491" s="12" t="s">
        <v>467</v>
      </c>
      <c r="B491" t="s">
        <v>42</v>
      </c>
      <c r="C491">
        <v>9</v>
      </c>
      <c r="D491" t="s">
        <v>43</v>
      </c>
      <c r="E491" s="13">
        <v>372</v>
      </c>
      <c r="F491" s="13" t="s">
        <v>69</v>
      </c>
      <c r="G491" t="s">
        <v>1109</v>
      </c>
      <c r="H491" t="s">
        <v>1320</v>
      </c>
      <c r="I491" s="13" t="s">
        <v>44</v>
      </c>
      <c r="J491" t="s">
        <v>14</v>
      </c>
      <c r="K491" t="s">
        <v>1325</v>
      </c>
      <c r="L491" s="1" t="s">
        <v>1</v>
      </c>
      <c r="M491" s="21" t="s">
        <v>1364</v>
      </c>
      <c r="N491" s="13" t="s">
        <v>46</v>
      </c>
      <c r="O491" s="4">
        <v>107286.40000000001</v>
      </c>
      <c r="P491" t="s">
        <v>1</v>
      </c>
      <c r="Q491" t="s">
        <v>1333</v>
      </c>
      <c r="R491" s="8"/>
    </row>
    <row r="492" spans="1:18" x14ac:dyDescent="0.25">
      <c r="A492" s="12" t="s">
        <v>467</v>
      </c>
      <c r="B492" t="s">
        <v>42</v>
      </c>
      <c r="C492">
        <v>9</v>
      </c>
      <c r="D492" t="s">
        <v>43</v>
      </c>
      <c r="E492" s="13">
        <v>372</v>
      </c>
      <c r="F492" s="13" t="s">
        <v>69</v>
      </c>
      <c r="G492" t="s">
        <v>1109</v>
      </c>
      <c r="H492" t="s">
        <v>1320</v>
      </c>
      <c r="I492" s="13" t="s">
        <v>44</v>
      </c>
      <c r="J492" t="s">
        <v>14</v>
      </c>
      <c r="K492" t="s">
        <v>1325</v>
      </c>
      <c r="L492" s="1" t="s">
        <v>1</v>
      </c>
      <c r="M492" s="21" t="s">
        <v>1364</v>
      </c>
      <c r="N492" s="13" t="s">
        <v>46</v>
      </c>
      <c r="O492" s="4">
        <v>17993.009999999998</v>
      </c>
      <c r="P492" t="s">
        <v>1</v>
      </c>
      <c r="Q492" t="s">
        <v>1333</v>
      </c>
      <c r="R492" s="8"/>
    </row>
    <row r="493" spans="1:18" x14ac:dyDescent="0.25">
      <c r="A493" s="12" t="s">
        <v>532</v>
      </c>
      <c r="B493" t="s">
        <v>42</v>
      </c>
      <c r="C493">
        <v>9</v>
      </c>
      <c r="D493" t="s">
        <v>43</v>
      </c>
      <c r="E493" s="13">
        <v>373</v>
      </c>
      <c r="F493" s="13" t="s">
        <v>53</v>
      </c>
      <c r="G493" t="s">
        <v>1174</v>
      </c>
      <c r="H493" t="s">
        <v>1320</v>
      </c>
      <c r="I493" s="13" t="s">
        <v>44</v>
      </c>
      <c r="J493" t="s">
        <v>15</v>
      </c>
      <c r="K493" t="s">
        <v>1325</v>
      </c>
      <c r="L493" s="1" t="s">
        <v>1</v>
      </c>
      <c r="M493" s="21" t="s">
        <v>1364</v>
      </c>
      <c r="N493" s="13" t="s">
        <v>46</v>
      </c>
      <c r="O493" s="4">
        <v>22053.21</v>
      </c>
      <c r="P493" t="s">
        <v>1</v>
      </c>
      <c r="Q493" t="s">
        <v>1333</v>
      </c>
      <c r="R493" s="8"/>
    </row>
    <row r="494" spans="1:18" x14ac:dyDescent="0.25">
      <c r="A494" s="12" t="s">
        <v>532</v>
      </c>
      <c r="B494" t="s">
        <v>42</v>
      </c>
      <c r="C494">
        <v>9</v>
      </c>
      <c r="D494" t="s">
        <v>43</v>
      </c>
      <c r="E494" s="13">
        <v>373</v>
      </c>
      <c r="F494" s="13" t="s">
        <v>53</v>
      </c>
      <c r="G494" t="s">
        <v>1174</v>
      </c>
      <c r="H494" t="s">
        <v>1320</v>
      </c>
      <c r="I494" s="13" t="s">
        <v>44</v>
      </c>
      <c r="J494" t="s">
        <v>16</v>
      </c>
      <c r="K494" t="s">
        <v>1325</v>
      </c>
      <c r="L494" s="1" t="s">
        <v>1</v>
      </c>
      <c r="M494" s="21" t="s">
        <v>1364</v>
      </c>
      <c r="N494" s="13" t="s">
        <v>46</v>
      </c>
      <c r="O494" s="4">
        <v>64580.86</v>
      </c>
      <c r="P494" t="s">
        <v>1</v>
      </c>
      <c r="Q494" t="s">
        <v>1333</v>
      </c>
      <c r="R494" s="8"/>
    </row>
    <row r="495" spans="1:18" x14ac:dyDescent="0.25">
      <c r="A495" s="12" t="s">
        <v>532</v>
      </c>
      <c r="B495" t="s">
        <v>42</v>
      </c>
      <c r="C495">
        <v>9</v>
      </c>
      <c r="D495" t="s">
        <v>43</v>
      </c>
      <c r="E495" s="13">
        <v>373</v>
      </c>
      <c r="F495" s="13" t="s">
        <v>53</v>
      </c>
      <c r="G495" t="s">
        <v>1174</v>
      </c>
      <c r="H495" t="s">
        <v>1320</v>
      </c>
      <c r="I495" s="13" t="s">
        <v>44</v>
      </c>
      <c r="J495" t="s">
        <v>16</v>
      </c>
      <c r="K495" t="s">
        <v>1325</v>
      </c>
      <c r="L495" s="1" t="s">
        <v>1</v>
      </c>
      <c r="M495" s="21" t="s">
        <v>1364</v>
      </c>
      <c r="N495" s="13" t="s">
        <v>46</v>
      </c>
      <c r="O495" s="4">
        <v>5640</v>
      </c>
      <c r="P495" t="s">
        <v>1</v>
      </c>
      <c r="Q495" t="s">
        <v>1333</v>
      </c>
      <c r="R495" s="8"/>
    </row>
    <row r="496" spans="1:18" x14ac:dyDescent="0.25">
      <c r="A496" s="12" t="s">
        <v>532</v>
      </c>
      <c r="B496" t="s">
        <v>42</v>
      </c>
      <c r="C496">
        <v>9</v>
      </c>
      <c r="D496" t="s">
        <v>43</v>
      </c>
      <c r="E496" s="13">
        <v>373</v>
      </c>
      <c r="F496" s="13" t="s">
        <v>53</v>
      </c>
      <c r="G496" t="s">
        <v>1174</v>
      </c>
      <c r="H496" t="s">
        <v>1320</v>
      </c>
      <c r="I496" s="13" t="s">
        <v>44</v>
      </c>
      <c r="J496" t="s">
        <v>14</v>
      </c>
      <c r="K496" t="s">
        <v>1325</v>
      </c>
      <c r="L496" s="1" t="s">
        <v>1</v>
      </c>
      <c r="M496" s="21" t="s">
        <v>1364</v>
      </c>
      <c r="N496" s="13" t="s">
        <v>46</v>
      </c>
      <c r="O496" s="4">
        <v>752333.19</v>
      </c>
      <c r="P496" t="s">
        <v>1</v>
      </c>
      <c r="Q496" t="s">
        <v>1333</v>
      </c>
      <c r="R496" s="8"/>
    </row>
    <row r="497" spans="1:18" x14ac:dyDescent="0.25">
      <c r="A497" s="12" t="s">
        <v>532</v>
      </c>
      <c r="B497" t="s">
        <v>42</v>
      </c>
      <c r="C497">
        <v>9</v>
      </c>
      <c r="D497" t="s">
        <v>43</v>
      </c>
      <c r="E497" s="13">
        <v>373</v>
      </c>
      <c r="F497" s="13" t="s">
        <v>53</v>
      </c>
      <c r="G497" t="s">
        <v>1174</v>
      </c>
      <c r="H497" t="s">
        <v>1320</v>
      </c>
      <c r="I497" s="13" t="s">
        <v>44</v>
      </c>
      <c r="J497" t="s">
        <v>14</v>
      </c>
      <c r="K497" t="s">
        <v>1325</v>
      </c>
      <c r="L497" s="1" t="s">
        <v>1</v>
      </c>
      <c r="M497" s="21" t="s">
        <v>1364</v>
      </c>
      <c r="N497" s="13" t="s">
        <v>46</v>
      </c>
      <c r="O497" s="4">
        <v>92682.540000000023</v>
      </c>
      <c r="P497" t="s">
        <v>1</v>
      </c>
      <c r="Q497" t="s">
        <v>1333</v>
      </c>
      <c r="R497" s="8"/>
    </row>
    <row r="498" spans="1:18" x14ac:dyDescent="0.25">
      <c r="A498" s="12" t="s">
        <v>532</v>
      </c>
      <c r="B498" t="s">
        <v>42</v>
      </c>
      <c r="C498">
        <v>9</v>
      </c>
      <c r="D498" t="s">
        <v>43</v>
      </c>
      <c r="E498" s="13">
        <v>373</v>
      </c>
      <c r="F498" s="13" t="s">
        <v>53</v>
      </c>
      <c r="G498" t="s">
        <v>1174</v>
      </c>
      <c r="H498" t="s">
        <v>1320</v>
      </c>
      <c r="I498" s="13" t="s">
        <v>44</v>
      </c>
      <c r="J498" t="s">
        <v>14</v>
      </c>
      <c r="K498" t="s">
        <v>1325</v>
      </c>
      <c r="L498" s="1" t="s">
        <v>1</v>
      </c>
      <c r="M498" s="21" t="s">
        <v>1364</v>
      </c>
      <c r="N498" s="13" t="s">
        <v>46</v>
      </c>
      <c r="O498" s="4">
        <v>309784.08</v>
      </c>
      <c r="P498" t="s">
        <v>1</v>
      </c>
      <c r="Q498" t="s">
        <v>1333</v>
      </c>
      <c r="R498" s="8"/>
    </row>
    <row r="499" spans="1:18" ht="15" customHeight="1" x14ac:dyDescent="0.25">
      <c r="A499" s="12" t="s">
        <v>532</v>
      </c>
      <c r="B499" t="s">
        <v>42</v>
      </c>
      <c r="C499">
        <v>9</v>
      </c>
      <c r="D499" t="s">
        <v>43</v>
      </c>
      <c r="E499" s="13">
        <v>373</v>
      </c>
      <c r="F499" s="13" t="s">
        <v>53</v>
      </c>
      <c r="G499" t="s">
        <v>1174</v>
      </c>
      <c r="H499" t="s">
        <v>1320</v>
      </c>
      <c r="I499" s="13" t="s">
        <v>44</v>
      </c>
      <c r="J499" t="s">
        <v>14</v>
      </c>
      <c r="K499" t="s">
        <v>1325</v>
      </c>
      <c r="L499" s="1" t="s">
        <v>1</v>
      </c>
      <c r="M499" s="21">
        <v>2028</v>
      </c>
      <c r="N499" s="13" t="s">
        <v>46</v>
      </c>
      <c r="O499" s="4">
        <v>29610.28</v>
      </c>
      <c r="P499" t="s">
        <v>1</v>
      </c>
      <c r="Q499" t="s">
        <v>1333</v>
      </c>
      <c r="R499" s="8"/>
    </row>
    <row r="500" spans="1:18" x14ac:dyDescent="0.25">
      <c r="A500" s="12" t="s">
        <v>468</v>
      </c>
      <c r="B500" t="s">
        <v>42</v>
      </c>
      <c r="C500">
        <v>9</v>
      </c>
      <c r="D500" t="s">
        <v>43</v>
      </c>
      <c r="E500" s="13">
        <v>379</v>
      </c>
      <c r="F500" s="13" t="s">
        <v>53</v>
      </c>
      <c r="G500" t="s">
        <v>1110</v>
      </c>
      <c r="H500" t="s">
        <v>1320</v>
      </c>
      <c r="I500" s="13" t="s">
        <v>44</v>
      </c>
      <c r="J500" t="s">
        <v>15</v>
      </c>
      <c r="K500" t="s">
        <v>1325</v>
      </c>
      <c r="L500" s="1" t="s">
        <v>1</v>
      </c>
      <c r="M500" s="21" t="s">
        <v>1364</v>
      </c>
      <c r="N500" s="13" t="s">
        <v>46</v>
      </c>
      <c r="O500" s="4">
        <v>3610.85</v>
      </c>
      <c r="P500" t="s">
        <v>1</v>
      </c>
      <c r="Q500" t="s">
        <v>1333</v>
      </c>
      <c r="R500" s="8"/>
    </row>
    <row r="501" spans="1:18" x14ac:dyDescent="0.25">
      <c r="A501" s="12" t="s">
        <v>468</v>
      </c>
      <c r="B501" t="s">
        <v>42</v>
      </c>
      <c r="C501">
        <v>9</v>
      </c>
      <c r="D501" t="s">
        <v>43</v>
      </c>
      <c r="E501" s="13">
        <v>379</v>
      </c>
      <c r="F501" s="13" t="s">
        <v>53</v>
      </c>
      <c r="G501" t="s">
        <v>1110</v>
      </c>
      <c r="H501" t="s">
        <v>1320</v>
      </c>
      <c r="I501" s="13" t="s">
        <v>44</v>
      </c>
      <c r="J501" t="s">
        <v>15</v>
      </c>
      <c r="K501" t="s">
        <v>1325</v>
      </c>
      <c r="L501" s="1" t="s">
        <v>1</v>
      </c>
      <c r="M501" s="21" t="s">
        <v>1364</v>
      </c>
      <c r="N501" s="13" t="s">
        <v>46</v>
      </c>
      <c r="O501" s="4">
        <v>280.61</v>
      </c>
      <c r="P501" t="s">
        <v>1</v>
      </c>
      <c r="Q501" t="s">
        <v>1333</v>
      </c>
      <c r="R501" s="8"/>
    </row>
    <row r="502" spans="1:18" x14ac:dyDescent="0.25">
      <c r="A502" s="12" t="s">
        <v>468</v>
      </c>
      <c r="B502" t="s">
        <v>42</v>
      </c>
      <c r="C502">
        <v>9</v>
      </c>
      <c r="D502" t="s">
        <v>43</v>
      </c>
      <c r="E502" s="13">
        <v>379</v>
      </c>
      <c r="F502" s="13" t="s">
        <v>53</v>
      </c>
      <c r="G502" t="s">
        <v>1110</v>
      </c>
      <c r="H502" t="s">
        <v>1320</v>
      </c>
      <c r="I502" s="13" t="s">
        <v>44</v>
      </c>
      <c r="J502" t="s">
        <v>15</v>
      </c>
      <c r="K502" t="s">
        <v>1325</v>
      </c>
      <c r="L502" s="1" t="s">
        <v>1</v>
      </c>
      <c r="M502" s="21" t="s">
        <v>1364</v>
      </c>
      <c r="N502" s="13" t="s">
        <v>46</v>
      </c>
      <c r="O502" s="4">
        <v>63.64</v>
      </c>
      <c r="P502" t="s">
        <v>1</v>
      </c>
      <c r="Q502" t="s">
        <v>1333</v>
      </c>
      <c r="R502" s="8"/>
    </row>
    <row r="503" spans="1:18" x14ac:dyDescent="0.25">
      <c r="A503" s="12" t="s">
        <v>468</v>
      </c>
      <c r="B503" t="s">
        <v>42</v>
      </c>
      <c r="C503">
        <v>9</v>
      </c>
      <c r="D503" t="s">
        <v>43</v>
      </c>
      <c r="E503" s="13">
        <v>379</v>
      </c>
      <c r="F503" s="13" t="s">
        <v>53</v>
      </c>
      <c r="G503" t="s">
        <v>1110</v>
      </c>
      <c r="H503" t="s">
        <v>1320</v>
      </c>
      <c r="I503" s="13" t="s">
        <v>44</v>
      </c>
      <c r="J503" t="s">
        <v>16</v>
      </c>
      <c r="K503" t="s">
        <v>1325</v>
      </c>
      <c r="L503" s="1" t="s">
        <v>1</v>
      </c>
      <c r="M503" s="21" t="s">
        <v>1364</v>
      </c>
      <c r="N503" s="13" t="s">
        <v>46</v>
      </c>
      <c r="O503" s="4">
        <v>67560</v>
      </c>
      <c r="P503" t="s">
        <v>1</v>
      </c>
      <c r="Q503" t="s">
        <v>1333</v>
      </c>
      <c r="R503" s="8"/>
    </row>
    <row r="504" spans="1:18" x14ac:dyDescent="0.25">
      <c r="A504" s="12" t="s">
        <v>468</v>
      </c>
      <c r="B504" t="s">
        <v>42</v>
      </c>
      <c r="C504">
        <v>9</v>
      </c>
      <c r="D504" t="s">
        <v>43</v>
      </c>
      <c r="E504" s="13">
        <v>379</v>
      </c>
      <c r="F504" s="13" t="s">
        <v>53</v>
      </c>
      <c r="G504" t="s">
        <v>1110</v>
      </c>
      <c r="H504" t="s">
        <v>1320</v>
      </c>
      <c r="I504" s="13" t="s">
        <v>44</v>
      </c>
      <c r="J504" t="s">
        <v>16</v>
      </c>
      <c r="K504" t="s">
        <v>1325</v>
      </c>
      <c r="L504" s="1" t="s">
        <v>1</v>
      </c>
      <c r="M504" s="21" t="s">
        <v>1364</v>
      </c>
      <c r="N504" s="13" t="s">
        <v>46</v>
      </c>
      <c r="O504" s="4">
        <v>7200</v>
      </c>
      <c r="P504" t="s">
        <v>1</v>
      </c>
      <c r="Q504" t="s">
        <v>1333</v>
      </c>
      <c r="R504" s="8"/>
    </row>
    <row r="505" spans="1:18" x14ac:dyDescent="0.25">
      <c r="A505" s="12" t="s">
        <v>468</v>
      </c>
      <c r="B505" t="s">
        <v>42</v>
      </c>
      <c r="C505">
        <v>9</v>
      </c>
      <c r="D505" t="s">
        <v>43</v>
      </c>
      <c r="E505" s="13">
        <v>379</v>
      </c>
      <c r="F505" s="13" t="s">
        <v>53</v>
      </c>
      <c r="G505" t="s">
        <v>1110</v>
      </c>
      <c r="H505" t="s">
        <v>1320</v>
      </c>
      <c r="I505" s="13" t="s">
        <v>44</v>
      </c>
      <c r="J505" t="s">
        <v>14</v>
      </c>
      <c r="K505" t="s">
        <v>1325</v>
      </c>
      <c r="L505" s="1" t="s">
        <v>1</v>
      </c>
      <c r="M505" s="21" t="s">
        <v>1364</v>
      </c>
      <c r="N505" s="13" t="s">
        <v>46</v>
      </c>
      <c r="O505" s="4">
        <v>145216.93</v>
      </c>
      <c r="P505" t="s">
        <v>1</v>
      </c>
      <c r="Q505" t="s">
        <v>1333</v>
      </c>
      <c r="R505" s="8"/>
    </row>
    <row r="506" spans="1:18" x14ac:dyDescent="0.25">
      <c r="A506" s="12" t="s">
        <v>468</v>
      </c>
      <c r="B506" t="s">
        <v>42</v>
      </c>
      <c r="C506">
        <v>9</v>
      </c>
      <c r="D506" t="s">
        <v>43</v>
      </c>
      <c r="E506" s="13">
        <v>379</v>
      </c>
      <c r="F506" s="13" t="s">
        <v>53</v>
      </c>
      <c r="G506" t="s">
        <v>1110</v>
      </c>
      <c r="H506" t="s">
        <v>1320</v>
      </c>
      <c r="I506" s="13" t="s">
        <v>44</v>
      </c>
      <c r="J506" t="s">
        <v>14</v>
      </c>
      <c r="K506" t="s">
        <v>1325</v>
      </c>
      <c r="L506" s="1" t="s">
        <v>1</v>
      </c>
      <c r="M506" s="21" t="s">
        <v>1364</v>
      </c>
      <c r="N506" s="13" t="s">
        <v>84</v>
      </c>
      <c r="O506" s="4">
        <v>211899.38999999996</v>
      </c>
      <c r="P506" t="s">
        <v>1</v>
      </c>
      <c r="Q506" t="s">
        <v>1333</v>
      </c>
      <c r="R506" s="8"/>
    </row>
    <row r="507" spans="1:18" x14ac:dyDescent="0.25">
      <c r="A507" s="12" t="s">
        <v>468</v>
      </c>
      <c r="B507" t="s">
        <v>42</v>
      </c>
      <c r="C507">
        <v>9</v>
      </c>
      <c r="D507" t="s">
        <v>43</v>
      </c>
      <c r="E507" s="13">
        <v>379</v>
      </c>
      <c r="F507" s="13" t="s">
        <v>53</v>
      </c>
      <c r="G507" t="s">
        <v>1110</v>
      </c>
      <c r="H507" t="s">
        <v>1320</v>
      </c>
      <c r="I507" s="13" t="s">
        <v>44</v>
      </c>
      <c r="J507" t="s">
        <v>14</v>
      </c>
      <c r="K507" t="s">
        <v>1325</v>
      </c>
      <c r="L507" s="1" t="s">
        <v>1</v>
      </c>
      <c r="M507" s="21" t="s">
        <v>1364</v>
      </c>
      <c r="N507" s="13" t="s">
        <v>85</v>
      </c>
      <c r="O507" s="4">
        <v>37394.020000000004</v>
      </c>
      <c r="P507" t="s">
        <v>1</v>
      </c>
      <c r="Q507" t="s">
        <v>1333</v>
      </c>
      <c r="R507" s="8"/>
    </row>
    <row r="508" spans="1:18" x14ac:dyDescent="0.25">
      <c r="A508" s="12" t="s">
        <v>468</v>
      </c>
      <c r="B508" t="s">
        <v>42</v>
      </c>
      <c r="C508">
        <v>9</v>
      </c>
      <c r="D508" t="s">
        <v>43</v>
      </c>
      <c r="E508" s="13">
        <v>379</v>
      </c>
      <c r="F508" s="13" t="s">
        <v>53</v>
      </c>
      <c r="G508" t="s">
        <v>1110</v>
      </c>
      <c r="H508" t="s">
        <v>1320</v>
      </c>
      <c r="I508" s="13" t="s">
        <v>44</v>
      </c>
      <c r="J508" t="s">
        <v>14</v>
      </c>
      <c r="K508" t="s">
        <v>1325</v>
      </c>
      <c r="L508" s="1" t="s">
        <v>1</v>
      </c>
      <c r="M508" s="21" t="s">
        <v>1364</v>
      </c>
      <c r="N508" s="13" t="s">
        <v>46</v>
      </c>
      <c r="O508" s="4">
        <v>281339.61999999994</v>
      </c>
      <c r="P508" t="s">
        <v>1</v>
      </c>
      <c r="Q508" t="s">
        <v>1333</v>
      </c>
      <c r="R508" s="8"/>
    </row>
    <row r="509" spans="1:18" x14ac:dyDescent="0.25">
      <c r="A509" s="12" t="s">
        <v>468</v>
      </c>
      <c r="B509" t="s">
        <v>42</v>
      </c>
      <c r="C509">
        <v>9</v>
      </c>
      <c r="D509" t="s">
        <v>43</v>
      </c>
      <c r="E509" s="13">
        <v>379</v>
      </c>
      <c r="F509" s="13" t="s">
        <v>53</v>
      </c>
      <c r="G509" t="s">
        <v>1110</v>
      </c>
      <c r="H509" t="s">
        <v>1320</v>
      </c>
      <c r="I509" s="13" t="s">
        <v>44</v>
      </c>
      <c r="J509" t="s">
        <v>14</v>
      </c>
      <c r="K509" t="s">
        <v>1325</v>
      </c>
      <c r="L509" s="1" t="s">
        <v>1</v>
      </c>
      <c r="M509" s="21" t="s">
        <v>1364</v>
      </c>
      <c r="N509" s="13" t="s">
        <v>46</v>
      </c>
      <c r="O509" s="4">
        <v>30439.360000000001</v>
      </c>
      <c r="P509" t="s">
        <v>1</v>
      </c>
      <c r="Q509" t="s">
        <v>1333</v>
      </c>
      <c r="R509" s="8"/>
    </row>
    <row r="510" spans="1:18" x14ac:dyDescent="0.25">
      <c r="A510" s="12" t="s">
        <v>468</v>
      </c>
      <c r="B510" t="s">
        <v>42</v>
      </c>
      <c r="C510">
        <v>9</v>
      </c>
      <c r="D510" t="s">
        <v>43</v>
      </c>
      <c r="E510" s="13">
        <v>379</v>
      </c>
      <c r="F510" s="13" t="s">
        <v>53</v>
      </c>
      <c r="G510" t="s">
        <v>1110</v>
      </c>
      <c r="H510" t="s">
        <v>1320</v>
      </c>
      <c r="I510" s="13" t="s">
        <v>44</v>
      </c>
      <c r="J510" t="s">
        <v>14</v>
      </c>
      <c r="K510" t="s">
        <v>1325</v>
      </c>
      <c r="L510" s="1" t="s">
        <v>1</v>
      </c>
      <c r="M510" s="21" t="s">
        <v>1364</v>
      </c>
      <c r="N510" s="13" t="s">
        <v>46</v>
      </c>
      <c r="O510" s="4">
        <v>186556.6</v>
      </c>
      <c r="P510" t="s">
        <v>1</v>
      </c>
      <c r="Q510" t="s">
        <v>1333</v>
      </c>
      <c r="R510" s="8"/>
    </row>
    <row r="511" spans="1:18" ht="15" customHeight="1" x14ac:dyDescent="0.25">
      <c r="A511" s="12" t="s">
        <v>468</v>
      </c>
      <c r="B511" t="s">
        <v>42</v>
      </c>
      <c r="C511">
        <v>9</v>
      </c>
      <c r="D511" t="s">
        <v>43</v>
      </c>
      <c r="E511" s="13">
        <v>379</v>
      </c>
      <c r="F511" s="13" t="s">
        <v>53</v>
      </c>
      <c r="G511" t="s">
        <v>1110</v>
      </c>
      <c r="H511" t="s">
        <v>1320</v>
      </c>
      <c r="I511" s="13" t="s">
        <v>44</v>
      </c>
      <c r="J511" t="s">
        <v>14</v>
      </c>
      <c r="K511" t="s">
        <v>1325</v>
      </c>
      <c r="L511" s="1" t="s">
        <v>1</v>
      </c>
      <c r="M511" s="21">
        <v>2028</v>
      </c>
      <c r="N511" s="13" t="s">
        <v>46</v>
      </c>
      <c r="O511" s="4">
        <v>22893.52</v>
      </c>
      <c r="P511" t="s">
        <v>1</v>
      </c>
      <c r="Q511" t="s">
        <v>1333</v>
      </c>
      <c r="R511" s="8"/>
    </row>
    <row r="512" spans="1:18" x14ac:dyDescent="0.25">
      <c r="A512" s="12" t="s">
        <v>190</v>
      </c>
      <c r="B512" t="s">
        <v>42</v>
      </c>
      <c r="C512">
        <v>9</v>
      </c>
      <c r="D512" t="s">
        <v>43</v>
      </c>
      <c r="E512" s="13">
        <v>380</v>
      </c>
      <c r="F512" s="13" t="s">
        <v>69</v>
      </c>
      <c r="G512" t="s">
        <v>832</v>
      </c>
      <c r="H512" t="s">
        <v>1320</v>
      </c>
      <c r="I512" s="13" t="s">
        <v>44</v>
      </c>
      <c r="J512" t="s">
        <v>15</v>
      </c>
      <c r="K512" t="s">
        <v>1325</v>
      </c>
      <c r="L512" s="1" t="s">
        <v>1</v>
      </c>
      <c r="M512" s="21" t="s">
        <v>1364</v>
      </c>
      <c r="N512" s="13" t="s">
        <v>46</v>
      </c>
      <c r="O512" s="7">
        <v>420</v>
      </c>
      <c r="P512" t="s">
        <v>1</v>
      </c>
      <c r="Q512" t="s">
        <v>1333</v>
      </c>
      <c r="R512" s="8"/>
    </row>
    <row r="513" spans="1:18" x14ac:dyDescent="0.25">
      <c r="A513" s="12" t="s">
        <v>190</v>
      </c>
      <c r="B513" t="s">
        <v>42</v>
      </c>
      <c r="C513">
        <v>9</v>
      </c>
      <c r="D513" t="s">
        <v>43</v>
      </c>
      <c r="E513" s="13">
        <v>380</v>
      </c>
      <c r="F513" s="13" t="s">
        <v>69</v>
      </c>
      <c r="G513" t="s">
        <v>832</v>
      </c>
      <c r="H513" t="s">
        <v>1320</v>
      </c>
      <c r="I513" s="13" t="s">
        <v>44</v>
      </c>
      <c r="J513" t="s">
        <v>15</v>
      </c>
      <c r="K513" t="s">
        <v>1325</v>
      </c>
      <c r="L513" s="1" t="s">
        <v>1</v>
      </c>
      <c r="M513" s="21" t="s">
        <v>1364</v>
      </c>
      <c r="N513" s="13" t="s">
        <v>46</v>
      </c>
      <c r="O513" s="4">
        <v>15.4</v>
      </c>
      <c r="P513" t="s">
        <v>1</v>
      </c>
      <c r="Q513" t="s">
        <v>1333</v>
      </c>
      <c r="R513" s="8"/>
    </row>
    <row r="514" spans="1:18" x14ac:dyDescent="0.25">
      <c r="A514" s="12" t="s">
        <v>190</v>
      </c>
      <c r="B514" t="s">
        <v>42</v>
      </c>
      <c r="C514">
        <v>9</v>
      </c>
      <c r="D514" t="s">
        <v>43</v>
      </c>
      <c r="E514" s="13">
        <v>380</v>
      </c>
      <c r="F514" s="13" t="s">
        <v>69</v>
      </c>
      <c r="G514" t="s">
        <v>832</v>
      </c>
      <c r="H514" t="s">
        <v>1320</v>
      </c>
      <c r="I514" s="13" t="s">
        <v>44</v>
      </c>
      <c r="J514" t="s">
        <v>16</v>
      </c>
      <c r="K514" t="s">
        <v>1325</v>
      </c>
      <c r="L514" s="1" t="s">
        <v>1</v>
      </c>
      <c r="M514" s="21" t="s">
        <v>1364</v>
      </c>
      <c r="N514" s="13" t="s">
        <v>46</v>
      </c>
      <c r="O514" s="4">
        <v>40680</v>
      </c>
      <c r="P514" t="s">
        <v>1</v>
      </c>
      <c r="Q514" t="s">
        <v>1333</v>
      </c>
      <c r="R514" s="8"/>
    </row>
    <row r="515" spans="1:18" x14ac:dyDescent="0.25">
      <c r="A515" s="12" t="s">
        <v>190</v>
      </c>
      <c r="B515" t="s">
        <v>42</v>
      </c>
      <c r="C515">
        <v>9</v>
      </c>
      <c r="D515" t="s">
        <v>43</v>
      </c>
      <c r="E515" s="13">
        <v>380</v>
      </c>
      <c r="F515" s="13" t="s">
        <v>69</v>
      </c>
      <c r="G515" t="s">
        <v>832</v>
      </c>
      <c r="H515" t="s">
        <v>1320</v>
      </c>
      <c r="I515" s="13" t="s">
        <v>44</v>
      </c>
      <c r="J515" t="s">
        <v>16</v>
      </c>
      <c r="K515" t="s">
        <v>1325</v>
      </c>
      <c r="L515" s="1" t="s">
        <v>1</v>
      </c>
      <c r="M515" s="21" t="s">
        <v>1364</v>
      </c>
      <c r="N515" s="13" t="s">
        <v>46</v>
      </c>
      <c r="O515" s="4">
        <v>6600</v>
      </c>
      <c r="P515" t="s">
        <v>1</v>
      </c>
      <c r="Q515" t="s">
        <v>1333</v>
      </c>
      <c r="R515" s="8"/>
    </row>
    <row r="516" spans="1:18" x14ac:dyDescent="0.25">
      <c r="A516" s="12" t="s">
        <v>190</v>
      </c>
      <c r="B516" t="s">
        <v>42</v>
      </c>
      <c r="C516">
        <v>9</v>
      </c>
      <c r="D516" t="s">
        <v>43</v>
      </c>
      <c r="E516" s="13">
        <v>380</v>
      </c>
      <c r="F516" s="13" t="s">
        <v>69</v>
      </c>
      <c r="G516" t="s">
        <v>832</v>
      </c>
      <c r="H516" t="s">
        <v>1320</v>
      </c>
      <c r="I516" s="13" t="s">
        <v>44</v>
      </c>
      <c r="J516" t="s">
        <v>14</v>
      </c>
      <c r="K516" t="s">
        <v>1325</v>
      </c>
      <c r="L516" s="1" t="s">
        <v>1</v>
      </c>
      <c r="M516" s="21" t="s">
        <v>1364</v>
      </c>
      <c r="N516" s="13" t="s">
        <v>46</v>
      </c>
      <c r="O516" s="4">
        <v>25181.46</v>
      </c>
      <c r="P516" t="s">
        <v>1</v>
      </c>
      <c r="Q516" t="s">
        <v>1333</v>
      </c>
      <c r="R516" s="8"/>
    </row>
    <row r="517" spans="1:18" x14ac:dyDescent="0.25">
      <c r="A517" s="12" t="s">
        <v>190</v>
      </c>
      <c r="B517" t="s">
        <v>42</v>
      </c>
      <c r="C517">
        <v>9</v>
      </c>
      <c r="D517" t="s">
        <v>43</v>
      </c>
      <c r="E517" s="13">
        <v>380</v>
      </c>
      <c r="F517" s="13" t="s">
        <v>69</v>
      </c>
      <c r="G517" t="s">
        <v>832</v>
      </c>
      <c r="H517" t="s">
        <v>1320</v>
      </c>
      <c r="I517" s="13" t="s">
        <v>44</v>
      </c>
      <c r="J517" t="s">
        <v>14</v>
      </c>
      <c r="K517" t="s">
        <v>1325</v>
      </c>
      <c r="L517" s="1" t="s">
        <v>1</v>
      </c>
      <c r="M517" s="21" t="s">
        <v>1364</v>
      </c>
      <c r="N517" s="13" t="s">
        <v>46</v>
      </c>
      <c r="O517" s="4">
        <v>1326384.26</v>
      </c>
      <c r="P517" t="s">
        <v>1</v>
      </c>
      <c r="Q517" t="s">
        <v>1333</v>
      </c>
      <c r="R517" s="8"/>
    </row>
    <row r="518" spans="1:18" x14ac:dyDescent="0.25">
      <c r="A518" s="12" t="s">
        <v>190</v>
      </c>
      <c r="B518" t="s">
        <v>42</v>
      </c>
      <c r="C518">
        <v>9</v>
      </c>
      <c r="D518" t="s">
        <v>43</v>
      </c>
      <c r="E518" s="13">
        <v>380</v>
      </c>
      <c r="F518" s="13" t="s">
        <v>69</v>
      </c>
      <c r="G518" t="s">
        <v>832</v>
      </c>
      <c r="H518" t="s">
        <v>1320</v>
      </c>
      <c r="I518" s="13" t="s">
        <v>44</v>
      </c>
      <c r="J518" t="s">
        <v>14</v>
      </c>
      <c r="K518" t="s">
        <v>1325</v>
      </c>
      <c r="L518" s="1" t="s">
        <v>1</v>
      </c>
      <c r="M518" s="21" t="s">
        <v>1364</v>
      </c>
      <c r="N518" s="13" t="s">
        <v>46</v>
      </c>
      <c r="O518" s="7">
        <v>366748.59</v>
      </c>
      <c r="P518" t="s">
        <v>1</v>
      </c>
      <c r="Q518" t="s">
        <v>1333</v>
      </c>
      <c r="R518" s="8"/>
    </row>
    <row r="519" spans="1:18" x14ac:dyDescent="0.25">
      <c r="A519" s="12" t="s">
        <v>487</v>
      </c>
      <c r="B519" t="s">
        <v>42</v>
      </c>
      <c r="C519">
        <v>9</v>
      </c>
      <c r="D519" t="s">
        <v>43</v>
      </c>
      <c r="E519" s="13">
        <v>401</v>
      </c>
      <c r="F519" s="13" t="s">
        <v>711</v>
      </c>
      <c r="G519" t="s">
        <v>1129</v>
      </c>
      <c r="H519" t="s">
        <v>1320</v>
      </c>
      <c r="I519" s="13" t="s">
        <v>44</v>
      </c>
      <c r="J519" t="s">
        <v>15</v>
      </c>
      <c r="K519" t="s">
        <v>1325</v>
      </c>
      <c r="L519" s="1" t="s">
        <v>1</v>
      </c>
      <c r="M519" s="21" t="s">
        <v>1364</v>
      </c>
      <c r="N519" s="13" t="s">
        <v>46</v>
      </c>
      <c r="O519" s="4">
        <v>1061.21</v>
      </c>
      <c r="P519" t="s">
        <v>1</v>
      </c>
      <c r="Q519" t="s">
        <v>1333</v>
      </c>
      <c r="R519" s="8"/>
    </row>
    <row r="520" spans="1:18" x14ac:dyDescent="0.25">
      <c r="A520" s="12" t="s">
        <v>487</v>
      </c>
      <c r="B520" t="s">
        <v>42</v>
      </c>
      <c r="C520">
        <v>9</v>
      </c>
      <c r="D520" t="s">
        <v>43</v>
      </c>
      <c r="E520" s="13">
        <v>401</v>
      </c>
      <c r="F520" s="13" t="s">
        <v>711</v>
      </c>
      <c r="G520" t="s">
        <v>1129</v>
      </c>
      <c r="H520" t="s">
        <v>1320</v>
      </c>
      <c r="I520" s="13" t="s">
        <v>44</v>
      </c>
      <c r="J520" t="s">
        <v>15</v>
      </c>
      <c r="K520" t="s">
        <v>1325</v>
      </c>
      <c r="L520" s="1" t="s">
        <v>1</v>
      </c>
      <c r="M520" s="21" t="s">
        <v>1364</v>
      </c>
      <c r="N520" s="13" t="s">
        <v>46</v>
      </c>
      <c r="O520" s="4">
        <v>743.63</v>
      </c>
      <c r="P520" t="s">
        <v>1</v>
      </c>
      <c r="Q520" t="s">
        <v>1333</v>
      </c>
      <c r="R520" s="8"/>
    </row>
    <row r="521" spans="1:18" x14ac:dyDescent="0.25">
      <c r="A521" s="12" t="s">
        <v>487</v>
      </c>
      <c r="B521" t="s">
        <v>42</v>
      </c>
      <c r="C521">
        <v>9</v>
      </c>
      <c r="D521" t="s">
        <v>43</v>
      </c>
      <c r="E521" s="13">
        <v>401</v>
      </c>
      <c r="F521" s="13" t="s">
        <v>711</v>
      </c>
      <c r="G521" t="s">
        <v>1129</v>
      </c>
      <c r="H521" t="s">
        <v>1320</v>
      </c>
      <c r="I521" s="13" t="s">
        <v>44</v>
      </c>
      <c r="J521" t="s">
        <v>16</v>
      </c>
      <c r="K521" t="s">
        <v>1325</v>
      </c>
      <c r="L521" s="1" t="s">
        <v>1</v>
      </c>
      <c r="M521" s="21" t="s">
        <v>1364</v>
      </c>
      <c r="N521" s="13" t="s">
        <v>46</v>
      </c>
      <c r="O521" s="4">
        <v>32466.15</v>
      </c>
      <c r="P521" t="s">
        <v>1</v>
      </c>
      <c r="Q521" t="s">
        <v>1333</v>
      </c>
      <c r="R521" s="8"/>
    </row>
    <row r="522" spans="1:18" x14ac:dyDescent="0.25">
      <c r="A522" s="12" t="s">
        <v>487</v>
      </c>
      <c r="B522" t="s">
        <v>42</v>
      </c>
      <c r="C522">
        <v>9</v>
      </c>
      <c r="D522" t="s">
        <v>43</v>
      </c>
      <c r="E522" s="13">
        <v>401</v>
      </c>
      <c r="F522" s="13" t="s">
        <v>711</v>
      </c>
      <c r="G522" t="s">
        <v>1129</v>
      </c>
      <c r="H522" t="s">
        <v>1320</v>
      </c>
      <c r="I522" s="13" t="s">
        <v>44</v>
      </c>
      <c r="J522" t="s">
        <v>16</v>
      </c>
      <c r="K522" t="s">
        <v>1325</v>
      </c>
      <c r="L522" s="1" t="s">
        <v>1</v>
      </c>
      <c r="M522" s="21" t="s">
        <v>1364</v>
      </c>
      <c r="N522" s="13" t="s">
        <v>46</v>
      </c>
      <c r="O522" s="4">
        <v>8154</v>
      </c>
      <c r="P522" t="s">
        <v>1</v>
      </c>
      <c r="Q522" t="s">
        <v>1333</v>
      </c>
      <c r="R522" s="8"/>
    </row>
    <row r="523" spans="1:18" x14ac:dyDescent="0.25">
      <c r="A523" s="12" t="s">
        <v>487</v>
      </c>
      <c r="B523" t="s">
        <v>42</v>
      </c>
      <c r="C523">
        <v>9</v>
      </c>
      <c r="D523" t="s">
        <v>43</v>
      </c>
      <c r="E523" s="13">
        <v>401</v>
      </c>
      <c r="F523" s="13" t="s">
        <v>711</v>
      </c>
      <c r="G523" t="s">
        <v>1129</v>
      </c>
      <c r="H523" t="s">
        <v>1320</v>
      </c>
      <c r="I523" s="13" t="s">
        <v>44</v>
      </c>
      <c r="J523" t="s">
        <v>14</v>
      </c>
      <c r="K523" t="s">
        <v>1325</v>
      </c>
      <c r="L523" s="1" t="s">
        <v>1</v>
      </c>
      <c r="M523" s="21" t="s">
        <v>1364</v>
      </c>
      <c r="N523" s="13" t="s">
        <v>46</v>
      </c>
      <c r="O523" s="4">
        <v>1078806.3399999999</v>
      </c>
      <c r="P523" t="s">
        <v>1</v>
      </c>
      <c r="Q523" t="s">
        <v>1333</v>
      </c>
      <c r="R523" s="8"/>
    </row>
    <row r="524" spans="1:18" x14ac:dyDescent="0.25">
      <c r="A524" s="12" t="s">
        <v>487</v>
      </c>
      <c r="B524" t="s">
        <v>42</v>
      </c>
      <c r="C524">
        <v>9</v>
      </c>
      <c r="D524" t="s">
        <v>43</v>
      </c>
      <c r="E524" s="13">
        <v>401</v>
      </c>
      <c r="F524" s="13" t="s">
        <v>711</v>
      </c>
      <c r="G524" t="s">
        <v>1129</v>
      </c>
      <c r="H524" t="s">
        <v>1320</v>
      </c>
      <c r="I524" s="13" t="s">
        <v>44</v>
      </c>
      <c r="J524" t="s">
        <v>14</v>
      </c>
      <c r="K524" t="s">
        <v>1325</v>
      </c>
      <c r="L524" s="1" t="s">
        <v>1</v>
      </c>
      <c r="M524" s="21" t="s">
        <v>1364</v>
      </c>
      <c r="N524" s="13" t="s">
        <v>46</v>
      </c>
      <c r="O524" s="4">
        <v>52268.54</v>
      </c>
      <c r="P524" t="s">
        <v>1</v>
      </c>
      <c r="Q524" t="s">
        <v>1333</v>
      </c>
      <c r="R524" s="8"/>
    </row>
    <row r="525" spans="1:18" x14ac:dyDescent="0.25">
      <c r="A525" s="12" t="s">
        <v>488</v>
      </c>
      <c r="B525" t="s">
        <v>42</v>
      </c>
      <c r="C525">
        <v>9</v>
      </c>
      <c r="D525" t="s">
        <v>43</v>
      </c>
      <c r="E525" s="13">
        <v>403</v>
      </c>
      <c r="F525" s="13" t="s">
        <v>707</v>
      </c>
      <c r="G525" t="s">
        <v>1130</v>
      </c>
      <c r="H525" t="s">
        <v>1320</v>
      </c>
      <c r="I525" s="13" t="s">
        <v>44</v>
      </c>
      <c r="J525" t="s">
        <v>15</v>
      </c>
      <c r="K525" t="s">
        <v>1325</v>
      </c>
      <c r="L525" s="1" t="s">
        <v>1</v>
      </c>
      <c r="M525" s="21" t="s">
        <v>1364</v>
      </c>
      <c r="N525" s="13" t="s">
        <v>46</v>
      </c>
      <c r="O525" s="4">
        <v>491.82</v>
      </c>
      <c r="P525" t="s">
        <v>1</v>
      </c>
      <c r="Q525" t="s">
        <v>1333</v>
      </c>
      <c r="R525" s="8"/>
    </row>
    <row r="526" spans="1:18" x14ac:dyDescent="0.25">
      <c r="A526" s="12" t="s">
        <v>488</v>
      </c>
      <c r="B526" t="s">
        <v>42</v>
      </c>
      <c r="C526">
        <v>9</v>
      </c>
      <c r="D526" t="s">
        <v>43</v>
      </c>
      <c r="E526" s="13">
        <v>403</v>
      </c>
      <c r="F526" s="13" t="s">
        <v>707</v>
      </c>
      <c r="G526" t="s">
        <v>1130</v>
      </c>
      <c r="H526" t="s">
        <v>1320</v>
      </c>
      <c r="I526" s="13" t="s">
        <v>44</v>
      </c>
      <c r="J526" t="s">
        <v>15</v>
      </c>
      <c r="K526" t="s">
        <v>1325</v>
      </c>
      <c r="L526" s="1" t="s">
        <v>1</v>
      </c>
      <c r="M526" s="21" t="s">
        <v>1364</v>
      </c>
      <c r="N526" s="13" t="s">
        <v>46</v>
      </c>
      <c r="O526" s="4">
        <v>600</v>
      </c>
      <c r="P526" t="s">
        <v>1</v>
      </c>
      <c r="Q526" t="s">
        <v>1333</v>
      </c>
      <c r="R526" s="8"/>
    </row>
    <row r="527" spans="1:18" x14ac:dyDescent="0.25">
      <c r="A527" s="12" t="s">
        <v>488</v>
      </c>
      <c r="B527" t="s">
        <v>42</v>
      </c>
      <c r="C527">
        <v>9</v>
      </c>
      <c r="D527" t="s">
        <v>43</v>
      </c>
      <c r="E527" s="13">
        <v>403</v>
      </c>
      <c r="F527" s="13" t="s">
        <v>707</v>
      </c>
      <c r="G527" t="s">
        <v>1130</v>
      </c>
      <c r="H527" t="s">
        <v>1320</v>
      </c>
      <c r="I527" s="13" t="s">
        <v>44</v>
      </c>
      <c r="J527" t="s">
        <v>16</v>
      </c>
      <c r="K527" t="s">
        <v>1325</v>
      </c>
      <c r="L527" s="1" t="s">
        <v>1</v>
      </c>
      <c r="M527" s="21" t="s">
        <v>1364</v>
      </c>
      <c r="N527" s="13" t="s">
        <v>46</v>
      </c>
      <c r="O527" s="4">
        <v>27931.5</v>
      </c>
      <c r="P527" t="s">
        <v>1</v>
      </c>
      <c r="Q527" t="s">
        <v>1333</v>
      </c>
      <c r="R527" s="8"/>
    </row>
    <row r="528" spans="1:18" x14ac:dyDescent="0.25">
      <c r="A528" s="12" t="s">
        <v>488</v>
      </c>
      <c r="B528" t="s">
        <v>42</v>
      </c>
      <c r="C528">
        <v>9</v>
      </c>
      <c r="D528" t="s">
        <v>43</v>
      </c>
      <c r="E528" s="13">
        <v>403</v>
      </c>
      <c r="F528" s="13" t="s">
        <v>707</v>
      </c>
      <c r="G528" t="s">
        <v>1130</v>
      </c>
      <c r="H528" t="s">
        <v>1320</v>
      </c>
      <c r="I528" s="13" t="s">
        <v>44</v>
      </c>
      <c r="J528" t="s">
        <v>16</v>
      </c>
      <c r="K528" t="s">
        <v>1325</v>
      </c>
      <c r="L528" s="1" t="s">
        <v>1</v>
      </c>
      <c r="M528" s="21" t="s">
        <v>1364</v>
      </c>
      <c r="N528" s="13" t="s">
        <v>46</v>
      </c>
      <c r="O528" s="4">
        <v>2805</v>
      </c>
      <c r="P528" t="s">
        <v>1</v>
      </c>
      <c r="Q528" t="s">
        <v>1333</v>
      </c>
      <c r="R528" s="8"/>
    </row>
    <row r="529" spans="1:18" x14ac:dyDescent="0.25">
      <c r="A529" s="12" t="s">
        <v>488</v>
      </c>
      <c r="B529" t="s">
        <v>42</v>
      </c>
      <c r="C529">
        <v>9</v>
      </c>
      <c r="D529" t="s">
        <v>43</v>
      </c>
      <c r="E529" s="13">
        <v>403</v>
      </c>
      <c r="F529" s="13" t="s">
        <v>707</v>
      </c>
      <c r="G529" t="s">
        <v>1130</v>
      </c>
      <c r="H529" t="s">
        <v>1320</v>
      </c>
      <c r="I529" s="13" t="s">
        <v>44</v>
      </c>
      <c r="J529" t="s">
        <v>14</v>
      </c>
      <c r="K529" t="s">
        <v>1325</v>
      </c>
      <c r="L529" s="1" t="s">
        <v>1</v>
      </c>
      <c r="M529" s="21" t="s">
        <v>1364</v>
      </c>
      <c r="N529" s="13" t="s">
        <v>46</v>
      </c>
      <c r="O529" s="7">
        <v>121679.86</v>
      </c>
      <c r="P529" t="s">
        <v>1</v>
      </c>
      <c r="Q529" t="s">
        <v>1333</v>
      </c>
      <c r="R529" s="8"/>
    </row>
    <row r="530" spans="1:18" x14ac:dyDescent="0.25">
      <c r="A530" s="12" t="s">
        <v>488</v>
      </c>
      <c r="B530" t="s">
        <v>42</v>
      </c>
      <c r="C530">
        <v>9</v>
      </c>
      <c r="D530" t="s">
        <v>43</v>
      </c>
      <c r="E530" s="13">
        <v>403</v>
      </c>
      <c r="F530" s="13" t="s">
        <v>707</v>
      </c>
      <c r="G530" t="s">
        <v>1130</v>
      </c>
      <c r="H530" t="s">
        <v>1320</v>
      </c>
      <c r="I530" s="13" t="s">
        <v>44</v>
      </c>
      <c r="J530" t="s">
        <v>14</v>
      </c>
      <c r="K530" t="s">
        <v>1325</v>
      </c>
      <c r="L530" s="1" t="s">
        <v>1</v>
      </c>
      <c r="M530" s="21" t="s">
        <v>1364</v>
      </c>
      <c r="N530" s="13" t="s">
        <v>84</v>
      </c>
      <c r="O530" s="4">
        <v>58273.25</v>
      </c>
      <c r="P530" t="s">
        <v>1</v>
      </c>
      <c r="Q530" t="s">
        <v>1333</v>
      </c>
      <c r="R530" s="8"/>
    </row>
    <row r="531" spans="1:18" x14ac:dyDescent="0.25">
      <c r="A531" s="12" t="s">
        <v>488</v>
      </c>
      <c r="B531" t="s">
        <v>42</v>
      </c>
      <c r="C531">
        <v>9</v>
      </c>
      <c r="D531" t="s">
        <v>43</v>
      </c>
      <c r="E531" s="13">
        <v>403</v>
      </c>
      <c r="F531" s="13" t="s">
        <v>707</v>
      </c>
      <c r="G531" t="s">
        <v>1130</v>
      </c>
      <c r="H531" t="s">
        <v>1320</v>
      </c>
      <c r="I531" s="13" t="s">
        <v>44</v>
      </c>
      <c r="J531" t="s">
        <v>14</v>
      </c>
      <c r="K531" t="s">
        <v>1325</v>
      </c>
      <c r="L531" s="1" t="s">
        <v>1</v>
      </c>
      <c r="M531" s="21" t="s">
        <v>1364</v>
      </c>
      <c r="N531" s="13" t="s">
        <v>85</v>
      </c>
      <c r="O531" s="4">
        <v>10283.52</v>
      </c>
      <c r="P531" t="s">
        <v>1</v>
      </c>
      <c r="Q531" t="s">
        <v>1333</v>
      </c>
      <c r="R531" s="8"/>
    </row>
    <row r="532" spans="1:18" x14ac:dyDescent="0.25">
      <c r="A532" s="12" t="s">
        <v>488</v>
      </c>
      <c r="B532" t="s">
        <v>42</v>
      </c>
      <c r="C532">
        <v>9</v>
      </c>
      <c r="D532" t="s">
        <v>43</v>
      </c>
      <c r="E532" s="13">
        <v>403</v>
      </c>
      <c r="F532" s="13" t="s">
        <v>707</v>
      </c>
      <c r="G532" t="s">
        <v>1130</v>
      </c>
      <c r="H532" t="s">
        <v>1320</v>
      </c>
      <c r="I532" s="13" t="s">
        <v>44</v>
      </c>
      <c r="J532" t="s">
        <v>14</v>
      </c>
      <c r="K532" t="s">
        <v>1325</v>
      </c>
      <c r="L532" s="1" t="s">
        <v>1</v>
      </c>
      <c r="M532" s="21" t="s">
        <v>1364</v>
      </c>
      <c r="N532" s="13" t="s">
        <v>46</v>
      </c>
      <c r="O532" s="4">
        <v>22852.25</v>
      </c>
      <c r="P532" t="s">
        <v>1</v>
      </c>
      <c r="Q532" t="s">
        <v>1333</v>
      </c>
      <c r="R532" s="8"/>
    </row>
    <row r="533" spans="1:18" x14ac:dyDescent="0.25">
      <c r="A533" s="12" t="s">
        <v>488</v>
      </c>
      <c r="B533" t="s">
        <v>42</v>
      </c>
      <c r="C533">
        <v>9</v>
      </c>
      <c r="D533" t="s">
        <v>43</v>
      </c>
      <c r="E533" s="13">
        <v>403</v>
      </c>
      <c r="F533" s="13" t="s">
        <v>707</v>
      </c>
      <c r="G533" t="s">
        <v>1130</v>
      </c>
      <c r="H533" t="s">
        <v>1320</v>
      </c>
      <c r="I533" s="13" t="s">
        <v>44</v>
      </c>
      <c r="J533" t="s">
        <v>14</v>
      </c>
      <c r="K533" t="s">
        <v>1325</v>
      </c>
      <c r="L533" s="1" t="s">
        <v>1</v>
      </c>
      <c r="M533" s="21" t="s">
        <v>1364</v>
      </c>
      <c r="N533" s="13" t="s">
        <v>46</v>
      </c>
      <c r="O533" s="4">
        <v>138595.51</v>
      </c>
      <c r="P533" t="s">
        <v>1</v>
      </c>
      <c r="Q533" t="s">
        <v>1333</v>
      </c>
      <c r="R533" s="8"/>
    </row>
    <row r="534" spans="1:18" x14ac:dyDescent="0.25">
      <c r="A534" s="12" t="s">
        <v>543</v>
      </c>
      <c r="B534" t="s">
        <v>42</v>
      </c>
      <c r="C534">
        <v>9</v>
      </c>
      <c r="D534" t="s">
        <v>43</v>
      </c>
      <c r="E534" s="13">
        <v>405</v>
      </c>
      <c r="F534" s="13" t="s">
        <v>697</v>
      </c>
      <c r="G534" t="s">
        <v>1185</v>
      </c>
      <c r="H534" t="s">
        <v>1320</v>
      </c>
      <c r="I534" s="13" t="s">
        <v>44</v>
      </c>
      <c r="J534" t="s">
        <v>16</v>
      </c>
      <c r="K534" t="s">
        <v>1325</v>
      </c>
      <c r="L534" s="1" t="s">
        <v>1</v>
      </c>
      <c r="M534" s="21" t="s">
        <v>1364</v>
      </c>
      <c r="N534" s="13" t="s">
        <v>46</v>
      </c>
      <c r="O534" s="4">
        <v>33820.800000000003</v>
      </c>
      <c r="P534" t="s">
        <v>1</v>
      </c>
      <c r="Q534" t="s">
        <v>1333</v>
      </c>
      <c r="R534" s="8"/>
    </row>
    <row r="535" spans="1:18" x14ac:dyDescent="0.25">
      <c r="A535" s="12" t="s">
        <v>543</v>
      </c>
      <c r="B535" t="s">
        <v>42</v>
      </c>
      <c r="C535">
        <v>9</v>
      </c>
      <c r="D535" t="s">
        <v>43</v>
      </c>
      <c r="E535" s="13">
        <v>405</v>
      </c>
      <c r="F535" s="13" t="s">
        <v>697</v>
      </c>
      <c r="G535" t="s">
        <v>1185</v>
      </c>
      <c r="H535" t="s">
        <v>1320</v>
      </c>
      <c r="I535" s="13" t="s">
        <v>44</v>
      </c>
      <c r="J535" t="s">
        <v>16</v>
      </c>
      <c r="K535" t="s">
        <v>1325</v>
      </c>
      <c r="L535" s="1" t="s">
        <v>1</v>
      </c>
      <c r="M535" s="21" t="s">
        <v>1364</v>
      </c>
      <c r="N535" s="13" t="s">
        <v>46</v>
      </c>
      <c r="O535" s="4">
        <v>11145.6</v>
      </c>
      <c r="P535" t="s">
        <v>1</v>
      </c>
      <c r="Q535" t="s">
        <v>1333</v>
      </c>
      <c r="R535" s="8"/>
    </row>
    <row r="536" spans="1:18" x14ac:dyDescent="0.25">
      <c r="A536" s="12" t="s">
        <v>543</v>
      </c>
      <c r="B536" t="s">
        <v>42</v>
      </c>
      <c r="C536">
        <v>9</v>
      </c>
      <c r="D536" t="s">
        <v>43</v>
      </c>
      <c r="E536" s="13">
        <v>405</v>
      </c>
      <c r="F536" s="13" t="s">
        <v>697</v>
      </c>
      <c r="G536" t="s">
        <v>1185</v>
      </c>
      <c r="H536" t="s">
        <v>1320</v>
      </c>
      <c r="I536" s="13" t="s">
        <v>44</v>
      </c>
      <c r="J536" t="s">
        <v>14</v>
      </c>
      <c r="K536" t="s">
        <v>1325</v>
      </c>
      <c r="L536" s="1" t="s">
        <v>1</v>
      </c>
      <c r="M536" s="21" t="s">
        <v>1364</v>
      </c>
      <c r="N536" s="13" t="s">
        <v>46</v>
      </c>
      <c r="O536" s="4">
        <v>265442.14</v>
      </c>
      <c r="P536" t="s">
        <v>1</v>
      </c>
      <c r="Q536" t="s">
        <v>1333</v>
      </c>
      <c r="R536" s="8"/>
    </row>
    <row r="537" spans="1:18" x14ac:dyDescent="0.25">
      <c r="A537" s="12" t="s">
        <v>543</v>
      </c>
      <c r="B537" t="s">
        <v>42</v>
      </c>
      <c r="C537">
        <v>9</v>
      </c>
      <c r="D537" t="s">
        <v>43</v>
      </c>
      <c r="E537" s="13">
        <v>405</v>
      </c>
      <c r="F537" s="13" t="s">
        <v>697</v>
      </c>
      <c r="G537" t="s">
        <v>1185</v>
      </c>
      <c r="H537" t="s">
        <v>1320</v>
      </c>
      <c r="I537" s="13" t="s">
        <v>44</v>
      </c>
      <c r="J537" t="s">
        <v>14</v>
      </c>
      <c r="K537" t="s">
        <v>1325</v>
      </c>
      <c r="L537" s="1" t="s">
        <v>1</v>
      </c>
      <c r="M537" s="21" t="s">
        <v>1364</v>
      </c>
      <c r="N537" s="13" t="s">
        <v>84</v>
      </c>
      <c r="O537" s="4">
        <v>58652.61</v>
      </c>
      <c r="P537" t="s">
        <v>1</v>
      </c>
      <c r="Q537" t="s">
        <v>1333</v>
      </c>
      <c r="R537" s="8"/>
    </row>
    <row r="538" spans="1:18" x14ac:dyDescent="0.25">
      <c r="A538" s="12" t="s">
        <v>543</v>
      </c>
      <c r="B538" t="s">
        <v>42</v>
      </c>
      <c r="C538">
        <v>9</v>
      </c>
      <c r="D538" t="s">
        <v>43</v>
      </c>
      <c r="E538" s="13">
        <v>405</v>
      </c>
      <c r="F538" s="13" t="s">
        <v>697</v>
      </c>
      <c r="G538" t="s">
        <v>1185</v>
      </c>
      <c r="H538" t="s">
        <v>1320</v>
      </c>
      <c r="I538" s="13" t="s">
        <v>44</v>
      </c>
      <c r="J538" t="s">
        <v>14</v>
      </c>
      <c r="K538" t="s">
        <v>1325</v>
      </c>
      <c r="L538" s="1" t="s">
        <v>1</v>
      </c>
      <c r="M538" s="21" t="s">
        <v>1364</v>
      </c>
      <c r="N538" s="13" t="s">
        <v>85</v>
      </c>
      <c r="O538" s="4">
        <v>10350.459999999999</v>
      </c>
      <c r="P538" t="s">
        <v>1</v>
      </c>
      <c r="Q538" t="s">
        <v>1333</v>
      </c>
      <c r="R538" s="8"/>
    </row>
    <row r="539" spans="1:18" x14ac:dyDescent="0.25">
      <c r="A539" s="12" t="s">
        <v>543</v>
      </c>
      <c r="B539" t="s">
        <v>42</v>
      </c>
      <c r="C539">
        <v>9</v>
      </c>
      <c r="D539" t="s">
        <v>43</v>
      </c>
      <c r="E539" s="13">
        <v>405</v>
      </c>
      <c r="F539" s="13" t="s">
        <v>697</v>
      </c>
      <c r="G539" t="s">
        <v>1185</v>
      </c>
      <c r="H539" t="s">
        <v>1320</v>
      </c>
      <c r="I539" s="13" t="s">
        <v>44</v>
      </c>
      <c r="J539" t="s">
        <v>14</v>
      </c>
      <c r="K539" t="s">
        <v>1325</v>
      </c>
      <c r="L539" s="1" t="s">
        <v>1</v>
      </c>
      <c r="M539" s="21" t="s">
        <v>1364</v>
      </c>
      <c r="N539" s="13" t="s">
        <v>46</v>
      </c>
      <c r="O539" s="4">
        <v>734859.14000000013</v>
      </c>
      <c r="P539" t="s">
        <v>1</v>
      </c>
      <c r="Q539" t="s">
        <v>1333</v>
      </c>
      <c r="R539" s="8"/>
    </row>
    <row r="540" spans="1:18" x14ac:dyDescent="0.25">
      <c r="A540" s="12" t="s">
        <v>543</v>
      </c>
      <c r="B540" t="s">
        <v>42</v>
      </c>
      <c r="C540">
        <v>9</v>
      </c>
      <c r="D540" t="s">
        <v>43</v>
      </c>
      <c r="E540" s="13">
        <v>405</v>
      </c>
      <c r="F540" s="13" t="s">
        <v>697</v>
      </c>
      <c r="G540" t="s">
        <v>1185</v>
      </c>
      <c r="H540" t="s">
        <v>1320</v>
      </c>
      <c r="I540" s="13" t="s">
        <v>44</v>
      </c>
      <c r="J540" t="s">
        <v>14</v>
      </c>
      <c r="K540" t="s">
        <v>1325</v>
      </c>
      <c r="L540" s="1" t="s">
        <v>1</v>
      </c>
      <c r="M540" s="21" t="s">
        <v>1364</v>
      </c>
      <c r="N540" s="13" t="s">
        <v>46</v>
      </c>
      <c r="O540" s="4">
        <v>56279.179999999993</v>
      </c>
      <c r="P540" t="s">
        <v>1</v>
      </c>
      <c r="Q540" t="s">
        <v>1333</v>
      </c>
      <c r="R540" s="8"/>
    </row>
    <row r="541" spans="1:18" x14ac:dyDescent="0.25">
      <c r="A541" s="12" t="s">
        <v>489</v>
      </c>
      <c r="B541" t="s">
        <v>42</v>
      </c>
      <c r="C541">
        <v>9</v>
      </c>
      <c r="D541" t="s">
        <v>43</v>
      </c>
      <c r="E541" s="13">
        <v>406</v>
      </c>
      <c r="F541" s="13" t="s">
        <v>697</v>
      </c>
      <c r="G541" t="s">
        <v>1131</v>
      </c>
      <c r="H541" t="s">
        <v>1320</v>
      </c>
      <c r="I541" s="13" t="s">
        <v>44</v>
      </c>
      <c r="J541" t="s">
        <v>15</v>
      </c>
      <c r="K541" t="s">
        <v>1325</v>
      </c>
      <c r="L541" s="1" t="s">
        <v>1</v>
      </c>
      <c r="M541" s="21" t="s">
        <v>1364</v>
      </c>
      <c r="N541" s="13" t="s">
        <v>46</v>
      </c>
      <c r="O541" s="4">
        <v>1500</v>
      </c>
      <c r="P541" t="s">
        <v>1</v>
      </c>
      <c r="Q541" t="s">
        <v>1333</v>
      </c>
      <c r="R541" s="8"/>
    </row>
    <row r="542" spans="1:18" x14ac:dyDescent="0.25">
      <c r="A542" s="12" t="s">
        <v>489</v>
      </c>
      <c r="B542" t="s">
        <v>42</v>
      </c>
      <c r="C542">
        <v>9</v>
      </c>
      <c r="D542" t="s">
        <v>43</v>
      </c>
      <c r="E542" s="13">
        <v>406</v>
      </c>
      <c r="F542" s="13" t="s">
        <v>697</v>
      </c>
      <c r="G542" t="s">
        <v>1131</v>
      </c>
      <c r="H542" t="s">
        <v>1320</v>
      </c>
      <c r="I542" s="13" t="s">
        <v>44</v>
      </c>
      <c r="J542" t="s">
        <v>15</v>
      </c>
      <c r="K542" t="s">
        <v>1325</v>
      </c>
      <c r="L542" s="1" t="s">
        <v>1</v>
      </c>
      <c r="M542" s="21" t="s">
        <v>1364</v>
      </c>
      <c r="N542" s="13" t="s">
        <v>46</v>
      </c>
      <c r="O542" s="4">
        <v>2110.14</v>
      </c>
      <c r="P542" t="s">
        <v>1</v>
      </c>
      <c r="Q542" t="s">
        <v>1333</v>
      </c>
      <c r="R542" s="8"/>
    </row>
    <row r="543" spans="1:18" x14ac:dyDescent="0.25">
      <c r="A543" s="12" t="s">
        <v>489</v>
      </c>
      <c r="B543" t="s">
        <v>42</v>
      </c>
      <c r="C543">
        <v>9</v>
      </c>
      <c r="D543" t="s">
        <v>43</v>
      </c>
      <c r="E543" s="13">
        <v>406</v>
      </c>
      <c r="F543" s="13" t="s">
        <v>697</v>
      </c>
      <c r="G543" t="s">
        <v>1131</v>
      </c>
      <c r="H543" t="s">
        <v>1320</v>
      </c>
      <c r="I543" s="13" t="s">
        <v>44</v>
      </c>
      <c r="J543" t="s">
        <v>16</v>
      </c>
      <c r="K543" t="s">
        <v>1325</v>
      </c>
      <c r="L543" s="1" t="s">
        <v>1</v>
      </c>
      <c r="M543" s="21" t="s">
        <v>1364</v>
      </c>
      <c r="N543" s="13" t="s">
        <v>46</v>
      </c>
      <c r="O543" s="4">
        <v>37659.78</v>
      </c>
      <c r="P543" t="s">
        <v>1</v>
      </c>
      <c r="Q543" t="s">
        <v>1333</v>
      </c>
      <c r="R543" s="8"/>
    </row>
    <row r="544" spans="1:18" x14ac:dyDescent="0.25">
      <c r="A544" s="12" t="s">
        <v>489</v>
      </c>
      <c r="B544" t="s">
        <v>42</v>
      </c>
      <c r="C544">
        <v>9</v>
      </c>
      <c r="D544" t="s">
        <v>43</v>
      </c>
      <c r="E544" s="13">
        <v>406</v>
      </c>
      <c r="F544" s="13" t="s">
        <v>697</v>
      </c>
      <c r="G544" t="s">
        <v>1131</v>
      </c>
      <c r="H544" t="s">
        <v>1320</v>
      </c>
      <c r="I544" s="13" t="s">
        <v>44</v>
      </c>
      <c r="J544" t="s">
        <v>14</v>
      </c>
      <c r="K544" t="s">
        <v>1325</v>
      </c>
      <c r="L544" s="1" t="s">
        <v>1</v>
      </c>
      <c r="M544" s="21" t="s">
        <v>1364</v>
      </c>
      <c r="N544" s="13" t="s">
        <v>46</v>
      </c>
      <c r="O544" s="4">
        <v>334039.57</v>
      </c>
      <c r="P544" t="s">
        <v>1</v>
      </c>
      <c r="Q544" t="s">
        <v>1333</v>
      </c>
      <c r="R544" s="8"/>
    </row>
    <row r="545" spans="1:18" x14ac:dyDescent="0.25">
      <c r="A545" s="12" t="s">
        <v>489</v>
      </c>
      <c r="B545" t="s">
        <v>42</v>
      </c>
      <c r="C545">
        <v>9</v>
      </c>
      <c r="D545" t="s">
        <v>43</v>
      </c>
      <c r="E545" s="13">
        <v>406</v>
      </c>
      <c r="F545" s="13" t="s">
        <v>697</v>
      </c>
      <c r="G545" t="s">
        <v>1131</v>
      </c>
      <c r="H545" t="s">
        <v>1320</v>
      </c>
      <c r="I545" s="13" t="s">
        <v>44</v>
      </c>
      <c r="J545" t="s">
        <v>14</v>
      </c>
      <c r="K545" t="s">
        <v>1325</v>
      </c>
      <c r="L545" s="1" t="s">
        <v>1</v>
      </c>
      <c r="M545" s="21" t="s">
        <v>1364</v>
      </c>
      <c r="N545" s="13" t="s">
        <v>46</v>
      </c>
      <c r="O545" s="4">
        <v>52999.73</v>
      </c>
      <c r="P545" t="s">
        <v>1</v>
      </c>
      <c r="Q545" t="s">
        <v>1333</v>
      </c>
      <c r="R545" s="8"/>
    </row>
    <row r="546" spans="1:18" x14ac:dyDescent="0.25">
      <c r="A546" s="12" t="s">
        <v>547</v>
      </c>
      <c r="B546" t="s">
        <v>42</v>
      </c>
      <c r="C546">
        <v>9</v>
      </c>
      <c r="D546" t="s">
        <v>43</v>
      </c>
      <c r="E546" s="13">
        <v>407</v>
      </c>
      <c r="F546" s="13" t="s">
        <v>707</v>
      </c>
      <c r="G546" t="s">
        <v>1189</v>
      </c>
      <c r="H546" t="s">
        <v>1320</v>
      </c>
      <c r="I546" s="13" t="s">
        <v>44</v>
      </c>
      <c r="J546" t="s">
        <v>16</v>
      </c>
      <c r="K546" t="s">
        <v>1325</v>
      </c>
      <c r="L546" s="1" t="s">
        <v>1</v>
      </c>
      <c r="M546" s="21" t="s">
        <v>1364</v>
      </c>
      <c r="N546" s="13" t="s">
        <v>46</v>
      </c>
      <c r="O546" s="4">
        <v>34414.400000000001</v>
      </c>
      <c r="P546" t="s">
        <v>1</v>
      </c>
      <c r="Q546" t="s">
        <v>1333</v>
      </c>
      <c r="R546" s="8"/>
    </row>
    <row r="547" spans="1:18" x14ac:dyDescent="0.25">
      <c r="A547" s="12" t="s">
        <v>547</v>
      </c>
      <c r="B547" t="s">
        <v>42</v>
      </c>
      <c r="C547">
        <v>9</v>
      </c>
      <c r="D547" t="s">
        <v>43</v>
      </c>
      <c r="E547" s="13">
        <v>407</v>
      </c>
      <c r="F547" s="13" t="s">
        <v>707</v>
      </c>
      <c r="G547" t="s">
        <v>1189</v>
      </c>
      <c r="H547" t="s">
        <v>1320</v>
      </c>
      <c r="I547" s="13" t="s">
        <v>44</v>
      </c>
      <c r="J547" t="s">
        <v>16</v>
      </c>
      <c r="K547" t="s">
        <v>1325</v>
      </c>
      <c r="L547" s="1" t="s">
        <v>1</v>
      </c>
      <c r="M547" s="21" t="s">
        <v>1364</v>
      </c>
      <c r="N547" s="13" t="s">
        <v>46</v>
      </c>
      <c r="O547" s="4">
        <v>1249.6300000000001</v>
      </c>
      <c r="P547" t="s">
        <v>1</v>
      </c>
      <c r="Q547" t="s">
        <v>1333</v>
      </c>
      <c r="R547" s="8"/>
    </row>
    <row r="548" spans="1:18" x14ac:dyDescent="0.25">
      <c r="A548" s="12" t="s">
        <v>547</v>
      </c>
      <c r="B548" t="s">
        <v>42</v>
      </c>
      <c r="C548">
        <v>9</v>
      </c>
      <c r="D548" t="s">
        <v>43</v>
      </c>
      <c r="E548" s="13">
        <v>407</v>
      </c>
      <c r="F548" s="13" t="s">
        <v>707</v>
      </c>
      <c r="G548" t="s">
        <v>1189</v>
      </c>
      <c r="H548" t="s">
        <v>1320</v>
      </c>
      <c r="I548" s="13" t="s">
        <v>44</v>
      </c>
      <c r="J548" t="s">
        <v>14</v>
      </c>
      <c r="K548" t="s">
        <v>1325</v>
      </c>
      <c r="L548" s="1" t="s">
        <v>1</v>
      </c>
      <c r="M548" s="21" t="s">
        <v>1364</v>
      </c>
      <c r="N548" s="13" t="s">
        <v>46</v>
      </c>
      <c r="O548" s="4">
        <v>297806.03000000003</v>
      </c>
      <c r="P548" t="s">
        <v>1</v>
      </c>
      <c r="Q548" t="s">
        <v>1333</v>
      </c>
      <c r="R548" s="8"/>
    </row>
    <row r="549" spans="1:18" x14ac:dyDescent="0.25">
      <c r="A549" s="12" t="s">
        <v>547</v>
      </c>
      <c r="B549" t="s">
        <v>42</v>
      </c>
      <c r="C549">
        <v>9</v>
      </c>
      <c r="D549" t="s">
        <v>43</v>
      </c>
      <c r="E549" s="13">
        <v>407</v>
      </c>
      <c r="F549" s="13" t="s">
        <v>707</v>
      </c>
      <c r="G549" t="s">
        <v>1189</v>
      </c>
      <c r="H549" t="s">
        <v>1320</v>
      </c>
      <c r="I549" s="13" t="s">
        <v>44</v>
      </c>
      <c r="J549" t="s">
        <v>14</v>
      </c>
      <c r="K549" t="s">
        <v>1325</v>
      </c>
      <c r="L549" s="1" t="s">
        <v>1</v>
      </c>
      <c r="M549" s="21" t="s">
        <v>1364</v>
      </c>
      <c r="N549" s="13" t="s">
        <v>84</v>
      </c>
      <c r="O549" s="4">
        <v>32511.09</v>
      </c>
      <c r="P549" t="s">
        <v>1</v>
      </c>
      <c r="Q549" t="s">
        <v>1333</v>
      </c>
      <c r="R549" s="8"/>
    </row>
    <row r="550" spans="1:18" x14ac:dyDescent="0.25">
      <c r="A550" s="12" t="s">
        <v>547</v>
      </c>
      <c r="B550" t="s">
        <v>42</v>
      </c>
      <c r="C550">
        <v>9</v>
      </c>
      <c r="D550" t="s">
        <v>43</v>
      </c>
      <c r="E550" s="13">
        <v>407</v>
      </c>
      <c r="F550" s="13" t="s">
        <v>707</v>
      </c>
      <c r="G550" t="s">
        <v>1189</v>
      </c>
      <c r="H550" t="s">
        <v>1320</v>
      </c>
      <c r="I550" s="13" t="s">
        <v>44</v>
      </c>
      <c r="J550" t="s">
        <v>14</v>
      </c>
      <c r="K550" t="s">
        <v>1325</v>
      </c>
      <c r="L550" s="1" t="s">
        <v>1</v>
      </c>
      <c r="M550" s="21" t="s">
        <v>1364</v>
      </c>
      <c r="N550" s="13" t="s">
        <v>85</v>
      </c>
      <c r="O550" s="4">
        <v>5737.25</v>
      </c>
      <c r="P550" t="s">
        <v>1</v>
      </c>
      <c r="Q550" t="s">
        <v>1333</v>
      </c>
      <c r="R550" s="8"/>
    </row>
    <row r="551" spans="1:18" x14ac:dyDescent="0.25">
      <c r="A551" s="12" t="s">
        <v>547</v>
      </c>
      <c r="B551" t="s">
        <v>42</v>
      </c>
      <c r="C551">
        <v>9</v>
      </c>
      <c r="D551" t="s">
        <v>43</v>
      </c>
      <c r="E551" s="13">
        <v>407</v>
      </c>
      <c r="F551" s="13" t="s">
        <v>707</v>
      </c>
      <c r="G551" t="s">
        <v>1189</v>
      </c>
      <c r="H551" t="s">
        <v>1320</v>
      </c>
      <c r="I551" s="13" t="s">
        <v>44</v>
      </c>
      <c r="J551" t="s">
        <v>14</v>
      </c>
      <c r="K551" t="s">
        <v>1325</v>
      </c>
      <c r="L551" s="1" t="s">
        <v>1</v>
      </c>
      <c r="M551" s="21" t="s">
        <v>1364</v>
      </c>
      <c r="N551" s="13" t="s">
        <v>46</v>
      </c>
      <c r="O551" s="4">
        <v>79325.53</v>
      </c>
      <c r="P551" t="s">
        <v>1</v>
      </c>
      <c r="Q551" t="s">
        <v>1333</v>
      </c>
      <c r="R551" s="8"/>
    </row>
    <row r="552" spans="1:18" x14ac:dyDescent="0.25">
      <c r="A552" s="12" t="s">
        <v>548</v>
      </c>
      <c r="B552" t="s">
        <v>42</v>
      </c>
      <c r="C552">
        <v>9</v>
      </c>
      <c r="D552" t="s">
        <v>43</v>
      </c>
      <c r="E552" s="13">
        <v>408</v>
      </c>
      <c r="F552" s="13" t="s">
        <v>698</v>
      </c>
      <c r="G552" t="s">
        <v>1190</v>
      </c>
      <c r="H552" t="s">
        <v>1320</v>
      </c>
      <c r="I552" s="13" t="s">
        <v>44</v>
      </c>
      <c r="J552" t="s">
        <v>16</v>
      </c>
      <c r="K552" t="s">
        <v>1325</v>
      </c>
      <c r="L552" s="1" t="s">
        <v>1</v>
      </c>
      <c r="M552" s="21" t="s">
        <v>1364</v>
      </c>
      <c r="N552" s="13" t="s">
        <v>46</v>
      </c>
      <c r="O552" s="4">
        <v>30599</v>
      </c>
      <c r="P552" t="s">
        <v>1</v>
      </c>
      <c r="Q552" t="s">
        <v>1333</v>
      </c>
      <c r="R552" s="8"/>
    </row>
    <row r="553" spans="1:18" x14ac:dyDescent="0.25">
      <c r="A553" s="12" t="s">
        <v>548</v>
      </c>
      <c r="B553" t="s">
        <v>42</v>
      </c>
      <c r="C553">
        <v>9</v>
      </c>
      <c r="D553" t="s">
        <v>43</v>
      </c>
      <c r="E553" s="13">
        <v>408</v>
      </c>
      <c r="F553" s="13" t="s">
        <v>698</v>
      </c>
      <c r="G553" t="s">
        <v>1190</v>
      </c>
      <c r="H553" t="s">
        <v>1320</v>
      </c>
      <c r="I553" s="13" t="s">
        <v>44</v>
      </c>
      <c r="J553" t="s">
        <v>14</v>
      </c>
      <c r="K553" t="s">
        <v>1325</v>
      </c>
      <c r="L553" s="1" t="s">
        <v>1</v>
      </c>
      <c r="M553" s="21" t="s">
        <v>1364</v>
      </c>
      <c r="N553" s="13" t="s">
        <v>46</v>
      </c>
      <c r="O553" s="7">
        <v>346851.92</v>
      </c>
      <c r="P553" t="s">
        <v>1</v>
      </c>
      <c r="Q553" t="s">
        <v>1333</v>
      </c>
      <c r="R553" s="8"/>
    </row>
    <row r="554" spans="1:18" x14ac:dyDescent="0.25">
      <c r="A554" s="12" t="s">
        <v>548</v>
      </c>
      <c r="B554" t="s">
        <v>42</v>
      </c>
      <c r="C554">
        <v>9</v>
      </c>
      <c r="D554" t="s">
        <v>43</v>
      </c>
      <c r="E554" s="13">
        <v>408</v>
      </c>
      <c r="F554" s="13" t="s">
        <v>698</v>
      </c>
      <c r="G554" t="s">
        <v>1190</v>
      </c>
      <c r="H554" t="s">
        <v>1320</v>
      </c>
      <c r="I554" s="13" t="s">
        <v>44</v>
      </c>
      <c r="J554" t="s">
        <v>14</v>
      </c>
      <c r="K554" t="s">
        <v>1325</v>
      </c>
      <c r="L554" s="1" t="s">
        <v>1</v>
      </c>
      <c r="M554" s="21" t="s">
        <v>1364</v>
      </c>
      <c r="N554" s="13" t="s">
        <v>46</v>
      </c>
      <c r="O554" s="4">
        <v>196851.57</v>
      </c>
      <c r="P554" t="s">
        <v>1</v>
      </c>
      <c r="Q554" t="s">
        <v>1333</v>
      </c>
      <c r="R554" s="8"/>
    </row>
    <row r="555" spans="1:18" x14ac:dyDescent="0.25">
      <c r="A555" s="12" t="s">
        <v>549</v>
      </c>
      <c r="B555" t="s">
        <v>42</v>
      </c>
      <c r="C555">
        <v>9</v>
      </c>
      <c r="D555" t="s">
        <v>43</v>
      </c>
      <c r="E555" s="13">
        <v>409</v>
      </c>
      <c r="F555" s="13" t="s">
        <v>78</v>
      </c>
      <c r="G555" t="s">
        <v>1191</v>
      </c>
      <c r="H555" t="s">
        <v>1320</v>
      </c>
      <c r="I555" s="13" t="s">
        <v>44</v>
      </c>
      <c r="J555" t="s">
        <v>16</v>
      </c>
      <c r="K555" t="s">
        <v>1325</v>
      </c>
      <c r="L555" s="1" t="s">
        <v>1</v>
      </c>
      <c r="M555" s="21" t="s">
        <v>1364</v>
      </c>
      <c r="N555" s="13" t="s">
        <v>46</v>
      </c>
      <c r="O555" s="4">
        <v>44766.400000000001</v>
      </c>
      <c r="P555" t="s">
        <v>1</v>
      </c>
      <c r="Q555" t="s">
        <v>1333</v>
      </c>
      <c r="R555" s="8"/>
    </row>
    <row r="556" spans="1:18" x14ac:dyDescent="0.25">
      <c r="A556" s="12" t="s">
        <v>549</v>
      </c>
      <c r="B556" t="s">
        <v>42</v>
      </c>
      <c r="C556">
        <v>9</v>
      </c>
      <c r="D556" t="s">
        <v>43</v>
      </c>
      <c r="E556" s="13">
        <v>409</v>
      </c>
      <c r="F556" s="13" t="s">
        <v>78</v>
      </c>
      <c r="G556" t="s">
        <v>1191</v>
      </c>
      <c r="H556" t="s">
        <v>1320</v>
      </c>
      <c r="I556" s="13" t="s">
        <v>44</v>
      </c>
      <c r="J556" t="s">
        <v>14</v>
      </c>
      <c r="K556" t="s">
        <v>1325</v>
      </c>
      <c r="L556" s="1" t="s">
        <v>1</v>
      </c>
      <c r="M556" s="21" t="s">
        <v>1364</v>
      </c>
      <c r="N556" s="13" t="s">
        <v>46</v>
      </c>
      <c r="O556" s="4">
        <v>159925.92000000001</v>
      </c>
      <c r="P556" t="s">
        <v>1</v>
      </c>
      <c r="Q556" t="s">
        <v>1333</v>
      </c>
      <c r="R556" s="8"/>
    </row>
    <row r="557" spans="1:18" x14ac:dyDescent="0.25">
      <c r="A557" s="12" t="s">
        <v>549</v>
      </c>
      <c r="B557" t="s">
        <v>42</v>
      </c>
      <c r="C557">
        <v>9</v>
      </c>
      <c r="D557" t="s">
        <v>43</v>
      </c>
      <c r="E557" s="13">
        <v>409</v>
      </c>
      <c r="F557" s="13" t="s">
        <v>78</v>
      </c>
      <c r="G557" t="s">
        <v>1191</v>
      </c>
      <c r="H557" t="s">
        <v>1320</v>
      </c>
      <c r="I557" s="13" t="s">
        <v>44</v>
      </c>
      <c r="J557" t="s">
        <v>14</v>
      </c>
      <c r="K557" t="s">
        <v>1325</v>
      </c>
      <c r="L557" s="1" t="s">
        <v>1</v>
      </c>
      <c r="M557" s="21" t="s">
        <v>1364</v>
      </c>
      <c r="N557" s="13" t="s">
        <v>46</v>
      </c>
      <c r="O557" s="4">
        <v>319515.66000000003</v>
      </c>
      <c r="P557" t="s">
        <v>1</v>
      </c>
      <c r="Q557" t="s">
        <v>1333</v>
      </c>
      <c r="R557" s="8"/>
    </row>
    <row r="558" spans="1:18" x14ac:dyDescent="0.25">
      <c r="A558" s="12" t="s">
        <v>490</v>
      </c>
      <c r="B558" t="s">
        <v>42</v>
      </c>
      <c r="C558">
        <v>9</v>
      </c>
      <c r="D558" t="s">
        <v>43</v>
      </c>
      <c r="E558" s="13">
        <v>411</v>
      </c>
      <c r="F558" s="13" t="s">
        <v>48</v>
      </c>
      <c r="G558" t="s">
        <v>1132</v>
      </c>
      <c r="H558" t="s">
        <v>1320</v>
      </c>
      <c r="I558" s="13" t="s">
        <v>44</v>
      </c>
      <c r="J558" t="s">
        <v>15</v>
      </c>
      <c r="K558" t="s">
        <v>1325</v>
      </c>
      <c r="L558" s="1" t="s">
        <v>1</v>
      </c>
      <c r="M558" s="21" t="s">
        <v>1364</v>
      </c>
      <c r="N558" s="13" t="s">
        <v>46</v>
      </c>
      <c r="O558" s="4">
        <v>9470.43</v>
      </c>
      <c r="P558" t="s">
        <v>1</v>
      </c>
      <c r="Q558" t="s">
        <v>1333</v>
      </c>
      <c r="R558" s="8"/>
    </row>
    <row r="559" spans="1:18" x14ac:dyDescent="0.25">
      <c r="A559" s="12" t="s">
        <v>490</v>
      </c>
      <c r="B559" t="s">
        <v>42</v>
      </c>
      <c r="C559">
        <v>9</v>
      </c>
      <c r="D559" t="s">
        <v>43</v>
      </c>
      <c r="E559" s="13">
        <v>411</v>
      </c>
      <c r="F559" s="13" t="s">
        <v>48</v>
      </c>
      <c r="G559" t="s">
        <v>1132</v>
      </c>
      <c r="H559" t="s">
        <v>1320</v>
      </c>
      <c r="I559" s="13" t="s">
        <v>44</v>
      </c>
      <c r="J559" t="s">
        <v>15</v>
      </c>
      <c r="K559" t="s">
        <v>1325</v>
      </c>
      <c r="L559" s="1" t="s">
        <v>1</v>
      </c>
      <c r="M559" s="21" t="s">
        <v>1364</v>
      </c>
      <c r="N559" s="13" t="s">
        <v>46</v>
      </c>
      <c r="O559" s="4">
        <v>4885.7299999999996</v>
      </c>
      <c r="P559" t="s">
        <v>1</v>
      </c>
      <c r="Q559" t="s">
        <v>1333</v>
      </c>
      <c r="R559" s="8"/>
    </row>
    <row r="560" spans="1:18" x14ac:dyDescent="0.25">
      <c r="A560" s="12" t="s">
        <v>490</v>
      </c>
      <c r="B560" t="s">
        <v>42</v>
      </c>
      <c r="C560">
        <v>9</v>
      </c>
      <c r="D560" t="s">
        <v>43</v>
      </c>
      <c r="E560" s="13">
        <v>411</v>
      </c>
      <c r="F560" s="13" t="s">
        <v>48</v>
      </c>
      <c r="G560" t="s">
        <v>1132</v>
      </c>
      <c r="H560" t="s">
        <v>1320</v>
      </c>
      <c r="I560" s="13" t="s">
        <v>44</v>
      </c>
      <c r="J560" t="s">
        <v>15</v>
      </c>
      <c r="K560" t="s">
        <v>1325</v>
      </c>
      <c r="L560" s="1" t="s">
        <v>1</v>
      </c>
      <c r="M560" s="21" t="s">
        <v>1364</v>
      </c>
      <c r="N560" s="13" t="s">
        <v>46</v>
      </c>
      <c r="O560" s="4">
        <v>600</v>
      </c>
      <c r="P560" t="s">
        <v>1</v>
      </c>
      <c r="Q560" t="s">
        <v>1333</v>
      </c>
      <c r="R560" s="8"/>
    </row>
    <row r="561" spans="1:18" x14ac:dyDescent="0.25">
      <c r="A561" s="12" t="s">
        <v>490</v>
      </c>
      <c r="B561" t="s">
        <v>42</v>
      </c>
      <c r="C561">
        <v>9</v>
      </c>
      <c r="D561" t="s">
        <v>43</v>
      </c>
      <c r="E561" s="13">
        <v>411</v>
      </c>
      <c r="F561" s="13" t="s">
        <v>48</v>
      </c>
      <c r="G561" t="s">
        <v>1132</v>
      </c>
      <c r="H561" t="s">
        <v>1320</v>
      </c>
      <c r="I561" s="13" t="s">
        <v>44</v>
      </c>
      <c r="J561" t="s">
        <v>16</v>
      </c>
      <c r="K561" t="s">
        <v>1325</v>
      </c>
      <c r="L561" s="1" t="s">
        <v>1</v>
      </c>
      <c r="M561" s="21" t="s">
        <v>1364</v>
      </c>
      <c r="N561" s="13" t="s">
        <v>46</v>
      </c>
      <c r="O561" s="4">
        <v>65279.09</v>
      </c>
      <c r="P561" t="s">
        <v>1</v>
      </c>
      <c r="Q561" t="s">
        <v>1333</v>
      </c>
      <c r="R561" s="8"/>
    </row>
    <row r="562" spans="1:18" x14ac:dyDescent="0.25">
      <c r="A562" s="12" t="s">
        <v>490</v>
      </c>
      <c r="B562" t="s">
        <v>42</v>
      </c>
      <c r="C562">
        <v>9</v>
      </c>
      <c r="D562" t="s">
        <v>43</v>
      </c>
      <c r="E562" s="13">
        <v>411</v>
      </c>
      <c r="F562" s="13" t="s">
        <v>48</v>
      </c>
      <c r="G562" t="s">
        <v>1132</v>
      </c>
      <c r="H562" t="s">
        <v>1320</v>
      </c>
      <c r="I562" s="13" t="s">
        <v>44</v>
      </c>
      <c r="J562" t="s">
        <v>16</v>
      </c>
      <c r="K562" t="s">
        <v>1325</v>
      </c>
      <c r="L562" s="1" t="s">
        <v>1</v>
      </c>
      <c r="M562" s="21" t="s">
        <v>1364</v>
      </c>
      <c r="N562" s="13" t="s">
        <v>46</v>
      </c>
      <c r="O562" s="4">
        <v>11145.6</v>
      </c>
      <c r="P562" t="s">
        <v>1</v>
      </c>
      <c r="Q562" t="s">
        <v>1333</v>
      </c>
      <c r="R562" s="8"/>
    </row>
    <row r="563" spans="1:18" x14ac:dyDescent="0.25">
      <c r="A563" s="12" t="s">
        <v>490</v>
      </c>
      <c r="B563" t="s">
        <v>42</v>
      </c>
      <c r="C563">
        <v>9</v>
      </c>
      <c r="D563" t="s">
        <v>43</v>
      </c>
      <c r="E563" s="13">
        <v>411</v>
      </c>
      <c r="F563" s="13" t="s">
        <v>48</v>
      </c>
      <c r="G563" t="s">
        <v>1132</v>
      </c>
      <c r="H563" t="s">
        <v>1320</v>
      </c>
      <c r="I563" s="13" t="s">
        <v>44</v>
      </c>
      <c r="J563" t="s">
        <v>14</v>
      </c>
      <c r="K563" t="s">
        <v>1325</v>
      </c>
      <c r="L563" s="1" t="s">
        <v>1</v>
      </c>
      <c r="M563" s="21" t="s">
        <v>1364</v>
      </c>
      <c r="N563" s="13" t="s">
        <v>46</v>
      </c>
      <c r="O563" s="4">
        <v>384788.5</v>
      </c>
      <c r="P563" t="s">
        <v>1</v>
      </c>
      <c r="Q563" t="s">
        <v>1333</v>
      </c>
      <c r="R563" s="8"/>
    </row>
    <row r="564" spans="1:18" x14ac:dyDescent="0.25">
      <c r="A564" s="12" t="s">
        <v>490</v>
      </c>
      <c r="B564" t="s">
        <v>42</v>
      </c>
      <c r="C564">
        <v>9</v>
      </c>
      <c r="D564" t="s">
        <v>43</v>
      </c>
      <c r="E564" s="13">
        <v>411</v>
      </c>
      <c r="F564" s="13" t="s">
        <v>48</v>
      </c>
      <c r="G564" t="s">
        <v>1132</v>
      </c>
      <c r="H564" t="s">
        <v>1320</v>
      </c>
      <c r="I564" s="13" t="s">
        <v>44</v>
      </c>
      <c r="J564" t="s">
        <v>14</v>
      </c>
      <c r="K564" t="s">
        <v>1325</v>
      </c>
      <c r="L564" s="1" t="s">
        <v>1</v>
      </c>
      <c r="M564" s="21" t="s">
        <v>1364</v>
      </c>
      <c r="N564" s="13" t="s">
        <v>84</v>
      </c>
      <c r="O564" s="4">
        <v>327112.99</v>
      </c>
      <c r="P564" t="s">
        <v>1</v>
      </c>
      <c r="Q564" t="s">
        <v>1333</v>
      </c>
      <c r="R564" s="8"/>
    </row>
    <row r="565" spans="1:18" x14ac:dyDescent="0.25">
      <c r="A565" s="12" t="s">
        <v>490</v>
      </c>
      <c r="B565" t="s">
        <v>42</v>
      </c>
      <c r="C565">
        <v>9</v>
      </c>
      <c r="D565" t="s">
        <v>43</v>
      </c>
      <c r="E565" s="13">
        <v>411</v>
      </c>
      <c r="F565" s="13" t="s">
        <v>48</v>
      </c>
      <c r="G565" t="s">
        <v>1132</v>
      </c>
      <c r="H565" t="s">
        <v>1320</v>
      </c>
      <c r="I565" s="13" t="s">
        <v>44</v>
      </c>
      <c r="J565" t="s">
        <v>14</v>
      </c>
      <c r="K565" t="s">
        <v>1325</v>
      </c>
      <c r="L565" s="1" t="s">
        <v>1</v>
      </c>
      <c r="M565" s="21" t="s">
        <v>1364</v>
      </c>
      <c r="N565" s="13" t="s">
        <v>85</v>
      </c>
      <c r="O565" s="4">
        <v>57725.82</v>
      </c>
      <c r="P565" t="s">
        <v>1</v>
      </c>
      <c r="Q565" t="s">
        <v>1333</v>
      </c>
      <c r="R565" s="8"/>
    </row>
    <row r="566" spans="1:18" x14ac:dyDescent="0.25">
      <c r="A566" s="12" t="s">
        <v>490</v>
      </c>
      <c r="B566" t="s">
        <v>42</v>
      </c>
      <c r="C566">
        <v>9</v>
      </c>
      <c r="D566" t="s">
        <v>43</v>
      </c>
      <c r="E566" s="13">
        <v>411</v>
      </c>
      <c r="F566" s="13" t="s">
        <v>48</v>
      </c>
      <c r="G566" t="s">
        <v>1132</v>
      </c>
      <c r="H566" t="s">
        <v>1320</v>
      </c>
      <c r="I566" s="13" t="s">
        <v>44</v>
      </c>
      <c r="J566" t="s">
        <v>14</v>
      </c>
      <c r="K566" t="s">
        <v>1325</v>
      </c>
      <c r="L566" s="1" t="s">
        <v>1</v>
      </c>
      <c r="M566" s="21" t="s">
        <v>1364</v>
      </c>
      <c r="N566" s="13" t="s">
        <v>46</v>
      </c>
      <c r="O566" s="4">
        <v>566287.25000000012</v>
      </c>
      <c r="P566" t="s">
        <v>1</v>
      </c>
      <c r="Q566" t="s">
        <v>1333</v>
      </c>
      <c r="R566" s="8"/>
    </row>
    <row r="567" spans="1:18" x14ac:dyDescent="0.25">
      <c r="A567" s="12" t="s">
        <v>490</v>
      </c>
      <c r="B567" t="s">
        <v>42</v>
      </c>
      <c r="C567">
        <v>9</v>
      </c>
      <c r="D567" t="s">
        <v>43</v>
      </c>
      <c r="E567" s="13">
        <v>411</v>
      </c>
      <c r="F567" s="13" t="s">
        <v>48</v>
      </c>
      <c r="G567" t="s">
        <v>1132</v>
      </c>
      <c r="H567" t="s">
        <v>1320</v>
      </c>
      <c r="I567" s="13" t="s">
        <v>44</v>
      </c>
      <c r="J567" t="s">
        <v>14</v>
      </c>
      <c r="K567" t="s">
        <v>1325</v>
      </c>
      <c r="L567" s="1" t="s">
        <v>1</v>
      </c>
      <c r="M567" s="21" t="s">
        <v>1364</v>
      </c>
      <c r="N567" s="13" t="s">
        <v>46</v>
      </c>
      <c r="O567" s="4">
        <v>908414.87</v>
      </c>
      <c r="P567" t="s">
        <v>1</v>
      </c>
      <c r="Q567" t="s">
        <v>1333</v>
      </c>
      <c r="R567" s="8"/>
    </row>
    <row r="568" spans="1:18" x14ac:dyDescent="0.25">
      <c r="A568" s="12" t="s">
        <v>490</v>
      </c>
      <c r="B568" t="s">
        <v>42</v>
      </c>
      <c r="C568">
        <v>9</v>
      </c>
      <c r="D568" t="s">
        <v>43</v>
      </c>
      <c r="E568" s="13">
        <v>411</v>
      </c>
      <c r="F568" s="13" t="s">
        <v>48</v>
      </c>
      <c r="G568" t="s">
        <v>1132</v>
      </c>
      <c r="H568" t="s">
        <v>1320</v>
      </c>
      <c r="I568" s="13" t="s">
        <v>44</v>
      </c>
      <c r="J568" t="s">
        <v>14</v>
      </c>
      <c r="K568" t="s">
        <v>1325</v>
      </c>
      <c r="L568" s="1" t="s">
        <v>1</v>
      </c>
      <c r="M568" s="21" t="s">
        <v>1364</v>
      </c>
      <c r="N568" s="13" t="s">
        <v>46</v>
      </c>
      <c r="O568" s="4">
        <v>97870.59</v>
      </c>
      <c r="P568" t="s">
        <v>1</v>
      </c>
      <c r="Q568" t="s">
        <v>1333</v>
      </c>
      <c r="R568" s="8"/>
    </row>
    <row r="569" spans="1:18" x14ac:dyDescent="0.25">
      <c r="A569" s="12" t="s">
        <v>550</v>
      </c>
      <c r="B569" t="s">
        <v>42</v>
      </c>
      <c r="C569">
        <v>9</v>
      </c>
      <c r="D569" t="s">
        <v>43</v>
      </c>
      <c r="E569" s="13">
        <v>412</v>
      </c>
      <c r="F569" s="13" t="s">
        <v>709</v>
      </c>
      <c r="G569" t="s">
        <v>1192</v>
      </c>
      <c r="H569" t="s">
        <v>1320</v>
      </c>
      <c r="I569" s="13" t="s">
        <v>44</v>
      </c>
      <c r="J569" t="s">
        <v>16</v>
      </c>
      <c r="K569" t="s">
        <v>1325</v>
      </c>
      <c r="L569" s="1" t="s">
        <v>1</v>
      </c>
      <c r="M569" s="21" t="s">
        <v>1364</v>
      </c>
      <c r="N569" s="13" t="s">
        <v>46</v>
      </c>
      <c r="O569" s="4">
        <v>35238.639999999999</v>
      </c>
      <c r="P569" t="s">
        <v>1</v>
      </c>
      <c r="Q569" t="s">
        <v>1333</v>
      </c>
      <c r="R569" s="8"/>
    </row>
    <row r="570" spans="1:18" x14ac:dyDescent="0.25">
      <c r="A570" s="12" t="s">
        <v>550</v>
      </c>
      <c r="B570" t="s">
        <v>42</v>
      </c>
      <c r="C570">
        <v>9</v>
      </c>
      <c r="D570" t="s">
        <v>43</v>
      </c>
      <c r="E570" s="13">
        <v>412</v>
      </c>
      <c r="F570" s="13" t="s">
        <v>709</v>
      </c>
      <c r="G570" t="s">
        <v>1192</v>
      </c>
      <c r="H570" t="s">
        <v>1320</v>
      </c>
      <c r="I570" s="13" t="s">
        <v>44</v>
      </c>
      <c r="J570" t="s">
        <v>14</v>
      </c>
      <c r="K570" t="s">
        <v>1325</v>
      </c>
      <c r="L570" s="1" t="s">
        <v>1</v>
      </c>
      <c r="M570" s="21" t="s">
        <v>1364</v>
      </c>
      <c r="N570" s="13" t="s">
        <v>46</v>
      </c>
      <c r="O570" s="4">
        <v>241476.5</v>
      </c>
      <c r="P570" t="s">
        <v>1</v>
      </c>
      <c r="Q570" t="s">
        <v>1333</v>
      </c>
      <c r="R570" s="8"/>
    </row>
    <row r="571" spans="1:18" x14ac:dyDescent="0.25">
      <c r="A571" s="12" t="s">
        <v>550</v>
      </c>
      <c r="B571" t="s">
        <v>42</v>
      </c>
      <c r="C571">
        <v>9</v>
      </c>
      <c r="D571" t="s">
        <v>43</v>
      </c>
      <c r="E571" s="13">
        <v>412</v>
      </c>
      <c r="F571" s="13" t="s">
        <v>709</v>
      </c>
      <c r="G571" t="s">
        <v>1192</v>
      </c>
      <c r="H571" t="s">
        <v>1320</v>
      </c>
      <c r="I571" s="13" t="s">
        <v>44</v>
      </c>
      <c r="J571" t="s">
        <v>14</v>
      </c>
      <c r="K571" t="s">
        <v>1325</v>
      </c>
      <c r="L571" s="1" t="s">
        <v>1</v>
      </c>
      <c r="M571" s="21" t="s">
        <v>1364</v>
      </c>
      <c r="N571" s="13" t="s">
        <v>46</v>
      </c>
      <c r="O571" s="4">
        <v>66475.75</v>
      </c>
      <c r="P571" t="s">
        <v>1</v>
      </c>
      <c r="Q571" t="s">
        <v>1333</v>
      </c>
      <c r="R571" s="8"/>
    </row>
    <row r="572" spans="1:18" x14ac:dyDescent="0.25">
      <c r="A572" s="12" t="s">
        <v>533</v>
      </c>
      <c r="B572" t="s">
        <v>42</v>
      </c>
      <c r="C572">
        <v>9</v>
      </c>
      <c r="D572" t="s">
        <v>43</v>
      </c>
      <c r="E572" s="13">
        <v>413</v>
      </c>
      <c r="F572" s="13" t="s">
        <v>707</v>
      </c>
      <c r="G572" t="s">
        <v>1175</v>
      </c>
      <c r="H572" t="s">
        <v>1320</v>
      </c>
      <c r="I572" s="13" t="s">
        <v>44</v>
      </c>
      <c r="J572" t="s">
        <v>16</v>
      </c>
      <c r="K572" t="s">
        <v>1325</v>
      </c>
      <c r="L572" s="1" t="s">
        <v>1</v>
      </c>
      <c r="M572" s="21" t="s">
        <v>1364</v>
      </c>
      <c r="N572" s="13" t="s">
        <v>46</v>
      </c>
      <c r="O572" s="4">
        <v>25063.200000000001</v>
      </c>
      <c r="P572" t="s">
        <v>1</v>
      </c>
      <c r="Q572" t="s">
        <v>1333</v>
      </c>
      <c r="R572" s="8"/>
    </row>
    <row r="573" spans="1:18" x14ac:dyDescent="0.25">
      <c r="A573" s="12" t="s">
        <v>533</v>
      </c>
      <c r="B573" t="s">
        <v>42</v>
      </c>
      <c r="C573">
        <v>9</v>
      </c>
      <c r="D573" t="s">
        <v>43</v>
      </c>
      <c r="E573" s="13">
        <v>413</v>
      </c>
      <c r="F573" s="13" t="s">
        <v>707</v>
      </c>
      <c r="G573" t="s">
        <v>1175</v>
      </c>
      <c r="H573" t="s">
        <v>1320</v>
      </c>
      <c r="I573" s="13" t="s">
        <v>44</v>
      </c>
      <c r="J573" t="s">
        <v>16</v>
      </c>
      <c r="K573" t="s">
        <v>1325</v>
      </c>
      <c r="L573" s="1" t="s">
        <v>1</v>
      </c>
      <c r="M573" s="21" t="s">
        <v>1364</v>
      </c>
      <c r="N573" s="13" t="s">
        <v>46</v>
      </c>
      <c r="O573" s="4">
        <v>1651.2</v>
      </c>
      <c r="P573" t="s">
        <v>1</v>
      </c>
      <c r="Q573" t="s">
        <v>1333</v>
      </c>
      <c r="R573" s="8"/>
    </row>
    <row r="574" spans="1:18" x14ac:dyDescent="0.25">
      <c r="A574" s="12" t="s">
        <v>533</v>
      </c>
      <c r="B574" t="s">
        <v>42</v>
      </c>
      <c r="C574">
        <v>9</v>
      </c>
      <c r="D574" t="s">
        <v>43</v>
      </c>
      <c r="E574" s="13">
        <v>413</v>
      </c>
      <c r="F574" s="13" t="s">
        <v>707</v>
      </c>
      <c r="G574" t="s">
        <v>1175</v>
      </c>
      <c r="H574" t="s">
        <v>1320</v>
      </c>
      <c r="I574" s="13" t="s">
        <v>44</v>
      </c>
      <c r="J574" t="s">
        <v>14</v>
      </c>
      <c r="K574" t="s">
        <v>1325</v>
      </c>
      <c r="L574" s="1" t="s">
        <v>1</v>
      </c>
      <c r="M574" s="21" t="s">
        <v>1364</v>
      </c>
      <c r="N574" s="13" t="s">
        <v>46</v>
      </c>
      <c r="O574" s="4">
        <v>23086.16</v>
      </c>
      <c r="P574" t="s">
        <v>1</v>
      </c>
      <c r="Q574" t="s">
        <v>1333</v>
      </c>
      <c r="R574" s="8"/>
    </row>
    <row r="575" spans="1:18" x14ac:dyDescent="0.25">
      <c r="A575" s="12" t="s">
        <v>533</v>
      </c>
      <c r="B575" t="s">
        <v>42</v>
      </c>
      <c r="C575">
        <v>9</v>
      </c>
      <c r="D575" t="s">
        <v>43</v>
      </c>
      <c r="E575" s="13">
        <v>413</v>
      </c>
      <c r="F575" s="13" t="s">
        <v>707</v>
      </c>
      <c r="G575" t="s">
        <v>1175</v>
      </c>
      <c r="H575" t="s">
        <v>1320</v>
      </c>
      <c r="I575" s="13" t="s">
        <v>44</v>
      </c>
      <c r="J575" t="s">
        <v>14</v>
      </c>
      <c r="K575" t="s">
        <v>1325</v>
      </c>
      <c r="L575" s="1" t="s">
        <v>1</v>
      </c>
      <c r="M575" s="21" t="s">
        <v>1364</v>
      </c>
      <c r="N575" s="13" t="s">
        <v>84</v>
      </c>
      <c r="O575" s="4">
        <v>85602.41</v>
      </c>
      <c r="P575" t="s">
        <v>1</v>
      </c>
      <c r="Q575" t="s">
        <v>1333</v>
      </c>
      <c r="R575" s="8"/>
    </row>
    <row r="576" spans="1:18" x14ac:dyDescent="0.25">
      <c r="A576" s="12" t="s">
        <v>533</v>
      </c>
      <c r="B576" t="s">
        <v>42</v>
      </c>
      <c r="C576">
        <v>9</v>
      </c>
      <c r="D576" t="s">
        <v>43</v>
      </c>
      <c r="E576" s="13">
        <v>413</v>
      </c>
      <c r="F576" s="13" t="s">
        <v>707</v>
      </c>
      <c r="G576" t="s">
        <v>1175</v>
      </c>
      <c r="H576" t="s">
        <v>1320</v>
      </c>
      <c r="I576" s="13" t="s">
        <v>44</v>
      </c>
      <c r="J576" t="s">
        <v>14</v>
      </c>
      <c r="K576" t="s">
        <v>1325</v>
      </c>
      <c r="L576" s="1" t="s">
        <v>1</v>
      </c>
      <c r="M576" s="21" t="s">
        <v>1364</v>
      </c>
      <c r="N576" s="13" t="s">
        <v>85</v>
      </c>
      <c r="O576" s="4">
        <v>15106.3</v>
      </c>
      <c r="P576" t="s">
        <v>1</v>
      </c>
      <c r="Q576" t="s">
        <v>1333</v>
      </c>
      <c r="R576" s="8"/>
    </row>
    <row r="577" spans="1:18" x14ac:dyDescent="0.25">
      <c r="A577" s="12" t="s">
        <v>533</v>
      </c>
      <c r="B577" t="s">
        <v>42</v>
      </c>
      <c r="C577">
        <v>9</v>
      </c>
      <c r="D577" t="s">
        <v>43</v>
      </c>
      <c r="E577" s="13">
        <v>413</v>
      </c>
      <c r="F577" s="13" t="s">
        <v>707</v>
      </c>
      <c r="G577" t="s">
        <v>1175</v>
      </c>
      <c r="H577" t="s">
        <v>1320</v>
      </c>
      <c r="I577" s="13" t="s">
        <v>44</v>
      </c>
      <c r="J577" t="s">
        <v>14</v>
      </c>
      <c r="K577" t="s">
        <v>1325</v>
      </c>
      <c r="L577" s="1" t="s">
        <v>1</v>
      </c>
      <c r="M577" s="21" t="s">
        <v>1364</v>
      </c>
      <c r="N577" s="13" t="s">
        <v>46</v>
      </c>
      <c r="O577" s="7">
        <v>123737.55000000002</v>
      </c>
      <c r="P577" t="s">
        <v>1</v>
      </c>
      <c r="Q577" t="s">
        <v>1333</v>
      </c>
      <c r="R577" s="8"/>
    </row>
    <row r="578" spans="1:18" x14ac:dyDescent="0.25">
      <c r="A578" s="12" t="s">
        <v>533</v>
      </c>
      <c r="B578" t="s">
        <v>42</v>
      </c>
      <c r="C578">
        <v>9</v>
      </c>
      <c r="D578" t="s">
        <v>43</v>
      </c>
      <c r="E578" s="13">
        <v>413</v>
      </c>
      <c r="F578" s="13" t="s">
        <v>707</v>
      </c>
      <c r="G578" t="s">
        <v>1175</v>
      </c>
      <c r="H578" t="s">
        <v>1320</v>
      </c>
      <c r="I578" s="13" t="s">
        <v>44</v>
      </c>
      <c r="J578" t="s">
        <v>14</v>
      </c>
      <c r="K578" t="s">
        <v>1325</v>
      </c>
      <c r="L578" s="1" t="s">
        <v>1</v>
      </c>
      <c r="M578" s="21" t="s">
        <v>1364</v>
      </c>
      <c r="N578" s="13" t="s">
        <v>46</v>
      </c>
      <c r="O578" s="4">
        <v>215761.72999999998</v>
      </c>
      <c r="P578" t="s">
        <v>1</v>
      </c>
      <c r="Q578" t="s">
        <v>1333</v>
      </c>
      <c r="R578" s="8"/>
    </row>
    <row r="579" spans="1:18" x14ac:dyDescent="0.25">
      <c r="A579" s="12" t="s">
        <v>491</v>
      </c>
      <c r="B579" t="s">
        <v>42</v>
      </c>
      <c r="C579">
        <v>9</v>
      </c>
      <c r="D579" t="s">
        <v>43</v>
      </c>
      <c r="E579" s="13">
        <v>421</v>
      </c>
      <c r="F579" s="13" t="s">
        <v>709</v>
      </c>
      <c r="G579" t="s">
        <v>1133</v>
      </c>
      <c r="H579" t="s">
        <v>1320</v>
      </c>
      <c r="I579" s="13" t="s">
        <v>44</v>
      </c>
      <c r="J579" t="s">
        <v>16</v>
      </c>
      <c r="K579" t="s">
        <v>1325</v>
      </c>
      <c r="L579" s="1" t="s">
        <v>1</v>
      </c>
      <c r="M579" s="21" t="s">
        <v>1364</v>
      </c>
      <c r="N579" s="13" t="s">
        <v>46</v>
      </c>
      <c r="O579" s="4">
        <v>23398.799999999999</v>
      </c>
      <c r="P579" t="s">
        <v>1</v>
      </c>
      <c r="Q579" t="s">
        <v>1333</v>
      </c>
      <c r="R579" s="8"/>
    </row>
    <row r="580" spans="1:18" x14ac:dyDescent="0.25">
      <c r="A580" s="12" t="s">
        <v>491</v>
      </c>
      <c r="B580" t="s">
        <v>42</v>
      </c>
      <c r="C580">
        <v>9</v>
      </c>
      <c r="D580" t="s">
        <v>43</v>
      </c>
      <c r="E580" s="13">
        <v>421</v>
      </c>
      <c r="F580" s="13" t="s">
        <v>709</v>
      </c>
      <c r="G580" t="s">
        <v>1133</v>
      </c>
      <c r="H580" t="s">
        <v>1320</v>
      </c>
      <c r="I580" s="13" t="s">
        <v>44</v>
      </c>
      <c r="J580" t="s">
        <v>16</v>
      </c>
      <c r="K580" t="s">
        <v>1325</v>
      </c>
      <c r="L580" s="1" t="s">
        <v>1</v>
      </c>
      <c r="M580" s="21" t="s">
        <v>1364</v>
      </c>
      <c r="N580" s="13" t="s">
        <v>46</v>
      </c>
      <c r="O580" s="4">
        <v>8909.26</v>
      </c>
      <c r="P580" t="s">
        <v>1</v>
      </c>
      <c r="Q580" t="s">
        <v>1333</v>
      </c>
      <c r="R580" s="8"/>
    </row>
    <row r="581" spans="1:18" x14ac:dyDescent="0.25">
      <c r="A581" s="12" t="s">
        <v>491</v>
      </c>
      <c r="B581" t="s">
        <v>42</v>
      </c>
      <c r="C581">
        <v>9</v>
      </c>
      <c r="D581" t="s">
        <v>43</v>
      </c>
      <c r="E581" s="13">
        <v>421</v>
      </c>
      <c r="F581" s="13" t="s">
        <v>709</v>
      </c>
      <c r="G581" t="s">
        <v>1133</v>
      </c>
      <c r="H581" t="s">
        <v>1320</v>
      </c>
      <c r="I581" s="13" t="s">
        <v>44</v>
      </c>
      <c r="J581" t="s">
        <v>14</v>
      </c>
      <c r="K581" t="s">
        <v>1325</v>
      </c>
      <c r="L581" s="1" t="s">
        <v>1</v>
      </c>
      <c r="M581" s="21" t="s">
        <v>1364</v>
      </c>
      <c r="N581" s="13" t="s">
        <v>46</v>
      </c>
      <c r="O581" s="4">
        <v>1713767.0300000003</v>
      </c>
      <c r="P581" t="s">
        <v>1</v>
      </c>
      <c r="Q581" t="s">
        <v>1333</v>
      </c>
      <c r="R581" s="8"/>
    </row>
    <row r="582" spans="1:18" x14ac:dyDescent="0.25">
      <c r="A582" s="12" t="s">
        <v>491</v>
      </c>
      <c r="B582" t="s">
        <v>42</v>
      </c>
      <c r="C582">
        <v>9</v>
      </c>
      <c r="D582" t="s">
        <v>43</v>
      </c>
      <c r="E582" s="13">
        <v>421</v>
      </c>
      <c r="F582" s="13" t="s">
        <v>709</v>
      </c>
      <c r="G582" t="s">
        <v>1133</v>
      </c>
      <c r="H582" t="s">
        <v>1320</v>
      </c>
      <c r="I582" s="13" t="s">
        <v>44</v>
      </c>
      <c r="J582" t="s">
        <v>14</v>
      </c>
      <c r="K582" t="s">
        <v>1325</v>
      </c>
      <c r="L582" s="1" t="s">
        <v>1</v>
      </c>
      <c r="M582" s="21" t="s">
        <v>1364</v>
      </c>
      <c r="N582" s="13" t="s">
        <v>46</v>
      </c>
      <c r="O582" s="4">
        <v>1229781.26</v>
      </c>
      <c r="P582" t="s">
        <v>1</v>
      </c>
      <c r="Q582" t="s">
        <v>1333</v>
      </c>
      <c r="R582" s="8"/>
    </row>
    <row r="583" spans="1:18" x14ac:dyDescent="0.25">
      <c r="A583" s="12" t="s">
        <v>361</v>
      </c>
      <c r="B583" t="s">
        <v>42</v>
      </c>
      <c r="C583">
        <v>9</v>
      </c>
      <c r="D583" t="s">
        <v>43</v>
      </c>
      <c r="E583" s="13">
        <v>422</v>
      </c>
      <c r="F583" s="13" t="s">
        <v>48</v>
      </c>
      <c r="G583" t="s">
        <v>1003</v>
      </c>
      <c r="H583" t="s">
        <v>1320</v>
      </c>
      <c r="I583" s="13" t="s">
        <v>44</v>
      </c>
      <c r="J583" t="s">
        <v>15</v>
      </c>
      <c r="K583" t="s">
        <v>1325</v>
      </c>
      <c r="L583" s="1" t="s">
        <v>1</v>
      </c>
      <c r="M583" s="21" t="s">
        <v>1364</v>
      </c>
      <c r="N583" s="13" t="s">
        <v>46</v>
      </c>
      <c r="O583" s="4">
        <v>11480.77</v>
      </c>
      <c r="P583" t="s">
        <v>1</v>
      </c>
      <c r="Q583" t="s">
        <v>1333</v>
      </c>
      <c r="R583" s="8"/>
    </row>
    <row r="584" spans="1:18" x14ac:dyDescent="0.25">
      <c r="A584" s="12" t="s">
        <v>361</v>
      </c>
      <c r="B584" t="s">
        <v>42</v>
      </c>
      <c r="C584">
        <v>9</v>
      </c>
      <c r="D584" t="s">
        <v>43</v>
      </c>
      <c r="E584" s="13">
        <v>422</v>
      </c>
      <c r="F584" s="13" t="s">
        <v>48</v>
      </c>
      <c r="G584" t="s">
        <v>1003</v>
      </c>
      <c r="H584" t="s">
        <v>1320</v>
      </c>
      <c r="I584" s="13" t="s">
        <v>44</v>
      </c>
      <c r="J584" t="s">
        <v>15</v>
      </c>
      <c r="K584" t="s">
        <v>1325</v>
      </c>
      <c r="L584" s="1" t="s">
        <v>1</v>
      </c>
      <c r="M584" s="21" t="s">
        <v>1364</v>
      </c>
      <c r="N584" s="13" t="s">
        <v>46</v>
      </c>
      <c r="O584" s="4">
        <v>18.829999999999998</v>
      </c>
      <c r="P584" t="s">
        <v>1</v>
      </c>
      <c r="Q584" t="s">
        <v>1333</v>
      </c>
      <c r="R584" s="8"/>
    </row>
    <row r="585" spans="1:18" x14ac:dyDescent="0.25">
      <c r="A585" s="12" t="s">
        <v>361</v>
      </c>
      <c r="B585" t="s">
        <v>42</v>
      </c>
      <c r="C585">
        <v>9</v>
      </c>
      <c r="D585" t="s">
        <v>43</v>
      </c>
      <c r="E585" s="13">
        <v>422</v>
      </c>
      <c r="F585" s="13" t="s">
        <v>48</v>
      </c>
      <c r="G585" t="s">
        <v>1003</v>
      </c>
      <c r="H585" t="s">
        <v>1320</v>
      </c>
      <c r="I585" s="13" t="s">
        <v>44</v>
      </c>
      <c r="J585" t="s">
        <v>16</v>
      </c>
      <c r="K585" t="s">
        <v>1325</v>
      </c>
      <c r="L585" s="1" t="s">
        <v>1</v>
      </c>
      <c r="M585" s="21" t="s">
        <v>1364</v>
      </c>
      <c r="N585" s="13" t="s">
        <v>46</v>
      </c>
      <c r="O585" s="4">
        <v>18375.84</v>
      </c>
      <c r="P585" t="s">
        <v>1</v>
      </c>
      <c r="Q585" t="s">
        <v>1333</v>
      </c>
      <c r="R585" s="8"/>
    </row>
    <row r="586" spans="1:18" x14ac:dyDescent="0.25">
      <c r="A586" s="12" t="s">
        <v>361</v>
      </c>
      <c r="B586" t="s">
        <v>42</v>
      </c>
      <c r="C586">
        <v>9</v>
      </c>
      <c r="D586" t="s">
        <v>43</v>
      </c>
      <c r="E586" s="13">
        <v>422</v>
      </c>
      <c r="F586" s="13" t="s">
        <v>48</v>
      </c>
      <c r="G586" t="s">
        <v>1003</v>
      </c>
      <c r="H586" t="s">
        <v>1320</v>
      </c>
      <c r="I586" s="13" t="s">
        <v>44</v>
      </c>
      <c r="J586" t="s">
        <v>16</v>
      </c>
      <c r="K586" t="s">
        <v>1325</v>
      </c>
      <c r="L586" s="1" t="s">
        <v>1</v>
      </c>
      <c r="M586" s="21" t="s">
        <v>1364</v>
      </c>
      <c r="N586" s="13" t="s">
        <v>46</v>
      </c>
      <c r="O586" s="4">
        <v>1895.7</v>
      </c>
      <c r="P586" t="s">
        <v>1</v>
      </c>
      <c r="Q586" t="s">
        <v>1333</v>
      </c>
      <c r="R586" s="8"/>
    </row>
    <row r="587" spans="1:18" x14ac:dyDescent="0.25">
      <c r="A587" s="12" t="s">
        <v>361</v>
      </c>
      <c r="B587" t="s">
        <v>42</v>
      </c>
      <c r="C587">
        <v>9</v>
      </c>
      <c r="D587" t="s">
        <v>43</v>
      </c>
      <c r="E587" s="13">
        <v>422</v>
      </c>
      <c r="F587" s="13" t="s">
        <v>48</v>
      </c>
      <c r="G587" t="s">
        <v>1003</v>
      </c>
      <c r="H587" t="s">
        <v>1320</v>
      </c>
      <c r="I587" s="13" t="s">
        <v>44</v>
      </c>
      <c r="J587" t="s">
        <v>14</v>
      </c>
      <c r="K587" t="s">
        <v>1325</v>
      </c>
      <c r="L587" s="1" t="s">
        <v>1</v>
      </c>
      <c r="M587" s="21" t="s">
        <v>1364</v>
      </c>
      <c r="N587" s="13" t="s">
        <v>46</v>
      </c>
      <c r="O587" s="4">
        <v>628148.78999999992</v>
      </c>
      <c r="P587" t="s">
        <v>1</v>
      </c>
      <c r="Q587" t="s">
        <v>1333</v>
      </c>
      <c r="R587" s="8"/>
    </row>
    <row r="588" spans="1:18" x14ac:dyDescent="0.25">
      <c r="A588" s="12" t="s">
        <v>361</v>
      </c>
      <c r="B588" t="s">
        <v>42</v>
      </c>
      <c r="C588">
        <v>9</v>
      </c>
      <c r="D588" t="s">
        <v>43</v>
      </c>
      <c r="E588" s="13">
        <v>422</v>
      </c>
      <c r="F588" s="13" t="s">
        <v>48</v>
      </c>
      <c r="G588" t="s">
        <v>1003</v>
      </c>
      <c r="H588" t="s">
        <v>1320</v>
      </c>
      <c r="I588" s="13" t="s">
        <v>44</v>
      </c>
      <c r="J588" t="s">
        <v>14</v>
      </c>
      <c r="K588" t="s">
        <v>1325</v>
      </c>
      <c r="L588" s="1" t="s">
        <v>1</v>
      </c>
      <c r="M588" s="21" t="s">
        <v>1364</v>
      </c>
      <c r="N588" s="13" t="s">
        <v>46</v>
      </c>
      <c r="O588" s="4">
        <v>287792.39</v>
      </c>
      <c r="P588" t="s">
        <v>1</v>
      </c>
      <c r="Q588" t="s">
        <v>1333</v>
      </c>
      <c r="R588" s="8"/>
    </row>
    <row r="589" spans="1:18" x14ac:dyDescent="0.25">
      <c r="A589" s="12" t="s">
        <v>551</v>
      </c>
      <c r="B589" t="s">
        <v>42</v>
      </c>
      <c r="C589">
        <v>9</v>
      </c>
      <c r="D589" t="s">
        <v>43</v>
      </c>
      <c r="E589" s="13">
        <v>424</v>
      </c>
      <c r="F589" s="13" t="s">
        <v>68</v>
      </c>
      <c r="G589" t="s">
        <v>1193</v>
      </c>
      <c r="H589" t="s">
        <v>1320</v>
      </c>
      <c r="I589" s="13" t="s">
        <v>44</v>
      </c>
      <c r="J589" t="s">
        <v>15</v>
      </c>
      <c r="K589" t="s">
        <v>1325</v>
      </c>
      <c r="L589" s="1" t="s">
        <v>1</v>
      </c>
      <c r="M589" s="21" t="s">
        <v>1364</v>
      </c>
      <c r="N589" s="13" t="s">
        <v>46</v>
      </c>
      <c r="O589" s="4">
        <v>3858.36</v>
      </c>
      <c r="P589" t="s">
        <v>1</v>
      </c>
      <c r="Q589" t="s">
        <v>1333</v>
      </c>
      <c r="R589" s="8"/>
    </row>
    <row r="590" spans="1:18" x14ac:dyDescent="0.25">
      <c r="A590" s="12" t="s">
        <v>551</v>
      </c>
      <c r="B590" t="s">
        <v>42</v>
      </c>
      <c r="C590">
        <v>9</v>
      </c>
      <c r="D590" t="s">
        <v>43</v>
      </c>
      <c r="E590" s="13">
        <v>424</v>
      </c>
      <c r="F590" s="13" t="s">
        <v>68</v>
      </c>
      <c r="G590" t="s">
        <v>1193</v>
      </c>
      <c r="H590" t="s">
        <v>1320</v>
      </c>
      <c r="I590" s="13" t="s">
        <v>44</v>
      </c>
      <c r="J590" t="s">
        <v>15</v>
      </c>
      <c r="K590" t="s">
        <v>1325</v>
      </c>
      <c r="L590" s="1" t="s">
        <v>1</v>
      </c>
      <c r="M590" s="21" t="s">
        <v>1364</v>
      </c>
      <c r="N590" s="13" t="s">
        <v>46</v>
      </c>
      <c r="O590" s="4">
        <v>885.7700000000001</v>
      </c>
      <c r="P590" t="s">
        <v>1</v>
      </c>
      <c r="Q590" t="s">
        <v>1333</v>
      </c>
      <c r="R590" s="8"/>
    </row>
    <row r="591" spans="1:18" x14ac:dyDescent="0.25">
      <c r="A591" s="12" t="s">
        <v>551</v>
      </c>
      <c r="B591" t="s">
        <v>42</v>
      </c>
      <c r="C591">
        <v>9</v>
      </c>
      <c r="D591" t="s">
        <v>43</v>
      </c>
      <c r="E591" s="13">
        <v>424</v>
      </c>
      <c r="F591" s="13" t="s">
        <v>68</v>
      </c>
      <c r="G591" t="s">
        <v>1193</v>
      </c>
      <c r="H591" t="s">
        <v>1320</v>
      </c>
      <c r="I591" s="13" t="s">
        <v>44</v>
      </c>
      <c r="J591" t="s">
        <v>16</v>
      </c>
      <c r="K591" t="s">
        <v>1325</v>
      </c>
      <c r="L591" s="1" t="s">
        <v>1</v>
      </c>
      <c r="M591" s="21" t="s">
        <v>1364</v>
      </c>
      <c r="N591" s="13" t="s">
        <v>46</v>
      </c>
      <c r="O591" s="4">
        <v>29142</v>
      </c>
      <c r="P591" t="s">
        <v>1</v>
      </c>
      <c r="Q591" t="s">
        <v>1333</v>
      </c>
      <c r="R591" s="8"/>
    </row>
    <row r="592" spans="1:18" x14ac:dyDescent="0.25">
      <c r="A592" s="12" t="s">
        <v>551</v>
      </c>
      <c r="B592" t="s">
        <v>42</v>
      </c>
      <c r="C592">
        <v>9</v>
      </c>
      <c r="D592" t="s">
        <v>43</v>
      </c>
      <c r="E592" s="13">
        <v>424</v>
      </c>
      <c r="F592" s="13" t="s">
        <v>68</v>
      </c>
      <c r="G592" t="s">
        <v>1193</v>
      </c>
      <c r="H592" t="s">
        <v>1320</v>
      </c>
      <c r="I592" s="13" t="s">
        <v>44</v>
      </c>
      <c r="J592" t="s">
        <v>16</v>
      </c>
      <c r="K592" t="s">
        <v>1325</v>
      </c>
      <c r="L592" s="1" t="s">
        <v>1</v>
      </c>
      <c r="M592" s="21" t="s">
        <v>1364</v>
      </c>
      <c r="N592" s="13" t="s">
        <v>46</v>
      </c>
      <c r="O592" s="4">
        <v>7347.84</v>
      </c>
      <c r="P592" t="s">
        <v>1</v>
      </c>
      <c r="Q592" t="s">
        <v>1333</v>
      </c>
      <c r="R592" s="8"/>
    </row>
    <row r="593" spans="1:18" x14ac:dyDescent="0.25">
      <c r="A593" s="12" t="s">
        <v>551</v>
      </c>
      <c r="B593" t="s">
        <v>42</v>
      </c>
      <c r="C593">
        <v>9</v>
      </c>
      <c r="D593" t="s">
        <v>43</v>
      </c>
      <c r="E593" s="13">
        <v>424</v>
      </c>
      <c r="F593" s="13" t="s">
        <v>68</v>
      </c>
      <c r="G593" t="s">
        <v>1193</v>
      </c>
      <c r="H593" t="s">
        <v>1320</v>
      </c>
      <c r="I593" s="13" t="s">
        <v>44</v>
      </c>
      <c r="J593" t="s">
        <v>14</v>
      </c>
      <c r="K593" t="s">
        <v>1325</v>
      </c>
      <c r="L593" s="1" t="s">
        <v>1</v>
      </c>
      <c r="M593" s="21" t="s">
        <v>1364</v>
      </c>
      <c r="N593" s="13" t="s">
        <v>46</v>
      </c>
      <c r="O593" s="4">
        <v>68803.89</v>
      </c>
      <c r="P593" t="s">
        <v>1</v>
      </c>
      <c r="Q593" t="s">
        <v>1333</v>
      </c>
      <c r="R593" s="8"/>
    </row>
    <row r="594" spans="1:18" x14ac:dyDescent="0.25">
      <c r="A594" s="12" t="s">
        <v>551</v>
      </c>
      <c r="B594" t="s">
        <v>42</v>
      </c>
      <c r="C594">
        <v>9</v>
      </c>
      <c r="D594" t="s">
        <v>43</v>
      </c>
      <c r="E594" s="13">
        <v>424</v>
      </c>
      <c r="F594" s="13" t="s">
        <v>68</v>
      </c>
      <c r="G594" t="s">
        <v>1193</v>
      </c>
      <c r="H594" t="s">
        <v>1320</v>
      </c>
      <c r="I594" s="13" t="s">
        <v>44</v>
      </c>
      <c r="J594" t="s">
        <v>14</v>
      </c>
      <c r="K594" t="s">
        <v>1325</v>
      </c>
      <c r="L594" s="1" t="s">
        <v>1</v>
      </c>
      <c r="M594" s="21" t="s">
        <v>1364</v>
      </c>
      <c r="N594" s="13" t="s">
        <v>46</v>
      </c>
      <c r="O594" s="4">
        <v>684692.18000000028</v>
      </c>
      <c r="P594" t="s">
        <v>1</v>
      </c>
      <c r="Q594" t="s">
        <v>1333</v>
      </c>
      <c r="R594" s="8"/>
    </row>
    <row r="595" spans="1:18" x14ac:dyDescent="0.25">
      <c r="A595" s="12" t="s">
        <v>362</v>
      </c>
      <c r="B595" t="s">
        <v>42</v>
      </c>
      <c r="C595">
        <v>9</v>
      </c>
      <c r="D595" t="s">
        <v>43</v>
      </c>
      <c r="E595" s="13">
        <v>425</v>
      </c>
      <c r="F595" s="13" t="s">
        <v>48</v>
      </c>
      <c r="G595" t="s">
        <v>1004</v>
      </c>
      <c r="H595" t="s">
        <v>1320</v>
      </c>
      <c r="I595" s="13" t="s">
        <v>44</v>
      </c>
      <c r="J595" t="s">
        <v>15</v>
      </c>
      <c r="K595" t="s">
        <v>1325</v>
      </c>
      <c r="L595" s="1" t="s">
        <v>1</v>
      </c>
      <c r="M595" s="21" t="s">
        <v>1364</v>
      </c>
      <c r="N595" s="13" t="s">
        <v>46</v>
      </c>
      <c r="O595" s="4">
        <v>855.6</v>
      </c>
      <c r="P595" t="s">
        <v>1</v>
      </c>
      <c r="Q595" t="s">
        <v>1333</v>
      </c>
      <c r="R595" s="8"/>
    </row>
    <row r="596" spans="1:18" x14ac:dyDescent="0.25">
      <c r="A596" s="12" t="s">
        <v>362</v>
      </c>
      <c r="B596" t="s">
        <v>42</v>
      </c>
      <c r="C596">
        <v>9</v>
      </c>
      <c r="D596" t="s">
        <v>43</v>
      </c>
      <c r="E596" s="13">
        <v>425</v>
      </c>
      <c r="F596" s="13" t="s">
        <v>48</v>
      </c>
      <c r="G596" t="s">
        <v>1004</v>
      </c>
      <c r="H596" t="s">
        <v>1320</v>
      </c>
      <c r="I596" s="13" t="s">
        <v>44</v>
      </c>
      <c r="J596" t="s">
        <v>15</v>
      </c>
      <c r="K596" t="s">
        <v>1325</v>
      </c>
      <c r="L596" s="1" t="s">
        <v>1</v>
      </c>
      <c r="M596" s="21" t="s">
        <v>1364</v>
      </c>
      <c r="N596" s="13" t="s">
        <v>46</v>
      </c>
      <c r="O596" s="4">
        <v>77.22</v>
      </c>
      <c r="P596" t="s">
        <v>1</v>
      </c>
      <c r="Q596" t="s">
        <v>1333</v>
      </c>
      <c r="R596" s="8"/>
    </row>
    <row r="597" spans="1:18" x14ac:dyDescent="0.25">
      <c r="A597" s="12" t="s">
        <v>362</v>
      </c>
      <c r="B597" t="s">
        <v>42</v>
      </c>
      <c r="C597">
        <v>9</v>
      </c>
      <c r="D597" t="s">
        <v>43</v>
      </c>
      <c r="E597" s="13">
        <v>425</v>
      </c>
      <c r="F597" s="13" t="s">
        <v>48</v>
      </c>
      <c r="G597" t="s">
        <v>1004</v>
      </c>
      <c r="H597" t="s">
        <v>1320</v>
      </c>
      <c r="I597" s="13" t="s">
        <v>44</v>
      </c>
      <c r="J597" t="s">
        <v>16</v>
      </c>
      <c r="K597" t="s">
        <v>1325</v>
      </c>
      <c r="L597" s="1" t="s">
        <v>1</v>
      </c>
      <c r="M597" s="21" t="s">
        <v>1364</v>
      </c>
      <c r="N597" s="13" t="s">
        <v>46</v>
      </c>
      <c r="O597" s="4">
        <v>32207.88</v>
      </c>
      <c r="P597" t="s">
        <v>1</v>
      </c>
      <c r="Q597" t="s">
        <v>1333</v>
      </c>
      <c r="R597" s="8"/>
    </row>
    <row r="598" spans="1:18" x14ac:dyDescent="0.25">
      <c r="A598" s="12" t="s">
        <v>362</v>
      </c>
      <c r="B598" t="s">
        <v>42</v>
      </c>
      <c r="C598">
        <v>9</v>
      </c>
      <c r="D598" t="s">
        <v>43</v>
      </c>
      <c r="E598" s="13">
        <v>425</v>
      </c>
      <c r="F598" s="13" t="s">
        <v>48</v>
      </c>
      <c r="G598" t="s">
        <v>1004</v>
      </c>
      <c r="H598" t="s">
        <v>1320</v>
      </c>
      <c r="I598" s="13" t="s">
        <v>44</v>
      </c>
      <c r="J598" t="s">
        <v>16</v>
      </c>
      <c r="K598" t="s">
        <v>1325</v>
      </c>
      <c r="L598" s="1" t="s">
        <v>1</v>
      </c>
      <c r="M598" s="21" t="s">
        <v>1364</v>
      </c>
      <c r="N598" s="13" t="s">
        <v>46</v>
      </c>
      <c r="O598" s="4">
        <v>6800.64</v>
      </c>
      <c r="P598" t="s">
        <v>1</v>
      </c>
      <c r="Q598" t="s">
        <v>1333</v>
      </c>
      <c r="R598" s="8"/>
    </row>
    <row r="599" spans="1:18" x14ac:dyDescent="0.25">
      <c r="A599" s="12" t="s">
        <v>362</v>
      </c>
      <c r="B599" t="s">
        <v>42</v>
      </c>
      <c r="C599">
        <v>9</v>
      </c>
      <c r="D599" t="s">
        <v>43</v>
      </c>
      <c r="E599" s="13">
        <v>425</v>
      </c>
      <c r="F599" s="13" t="s">
        <v>48</v>
      </c>
      <c r="G599" t="s">
        <v>1004</v>
      </c>
      <c r="H599" t="s">
        <v>1320</v>
      </c>
      <c r="I599" s="13" t="s">
        <v>44</v>
      </c>
      <c r="J599" t="s">
        <v>14</v>
      </c>
      <c r="K599" t="s">
        <v>1325</v>
      </c>
      <c r="L599" s="1" t="s">
        <v>1</v>
      </c>
      <c r="M599" s="21" t="s">
        <v>1364</v>
      </c>
      <c r="N599" s="13" t="s">
        <v>46</v>
      </c>
      <c r="O599" s="4">
        <v>948653.52</v>
      </c>
      <c r="P599" t="s">
        <v>1</v>
      </c>
      <c r="Q599" t="s">
        <v>1333</v>
      </c>
      <c r="R599" s="8"/>
    </row>
    <row r="600" spans="1:18" x14ac:dyDescent="0.25">
      <c r="A600" s="12" t="s">
        <v>362</v>
      </c>
      <c r="B600" t="s">
        <v>42</v>
      </c>
      <c r="C600">
        <v>9</v>
      </c>
      <c r="D600" t="s">
        <v>43</v>
      </c>
      <c r="E600" s="13">
        <v>425</v>
      </c>
      <c r="F600" s="13" t="s">
        <v>48</v>
      </c>
      <c r="G600" t="s">
        <v>1004</v>
      </c>
      <c r="H600" t="s">
        <v>1320</v>
      </c>
      <c r="I600" s="13" t="s">
        <v>44</v>
      </c>
      <c r="J600" t="s">
        <v>14</v>
      </c>
      <c r="K600" t="s">
        <v>1325</v>
      </c>
      <c r="L600" s="1" t="s">
        <v>1</v>
      </c>
      <c r="M600" s="21" t="s">
        <v>1364</v>
      </c>
      <c r="N600" s="13" t="s">
        <v>46</v>
      </c>
      <c r="O600" s="4">
        <v>262463.05</v>
      </c>
      <c r="P600" t="s">
        <v>1</v>
      </c>
      <c r="Q600" t="s">
        <v>1333</v>
      </c>
      <c r="R600" s="8"/>
    </row>
    <row r="601" spans="1:18" x14ac:dyDescent="0.25">
      <c r="A601" s="12" t="s">
        <v>363</v>
      </c>
      <c r="B601" t="s">
        <v>42</v>
      </c>
      <c r="C601">
        <v>9</v>
      </c>
      <c r="D601" t="s">
        <v>43</v>
      </c>
      <c r="E601" s="13">
        <v>426</v>
      </c>
      <c r="F601" s="13" t="s">
        <v>697</v>
      </c>
      <c r="G601" t="s">
        <v>1005</v>
      </c>
      <c r="H601" t="s">
        <v>1320</v>
      </c>
      <c r="I601" s="13" t="s">
        <v>44</v>
      </c>
      <c r="J601" t="s">
        <v>15</v>
      </c>
      <c r="K601" t="s">
        <v>1325</v>
      </c>
      <c r="L601" s="1" t="s">
        <v>1</v>
      </c>
      <c r="M601" s="21" t="s">
        <v>1364</v>
      </c>
      <c r="N601" s="13" t="s">
        <v>46</v>
      </c>
      <c r="O601" s="4">
        <v>1674.72</v>
      </c>
      <c r="P601" t="s">
        <v>1</v>
      </c>
      <c r="Q601" t="s">
        <v>1333</v>
      </c>
      <c r="R601" s="8"/>
    </row>
    <row r="602" spans="1:18" x14ac:dyDescent="0.25">
      <c r="A602" s="12" t="s">
        <v>363</v>
      </c>
      <c r="B602" t="s">
        <v>42</v>
      </c>
      <c r="C602">
        <v>9</v>
      </c>
      <c r="D602" t="s">
        <v>43</v>
      </c>
      <c r="E602" s="13">
        <v>426</v>
      </c>
      <c r="F602" s="13" t="s">
        <v>697</v>
      </c>
      <c r="G602" t="s">
        <v>1005</v>
      </c>
      <c r="H602" t="s">
        <v>1320</v>
      </c>
      <c r="I602" s="13" t="s">
        <v>44</v>
      </c>
      <c r="J602" t="s">
        <v>16</v>
      </c>
      <c r="K602" t="s">
        <v>1325</v>
      </c>
      <c r="L602" s="1" t="s">
        <v>1</v>
      </c>
      <c r="M602" s="21" t="s">
        <v>1364</v>
      </c>
      <c r="N602" s="13" t="s">
        <v>46</v>
      </c>
      <c r="O602" s="4">
        <v>17387.5</v>
      </c>
      <c r="P602" t="s">
        <v>1</v>
      </c>
      <c r="Q602" t="s">
        <v>1333</v>
      </c>
      <c r="R602" s="8"/>
    </row>
    <row r="603" spans="1:18" x14ac:dyDescent="0.25">
      <c r="A603" s="12" t="s">
        <v>363</v>
      </c>
      <c r="B603" t="s">
        <v>42</v>
      </c>
      <c r="C603">
        <v>9</v>
      </c>
      <c r="D603" t="s">
        <v>43</v>
      </c>
      <c r="E603" s="13">
        <v>426</v>
      </c>
      <c r="F603" s="13" t="s">
        <v>697</v>
      </c>
      <c r="G603" t="s">
        <v>1005</v>
      </c>
      <c r="H603" t="s">
        <v>1320</v>
      </c>
      <c r="I603" s="13" t="s">
        <v>44</v>
      </c>
      <c r="J603" t="s">
        <v>16</v>
      </c>
      <c r="K603" t="s">
        <v>1325</v>
      </c>
      <c r="L603" s="1" t="s">
        <v>1</v>
      </c>
      <c r="M603" s="21" t="s">
        <v>1364</v>
      </c>
      <c r="N603" s="13" t="s">
        <v>46</v>
      </c>
      <c r="O603" s="4">
        <v>907.8</v>
      </c>
      <c r="P603" t="s">
        <v>1</v>
      </c>
      <c r="Q603" t="s">
        <v>1333</v>
      </c>
      <c r="R603" s="8"/>
    </row>
    <row r="604" spans="1:18" x14ac:dyDescent="0.25">
      <c r="A604" s="12" t="s">
        <v>363</v>
      </c>
      <c r="B604" t="s">
        <v>42</v>
      </c>
      <c r="C604">
        <v>9</v>
      </c>
      <c r="D604" t="s">
        <v>43</v>
      </c>
      <c r="E604" s="13">
        <v>426</v>
      </c>
      <c r="F604" s="13" t="s">
        <v>697</v>
      </c>
      <c r="G604" t="s">
        <v>1005</v>
      </c>
      <c r="H604" t="s">
        <v>1320</v>
      </c>
      <c r="I604" s="13" t="s">
        <v>44</v>
      </c>
      <c r="J604" t="s">
        <v>16</v>
      </c>
      <c r="K604" t="s">
        <v>1325</v>
      </c>
      <c r="L604" s="1" t="s">
        <v>1</v>
      </c>
      <c r="M604" s="21" t="s">
        <v>1364</v>
      </c>
      <c r="N604" s="13" t="s">
        <v>46</v>
      </c>
      <c r="O604" s="4">
        <v>1308.3</v>
      </c>
      <c r="P604" t="s">
        <v>1</v>
      </c>
      <c r="Q604" t="s">
        <v>1333</v>
      </c>
      <c r="R604" s="8"/>
    </row>
    <row r="605" spans="1:18" x14ac:dyDescent="0.25">
      <c r="A605" s="12" t="s">
        <v>363</v>
      </c>
      <c r="B605" t="s">
        <v>42</v>
      </c>
      <c r="C605">
        <v>9</v>
      </c>
      <c r="D605" t="s">
        <v>43</v>
      </c>
      <c r="E605" s="13">
        <v>426</v>
      </c>
      <c r="F605" s="13" t="s">
        <v>697</v>
      </c>
      <c r="G605" t="s">
        <v>1005</v>
      </c>
      <c r="H605" t="s">
        <v>1320</v>
      </c>
      <c r="I605" s="13" t="s">
        <v>44</v>
      </c>
      <c r="J605" t="s">
        <v>14</v>
      </c>
      <c r="K605" t="s">
        <v>1325</v>
      </c>
      <c r="L605" s="1" t="s">
        <v>1</v>
      </c>
      <c r="M605" s="21" t="s">
        <v>1364</v>
      </c>
      <c r="N605" s="13" t="s">
        <v>46</v>
      </c>
      <c r="O605" s="4">
        <v>225731.41999999998</v>
      </c>
      <c r="P605" t="s">
        <v>1</v>
      </c>
      <c r="Q605" t="s">
        <v>1333</v>
      </c>
      <c r="R605" s="8"/>
    </row>
    <row r="606" spans="1:18" x14ac:dyDescent="0.25">
      <c r="A606" s="12" t="s">
        <v>363</v>
      </c>
      <c r="B606" t="s">
        <v>42</v>
      </c>
      <c r="C606">
        <v>9</v>
      </c>
      <c r="D606" t="s">
        <v>43</v>
      </c>
      <c r="E606" s="13">
        <v>426</v>
      </c>
      <c r="F606" s="13" t="s">
        <v>697</v>
      </c>
      <c r="G606" t="s">
        <v>1005</v>
      </c>
      <c r="H606" t="s">
        <v>1320</v>
      </c>
      <c r="I606" s="13" t="s">
        <v>44</v>
      </c>
      <c r="J606" t="s">
        <v>14</v>
      </c>
      <c r="K606" t="s">
        <v>1325</v>
      </c>
      <c r="L606" s="1" t="s">
        <v>1</v>
      </c>
      <c r="M606" s="21" t="s">
        <v>1364</v>
      </c>
      <c r="N606" s="13" t="s">
        <v>46</v>
      </c>
      <c r="O606" s="4">
        <v>659834.48999999987</v>
      </c>
      <c r="P606" t="s">
        <v>1</v>
      </c>
      <c r="Q606" t="s">
        <v>1333</v>
      </c>
      <c r="R606" s="8"/>
    </row>
    <row r="607" spans="1:18" x14ac:dyDescent="0.25">
      <c r="A607" s="12" t="s">
        <v>364</v>
      </c>
      <c r="B607" t="s">
        <v>42</v>
      </c>
      <c r="C607">
        <v>9</v>
      </c>
      <c r="D607" t="s">
        <v>43</v>
      </c>
      <c r="E607" s="13">
        <v>427</v>
      </c>
      <c r="F607" s="13" t="s">
        <v>48</v>
      </c>
      <c r="G607" t="s">
        <v>1006</v>
      </c>
      <c r="H607" t="s">
        <v>1320</v>
      </c>
      <c r="I607" s="13" t="s">
        <v>44</v>
      </c>
      <c r="J607" t="s">
        <v>15</v>
      </c>
      <c r="K607" t="s">
        <v>1325</v>
      </c>
      <c r="L607" s="1" t="s">
        <v>1</v>
      </c>
      <c r="M607" s="21" t="s">
        <v>1364</v>
      </c>
      <c r="N607" s="13" t="s">
        <v>46</v>
      </c>
      <c r="O607" s="4">
        <v>75.599999999999994</v>
      </c>
      <c r="P607" t="s">
        <v>1</v>
      </c>
      <c r="Q607" t="s">
        <v>1333</v>
      </c>
      <c r="R607" s="8"/>
    </row>
    <row r="608" spans="1:18" x14ac:dyDescent="0.25">
      <c r="A608" s="12" t="s">
        <v>364</v>
      </c>
      <c r="B608" t="s">
        <v>42</v>
      </c>
      <c r="C608">
        <v>9</v>
      </c>
      <c r="D608" t="s">
        <v>43</v>
      </c>
      <c r="E608" s="13">
        <v>427</v>
      </c>
      <c r="F608" s="13" t="s">
        <v>48</v>
      </c>
      <c r="G608" t="s">
        <v>1006</v>
      </c>
      <c r="H608" t="s">
        <v>1320</v>
      </c>
      <c r="I608" s="13" t="s">
        <v>44</v>
      </c>
      <c r="J608" t="s">
        <v>15</v>
      </c>
      <c r="K608" t="s">
        <v>1325</v>
      </c>
      <c r="L608" s="1" t="s">
        <v>1</v>
      </c>
      <c r="M608" s="21" t="s">
        <v>1364</v>
      </c>
      <c r="N608" s="13" t="s">
        <v>46</v>
      </c>
      <c r="O608" s="4">
        <v>13440</v>
      </c>
      <c r="P608" t="s">
        <v>1</v>
      </c>
      <c r="Q608" t="s">
        <v>1333</v>
      </c>
      <c r="R608" s="8"/>
    </row>
    <row r="609" spans="1:18" x14ac:dyDescent="0.25">
      <c r="A609" s="12" t="s">
        <v>364</v>
      </c>
      <c r="B609" t="s">
        <v>42</v>
      </c>
      <c r="C609">
        <v>9</v>
      </c>
      <c r="D609" t="s">
        <v>43</v>
      </c>
      <c r="E609" s="13">
        <v>427</v>
      </c>
      <c r="F609" s="13" t="s">
        <v>48</v>
      </c>
      <c r="G609" t="s">
        <v>1006</v>
      </c>
      <c r="H609" t="s">
        <v>1320</v>
      </c>
      <c r="I609" s="13" t="s">
        <v>44</v>
      </c>
      <c r="J609" t="s">
        <v>16</v>
      </c>
      <c r="K609" t="s">
        <v>1325</v>
      </c>
      <c r="L609" s="1" t="s">
        <v>1</v>
      </c>
      <c r="M609" s="21" t="s">
        <v>1364</v>
      </c>
      <c r="N609" s="13" t="s">
        <v>46</v>
      </c>
      <c r="O609" s="4">
        <v>48737.86</v>
      </c>
      <c r="P609" t="s">
        <v>1</v>
      </c>
      <c r="Q609" t="s">
        <v>1333</v>
      </c>
      <c r="R609" s="8"/>
    </row>
    <row r="610" spans="1:18" x14ac:dyDescent="0.25">
      <c r="A610" s="12" t="s">
        <v>364</v>
      </c>
      <c r="B610" t="s">
        <v>42</v>
      </c>
      <c r="C610">
        <v>9</v>
      </c>
      <c r="D610" t="s">
        <v>43</v>
      </c>
      <c r="E610" s="13">
        <v>427</v>
      </c>
      <c r="F610" s="13" t="s">
        <v>48</v>
      </c>
      <c r="G610" t="s">
        <v>1006</v>
      </c>
      <c r="H610" t="s">
        <v>1320</v>
      </c>
      <c r="I610" s="13" t="s">
        <v>44</v>
      </c>
      <c r="J610" t="s">
        <v>16</v>
      </c>
      <c r="K610" t="s">
        <v>1325</v>
      </c>
      <c r="L610" s="1" t="s">
        <v>1</v>
      </c>
      <c r="M610" s="21" t="s">
        <v>1364</v>
      </c>
      <c r="N610" s="13" t="s">
        <v>46</v>
      </c>
      <c r="O610" s="4">
        <v>4061.3</v>
      </c>
      <c r="P610" t="s">
        <v>1</v>
      </c>
      <c r="Q610" t="s">
        <v>1333</v>
      </c>
      <c r="R610" s="8"/>
    </row>
    <row r="611" spans="1:18" x14ac:dyDescent="0.25">
      <c r="A611" s="12" t="s">
        <v>364</v>
      </c>
      <c r="B611" t="s">
        <v>42</v>
      </c>
      <c r="C611">
        <v>9</v>
      </c>
      <c r="D611" t="s">
        <v>43</v>
      </c>
      <c r="E611" s="13">
        <v>427</v>
      </c>
      <c r="F611" s="13" t="s">
        <v>48</v>
      </c>
      <c r="G611" t="s">
        <v>1006</v>
      </c>
      <c r="H611" t="s">
        <v>1320</v>
      </c>
      <c r="I611" s="13" t="s">
        <v>44</v>
      </c>
      <c r="J611" t="s">
        <v>16</v>
      </c>
      <c r="K611" t="s">
        <v>1325</v>
      </c>
      <c r="L611" s="1" t="s">
        <v>1</v>
      </c>
      <c r="M611" s="21" t="s">
        <v>1364</v>
      </c>
      <c r="N611" s="13" t="s">
        <v>46</v>
      </c>
      <c r="O611" s="4">
        <v>9012.0299999999988</v>
      </c>
      <c r="P611" t="s">
        <v>1</v>
      </c>
      <c r="Q611" t="s">
        <v>1333</v>
      </c>
      <c r="R611" s="8"/>
    </row>
    <row r="612" spans="1:18" x14ac:dyDescent="0.25">
      <c r="A612" s="12" t="s">
        <v>364</v>
      </c>
      <c r="B612" t="s">
        <v>42</v>
      </c>
      <c r="C612">
        <v>9</v>
      </c>
      <c r="D612" t="s">
        <v>43</v>
      </c>
      <c r="E612" s="13">
        <v>427</v>
      </c>
      <c r="F612" s="13" t="s">
        <v>48</v>
      </c>
      <c r="G612" t="s">
        <v>1006</v>
      </c>
      <c r="H612" t="s">
        <v>1320</v>
      </c>
      <c r="I612" s="13" t="s">
        <v>44</v>
      </c>
      <c r="J612" t="s">
        <v>14</v>
      </c>
      <c r="K612" t="s">
        <v>1325</v>
      </c>
      <c r="L612" s="1" t="s">
        <v>1</v>
      </c>
      <c r="M612" s="21" t="s">
        <v>1364</v>
      </c>
      <c r="N612" s="13" t="s">
        <v>46</v>
      </c>
      <c r="O612" s="4">
        <v>283678.95</v>
      </c>
      <c r="P612" t="s">
        <v>1</v>
      </c>
      <c r="Q612" t="s">
        <v>1333</v>
      </c>
      <c r="R612" s="8"/>
    </row>
    <row r="613" spans="1:18" x14ac:dyDescent="0.25">
      <c r="A613" s="12" t="s">
        <v>364</v>
      </c>
      <c r="B613" t="s">
        <v>42</v>
      </c>
      <c r="C613">
        <v>9</v>
      </c>
      <c r="D613" t="s">
        <v>43</v>
      </c>
      <c r="E613" s="13">
        <v>427</v>
      </c>
      <c r="F613" s="13" t="s">
        <v>48</v>
      </c>
      <c r="G613" t="s">
        <v>1006</v>
      </c>
      <c r="H613" t="s">
        <v>1320</v>
      </c>
      <c r="I613" s="13" t="s">
        <v>44</v>
      </c>
      <c r="J613" t="s">
        <v>14</v>
      </c>
      <c r="K613" t="s">
        <v>1325</v>
      </c>
      <c r="L613" s="1" t="s">
        <v>1</v>
      </c>
      <c r="M613" s="21" t="s">
        <v>1364</v>
      </c>
      <c r="N613" s="13" t="s">
        <v>46</v>
      </c>
      <c r="O613" s="4">
        <v>1802133.89</v>
      </c>
      <c r="P613" t="s">
        <v>1</v>
      </c>
      <c r="Q613" t="s">
        <v>1333</v>
      </c>
      <c r="R613" s="8"/>
    </row>
    <row r="614" spans="1:18" x14ac:dyDescent="0.25">
      <c r="A614" s="12" t="s">
        <v>364</v>
      </c>
      <c r="B614" t="s">
        <v>42</v>
      </c>
      <c r="C614">
        <v>9</v>
      </c>
      <c r="D614" t="s">
        <v>43</v>
      </c>
      <c r="E614" s="13">
        <v>427</v>
      </c>
      <c r="F614" s="13" t="s">
        <v>48</v>
      </c>
      <c r="G614" t="s">
        <v>1006</v>
      </c>
      <c r="H614" t="s">
        <v>1320</v>
      </c>
      <c r="I614" s="13" t="s">
        <v>44</v>
      </c>
      <c r="J614" t="s">
        <v>14</v>
      </c>
      <c r="K614" t="s">
        <v>1325</v>
      </c>
      <c r="L614" s="1" t="s">
        <v>1</v>
      </c>
      <c r="M614" s="21" t="s">
        <v>1364</v>
      </c>
      <c r="N614" s="13" t="s">
        <v>46</v>
      </c>
      <c r="O614" s="4">
        <v>1153524.54</v>
      </c>
      <c r="P614" t="s">
        <v>1</v>
      </c>
      <c r="Q614" t="s">
        <v>1333</v>
      </c>
      <c r="R614" s="8"/>
    </row>
    <row r="615" spans="1:18" x14ac:dyDescent="0.25">
      <c r="A615" s="12" t="s">
        <v>366</v>
      </c>
      <c r="B615" t="s">
        <v>42</v>
      </c>
      <c r="C615">
        <v>9</v>
      </c>
      <c r="D615" t="s">
        <v>43</v>
      </c>
      <c r="E615" s="13">
        <v>429</v>
      </c>
      <c r="F615" s="13" t="s">
        <v>697</v>
      </c>
      <c r="G615" t="s">
        <v>1008</v>
      </c>
      <c r="H615" t="s">
        <v>1320</v>
      </c>
      <c r="I615" s="13" t="s">
        <v>44</v>
      </c>
      <c r="J615" t="s">
        <v>15</v>
      </c>
      <c r="K615" t="s">
        <v>1325</v>
      </c>
      <c r="L615" s="1" t="s">
        <v>1</v>
      </c>
      <c r="M615" s="21" t="s">
        <v>1364</v>
      </c>
      <c r="N615" s="13" t="s">
        <v>46</v>
      </c>
      <c r="O615" s="4">
        <v>8690.48</v>
      </c>
      <c r="P615" t="s">
        <v>1</v>
      </c>
      <c r="Q615" t="s">
        <v>1333</v>
      </c>
      <c r="R615" s="8"/>
    </row>
    <row r="616" spans="1:18" x14ac:dyDescent="0.25">
      <c r="A616" s="12" t="s">
        <v>366</v>
      </c>
      <c r="B616" t="s">
        <v>42</v>
      </c>
      <c r="C616">
        <v>9</v>
      </c>
      <c r="D616" t="s">
        <v>43</v>
      </c>
      <c r="E616" s="13">
        <v>429</v>
      </c>
      <c r="F616" s="13" t="s">
        <v>697</v>
      </c>
      <c r="G616" t="s">
        <v>1008</v>
      </c>
      <c r="H616" t="s">
        <v>1320</v>
      </c>
      <c r="I616" s="13" t="s">
        <v>44</v>
      </c>
      <c r="J616" t="s">
        <v>15</v>
      </c>
      <c r="K616" t="s">
        <v>1325</v>
      </c>
      <c r="L616" s="1" t="s">
        <v>1</v>
      </c>
      <c r="M616" s="21" t="s">
        <v>1364</v>
      </c>
      <c r="N616" s="13" t="s">
        <v>46</v>
      </c>
      <c r="O616" s="4">
        <v>269.27</v>
      </c>
      <c r="P616" t="s">
        <v>1</v>
      </c>
      <c r="Q616" t="s">
        <v>1333</v>
      </c>
      <c r="R616" s="8"/>
    </row>
    <row r="617" spans="1:18" x14ac:dyDescent="0.25">
      <c r="A617" s="12" t="s">
        <v>366</v>
      </c>
      <c r="B617" t="s">
        <v>42</v>
      </c>
      <c r="C617">
        <v>9</v>
      </c>
      <c r="D617" t="s">
        <v>43</v>
      </c>
      <c r="E617" s="13">
        <v>429</v>
      </c>
      <c r="F617" s="13" t="s">
        <v>697</v>
      </c>
      <c r="G617" t="s">
        <v>1008</v>
      </c>
      <c r="H617" t="s">
        <v>1320</v>
      </c>
      <c r="I617" s="13" t="s">
        <v>44</v>
      </c>
      <c r="J617" t="s">
        <v>15</v>
      </c>
      <c r="K617" t="s">
        <v>1325</v>
      </c>
      <c r="L617" s="1" t="s">
        <v>1</v>
      </c>
      <c r="M617" s="21" t="s">
        <v>1364</v>
      </c>
      <c r="N617" s="13" t="s">
        <v>46</v>
      </c>
      <c r="O617" s="4">
        <v>243.32</v>
      </c>
      <c r="P617" t="s">
        <v>1</v>
      </c>
      <c r="Q617" t="s">
        <v>1333</v>
      </c>
      <c r="R617" s="8"/>
    </row>
    <row r="618" spans="1:18" x14ac:dyDescent="0.25">
      <c r="A618" s="12" t="s">
        <v>366</v>
      </c>
      <c r="B618" t="s">
        <v>42</v>
      </c>
      <c r="C618">
        <v>9</v>
      </c>
      <c r="D618" t="s">
        <v>43</v>
      </c>
      <c r="E618" s="13">
        <v>429</v>
      </c>
      <c r="F618" s="13" t="s">
        <v>697</v>
      </c>
      <c r="G618" t="s">
        <v>1008</v>
      </c>
      <c r="H618" t="s">
        <v>1320</v>
      </c>
      <c r="I618" s="13" t="s">
        <v>44</v>
      </c>
      <c r="J618" t="s">
        <v>15</v>
      </c>
      <c r="K618" t="s">
        <v>1325</v>
      </c>
      <c r="L618" s="1" t="s">
        <v>1</v>
      </c>
      <c r="M618" s="21" t="s">
        <v>1364</v>
      </c>
      <c r="N618" s="13" t="s">
        <v>46</v>
      </c>
      <c r="O618" s="4">
        <v>3549.78</v>
      </c>
      <c r="P618" t="s">
        <v>1</v>
      </c>
      <c r="Q618" t="s">
        <v>1333</v>
      </c>
      <c r="R618" s="8"/>
    </row>
    <row r="619" spans="1:18" x14ac:dyDescent="0.25">
      <c r="A619" s="12" t="s">
        <v>366</v>
      </c>
      <c r="B619" t="s">
        <v>42</v>
      </c>
      <c r="C619">
        <v>9</v>
      </c>
      <c r="D619" t="s">
        <v>43</v>
      </c>
      <c r="E619" s="13">
        <v>429</v>
      </c>
      <c r="F619" s="13" t="s">
        <v>697</v>
      </c>
      <c r="G619" t="s">
        <v>1008</v>
      </c>
      <c r="H619" t="s">
        <v>1320</v>
      </c>
      <c r="I619" s="13" t="s">
        <v>44</v>
      </c>
      <c r="J619" t="s">
        <v>16</v>
      </c>
      <c r="K619" t="s">
        <v>1325</v>
      </c>
      <c r="L619" s="1" t="s">
        <v>1</v>
      </c>
      <c r="M619" s="21" t="s">
        <v>1364</v>
      </c>
      <c r="N619" s="13" t="s">
        <v>46</v>
      </c>
      <c r="O619" s="4">
        <v>23748</v>
      </c>
      <c r="P619" t="s">
        <v>1</v>
      </c>
      <c r="Q619" t="s">
        <v>1333</v>
      </c>
      <c r="R619" s="8"/>
    </row>
    <row r="620" spans="1:18" x14ac:dyDescent="0.25">
      <c r="A620" s="12" t="s">
        <v>366</v>
      </c>
      <c r="B620" t="s">
        <v>42</v>
      </c>
      <c r="C620">
        <v>9</v>
      </c>
      <c r="D620" t="s">
        <v>43</v>
      </c>
      <c r="E620" s="13">
        <v>429</v>
      </c>
      <c r="F620" s="13" t="s">
        <v>697</v>
      </c>
      <c r="G620" t="s">
        <v>1008</v>
      </c>
      <c r="H620" t="s">
        <v>1320</v>
      </c>
      <c r="I620" s="13" t="s">
        <v>44</v>
      </c>
      <c r="J620" t="s">
        <v>16</v>
      </c>
      <c r="K620" t="s">
        <v>1325</v>
      </c>
      <c r="L620" s="1" t="s">
        <v>1</v>
      </c>
      <c r="M620" s="21" t="s">
        <v>1364</v>
      </c>
      <c r="N620" s="13" t="s">
        <v>46</v>
      </c>
      <c r="O620" s="4">
        <v>1868.4</v>
      </c>
      <c r="P620" t="s">
        <v>1</v>
      </c>
      <c r="Q620" t="s">
        <v>1333</v>
      </c>
      <c r="R620" s="8"/>
    </row>
    <row r="621" spans="1:18" x14ac:dyDescent="0.25">
      <c r="A621" s="12" t="s">
        <v>366</v>
      </c>
      <c r="B621" t="s">
        <v>42</v>
      </c>
      <c r="C621">
        <v>9</v>
      </c>
      <c r="D621" t="s">
        <v>43</v>
      </c>
      <c r="E621" s="13">
        <v>429</v>
      </c>
      <c r="F621" s="13" t="s">
        <v>697</v>
      </c>
      <c r="G621" t="s">
        <v>1008</v>
      </c>
      <c r="H621" t="s">
        <v>1320</v>
      </c>
      <c r="I621" s="13" t="s">
        <v>44</v>
      </c>
      <c r="J621" t="s">
        <v>16</v>
      </c>
      <c r="K621" t="s">
        <v>1325</v>
      </c>
      <c r="L621" s="1" t="s">
        <v>1</v>
      </c>
      <c r="M621" s="21" t="s">
        <v>1364</v>
      </c>
      <c r="N621" s="13" t="s">
        <v>46</v>
      </c>
      <c r="O621" s="4">
        <v>7992.6</v>
      </c>
      <c r="P621" t="s">
        <v>1</v>
      </c>
      <c r="Q621" t="s">
        <v>1333</v>
      </c>
      <c r="R621" s="8"/>
    </row>
    <row r="622" spans="1:18" x14ac:dyDescent="0.25">
      <c r="A622" s="12" t="s">
        <v>366</v>
      </c>
      <c r="B622" t="s">
        <v>42</v>
      </c>
      <c r="C622">
        <v>9</v>
      </c>
      <c r="D622" t="s">
        <v>43</v>
      </c>
      <c r="E622" s="13">
        <v>429</v>
      </c>
      <c r="F622" s="13" t="s">
        <v>697</v>
      </c>
      <c r="G622" t="s">
        <v>1008</v>
      </c>
      <c r="H622" t="s">
        <v>1320</v>
      </c>
      <c r="I622" s="13" t="s">
        <v>44</v>
      </c>
      <c r="J622" t="s">
        <v>14</v>
      </c>
      <c r="K622" t="s">
        <v>1325</v>
      </c>
      <c r="L622" s="1" t="s">
        <v>1</v>
      </c>
      <c r="M622" s="21" t="s">
        <v>1364</v>
      </c>
      <c r="N622" s="13" t="s">
        <v>46</v>
      </c>
      <c r="O622" s="4">
        <v>1011040.6799999999</v>
      </c>
      <c r="P622" t="s">
        <v>1</v>
      </c>
      <c r="Q622" t="s">
        <v>1333</v>
      </c>
      <c r="R622" s="8"/>
    </row>
    <row r="623" spans="1:18" x14ac:dyDescent="0.25">
      <c r="A623" s="12" t="s">
        <v>366</v>
      </c>
      <c r="B623" t="s">
        <v>42</v>
      </c>
      <c r="C623">
        <v>9</v>
      </c>
      <c r="D623" t="s">
        <v>43</v>
      </c>
      <c r="E623" s="13">
        <v>429</v>
      </c>
      <c r="F623" s="13" t="s">
        <v>697</v>
      </c>
      <c r="G623" t="s">
        <v>1008</v>
      </c>
      <c r="H623" t="s">
        <v>1320</v>
      </c>
      <c r="I623" s="13" t="s">
        <v>44</v>
      </c>
      <c r="J623" t="s">
        <v>14</v>
      </c>
      <c r="K623" t="s">
        <v>1325</v>
      </c>
      <c r="L623" s="1" t="s">
        <v>1</v>
      </c>
      <c r="M623" s="21" t="s">
        <v>1364</v>
      </c>
      <c r="N623" s="13" t="s">
        <v>46</v>
      </c>
      <c r="O623" s="4">
        <v>1899049.38</v>
      </c>
      <c r="P623" t="s">
        <v>1</v>
      </c>
      <c r="Q623" t="s">
        <v>1333</v>
      </c>
      <c r="R623" s="8"/>
    </row>
    <row r="624" spans="1:18" x14ac:dyDescent="0.25">
      <c r="A624" s="12" t="s">
        <v>366</v>
      </c>
      <c r="B624" t="s">
        <v>42</v>
      </c>
      <c r="C624">
        <v>9</v>
      </c>
      <c r="D624" t="s">
        <v>43</v>
      </c>
      <c r="E624" s="13">
        <v>429</v>
      </c>
      <c r="F624" s="13" t="s">
        <v>697</v>
      </c>
      <c r="G624" t="s">
        <v>1008</v>
      </c>
      <c r="H624" t="s">
        <v>1320</v>
      </c>
      <c r="I624" s="13" t="s">
        <v>44</v>
      </c>
      <c r="J624" t="s">
        <v>14</v>
      </c>
      <c r="K624" t="s">
        <v>1325</v>
      </c>
      <c r="L624" s="1" t="s">
        <v>1</v>
      </c>
      <c r="M624" s="21" t="s">
        <v>1364</v>
      </c>
      <c r="N624" s="13" t="s">
        <v>46</v>
      </c>
      <c r="O624" s="4">
        <v>386203.23</v>
      </c>
      <c r="P624" t="s">
        <v>1</v>
      </c>
      <c r="Q624" t="s">
        <v>1333</v>
      </c>
      <c r="R624" s="8"/>
    </row>
    <row r="625" spans="1:18" x14ac:dyDescent="0.25">
      <c r="A625" s="12" t="s">
        <v>492</v>
      </c>
      <c r="B625" t="s">
        <v>42</v>
      </c>
      <c r="C625">
        <v>9</v>
      </c>
      <c r="D625" t="s">
        <v>43</v>
      </c>
      <c r="E625" s="13">
        <v>448</v>
      </c>
      <c r="F625" s="13" t="s">
        <v>68</v>
      </c>
      <c r="G625" t="s">
        <v>1134</v>
      </c>
      <c r="H625" t="s">
        <v>1320</v>
      </c>
      <c r="I625" s="13" t="s">
        <v>44</v>
      </c>
      <c r="J625" t="s">
        <v>15</v>
      </c>
      <c r="K625" t="s">
        <v>1325</v>
      </c>
      <c r="L625" s="1" t="s">
        <v>1</v>
      </c>
      <c r="M625" s="21" t="s">
        <v>1364</v>
      </c>
      <c r="N625" s="13" t="s">
        <v>46</v>
      </c>
      <c r="O625" s="4">
        <v>5392.13</v>
      </c>
      <c r="P625" t="s">
        <v>1</v>
      </c>
      <c r="Q625" t="s">
        <v>1333</v>
      </c>
      <c r="R625" s="8"/>
    </row>
    <row r="626" spans="1:18" x14ac:dyDescent="0.25">
      <c r="A626" s="12" t="s">
        <v>492</v>
      </c>
      <c r="B626" t="s">
        <v>42</v>
      </c>
      <c r="C626">
        <v>9</v>
      </c>
      <c r="D626" t="s">
        <v>43</v>
      </c>
      <c r="E626" s="13">
        <v>448</v>
      </c>
      <c r="F626" s="13" t="s">
        <v>68</v>
      </c>
      <c r="G626" t="s">
        <v>1134</v>
      </c>
      <c r="H626" t="s">
        <v>1320</v>
      </c>
      <c r="I626" s="13" t="s">
        <v>44</v>
      </c>
      <c r="J626" t="s">
        <v>15</v>
      </c>
      <c r="K626" t="s">
        <v>1325</v>
      </c>
      <c r="L626" s="1" t="s">
        <v>1</v>
      </c>
      <c r="M626" s="21" t="s">
        <v>1364</v>
      </c>
      <c r="N626" s="13" t="s">
        <v>46</v>
      </c>
      <c r="O626" s="4">
        <v>209.36</v>
      </c>
      <c r="P626" t="s">
        <v>1</v>
      </c>
      <c r="Q626" t="s">
        <v>1333</v>
      </c>
      <c r="R626" s="8"/>
    </row>
    <row r="627" spans="1:18" x14ac:dyDescent="0.25">
      <c r="A627" s="12" t="s">
        <v>492</v>
      </c>
      <c r="B627" t="s">
        <v>42</v>
      </c>
      <c r="C627">
        <v>9</v>
      </c>
      <c r="D627" t="s">
        <v>43</v>
      </c>
      <c r="E627" s="13">
        <v>448</v>
      </c>
      <c r="F627" s="13" t="s">
        <v>68</v>
      </c>
      <c r="G627" t="s">
        <v>1134</v>
      </c>
      <c r="H627" t="s">
        <v>1320</v>
      </c>
      <c r="I627" s="13" t="s">
        <v>44</v>
      </c>
      <c r="J627" t="s">
        <v>16</v>
      </c>
      <c r="K627" t="s">
        <v>1325</v>
      </c>
      <c r="L627" s="1" t="s">
        <v>1</v>
      </c>
      <c r="M627" s="21" t="s">
        <v>1364</v>
      </c>
      <c r="N627" s="13" t="s">
        <v>46</v>
      </c>
      <c r="O627" s="4">
        <v>24335.95</v>
      </c>
      <c r="P627" t="s">
        <v>1</v>
      </c>
      <c r="Q627" t="s">
        <v>1333</v>
      </c>
      <c r="R627" s="8"/>
    </row>
    <row r="628" spans="1:18" x14ac:dyDescent="0.25">
      <c r="A628" s="12" t="s">
        <v>492</v>
      </c>
      <c r="B628" t="s">
        <v>42</v>
      </c>
      <c r="C628">
        <v>9</v>
      </c>
      <c r="D628" t="s">
        <v>43</v>
      </c>
      <c r="E628" s="13">
        <v>448</v>
      </c>
      <c r="F628" s="13" t="s">
        <v>68</v>
      </c>
      <c r="G628" t="s">
        <v>1134</v>
      </c>
      <c r="H628" t="s">
        <v>1320</v>
      </c>
      <c r="I628" s="13" t="s">
        <v>44</v>
      </c>
      <c r="J628" t="s">
        <v>16</v>
      </c>
      <c r="K628" t="s">
        <v>1325</v>
      </c>
      <c r="L628" s="1" t="s">
        <v>1</v>
      </c>
      <c r="M628" s="21" t="s">
        <v>1364</v>
      </c>
      <c r="N628" s="13" t="s">
        <v>46</v>
      </c>
      <c r="O628" s="4">
        <v>3000</v>
      </c>
      <c r="P628" t="s">
        <v>1</v>
      </c>
      <c r="Q628" t="s">
        <v>1333</v>
      </c>
      <c r="R628" s="8"/>
    </row>
    <row r="629" spans="1:18" x14ac:dyDescent="0.25">
      <c r="A629" s="12" t="s">
        <v>492</v>
      </c>
      <c r="B629" t="s">
        <v>42</v>
      </c>
      <c r="C629">
        <v>9</v>
      </c>
      <c r="D629" t="s">
        <v>43</v>
      </c>
      <c r="E629" s="13">
        <v>448</v>
      </c>
      <c r="F629" s="13" t="s">
        <v>68</v>
      </c>
      <c r="G629" t="s">
        <v>1134</v>
      </c>
      <c r="H629" t="s">
        <v>1320</v>
      </c>
      <c r="I629" s="13" t="s">
        <v>44</v>
      </c>
      <c r="J629" t="s">
        <v>14</v>
      </c>
      <c r="K629" t="s">
        <v>1325</v>
      </c>
      <c r="L629" s="1" t="s">
        <v>1</v>
      </c>
      <c r="M629" s="21" t="s">
        <v>1364</v>
      </c>
      <c r="N629" s="13" t="s">
        <v>46</v>
      </c>
      <c r="O629" s="4">
        <v>535377.81000000006</v>
      </c>
      <c r="P629" t="s">
        <v>1</v>
      </c>
      <c r="Q629" t="s">
        <v>1333</v>
      </c>
      <c r="R629" s="8"/>
    </row>
    <row r="630" spans="1:18" x14ac:dyDescent="0.25">
      <c r="A630" s="12" t="s">
        <v>492</v>
      </c>
      <c r="B630" t="s">
        <v>42</v>
      </c>
      <c r="C630">
        <v>9</v>
      </c>
      <c r="D630" t="s">
        <v>43</v>
      </c>
      <c r="E630" s="13">
        <v>448</v>
      </c>
      <c r="F630" s="13" t="s">
        <v>68</v>
      </c>
      <c r="G630" t="s">
        <v>1134</v>
      </c>
      <c r="H630" t="s">
        <v>1320</v>
      </c>
      <c r="I630" s="13" t="s">
        <v>44</v>
      </c>
      <c r="J630" t="s">
        <v>14</v>
      </c>
      <c r="K630" t="s">
        <v>1325</v>
      </c>
      <c r="L630" s="1" t="s">
        <v>1</v>
      </c>
      <c r="M630" s="21" t="s">
        <v>1364</v>
      </c>
      <c r="N630" s="13" t="s">
        <v>46</v>
      </c>
      <c r="O630" s="4">
        <v>115916.92000000001</v>
      </c>
      <c r="P630" t="s">
        <v>1</v>
      </c>
      <c r="Q630" t="s">
        <v>1333</v>
      </c>
      <c r="R630" s="8"/>
    </row>
    <row r="631" spans="1:18" x14ac:dyDescent="0.25">
      <c r="A631" s="12" t="s">
        <v>367</v>
      </c>
      <c r="B631" t="s">
        <v>42</v>
      </c>
      <c r="C631">
        <v>9</v>
      </c>
      <c r="D631" t="s">
        <v>43</v>
      </c>
      <c r="E631" s="13">
        <v>449</v>
      </c>
      <c r="F631" s="13" t="s">
        <v>710</v>
      </c>
      <c r="G631" t="s">
        <v>1009</v>
      </c>
      <c r="H631" t="s">
        <v>1320</v>
      </c>
      <c r="I631" s="13" t="s">
        <v>44</v>
      </c>
      <c r="J631" t="s">
        <v>15</v>
      </c>
      <c r="K631" t="s">
        <v>1325</v>
      </c>
      <c r="L631" s="1" t="s">
        <v>1</v>
      </c>
      <c r="M631" s="21" t="s">
        <v>1364</v>
      </c>
      <c r="N631" s="13" t="s">
        <v>46</v>
      </c>
      <c r="O631" s="4">
        <v>736.12</v>
      </c>
      <c r="P631" t="s">
        <v>1</v>
      </c>
      <c r="Q631" t="s">
        <v>1333</v>
      </c>
      <c r="R631" s="8"/>
    </row>
    <row r="632" spans="1:18" x14ac:dyDescent="0.25">
      <c r="A632" s="12" t="s">
        <v>367</v>
      </c>
      <c r="B632" t="s">
        <v>42</v>
      </c>
      <c r="C632">
        <v>9</v>
      </c>
      <c r="D632" t="s">
        <v>43</v>
      </c>
      <c r="E632" s="13">
        <v>449</v>
      </c>
      <c r="F632" s="13" t="s">
        <v>710</v>
      </c>
      <c r="G632" t="s">
        <v>1009</v>
      </c>
      <c r="H632" t="s">
        <v>1320</v>
      </c>
      <c r="I632" s="13" t="s">
        <v>44</v>
      </c>
      <c r="J632" t="s">
        <v>16</v>
      </c>
      <c r="K632" t="s">
        <v>1325</v>
      </c>
      <c r="L632" s="1" t="s">
        <v>1</v>
      </c>
      <c r="M632" s="21" t="s">
        <v>1364</v>
      </c>
      <c r="N632" s="13" t="s">
        <v>46</v>
      </c>
      <c r="O632" s="4">
        <v>28711.9</v>
      </c>
      <c r="P632" t="s">
        <v>1</v>
      </c>
      <c r="Q632" t="s">
        <v>1333</v>
      </c>
      <c r="R632" s="8"/>
    </row>
    <row r="633" spans="1:18" x14ac:dyDescent="0.25">
      <c r="A633" s="12" t="s">
        <v>367</v>
      </c>
      <c r="B633" t="s">
        <v>42</v>
      </c>
      <c r="C633">
        <v>9</v>
      </c>
      <c r="D633" t="s">
        <v>43</v>
      </c>
      <c r="E633" s="13">
        <v>449</v>
      </c>
      <c r="F633" s="13" t="s">
        <v>710</v>
      </c>
      <c r="G633" t="s">
        <v>1009</v>
      </c>
      <c r="H633" t="s">
        <v>1320</v>
      </c>
      <c r="I633" s="13" t="s">
        <v>44</v>
      </c>
      <c r="J633" t="s">
        <v>16</v>
      </c>
      <c r="K633" t="s">
        <v>1325</v>
      </c>
      <c r="L633" s="1" t="s">
        <v>1</v>
      </c>
      <c r="M633" s="21" t="s">
        <v>1364</v>
      </c>
      <c r="N633" s="13" t="s">
        <v>46</v>
      </c>
      <c r="O633" s="4">
        <v>1341.6</v>
      </c>
      <c r="P633" t="s">
        <v>1</v>
      </c>
      <c r="Q633" t="s">
        <v>1333</v>
      </c>
      <c r="R633" s="8"/>
    </row>
    <row r="634" spans="1:18" x14ac:dyDescent="0.25">
      <c r="A634" s="12" t="s">
        <v>367</v>
      </c>
      <c r="B634" t="s">
        <v>42</v>
      </c>
      <c r="C634">
        <v>9</v>
      </c>
      <c r="D634" t="s">
        <v>43</v>
      </c>
      <c r="E634" s="13">
        <v>449</v>
      </c>
      <c r="F634" s="13" t="s">
        <v>710</v>
      </c>
      <c r="G634" t="s">
        <v>1009</v>
      </c>
      <c r="H634" t="s">
        <v>1320</v>
      </c>
      <c r="I634" s="13" t="s">
        <v>44</v>
      </c>
      <c r="J634" t="s">
        <v>16</v>
      </c>
      <c r="K634" t="s">
        <v>1325</v>
      </c>
      <c r="L634" s="1" t="s">
        <v>1</v>
      </c>
      <c r="M634" s="21" t="s">
        <v>1364</v>
      </c>
      <c r="N634" s="13" t="s">
        <v>46</v>
      </c>
      <c r="O634" s="4">
        <v>4850.3999999999996</v>
      </c>
      <c r="P634" t="s">
        <v>1</v>
      </c>
      <c r="Q634" t="s">
        <v>1333</v>
      </c>
      <c r="R634" s="8"/>
    </row>
    <row r="635" spans="1:18" x14ac:dyDescent="0.25">
      <c r="A635" s="12" t="s">
        <v>367</v>
      </c>
      <c r="B635" t="s">
        <v>42</v>
      </c>
      <c r="C635">
        <v>9</v>
      </c>
      <c r="D635" t="s">
        <v>43</v>
      </c>
      <c r="E635" s="13">
        <v>449</v>
      </c>
      <c r="F635" s="13" t="s">
        <v>710</v>
      </c>
      <c r="G635" t="s">
        <v>1009</v>
      </c>
      <c r="H635" t="s">
        <v>1320</v>
      </c>
      <c r="I635" s="13" t="s">
        <v>44</v>
      </c>
      <c r="J635" t="s">
        <v>16</v>
      </c>
      <c r="K635" t="s">
        <v>1325</v>
      </c>
      <c r="L635" s="1" t="s">
        <v>1</v>
      </c>
      <c r="M635" s="21" t="s">
        <v>1364</v>
      </c>
      <c r="N635" s="13" t="s">
        <v>46</v>
      </c>
      <c r="O635" s="4">
        <v>2758.2</v>
      </c>
      <c r="P635" t="s">
        <v>1</v>
      </c>
      <c r="Q635" t="s">
        <v>1333</v>
      </c>
      <c r="R635" s="8"/>
    </row>
    <row r="636" spans="1:18" x14ac:dyDescent="0.25">
      <c r="A636" s="12" t="s">
        <v>367</v>
      </c>
      <c r="B636" t="s">
        <v>42</v>
      </c>
      <c r="C636">
        <v>9</v>
      </c>
      <c r="D636" t="s">
        <v>43</v>
      </c>
      <c r="E636" s="13">
        <v>449</v>
      </c>
      <c r="F636" s="13" t="s">
        <v>710</v>
      </c>
      <c r="G636" t="s">
        <v>1009</v>
      </c>
      <c r="H636" t="s">
        <v>1320</v>
      </c>
      <c r="I636" s="13" t="s">
        <v>44</v>
      </c>
      <c r="J636" t="s">
        <v>14</v>
      </c>
      <c r="K636" t="s">
        <v>1325</v>
      </c>
      <c r="L636" s="1" t="s">
        <v>1</v>
      </c>
      <c r="M636" s="21" t="s">
        <v>1364</v>
      </c>
      <c r="N636" s="13" t="s">
        <v>46</v>
      </c>
      <c r="O636" s="4">
        <v>465016.73000000004</v>
      </c>
      <c r="P636" t="s">
        <v>1</v>
      </c>
      <c r="Q636" t="s">
        <v>1333</v>
      </c>
      <c r="R636" s="8"/>
    </row>
    <row r="637" spans="1:18" x14ac:dyDescent="0.25">
      <c r="A637" s="12" t="s">
        <v>367</v>
      </c>
      <c r="B637" t="s">
        <v>42</v>
      </c>
      <c r="C637">
        <v>9</v>
      </c>
      <c r="D637" t="s">
        <v>43</v>
      </c>
      <c r="E637" s="13">
        <v>449</v>
      </c>
      <c r="F637" s="13" t="s">
        <v>710</v>
      </c>
      <c r="G637" t="s">
        <v>1009</v>
      </c>
      <c r="H637" t="s">
        <v>1320</v>
      </c>
      <c r="I637" s="13" t="s">
        <v>44</v>
      </c>
      <c r="J637" t="s">
        <v>14</v>
      </c>
      <c r="K637" t="s">
        <v>1325</v>
      </c>
      <c r="L637" s="1" t="s">
        <v>1</v>
      </c>
      <c r="M637" s="21" t="s">
        <v>1364</v>
      </c>
      <c r="N637" s="13" t="s">
        <v>46</v>
      </c>
      <c r="O637" s="4">
        <v>271491.78999999998</v>
      </c>
      <c r="P637" t="s">
        <v>1</v>
      </c>
      <c r="Q637" t="s">
        <v>1333</v>
      </c>
      <c r="R637" s="8"/>
    </row>
    <row r="638" spans="1:18" x14ac:dyDescent="0.25">
      <c r="A638" s="12" t="s">
        <v>367</v>
      </c>
      <c r="B638" t="s">
        <v>42</v>
      </c>
      <c r="C638">
        <v>9</v>
      </c>
      <c r="D638" t="s">
        <v>43</v>
      </c>
      <c r="E638" s="13">
        <v>449</v>
      </c>
      <c r="F638" s="13" t="s">
        <v>710</v>
      </c>
      <c r="G638" t="s">
        <v>1009</v>
      </c>
      <c r="H638" t="s">
        <v>1320</v>
      </c>
      <c r="I638" s="13" t="s">
        <v>44</v>
      </c>
      <c r="J638" t="s">
        <v>14</v>
      </c>
      <c r="K638" t="s">
        <v>1325</v>
      </c>
      <c r="L638" s="1" t="s">
        <v>1</v>
      </c>
      <c r="M638" s="21" t="s">
        <v>1364</v>
      </c>
      <c r="N638" s="13" t="s">
        <v>46</v>
      </c>
      <c r="O638" s="4">
        <v>222045.99</v>
      </c>
      <c r="P638" t="s">
        <v>1</v>
      </c>
      <c r="Q638" t="s">
        <v>1333</v>
      </c>
      <c r="R638" s="8"/>
    </row>
    <row r="639" spans="1:18" x14ac:dyDescent="0.25">
      <c r="A639" s="12" t="s">
        <v>552</v>
      </c>
      <c r="B639" t="s">
        <v>42</v>
      </c>
      <c r="C639">
        <v>9</v>
      </c>
      <c r="D639" t="s">
        <v>43</v>
      </c>
      <c r="E639" s="13">
        <v>453</v>
      </c>
      <c r="F639" s="13" t="s">
        <v>726</v>
      </c>
      <c r="G639" t="s">
        <v>1194</v>
      </c>
      <c r="H639" t="s">
        <v>1320</v>
      </c>
      <c r="I639" s="13" t="s">
        <v>44</v>
      </c>
      <c r="J639" t="s">
        <v>14</v>
      </c>
      <c r="K639" t="s">
        <v>1325</v>
      </c>
      <c r="L639" s="1" t="s">
        <v>1</v>
      </c>
      <c r="M639" s="21" t="s">
        <v>1364</v>
      </c>
      <c r="N639" s="13" t="s">
        <v>46</v>
      </c>
      <c r="O639" s="4">
        <v>39604.92</v>
      </c>
      <c r="P639" t="s">
        <v>13</v>
      </c>
      <c r="Q639" t="s">
        <v>1333</v>
      </c>
      <c r="R639" s="8"/>
    </row>
    <row r="640" spans="1:18" x14ac:dyDescent="0.25">
      <c r="A640" s="12" t="s">
        <v>142</v>
      </c>
      <c r="B640" t="s">
        <v>42</v>
      </c>
      <c r="C640">
        <v>9</v>
      </c>
      <c r="D640" t="s">
        <v>43</v>
      </c>
      <c r="E640" s="13">
        <v>49</v>
      </c>
      <c r="F640" s="13" t="s">
        <v>705</v>
      </c>
      <c r="G640" t="s">
        <v>784</v>
      </c>
      <c r="H640" t="s">
        <v>1320</v>
      </c>
      <c r="I640" s="13" t="s">
        <v>44</v>
      </c>
      <c r="J640" t="s">
        <v>15</v>
      </c>
      <c r="K640" t="s">
        <v>1325</v>
      </c>
      <c r="L640" s="1" t="s">
        <v>1</v>
      </c>
      <c r="M640" s="21" t="s">
        <v>1364</v>
      </c>
      <c r="N640" s="13" t="s">
        <v>46</v>
      </c>
      <c r="O640" s="4">
        <v>1020</v>
      </c>
      <c r="P640" t="s">
        <v>1</v>
      </c>
      <c r="Q640" t="s">
        <v>1333</v>
      </c>
      <c r="R640" s="8"/>
    </row>
    <row r="641" spans="1:18" x14ac:dyDescent="0.25">
      <c r="A641" s="12" t="s">
        <v>142</v>
      </c>
      <c r="B641" t="s">
        <v>42</v>
      </c>
      <c r="C641">
        <v>9</v>
      </c>
      <c r="D641" t="s">
        <v>43</v>
      </c>
      <c r="E641" s="13">
        <v>49</v>
      </c>
      <c r="F641" s="13" t="s">
        <v>705</v>
      </c>
      <c r="G641" t="s">
        <v>784</v>
      </c>
      <c r="H641" t="s">
        <v>1320</v>
      </c>
      <c r="I641" s="13" t="s">
        <v>44</v>
      </c>
      <c r="J641" t="s">
        <v>15</v>
      </c>
      <c r="K641" t="s">
        <v>1325</v>
      </c>
      <c r="L641" s="1" t="s">
        <v>1</v>
      </c>
      <c r="M641" s="21" t="s">
        <v>1364</v>
      </c>
      <c r="N641" s="13" t="s">
        <v>46</v>
      </c>
      <c r="O641" s="4">
        <v>364.65999999999997</v>
      </c>
      <c r="P641" t="s">
        <v>1</v>
      </c>
      <c r="Q641" t="s">
        <v>1333</v>
      </c>
      <c r="R641" s="8"/>
    </row>
    <row r="642" spans="1:18" x14ac:dyDescent="0.25">
      <c r="A642" s="12" t="s">
        <v>142</v>
      </c>
      <c r="B642" t="s">
        <v>42</v>
      </c>
      <c r="C642">
        <v>9</v>
      </c>
      <c r="D642" t="s">
        <v>43</v>
      </c>
      <c r="E642" s="13">
        <v>49</v>
      </c>
      <c r="F642" s="13" t="s">
        <v>705</v>
      </c>
      <c r="G642" t="s">
        <v>784</v>
      </c>
      <c r="H642" t="s">
        <v>1320</v>
      </c>
      <c r="I642" s="13" t="s">
        <v>44</v>
      </c>
      <c r="J642" t="s">
        <v>15</v>
      </c>
      <c r="K642" t="s">
        <v>1325</v>
      </c>
      <c r="L642" s="1" t="s">
        <v>1</v>
      </c>
      <c r="M642" s="21" t="s">
        <v>1364</v>
      </c>
      <c r="N642" s="13" t="s">
        <v>46</v>
      </c>
      <c r="O642" s="4">
        <v>1011.86</v>
      </c>
      <c r="P642" t="s">
        <v>1</v>
      </c>
      <c r="Q642" t="s">
        <v>1333</v>
      </c>
      <c r="R642" s="8"/>
    </row>
    <row r="643" spans="1:18" x14ac:dyDescent="0.25">
      <c r="A643" s="12" t="s">
        <v>142</v>
      </c>
      <c r="B643" t="s">
        <v>42</v>
      </c>
      <c r="C643">
        <v>9</v>
      </c>
      <c r="D643" t="s">
        <v>43</v>
      </c>
      <c r="E643" s="13">
        <v>49</v>
      </c>
      <c r="F643" s="13" t="s">
        <v>705</v>
      </c>
      <c r="G643" t="s">
        <v>784</v>
      </c>
      <c r="H643" t="s">
        <v>1320</v>
      </c>
      <c r="I643" s="13" t="s">
        <v>44</v>
      </c>
      <c r="J643" t="s">
        <v>16</v>
      </c>
      <c r="K643" t="s">
        <v>1325</v>
      </c>
      <c r="L643" s="1" t="s">
        <v>1</v>
      </c>
      <c r="M643" s="21" t="s">
        <v>1364</v>
      </c>
      <c r="N643" s="13" t="s">
        <v>46</v>
      </c>
      <c r="O643" s="4">
        <v>42453</v>
      </c>
      <c r="P643" t="s">
        <v>1</v>
      </c>
      <c r="Q643" t="s">
        <v>1333</v>
      </c>
      <c r="R643" s="8"/>
    </row>
    <row r="644" spans="1:18" x14ac:dyDescent="0.25">
      <c r="A644" s="12" t="s">
        <v>142</v>
      </c>
      <c r="B644" t="s">
        <v>42</v>
      </c>
      <c r="C644">
        <v>9</v>
      </c>
      <c r="D644" t="s">
        <v>43</v>
      </c>
      <c r="E644" s="13">
        <v>49</v>
      </c>
      <c r="F644" s="13" t="s">
        <v>705</v>
      </c>
      <c r="G644" t="s">
        <v>784</v>
      </c>
      <c r="H644" t="s">
        <v>1320</v>
      </c>
      <c r="I644" s="13" t="s">
        <v>44</v>
      </c>
      <c r="J644" t="s">
        <v>16</v>
      </c>
      <c r="K644" t="s">
        <v>1325</v>
      </c>
      <c r="L644" s="1" t="s">
        <v>1</v>
      </c>
      <c r="M644" s="21" t="s">
        <v>1364</v>
      </c>
      <c r="N644" s="13" t="s">
        <v>46</v>
      </c>
      <c r="O644" s="4">
        <v>381</v>
      </c>
      <c r="P644" t="s">
        <v>1</v>
      </c>
      <c r="Q644" t="s">
        <v>1333</v>
      </c>
      <c r="R644" s="8"/>
    </row>
    <row r="645" spans="1:18" x14ac:dyDescent="0.25">
      <c r="A645" s="12" t="s">
        <v>142</v>
      </c>
      <c r="B645" t="s">
        <v>42</v>
      </c>
      <c r="C645">
        <v>9</v>
      </c>
      <c r="D645" t="s">
        <v>43</v>
      </c>
      <c r="E645" s="13">
        <v>49</v>
      </c>
      <c r="F645" s="13" t="s">
        <v>705</v>
      </c>
      <c r="G645" t="s">
        <v>784</v>
      </c>
      <c r="H645" t="s">
        <v>1320</v>
      </c>
      <c r="I645" s="13" t="s">
        <v>44</v>
      </c>
      <c r="J645" t="s">
        <v>16</v>
      </c>
      <c r="K645" t="s">
        <v>1325</v>
      </c>
      <c r="L645" s="1" t="s">
        <v>1</v>
      </c>
      <c r="M645" s="21" t="s">
        <v>1364</v>
      </c>
      <c r="N645" s="13" t="s">
        <v>46</v>
      </c>
      <c r="O645" s="4">
        <v>7800</v>
      </c>
      <c r="P645" t="s">
        <v>1</v>
      </c>
      <c r="Q645" t="s">
        <v>1333</v>
      </c>
      <c r="R645" s="8"/>
    </row>
    <row r="646" spans="1:18" x14ac:dyDescent="0.25">
      <c r="A646" s="12" t="s">
        <v>142</v>
      </c>
      <c r="B646" t="s">
        <v>42</v>
      </c>
      <c r="C646">
        <v>9</v>
      </c>
      <c r="D646" t="s">
        <v>43</v>
      </c>
      <c r="E646" s="13">
        <v>49</v>
      </c>
      <c r="F646" s="13" t="s">
        <v>705</v>
      </c>
      <c r="G646" t="s">
        <v>784</v>
      </c>
      <c r="H646" t="s">
        <v>1320</v>
      </c>
      <c r="I646" s="13" t="s">
        <v>44</v>
      </c>
      <c r="J646" t="s">
        <v>14</v>
      </c>
      <c r="K646" t="s">
        <v>1325</v>
      </c>
      <c r="L646" s="1" t="s">
        <v>1</v>
      </c>
      <c r="M646" s="21" t="s">
        <v>1364</v>
      </c>
      <c r="N646" s="13" t="s">
        <v>46</v>
      </c>
      <c r="O646" s="4">
        <v>184957.19</v>
      </c>
      <c r="P646" t="s">
        <v>1</v>
      </c>
      <c r="Q646" t="s">
        <v>1333</v>
      </c>
      <c r="R646" s="8"/>
    </row>
    <row r="647" spans="1:18" x14ac:dyDescent="0.25">
      <c r="A647" s="12" t="s">
        <v>142</v>
      </c>
      <c r="B647" t="s">
        <v>42</v>
      </c>
      <c r="C647">
        <v>9</v>
      </c>
      <c r="D647" t="s">
        <v>43</v>
      </c>
      <c r="E647" s="13">
        <v>49</v>
      </c>
      <c r="F647" s="13" t="s">
        <v>705</v>
      </c>
      <c r="G647" t="s">
        <v>784</v>
      </c>
      <c r="H647" t="s">
        <v>1320</v>
      </c>
      <c r="I647" s="13" t="s">
        <v>44</v>
      </c>
      <c r="J647" t="s">
        <v>14</v>
      </c>
      <c r="K647" t="s">
        <v>1325</v>
      </c>
      <c r="L647" s="1" t="s">
        <v>1</v>
      </c>
      <c r="M647" s="21" t="s">
        <v>1364</v>
      </c>
      <c r="N647" s="13" t="s">
        <v>46</v>
      </c>
      <c r="O647" s="4">
        <v>2571442.5700000008</v>
      </c>
      <c r="P647" t="s">
        <v>1</v>
      </c>
      <c r="Q647" t="s">
        <v>1333</v>
      </c>
      <c r="R647" s="8"/>
    </row>
    <row r="648" spans="1:18" x14ac:dyDescent="0.25">
      <c r="A648" s="12" t="s">
        <v>142</v>
      </c>
      <c r="B648" t="s">
        <v>42</v>
      </c>
      <c r="C648">
        <v>9</v>
      </c>
      <c r="D648" t="s">
        <v>43</v>
      </c>
      <c r="E648" s="13">
        <v>49</v>
      </c>
      <c r="F648" s="13" t="s">
        <v>705</v>
      </c>
      <c r="G648" t="s">
        <v>784</v>
      </c>
      <c r="H648" t="s">
        <v>1320</v>
      </c>
      <c r="I648" s="13" t="s">
        <v>44</v>
      </c>
      <c r="J648" t="s">
        <v>14</v>
      </c>
      <c r="K648" t="s">
        <v>1325</v>
      </c>
      <c r="L648" s="1" t="s">
        <v>1</v>
      </c>
      <c r="M648" s="21" t="s">
        <v>1364</v>
      </c>
      <c r="N648" s="13" t="s">
        <v>46</v>
      </c>
      <c r="O648" s="4">
        <v>747740.04</v>
      </c>
      <c r="P648" t="s">
        <v>1</v>
      </c>
      <c r="Q648" t="s">
        <v>1333</v>
      </c>
      <c r="R648" s="8"/>
    </row>
    <row r="649" spans="1:18" x14ac:dyDescent="0.25">
      <c r="A649" s="12" t="s">
        <v>153</v>
      </c>
      <c r="B649" t="s">
        <v>42</v>
      </c>
      <c r="C649">
        <v>9</v>
      </c>
      <c r="D649" t="s">
        <v>43</v>
      </c>
      <c r="E649" s="13">
        <v>60</v>
      </c>
      <c r="F649" s="13" t="s">
        <v>67</v>
      </c>
      <c r="G649" t="s">
        <v>795</v>
      </c>
      <c r="H649" t="s">
        <v>1320</v>
      </c>
      <c r="I649" s="13" t="s">
        <v>44</v>
      </c>
      <c r="J649" t="s">
        <v>15</v>
      </c>
      <c r="K649" t="s">
        <v>1325</v>
      </c>
      <c r="L649" s="1" t="s">
        <v>1</v>
      </c>
      <c r="M649" s="21" t="s">
        <v>1364</v>
      </c>
      <c r="N649" s="13" t="s">
        <v>46</v>
      </c>
      <c r="O649" s="4">
        <v>200</v>
      </c>
      <c r="P649" t="s">
        <v>1</v>
      </c>
      <c r="Q649" t="s">
        <v>1333</v>
      </c>
      <c r="R649" s="8"/>
    </row>
    <row r="650" spans="1:18" x14ac:dyDescent="0.25">
      <c r="A650" s="12" t="s">
        <v>153</v>
      </c>
      <c r="B650" t="s">
        <v>42</v>
      </c>
      <c r="C650">
        <v>9</v>
      </c>
      <c r="D650" t="s">
        <v>43</v>
      </c>
      <c r="E650" s="13">
        <v>60</v>
      </c>
      <c r="F650" s="13" t="s">
        <v>67</v>
      </c>
      <c r="G650" t="s">
        <v>795</v>
      </c>
      <c r="H650" t="s">
        <v>1320</v>
      </c>
      <c r="I650" s="13" t="s">
        <v>44</v>
      </c>
      <c r="J650" t="s">
        <v>15</v>
      </c>
      <c r="K650" t="s">
        <v>1325</v>
      </c>
      <c r="L650" s="1" t="s">
        <v>1</v>
      </c>
      <c r="M650" s="21" t="s">
        <v>1364</v>
      </c>
      <c r="N650" s="13" t="s">
        <v>46</v>
      </c>
      <c r="O650" s="4">
        <v>930.9</v>
      </c>
      <c r="P650" t="s">
        <v>1</v>
      </c>
      <c r="Q650" t="s">
        <v>1333</v>
      </c>
      <c r="R650" s="8"/>
    </row>
    <row r="651" spans="1:18" x14ac:dyDescent="0.25">
      <c r="A651" s="12" t="s">
        <v>153</v>
      </c>
      <c r="B651" t="s">
        <v>42</v>
      </c>
      <c r="C651">
        <v>9</v>
      </c>
      <c r="D651" t="s">
        <v>43</v>
      </c>
      <c r="E651" s="13">
        <v>60</v>
      </c>
      <c r="F651" s="13" t="s">
        <v>67</v>
      </c>
      <c r="G651" t="s">
        <v>795</v>
      </c>
      <c r="H651" t="s">
        <v>1320</v>
      </c>
      <c r="I651" s="13" t="s">
        <v>44</v>
      </c>
      <c r="J651" t="s">
        <v>16</v>
      </c>
      <c r="K651" t="s">
        <v>1325</v>
      </c>
      <c r="L651" s="1" t="s">
        <v>1</v>
      </c>
      <c r="M651" s="21" t="s">
        <v>1364</v>
      </c>
      <c r="N651" s="13" t="s">
        <v>46</v>
      </c>
      <c r="O651" s="4">
        <v>47364</v>
      </c>
      <c r="P651" t="s">
        <v>1</v>
      </c>
      <c r="Q651" t="s">
        <v>1333</v>
      </c>
      <c r="R651" s="8"/>
    </row>
    <row r="652" spans="1:18" x14ac:dyDescent="0.25">
      <c r="A652" s="12" t="s">
        <v>153</v>
      </c>
      <c r="B652" t="s">
        <v>42</v>
      </c>
      <c r="C652">
        <v>9</v>
      </c>
      <c r="D652" t="s">
        <v>43</v>
      </c>
      <c r="E652" s="13">
        <v>60</v>
      </c>
      <c r="F652" s="13" t="s">
        <v>67</v>
      </c>
      <c r="G652" t="s">
        <v>795</v>
      </c>
      <c r="H652" t="s">
        <v>1320</v>
      </c>
      <c r="I652" s="13" t="s">
        <v>44</v>
      </c>
      <c r="J652" t="s">
        <v>16</v>
      </c>
      <c r="K652" t="s">
        <v>1325</v>
      </c>
      <c r="L652" s="1" t="s">
        <v>1</v>
      </c>
      <c r="M652" s="21" t="s">
        <v>1364</v>
      </c>
      <c r="N652" s="13" t="s">
        <v>46</v>
      </c>
      <c r="O652" s="4">
        <v>6772.96</v>
      </c>
      <c r="P652" t="s">
        <v>1</v>
      </c>
      <c r="Q652" t="s">
        <v>1333</v>
      </c>
      <c r="R652" s="8"/>
    </row>
    <row r="653" spans="1:18" x14ac:dyDescent="0.25">
      <c r="A653" s="12" t="s">
        <v>153</v>
      </c>
      <c r="B653" t="s">
        <v>42</v>
      </c>
      <c r="C653">
        <v>9</v>
      </c>
      <c r="D653" t="s">
        <v>43</v>
      </c>
      <c r="E653" s="13">
        <v>60</v>
      </c>
      <c r="F653" s="13" t="s">
        <v>67</v>
      </c>
      <c r="G653" t="s">
        <v>795</v>
      </c>
      <c r="H653" t="s">
        <v>1320</v>
      </c>
      <c r="I653" s="13" t="s">
        <v>44</v>
      </c>
      <c r="J653" t="s">
        <v>14</v>
      </c>
      <c r="K653" t="s">
        <v>1325</v>
      </c>
      <c r="L653" s="1" t="s">
        <v>1</v>
      </c>
      <c r="M653" s="21" t="s">
        <v>1364</v>
      </c>
      <c r="N653" s="13" t="s">
        <v>46</v>
      </c>
      <c r="O653" s="4">
        <v>218087.45</v>
      </c>
      <c r="P653" t="s">
        <v>1</v>
      </c>
      <c r="Q653" t="s">
        <v>1333</v>
      </c>
      <c r="R653" s="8"/>
    </row>
    <row r="654" spans="1:18" x14ac:dyDescent="0.25">
      <c r="A654" s="12" t="s">
        <v>153</v>
      </c>
      <c r="B654" t="s">
        <v>42</v>
      </c>
      <c r="C654">
        <v>9</v>
      </c>
      <c r="D654" t="s">
        <v>43</v>
      </c>
      <c r="E654" s="13">
        <v>60</v>
      </c>
      <c r="F654" s="13" t="s">
        <v>67</v>
      </c>
      <c r="G654" t="s">
        <v>795</v>
      </c>
      <c r="H654" t="s">
        <v>1320</v>
      </c>
      <c r="I654" s="13" t="s">
        <v>44</v>
      </c>
      <c r="J654" t="s">
        <v>14</v>
      </c>
      <c r="K654" t="s">
        <v>1325</v>
      </c>
      <c r="L654" s="1" t="s">
        <v>1</v>
      </c>
      <c r="M654" s="21" t="s">
        <v>1364</v>
      </c>
      <c r="N654" s="13" t="s">
        <v>46</v>
      </c>
      <c r="O654" s="4">
        <v>392415.16000000009</v>
      </c>
      <c r="P654" t="s">
        <v>1</v>
      </c>
      <c r="Q654" t="s">
        <v>1333</v>
      </c>
      <c r="R654" s="8"/>
    </row>
    <row r="655" spans="1:18" x14ac:dyDescent="0.25">
      <c r="A655" s="12" t="s">
        <v>153</v>
      </c>
      <c r="B655" t="s">
        <v>42</v>
      </c>
      <c r="C655">
        <v>9</v>
      </c>
      <c r="D655" t="s">
        <v>43</v>
      </c>
      <c r="E655" s="13">
        <v>60</v>
      </c>
      <c r="F655" s="13" t="s">
        <v>67</v>
      </c>
      <c r="G655" t="s">
        <v>795</v>
      </c>
      <c r="H655" t="s">
        <v>1320</v>
      </c>
      <c r="I655" s="13" t="s">
        <v>44</v>
      </c>
      <c r="J655" t="s">
        <v>14</v>
      </c>
      <c r="K655" t="s">
        <v>1325</v>
      </c>
      <c r="L655" s="1" t="s">
        <v>1</v>
      </c>
      <c r="M655" s="21" t="s">
        <v>1364</v>
      </c>
      <c r="N655" s="13" t="s">
        <v>46</v>
      </c>
      <c r="O655" s="4">
        <v>148344.79999999999</v>
      </c>
      <c r="P655" t="s">
        <v>1</v>
      </c>
      <c r="Q655" t="s">
        <v>1333</v>
      </c>
      <c r="R655" s="8"/>
    </row>
    <row r="656" spans="1:18" ht="15" customHeight="1" x14ac:dyDescent="0.25">
      <c r="A656" s="12" t="s">
        <v>153</v>
      </c>
      <c r="B656" t="s">
        <v>42</v>
      </c>
      <c r="C656">
        <v>9</v>
      </c>
      <c r="D656" t="s">
        <v>43</v>
      </c>
      <c r="E656" s="13">
        <v>60</v>
      </c>
      <c r="F656" s="13" t="s">
        <v>67</v>
      </c>
      <c r="G656" t="s">
        <v>795</v>
      </c>
      <c r="H656" t="s">
        <v>1320</v>
      </c>
      <c r="I656" s="13" t="s">
        <v>44</v>
      </c>
      <c r="J656" t="s">
        <v>14</v>
      </c>
      <c r="K656" t="s">
        <v>1325</v>
      </c>
      <c r="L656" s="1" t="s">
        <v>1</v>
      </c>
      <c r="M656" s="21">
        <v>2030</v>
      </c>
      <c r="N656" s="13" t="s">
        <v>46</v>
      </c>
      <c r="O656" s="4">
        <v>19969.674999999999</v>
      </c>
      <c r="P656" t="s">
        <v>1</v>
      </c>
      <c r="Q656" t="s">
        <v>1333</v>
      </c>
      <c r="R656" s="8"/>
    </row>
    <row r="657" spans="1:18" x14ac:dyDescent="0.25">
      <c r="A657" s="12" t="s">
        <v>154</v>
      </c>
      <c r="B657" t="s">
        <v>42</v>
      </c>
      <c r="C657">
        <v>9</v>
      </c>
      <c r="D657" t="s">
        <v>43</v>
      </c>
      <c r="E657" s="13">
        <v>61</v>
      </c>
      <c r="F657" s="13" t="s">
        <v>67</v>
      </c>
      <c r="G657" t="s">
        <v>796</v>
      </c>
      <c r="H657" t="s">
        <v>1320</v>
      </c>
      <c r="I657" s="13" t="s">
        <v>44</v>
      </c>
      <c r="J657" t="s">
        <v>15</v>
      </c>
      <c r="K657" t="s">
        <v>1325</v>
      </c>
      <c r="L657" s="1" t="s">
        <v>1</v>
      </c>
      <c r="M657" s="21" t="s">
        <v>1364</v>
      </c>
      <c r="N657" s="13" t="s">
        <v>46</v>
      </c>
      <c r="O657" s="4">
        <v>355</v>
      </c>
      <c r="P657" t="s">
        <v>1</v>
      </c>
      <c r="Q657" t="s">
        <v>1333</v>
      </c>
      <c r="R657" s="8"/>
    </row>
    <row r="658" spans="1:18" x14ac:dyDescent="0.25">
      <c r="A658" s="12" t="s">
        <v>154</v>
      </c>
      <c r="B658" t="s">
        <v>42</v>
      </c>
      <c r="C658">
        <v>9</v>
      </c>
      <c r="D658" t="s">
        <v>43</v>
      </c>
      <c r="E658" s="13">
        <v>61</v>
      </c>
      <c r="F658" s="13" t="s">
        <v>67</v>
      </c>
      <c r="G658" t="s">
        <v>796</v>
      </c>
      <c r="H658" t="s">
        <v>1320</v>
      </c>
      <c r="I658" s="13" t="s">
        <v>44</v>
      </c>
      <c r="J658" t="s">
        <v>15</v>
      </c>
      <c r="K658" t="s">
        <v>1325</v>
      </c>
      <c r="L658" s="1" t="s">
        <v>1</v>
      </c>
      <c r="M658" s="21" t="s">
        <v>1364</v>
      </c>
      <c r="N658" s="13" t="s">
        <v>46</v>
      </c>
      <c r="O658" s="4">
        <v>1504.22</v>
      </c>
      <c r="P658" t="s">
        <v>1</v>
      </c>
      <c r="Q658" t="s">
        <v>1333</v>
      </c>
      <c r="R658" s="8"/>
    </row>
    <row r="659" spans="1:18" x14ac:dyDescent="0.25">
      <c r="A659" s="12" t="s">
        <v>154</v>
      </c>
      <c r="B659" t="s">
        <v>42</v>
      </c>
      <c r="C659">
        <v>9</v>
      </c>
      <c r="D659" t="s">
        <v>43</v>
      </c>
      <c r="E659" s="13">
        <v>61</v>
      </c>
      <c r="F659" s="13" t="s">
        <v>67</v>
      </c>
      <c r="G659" t="s">
        <v>796</v>
      </c>
      <c r="H659" t="s">
        <v>1320</v>
      </c>
      <c r="I659" s="13" t="s">
        <v>44</v>
      </c>
      <c r="J659" t="s">
        <v>16</v>
      </c>
      <c r="K659" t="s">
        <v>1325</v>
      </c>
      <c r="L659" s="1" t="s">
        <v>1</v>
      </c>
      <c r="M659" s="21" t="s">
        <v>1364</v>
      </c>
      <c r="N659" s="13" t="s">
        <v>46</v>
      </c>
      <c r="O659" s="4">
        <v>42238.8</v>
      </c>
      <c r="P659" t="s">
        <v>1</v>
      </c>
      <c r="Q659" t="s">
        <v>1333</v>
      </c>
      <c r="R659" s="8"/>
    </row>
    <row r="660" spans="1:18" x14ac:dyDescent="0.25">
      <c r="A660" s="12" t="s">
        <v>154</v>
      </c>
      <c r="B660" t="s">
        <v>42</v>
      </c>
      <c r="C660">
        <v>9</v>
      </c>
      <c r="D660" t="s">
        <v>43</v>
      </c>
      <c r="E660" s="13">
        <v>61</v>
      </c>
      <c r="F660" s="13" t="s">
        <v>67</v>
      </c>
      <c r="G660" t="s">
        <v>796</v>
      </c>
      <c r="H660" t="s">
        <v>1320</v>
      </c>
      <c r="I660" s="13" t="s">
        <v>44</v>
      </c>
      <c r="J660" t="s">
        <v>16</v>
      </c>
      <c r="K660" t="s">
        <v>1325</v>
      </c>
      <c r="L660" s="1" t="s">
        <v>1</v>
      </c>
      <c r="M660" s="21" t="s">
        <v>1364</v>
      </c>
      <c r="N660" s="13" t="s">
        <v>46</v>
      </c>
      <c r="O660" s="7">
        <v>2361.46</v>
      </c>
      <c r="P660" t="s">
        <v>1</v>
      </c>
      <c r="Q660" t="s">
        <v>1333</v>
      </c>
      <c r="R660" s="8"/>
    </row>
    <row r="661" spans="1:18" x14ac:dyDescent="0.25">
      <c r="A661" s="12" t="s">
        <v>154</v>
      </c>
      <c r="B661" t="s">
        <v>42</v>
      </c>
      <c r="C661">
        <v>9</v>
      </c>
      <c r="D661" t="s">
        <v>43</v>
      </c>
      <c r="E661" s="13">
        <v>61</v>
      </c>
      <c r="F661" s="13" t="s">
        <v>67</v>
      </c>
      <c r="G661" t="s">
        <v>796</v>
      </c>
      <c r="H661" t="s">
        <v>1320</v>
      </c>
      <c r="I661" s="13" t="s">
        <v>44</v>
      </c>
      <c r="J661" t="s">
        <v>14</v>
      </c>
      <c r="K661" t="s">
        <v>1325</v>
      </c>
      <c r="L661" s="1" t="s">
        <v>1</v>
      </c>
      <c r="M661" s="21" t="s">
        <v>1364</v>
      </c>
      <c r="N661" s="13" t="s">
        <v>46</v>
      </c>
      <c r="O661" s="4">
        <v>110475.34999999999</v>
      </c>
      <c r="P661" t="s">
        <v>1</v>
      </c>
      <c r="Q661" t="s">
        <v>1333</v>
      </c>
      <c r="R661" s="8"/>
    </row>
    <row r="662" spans="1:18" x14ac:dyDescent="0.25">
      <c r="A662" s="12" t="s">
        <v>154</v>
      </c>
      <c r="B662" t="s">
        <v>42</v>
      </c>
      <c r="C662">
        <v>9</v>
      </c>
      <c r="D662" t="s">
        <v>43</v>
      </c>
      <c r="E662" s="13">
        <v>61</v>
      </c>
      <c r="F662" s="13" t="s">
        <v>67</v>
      </c>
      <c r="G662" t="s">
        <v>796</v>
      </c>
      <c r="H662" t="s">
        <v>1320</v>
      </c>
      <c r="I662" s="13" t="s">
        <v>44</v>
      </c>
      <c r="J662" t="s">
        <v>14</v>
      </c>
      <c r="K662" t="s">
        <v>1325</v>
      </c>
      <c r="L662" s="1" t="s">
        <v>1</v>
      </c>
      <c r="M662" s="21" t="s">
        <v>1364</v>
      </c>
      <c r="N662" s="13" t="s">
        <v>46</v>
      </c>
      <c r="O662" s="4">
        <v>527080.78999999992</v>
      </c>
      <c r="P662" t="s">
        <v>1</v>
      </c>
      <c r="Q662" t="s">
        <v>1333</v>
      </c>
      <c r="R662" s="8"/>
    </row>
    <row r="663" spans="1:18" x14ac:dyDescent="0.25">
      <c r="A663" s="12" t="s">
        <v>154</v>
      </c>
      <c r="B663" t="s">
        <v>42</v>
      </c>
      <c r="C663">
        <v>9</v>
      </c>
      <c r="D663" t="s">
        <v>43</v>
      </c>
      <c r="E663" s="13">
        <v>61</v>
      </c>
      <c r="F663" s="13" t="s">
        <v>67</v>
      </c>
      <c r="G663" t="s">
        <v>796</v>
      </c>
      <c r="H663" t="s">
        <v>1320</v>
      </c>
      <c r="I663" s="13" t="s">
        <v>44</v>
      </c>
      <c r="J663" t="s">
        <v>14</v>
      </c>
      <c r="K663" t="s">
        <v>1325</v>
      </c>
      <c r="L663" s="1" t="s">
        <v>1</v>
      </c>
      <c r="M663" s="21" t="s">
        <v>1364</v>
      </c>
      <c r="N663" s="13" t="s">
        <v>46</v>
      </c>
      <c r="O663" s="4">
        <v>56402.49</v>
      </c>
      <c r="P663" t="s">
        <v>1</v>
      </c>
      <c r="Q663" t="s">
        <v>1333</v>
      </c>
      <c r="R663" s="8"/>
    </row>
    <row r="664" spans="1:18" ht="15" customHeight="1" x14ac:dyDescent="0.25">
      <c r="A664" s="12" t="s">
        <v>154</v>
      </c>
      <c r="B664" t="s">
        <v>42</v>
      </c>
      <c r="C664">
        <v>9</v>
      </c>
      <c r="D664" t="s">
        <v>43</v>
      </c>
      <c r="E664" s="13">
        <v>61</v>
      </c>
      <c r="F664" s="13" t="s">
        <v>67</v>
      </c>
      <c r="G664" t="s">
        <v>796</v>
      </c>
      <c r="H664" t="s">
        <v>1320</v>
      </c>
      <c r="I664" s="13" t="s">
        <v>44</v>
      </c>
      <c r="J664" t="s">
        <v>14</v>
      </c>
      <c r="K664" t="s">
        <v>1325</v>
      </c>
      <c r="L664" s="1" t="s">
        <v>1</v>
      </c>
      <c r="M664" s="21">
        <v>2030</v>
      </c>
      <c r="N664" s="13" t="s">
        <v>46</v>
      </c>
      <c r="O664" s="7">
        <v>18262.07</v>
      </c>
      <c r="P664" t="s">
        <v>1</v>
      </c>
      <c r="Q664" t="s">
        <v>1333</v>
      </c>
      <c r="R664" s="8"/>
    </row>
    <row r="665" spans="1:18" ht="15" customHeight="1" x14ac:dyDescent="0.25">
      <c r="A665" s="12" t="s">
        <v>378</v>
      </c>
      <c r="B665" t="s">
        <v>42</v>
      </c>
      <c r="C665" t="s">
        <v>66</v>
      </c>
      <c r="D665" t="s">
        <v>43</v>
      </c>
      <c r="E665" s="13">
        <v>129</v>
      </c>
      <c r="F665" s="13" t="s">
        <v>697</v>
      </c>
      <c r="G665" t="s">
        <v>1020</v>
      </c>
      <c r="H665" t="s">
        <v>77</v>
      </c>
      <c r="I665" s="13" t="s">
        <v>44</v>
      </c>
      <c r="J665" t="s">
        <v>15</v>
      </c>
      <c r="K665" t="s">
        <v>49</v>
      </c>
      <c r="L665" s="1" t="s">
        <v>1</v>
      </c>
      <c r="M665" s="21">
        <v>2027</v>
      </c>
      <c r="N665" s="13" t="s">
        <v>46</v>
      </c>
      <c r="O665" s="7">
        <v>45833.333333333328</v>
      </c>
      <c r="P665" t="s">
        <v>13</v>
      </c>
      <c r="Q665" t="s">
        <v>1331</v>
      </c>
      <c r="R665" s="8"/>
    </row>
    <row r="666" spans="1:18" ht="15" customHeight="1" x14ac:dyDescent="0.25">
      <c r="A666" s="12" t="s">
        <v>378</v>
      </c>
      <c r="B666" t="s">
        <v>42</v>
      </c>
      <c r="C666" t="s">
        <v>66</v>
      </c>
      <c r="D666" t="s">
        <v>43</v>
      </c>
      <c r="E666" s="13">
        <v>129</v>
      </c>
      <c r="F666" s="13" t="s">
        <v>697</v>
      </c>
      <c r="G666" t="s">
        <v>1020</v>
      </c>
      <c r="H666" t="s">
        <v>77</v>
      </c>
      <c r="I666" s="13" t="s">
        <v>44</v>
      </c>
      <c r="J666" t="s">
        <v>15</v>
      </c>
      <c r="K666" t="s">
        <v>49</v>
      </c>
      <c r="L666" s="1" t="s">
        <v>1</v>
      </c>
      <c r="M666" s="21">
        <v>2028</v>
      </c>
      <c r="N666" s="13" t="s">
        <v>46</v>
      </c>
      <c r="O666" s="7">
        <v>4166.6666666666661</v>
      </c>
      <c r="P666" t="s">
        <v>13</v>
      </c>
      <c r="Q666" t="s">
        <v>1331</v>
      </c>
      <c r="R666" s="8"/>
    </row>
    <row r="667" spans="1:18" ht="15" customHeight="1" x14ac:dyDescent="0.25">
      <c r="A667" s="12" t="s">
        <v>378</v>
      </c>
      <c r="B667" t="s">
        <v>42</v>
      </c>
      <c r="C667" t="s">
        <v>66</v>
      </c>
      <c r="D667" t="s">
        <v>43</v>
      </c>
      <c r="E667" s="13">
        <v>129</v>
      </c>
      <c r="F667" s="13" t="s">
        <v>697</v>
      </c>
      <c r="G667" t="s">
        <v>1020</v>
      </c>
      <c r="H667" t="s">
        <v>77</v>
      </c>
      <c r="I667" s="13" t="s">
        <v>44</v>
      </c>
      <c r="J667" t="s">
        <v>16</v>
      </c>
      <c r="K667" t="s">
        <v>49</v>
      </c>
      <c r="L667" s="1" t="s">
        <v>1</v>
      </c>
      <c r="M667" s="21">
        <v>2027</v>
      </c>
      <c r="N667" s="13" t="s">
        <v>46</v>
      </c>
      <c r="O667" s="7">
        <v>232428.48</v>
      </c>
      <c r="P667" t="s">
        <v>1</v>
      </c>
      <c r="Q667" t="s">
        <v>1331</v>
      </c>
      <c r="R667" s="8"/>
    </row>
    <row r="668" spans="1:18" ht="15" customHeight="1" x14ac:dyDescent="0.25">
      <c r="A668" s="12" t="s">
        <v>378</v>
      </c>
      <c r="B668" t="s">
        <v>42</v>
      </c>
      <c r="C668" t="s">
        <v>66</v>
      </c>
      <c r="D668" t="s">
        <v>43</v>
      </c>
      <c r="E668" s="13">
        <v>129</v>
      </c>
      <c r="F668" s="13" t="s">
        <v>697</v>
      </c>
      <c r="G668" t="s">
        <v>1020</v>
      </c>
      <c r="H668" t="s">
        <v>77</v>
      </c>
      <c r="I668" s="13" t="s">
        <v>44</v>
      </c>
      <c r="J668" t="s">
        <v>16</v>
      </c>
      <c r="K668" t="s">
        <v>49</v>
      </c>
      <c r="L668" s="1" t="s">
        <v>1</v>
      </c>
      <c r="M668" s="21">
        <v>2028</v>
      </c>
      <c r="N668" s="13" t="s">
        <v>46</v>
      </c>
      <c r="O668" s="7">
        <v>750</v>
      </c>
      <c r="P668" t="s">
        <v>1</v>
      </c>
      <c r="Q668" t="s">
        <v>1331</v>
      </c>
      <c r="R668" s="8"/>
    </row>
    <row r="669" spans="1:18" ht="15" customHeight="1" x14ac:dyDescent="0.25">
      <c r="A669" s="12" t="s">
        <v>378</v>
      </c>
      <c r="B669" t="s">
        <v>42</v>
      </c>
      <c r="C669" t="s">
        <v>66</v>
      </c>
      <c r="D669" t="s">
        <v>43</v>
      </c>
      <c r="E669" s="13">
        <v>129</v>
      </c>
      <c r="F669" s="13" t="s">
        <v>697</v>
      </c>
      <c r="G669" t="s">
        <v>1020</v>
      </c>
      <c r="H669" t="s">
        <v>77</v>
      </c>
      <c r="I669" s="13" t="s">
        <v>44</v>
      </c>
      <c r="J669" t="s">
        <v>14</v>
      </c>
      <c r="K669" t="s">
        <v>49</v>
      </c>
      <c r="L669" s="1" t="s">
        <v>13</v>
      </c>
      <c r="M669" s="21">
        <v>2028</v>
      </c>
      <c r="N669" s="13" t="s">
        <v>46</v>
      </c>
      <c r="O669" s="7">
        <v>3593333.333333333</v>
      </c>
      <c r="P669" t="s">
        <v>13</v>
      </c>
      <c r="Q669" t="s">
        <v>1331</v>
      </c>
      <c r="R669" s="8"/>
    </row>
    <row r="670" spans="1:18" ht="15" customHeight="1" x14ac:dyDescent="0.25">
      <c r="A670" s="12" t="s">
        <v>378</v>
      </c>
      <c r="B670" t="s">
        <v>42</v>
      </c>
      <c r="C670" t="s">
        <v>66</v>
      </c>
      <c r="D670" t="s">
        <v>43</v>
      </c>
      <c r="E670" s="13">
        <v>129</v>
      </c>
      <c r="F670" s="13" t="s">
        <v>697</v>
      </c>
      <c r="G670" t="s">
        <v>1020</v>
      </c>
      <c r="H670" t="s">
        <v>77</v>
      </c>
      <c r="I670" s="13" t="s">
        <v>44</v>
      </c>
      <c r="J670" t="s">
        <v>14</v>
      </c>
      <c r="K670" t="s">
        <v>49</v>
      </c>
      <c r="L670" s="1" t="s">
        <v>13</v>
      </c>
      <c r="M670" s="21">
        <v>2029</v>
      </c>
      <c r="N670" s="13" t="s">
        <v>46</v>
      </c>
      <c r="O670" s="7">
        <v>8591333.3333333321</v>
      </c>
      <c r="P670" t="s">
        <v>13</v>
      </c>
      <c r="Q670" t="s">
        <v>1331</v>
      </c>
      <c r="R670" s="8"/>
    </row>
    <row r="671" spans="1:18" ht="15" customHeight="1" x14ac:dyDescent="0.25">
      <c r="A671" s="12" t="s">
        <v>378</v>
      </c>
      <c r="B671" t="s">
        <v>42</v>
      </c>
      <c r="C671" t="s">
        <v>66</v>
      </c>
      <c r="D671" t="s">
        <v>43</v>
      </c>
      <c r="E671" s="13">
        <v>129</v>
      </c>
      <c r="F671" s="13" t="s">
        <v>697</v>
      </c>
      <c r="G671" t="s">
        <v>1020</v>
      </c>
      <c r="H671" t="s">
        <v>77</v>
      </c>
      <c r="I671" s="13" t="s">
        <v>44</v>
      </c>
      <c r="J671" t="s">
        <v>14</v>
      </c>
      <c r="K671" t="s">
        <v>49</v>
      </c>
      <c r="L671" s="1" t="s">
        <v>13</v>
      </c>
      <c r="M671" s="21">
        <v>2030</v>
      </c>
      <c r="N671" s="13" t="s">
        <v>46</v>
      </c>
      <c r="O671" s="7">
        <v>6342666.666666666</v>
      </c>
      <c r="P671" t="s">
        <v>13</v>
      </c>
      <c r="Q671" t="s">
        <v>1331</v>
      </c>
      <c r="R671" s="8"/>
    </row>
    <row r="672" spans="1:18" ht="15" customHeight="1" x14ac:dyDescent="0.25">
      <c r="A672" s="12" t="s">
        <v>378</v>
      </c>
      <c r="B672" t="s">
        <v>42</v>
      </c>
      <c r="C672" t="s">
        <v>66</v>
      </c>
      <c r="D672" t="s">
        <v>43</v>
      </c>
      <c r="E672" s="13">
        <v>129</v>
      </c>
      <c r="F672" s="13" t="s">
        <v>697</v>
      </c>
      <c r="G672" t="s">
        <v>1020</v>
      </c>
      <c r="H672" t="s">
        <v>77</v>
      </c>
      <c r="I672" s="13" t="s">
        <v>44</v>
      </c>
      <c r="J672" t="s">
        <v>14</v>
      </c>
      <c r="K672" t="s">
        <v>49</v>
      </c>
      <c r="L672" s="1" t="s">
        <v>13</v>
      </c>
      <c r="M672" s="21">
        <v>2031</v>
      </c>
      <c r="N672" s="13" t="s">
        <v>46</v>
      </c>
      <c r="O672" s="7">
        <v>424666.66666666663</v>
      </c>
      <c r="P672" t="s">
        <v>13</v>
      </c>
      <c r="Q672" t="s">
        <v>1331</v>
      </c>
      <c r="R672" s="8"/>
    </row>
    <row r="673" spans="1:18" ht="15" customHeight="1" x14ac:dyDescent="0.25">
      <c r="A673" s="12" t="s">
        <v>626</v>
      </c>
      <c r="B673" t="s">
        <v>42</v>
      </c>
      <c r="C673" t="s">
        <v>66</v>
      </c>
      <c r="D673" t="s">
        <v>43</v>
      </c>
      <c r="E673" s="13">
        <v>535</v>
      </c>
      <c r="F673" s="13" t="s">
        <v>744</v>
      </c>
      <c r="G673" t="s">
        <v>1268</v>
      </c>
      <c r="H673" t="s">
        <v>77</v>
      </c>
      <c r="I673" s="13" t="s">
        <v>44</v>
      </c>
      <c r="J673" t="s">
        <v>16</v>
      </c>
      <c r="K673" t="s">
        <v>1324</v>
      </c>
      <c r="L673" s="1" t="s">
        <v>1</v>
      </c>
      <c r="M673" s="21">
        <v>2026</v>
      </c>
      <c r="N673" s="13" t="s">
        <v>46</v>
      </c>
      <c r="O673" s="4">
        <v>138375</v>
      </c>
      <c r="P673" t="s">
        <v>1</v>
      </c>
      <c r="Q673" t="s">
        <v>1331</v>
      </c>
      <c r="R673" s="8"/>
    </row>
    <row r="674" spans="1:18" ht="15" customHeight="1" x14ac:dyDescent="0.25">
      <c r="A674" s="12" t="s">
        <v>237</v>
      </c>
      <c r="B674" t="s">
        <v>42</v>
      </c>
      <c r="C674" t="s">
        <v>66</v>
      </c>
      <c r="D674" t="s">
        <v>43</v>
      </c>
      <c r="E674" s="13">
        <v>391</v>
      </c>
      <c r="F674" s="13" t="s">
        <v>53</v>
      </c>
      <c r="G674" t="s">
        <v>879</v>
      </c>
      <c r="H674" t="s">
        <v>77</v>
      </c>
      <c r="I674" s="13" t="s">
        <v>44</v>
      </c>
      <c r="J674" t="s">
        <v>15</v>
      </c>
      <c r="K674" t="s">
        <v>49</v>
      </c>
      <c r="L674" s="1" t="s">
        <v>1</v>
      </c>
      <c r="M674" s="21">
        <v>2026</v>
      </c>
      <c r="N674" s="13" t="s">
        <v>46</v>
      </c>
      <c r="O674" s="4">
        <v>1523.7</v>
      </c>
      <c r="P674" t="s">
        <v>1</v>
      </c>
      <c r="Q674" t="s">
        <v>1331</v>
      </c>
      <c r="R674" s="8"/>
    </row>
    <row r="675" spans="1:18" ht="15" customHeight="1" x14ac:dyDescent="0.25">
      <c r="A675" s="12" t="s">
        <v>237</v>
      </c>
      <c r="B675" t="s">
        <v>42</v>
      </c>
      <c r="C675" t="s">
        <v>66</v>
      </c>
      <c r="D675" t="s">
        <v>43</v>
      </c>
      <c r="E675" s="13">
        <v>391</v>
      </c>
      <c r="F675" s="13" t="s">
        <v>53</v>
      </c>
      <c r="G675" t="s">
        <v>879</v>
      </c>
      <c r="H675" t="s">
        <v>77</v>
      </c>
      <c r="I675" s="13" t="s">
        <v>44</v>
      </c>
      <c r="J675" t="s">
        <v>16</v>
      </c>
      <c r="K675" t="s">
        <v>49</v>
      </c>
      <c r="L675" s="1" t="s">
        <v>1</v>
      </c>
      <c r="M675" s="21">
        <v>2026</v>
      </c>
      <c r="N675" s="13" t="s">
        <v>46</v>
      </c>
      <c r="O675" s="4">
        <v>15328</v>
      </c>
      <c r="P675" t="s">
        <v>1</v>
      </c>
      <c r="Q675" t="s">
        <v>1331</v>
      </c>
      <c r="R675" s="8"/>
    </row>
    <row r="676" spans="1:18" ht="15" customHeight="1" x14ac:dyDescent="0.25">
      <c r="A676" s="12" t="s">
        <v>237</v>
      </c>
      <c r="B676" t="s">
        <v>42</v>
      </c>
      <c r="C676" t="s">
        <v>66</v>
      </c>
      <c r="D676" t="s">
        <v>43</v>
      </c>
      <c r="E676" s="13">
        <v>391</v>
      </c>
      <c r="F676" s="13" t="s">
        <v>53</v>
      </c>
      <c r="G676" t="s">
        <v>879</v>
      </c>
      <c r="H676" t="s">
        <v>77</v>
      </c>
      <c r="I676" s="13" t="s">
        <v>44</v>
      </c>
      <c r="J676" t="s">
        <v>14</v>
      </c>
      <c r="K676" t="s">
        <v>49</v>
      </c>
      <c r="L676" s="1" t="s">
        <v>13</v>
      </c>
      <c r="M676" s="21">
        <v>2026</v>
      </c>
      <c r="N676" s="13" t="s">
        <v>46</v>
      </c>
      <c r="O676" s="4">
        <v>760000</v>
      </c>
      <c r="P676" t="s">
        <v>1</v>
      </c>
      <c r="Q676" t="s">
        <v>1331</v>
      </c>
      <c r="R676" s="8"/>
    </row>
    <row r="677" spans="1:18" ht="15" customHeight="1" x14ac:dyDescent="0.25">
      <c r="A677" s="12" t="s">
        <v>614</v>
      </c>
      <c r="B677" t="s">
        <v>42</v>
      </c>
      <c r="C677" t="s">
        <v>66</v>
      </c>
      <c r="D677" t="s">
        <v>43</v>
      </c>
      <c r="E677" s="13">
        <v>526</v>
      </c>
      <c r="F677" s="13" t="s">
        <v>737</v>
      </c>
      <c r="G677" t="s">
        <v>1256</v>
      </c>
      <c r="H677" t="s">
        <v>77</v>
      </c>
      <c r="I677" s="13" t="s">
        <v>44</v>
      </c>
      <c r="J677" t="s">
        <v>15</v>
      </c>
      <c r="K677" t="s">
        <v>45</v>
      </c>
      <c r="L677" s="1" t="s">
        <v>13</v>
      </c>
      <c r="M677" s="21">
        <v>2026</v>
      </c>
      <c r="N677" s="13" t="s">
        <v>46</v>
      </c>
      <c r="O677" s="4">
        <v>239.81</v>
      </c>
      <c r="P677" t="s">
        <v>13</v>
      </c>
      <c r="Q677" t="s">
        <v>1330</v>
      </c>
      <c r="R677" s="8"/>
    </row>
    <row r="678" spans="1:18" ht="15" customHeight="1" x14ac:dyDescent="0.25">
      <c r="A678" s="12" t="s">
        <v>618</v>
      </c>
      <c r="B678" t="s">
        <v>42</v>
      </c>
      <c r="C678" t="s">
        <v>66</v>
      </c>
      <c r="D678" t="s">
        <v>43</v>
      </c>
      <c r="E678" s="13">
        <v>641</v>
      </c>
      <c r="F678" s="13" t="s">
        <v>709</v>
      </c>
      <c r="G678" t="s">
        <v>1260</v>
      </c>
      <c r="H678" t="s">
        <v>77</v>
      </c>
      <c r="I678" s="13" t="s">
        <v>44</v>
      </c>
      <c r="J678" t="s">
        <v>16</v>
      </c>
      <c r="K678" t="s">
        <v>52</v>
      </c>
      <c r="L678" s="1" t="s">
        <v>13</v>
      </c>
      <c r="M678" s="21">
        <v>2026</v>
      </c>
      <c r="N678" s="13" t="s">
        <v>46</v>
      </c>
      <c r="O678" s="4">
        <v>31488</v>
      </c>
      <c r="P678" t="s">
        <v>13</v>
      </c>
      <c r="Q678" t="s">
        <v>1330</v>
      </c>
      <c r="R678" s="8"/>
    </row>
    <row r="679" spans="1:18" ht="15" customHeight="1" x14ac:dyDescent="0.25">
      <c r="A679" s="12" t="s">
        <v>86</v>
      </c>
      <c r="B679" t="s">
        <v>42</v>
      </c>
      <c r="C679" t="s">
        <v>52</v>
      </c>
      <c r="D679" t="s">
        <v>43</v>
      </c>
      <c r="E679" s="13">
        <v>456</v>
      </c>
      <c r="F679" s="13" t="s">
        <v>47</v>
      </c>
      <c r="G679" t="s">
        <v>6</v>
      </c>
      <c r="H679" t="s">
        <v>77</v>
      </c>
      <c r="I679" s="13" t="s">
        <v>44</v>
      </c>
      <c r="J679" t="s">
        <v>16</v>
      </c>
      <c r="K679" t="s">
        <v>52</v>
      </c>
      <c r="L679" s="1" t="s">
        <v>13</v>
      </c>
      <c r="M679" s="21">
        <v>2026</v>
      </c>
      <c r="N679" s="13" t="s">
        <v>85</v>
      </c>
      <c r="O679" s="4">
        <v>69547.274999999994</v>
      </c>
      <c r="P679" t="s">
        <v>1</v>
      </c>
      <c r="Q679" t="s">
        <v>104</v>
      </c>
      <c r="R679" s="8"/>
    </row>
    <row r="680" spans="1:18" ht="15" customHeight="1" x14ac:dyDescent="0.25">
      <c r="A680" s="12" t="s">
        <v>86</v>
      </c>
      <c r="B680" t="s">
        <v>42</v>
      </c>
      <c r="C680" t="s">
        <v>52</v>
      </c>
      <c r="D680" t="s">
        <v>43</v>
      </c>
      <c r="E680" s="13">
        <v>456</v>
      </c>
      <c r="F680" s="13" t="s">
        <v>47</v>
      </c>
      <c r="G680" t="s">
        <v>6</v>
      </c>
      <c r="H680" t="s">
        <v>77</v>
      </c>
      <c r="I680" s="13" t="s">
        <v>44</v>
      </c>
      <c r="J680" t="s">
        <v>16</v>
      </c>
      <c r="K680" t="s">
        <v>52</v>
      </c>
      <c r="L680" s="1" t="s">
        <v>13</v>
      </c>
      <c r="M680" s="21">
        <v>2026</v>
      </c>
      <c r="N680" s="13" t="s">
        <v>84</v>
      </c>
      <c r="O680" s="4">
        <v>394101.22499999998</v>
      </c>
      <c r="P680" t="s">
        <v>1</v>
      </c>
      <c r="Q680" t="s">
        <v>104</v>
      </c>
      <c r="R680" s="8"/>
    </row>
    <row r="681" spans="1:18" x14ac:dyDescent="0.25">
      <c r="A681" s="12" t="s">
        <v>237</v>
      </c>
      <c r="B681" t="s">
        <v>42</v>
      </c>
      <c r="C681" t="s">
        <v>66</v>
      </c>
      <c r="D681" t="s">
        <v>43</v>
      </c>
      <c r="E681" s="13">
        <v>391</v>
      </c>
      <c r="F681" s="13" t="s">
        <v>53</v>
      </c>
      <c r="G681" t="s">
        <v>879</v>
      </c>
      <c r="H681" t="s">
        <v>77</v>
      </c>
      <c r="I681" s="13" t="s">
        <v>44</v>
      </c>
      <c r="J681" t="s">
        <v>15</v>
      </c>
      <c r="K681" t="s">
        <v>49</v>
      </c>
      <c r="L681" s="1" t="s">
        <v>1</v>
      </c>
      <c r="M681" s="21" t="s">
        <v>1364</v>
      </c>
      <c r="N681" s="13" t="s">
        <v>46</v>
      </c>
      <c r="O681" s="4">
        <v>1720</v>
      </c>
      <c r="P681" t="s">
        <v>1</v>
      </c>
      <c r="Q681" t="s">
        <v>1331</v>
      </c>
      <c r="R681" s="8"/>
    </row>
    <row r="682" spans="1:18" x14ac:dyDescent="0.25">
      <c r="A682" s="12" t="s">
        <v>237</v>
      </c>
      <c r="B682" t="s">
        <v>42</v>
      </c>
      <c r="C682" t="s">
        <v>66</v>
      </c>
      <c r="D682" t="s">
        <v>43</v>
      </c>
      <c r="E682" s="13">
        <v>391</v>
      </c>
      <c r="F682" s="13" t="s">
        <v>53</v>
      </c>
      <c r="G682" t="s">
        <v>879</v>
      </c>
      <c r="H682" t="s">
        <v>77</v>
      </c>
      <c r="I682" s="13" t="s">
        <v>44</v>
      </c>
      <c r="J682" t="s">
        <v>15</v>
      </c>
      <c r="K682" t="s">
        <v>49</v>
      </c>
      <c r="L682" s="1" t="s">
        <v>1</v>
      </c>
      <c r="M682" s="21" t="s">
        <v>1364</v>
      </c>
      <c r="N682" s="13" t="s">
        <v>46</v>
      </c>
      <c r="O682" s="7">
        <v>11340.06</v>
      </c>
      <c r="P682" t="s">
        <v>1</v>
      </c>
      <c r="Q682" t="s">
        <v>1331</v>
      </c>
      <c r="R682" s="8"/>
    </row>
    <row r="683" spans="1:18" x14ac:dyDescent="0.25">
      <c r="A683" s="12" t="s">
        <v>237</v>
      </c>
      <c r="B683" t="s">
        <v>42</v>
      </c>
      <c r="C683" t="s">
        <v>66</v>
      </c>
      <c r="D683" t="s">
        <v>43</v>
      </c>
      <c r="E683" s="13">
        <v>391</v>
      </c>
      <c r="F683" s="13" t="s">
        <v>53</v>
      </c>
      <c r="G683" t="s">
        <v>879</v>
      </c>
      <c r="H683" t="s">
        <v>77</v>
      </c>
      <c r="I683" s="13" t="s">
        <v>44</v>
      </c>
      <c r="J683" t="s">
        <v>16</v>
      </c>
      <c r="K683" t="s">
        <v>49</v>
      </c>
      <c r="L683" s="1" t="s">
        <v>1</v>
      </c>
      <c r="M683" s="21" t="s">
        <v>1364</v>
      </c>
      <c r="N683" s="13" t="s">
        <v>46</v>
      </c>
      <c r="O683" s="4">
        <v>38398.800000000003</v>
      </c>
      <c r="P683" t="s">
        <v>1</v>
      </c>
      <c r="Q683" t="s">
        <v>1331</v>
      </c>
      <c r="R683" s="8"/>
    </row>
    <row r="684" spans="1:18" x14ac:dyDescent="0.25">
      <c r="A684" s="12" t="s">
        <v>237</v>
      </c>
      <c r="B684" t="s">
        <v>42</v>
      </c>
      <c r="C684" t="s">
        <v>66</v>
      </c>
      <c r="D684" t="s">
        <v>43</v>
      </c>
      <c r="E684" s="13">
        <v>391</v>
      </c>
      <c r="F684" s="13" t="s">
        <v>53</v>
      </c>
      <c r="G684" t="s">
        <v>879</v>
      </c>
      <c r="H684" t="s">
        <v>77</v>
      </c>
      <c r="I684" s="13" t="s">
        <v>44</v>
      </c>
      <c r="J684" t="s">
        <v>16</v>
      </c>
      <c r="K684" t="s">
        <v>49</v>
      </c>
      <c r="L684" s="1" t="s">
        <v>1</v>
      </c>
      <c r="M684" s="21" t="s">
        <v>1364</v>
      </c>
      <c r="N684" s="13" t="s">
        <v>46</v>
      </c>
      <c r="O684" s="4">
        <v>672</v>
      </c>
      <c r="P684" t="s">
        <v>1</v>
      </c>
      <c r="Q684" t="s">
        <v>1331</v>
      </c>
      <c r="R684" s="8"/>
    </row>
    <row r="685" spans="1:18" x14ac:dyDescent="0.25">
      <c r="A685" s="12" t="s">
        <v>237</v>
      </c>
      <c r="B685" t="s">
        <v>42</v>
      </c>
      <c r="C685" t="s">
        <v>66</v>
      </c>
      <c r="D685" t="s">
        <v>43</v>
      </c>
      <c r="E685" s="13">
        <v>391</v>
      </c>
      <c r="F685" s="13" t="s">
        <v>53</v>
      </c>
      <c r="G685" t="s">
        <v>879</v>
      </c>
      <c r="H685" t="s">
        <v>77</v>
      </c>
      <c r="I685" s="13" t="s">
        <v>44</v>
      </c>
      <c r="J685" t="s">
        <v>14</v>
      </c>
      <c r="K685" t="s">
        <v>49</v>
      </c>
      <c r="L685" s="1" t="s">
        <v>1</v>
      </c>
      <c r="M685" s="21" t="s">
        <v>1364</v>
      </c>
      <c r="N685" s="13" t="s">
        <v>46</v>
      </c>
      <c r="O685" s="4">
        <v>81898.87</v>
      </c>
      <c r="P685" t="s">
        <v>1</v>
      </c>
      <c r="Q685" t="s">
        <v>1331</v>
      </c>
      <c r="R685" s="8"/>
    </row>
    <row r="686" spans="1:18" ht="15" customHeight="1" x14ac:dyDescent="0.25">
      <c r="A686" s="12" t="s">
        <v>237</v>
      </c>
      <c r="B686" t="s">
        <v>42</v>
      </c>
      <c r="C686" t="s">
        <v>66</v>
      </c>
      <c r="D686" t="s">
        <v>43</v>
      </c>
      <c r="E686" s="13">
        <v>391</v>
      </c>
      <c r="F686" s="13" t="s">
        <v>53</v>
      </c>
      <c r="G686" t="s">
        <v>879</v>
      </c>
      <c r="H686" t="s">
        <v>77</v>
      </c>
      <c r="I686" s="13" t="s">
        <v>44</v>
      </c>
      <c r="J686" t="s">
        <v>14</v>
      </c>
      <c r="K686" t="s">
        <v>49</v>
      </c>
      <c r="L686" s="1" t="s">
        <v>13</v>
      </c>
      <c r="M686" s="21">
        <v>2027</v>
      </c>
      <c r="N686" s="13" t="s">
        <v>46</v>
      </c>
      <c r="O686" s="4">
        <v>168438.42099999997</v>
      </c>
      <c r="P686" t="s">
        <v>1</v>
      </c>
      <c r="Q686" t="s">
        <v>1331</v>
      </c>
      <c r="R686" s="8"/>
    </row>
    <row r="687" spans="1:18" ht="15" customHeight="1" x14ac:dyDescent="0.25">
      <c r="A687" s="12" t="s">
        <v>240</v>
      </c>
      <c r="B687" t="s">
        <v>42</v>
      </c>
      <c r="C687" t="s">
        <v>66</v>
      </c>
      <c r="D687" t="s">
        <v>43</v>
      </c>
      <c r="E687" s="13">
        <v>396</v>
      </c>
      <c r="F687" s="13" t="s">
        <v>48</v>
      </c>
      <c r="G687" t="s">
        <v>882</v>
      </c>
      <c r="H687" t="s">
        <v>77</v>
      </c>
      <c r="I687" s="13" t="s">
        <v>44</v>
      </c>
      <c r="J687" t="s">
        <v>16</v>
      </c>
      <c r="K687" t="s">
        <v>49</v>
      </c>
      <c r="L687" s="1" t="s">
        <v>1</v>
      </c>
      <c r="M687" s="21">
        <v>2028</v>
      </c>
      <c r="N687" s="13" t="s">
        <v>46</v>
      </c>
      <c r="O687" s="4">
        <v>3666.6666666666665</v>
      </c>
      <c r="P687" t="s">
        <v>13</v>
      </c>
      <c r="Q687" t="s">
        <v>1330</v>
      </c>
      <c r="R687" s="8"/>
    </row>
    <row r="688" spans="1:18" ht="15" customHeight="1" x14ac:dyDescent="0.25">
      <c r="A688" s="12" t="s">
        <v>240</v>
      </c>
      <c r="B688" t="s">
        <v>42</v>
      </c>
      <c r="C688" t="s">
        <v>66</v>
      </c>
      <c r="D688" t="s">
        <v>43</v>
      </c>
      <c r="E688" s="13">
        <v>396</v>
      </c>
      <c r="F688" s="13" t="s">
        <v>48</v>
      </c>
      <c r="G688" t="s">
        <v>882</v>
      </c>
      <c r="H688" t="s">
        <v>77</v>
      </c>
      <c r="I688" s="13" t="s">
        <v>44</v>
      </c>
      <c r="J688" t="s">
        <v>16</v>
      </c>
      <c r="K688" t="s">
        <v>49</v>
      </c>
      <c r="L688" s="1" t="s">
        <v>1</v>
      </c>
      <c r="M688" s="21">
        <v>2029</v>
      </c>
      <c r="N688" s="13" t="s">
        <v>46</v>
      </c>
      <c r="O688" s="4">
        <v>5833.333333333333</v>
      </c>
      <c r="P688" t="s">
        <v>13</v>
      </c>
      <c r="Q688" t="s">
        <v>1330</v>
      </c>
      <c r="R688" s="8"/>
    </row>
    <row r="689" spans="1:18" ht="15" customHeight="1" x14ac:dyDescent="0.25">
      <c r="A689" s="12" t="s">
        <v>240</v>
      </c>
      <c r="B689" t="s">
        <v>42</v>
      </c>
      <c r="C689" t="s">
        <v>66</v>
      </c>
      <c r="D689" t="s">
        <v>43</v>
      </c>
      <c r="E689" s="13">
        <v>396</v>
      </c>
      <c r="F689" s="13" t="s">
        <v>48</v>
      </c>
      <c r="G689" t="s">
        <v>882</v>
      </c>
      <c r="H689" t="s">
        <v>77</v>
      </c>
      <c r="I689" s="13" t="s">
        <v>44</v>
      </c>
      <c r="J689" t="s">
        <v>16</v>
      </c>
      <c r="K689" t="s">
        <v>49</v>
      </c>
      <c r="L689" s="1" t="s">
        <v>1</v>
      </c>
      <c r="M689" s="21">
        <v>2030</v>
      </c>
      <c r="N689" s="13" t="s">
        <v>46</v>
      </c>
      <c r="O689" s="4">
        <v>4166.6666666666661</v>
      </c>
      <c r="P689" t="s">
        <v>13</v>
      </c>
      <c r="Q689" t="s">
        <v>1330</v>
      </c>
      <c r="R689" s="8"/>
    </row>
    <row r="690" spans="1:18" ht="15" customHeight="1" x14ac:dyDescent="0.25">
      <c r="A690" s="12" t="s">
        <v>240</v>
      </c>
      <c r="B690" t="s">
        <v>42</v>
      </c>
      <c r="C690" t="s">
        <v>66</v>
      </c>
      <c r="D690" t="s">
        <v>43</v>
      </c>
      <c r="E690" s="13">
        <v>396</v>
      </c>
      <c r="F690" s="13" t="s">
        <v>48</v>
      </c>
      <c r="G690" t="s">
        <v>882</v>
      </c>
      <c r="H690" t="s">
        <v>77</v>
      </c>
      <c r="I690" s="13" t="s">
        <v>44</v>
      </c>
      <c r="J690" t="s">
        <v>16</v>
      </c>
      <c r="K690" t="s">
        <v>49</v>
      </c>
      <c r="L690" s="1" t="s">
        <v>1</v>
      </c>
      <c r="M690" s="21">
        <v>2031</v>
      </c>
      <c r="N690" s="13" t="s">
        <v>46</v>
      </c>
      <c r="O690" s="4">
        <v>333.33333333333331</v>
      </c>
      <c r="P690" t="s">
        <v>13</v>
      </c>
      <c r="Q690" t="s">
        <v>1330</v>
      </c>
      <c r="R690" s="8"/>
    </row>
    <row r="691" spans="1:18" ht="15" customHeight="1" x14ac:dyDescent="0.25">
      <c r="A691" s="12" t="s">
        <v>240</v>
      </c>
      <c r="B691" t="s">
        <v>42</v>
      </c>
      <c r="C691" t="s">
        <v>66</v>
      </c>
      <c r="D691" t="s">
        <v>43</v>
      </c>
      <c r="E691" s="13">
        <v>396</v>
      </c>
      <c r="F691" s="13" t="s">
        <v>48</v>
      </c>
      <c r="G691" t="s">
        <v>882</v>
      </c>
      <c r="H691" t="s">
        <v>77</v>
      </c>
      <c r="I691" s="13" t="s">
        <v>44</v>
      </c>
      <c r="J691" t="s">
        <v>14</v>
      </c>
      <c r="K691" t="s">
        <v>49</v>
      </c>
      <c r="L691" s="1" t="s">
        <v>13</v>
      </c>
      <c r="M691" s="21">
        <v>2028</v>
      </c>
      <c r="N691" s="13" t="s">
        <v>46</v>
      </c>
      <c r="O691" s="4">
        <v>7284567.0745833321</v>
      </c>
      <c r="P691" t="s">
        <v>13</v>
      </c>
      <c r="Q691" t="s">
        <v>1330</v>
      </c>
      <c r="R691" s="8"/>
    </row>
    <row r="692" spans="1:18" ht="15" customHeight="1" x14ac:dyDescent="0.25">
      <c r="A692" s="12" t="s">
        <v>240</v>
      </c>
      <c r="B692" t="s">
        <v>42</v>
      </c>
      <c r="C692" t="s">
        <v>66</v>
      </c>
      <c r="D692" t="s">
        <v>43</v>
      </c>
      <c r="E692" s="13">
        <v>396</v>
      </c>
      <c r="F692" s="13" t="s">
        <v>48</v>
      </c>
      <c r="G692" t="s">
        <v>882</v>
      </c>
      <c r="H692" t="s">
        <v>77</v>
      </c>
      <c r="I692" s="13" t="s">
        <v>44</v>
      </c>
      <c r="J692" t="s">
        <v>14</v>
      </c>
      <c r="K692" t="s">
        <v>49</v>
      </c>
      <c r="L692" s="1" t="s">
        <v>13</v>
      </c>
      <c r="M692" s="21">
        <v>2029</v>
      </c>
      <c r="N692" s="13" t="s">
        <v>46</v>
      </c>
      <c r="O692" s="4">
        <v>7628900.0370833324</v>
      </c>
      <c r="P692" t="s">
        <v>13</v>
      </c>
      <c r="Q692" t="s">
        <v>1330</v>
      </c>
      <c r="R692" s="8"/>
    </row>
    <row r="693" spans="1:18" ht="15" customHeight="1" x14ac:dyDescent="0.25">
      <c r="A693" s="12" t="s">
        <v>240</v>
      </c>
      <c r="B693" t="s">
        <v>42</v>
      </c>
      <c r="C693" t="s">
        <v>66</v>
      </c>
      <c r="D693" t="s">
        <v>43</v>
      </c>
      <c r="E693" s="13">
        <v>396</v>
      </c>
      <c r="F693" s="13" t="s">
        <v>48</v>
      </c>
      <c r="G693" t="s">
        <v>882</v>
      </c>
      <c r="H693" t="s">
        <v>77</v>
      </c>
      <c r="I693" s="13" t="s">
        <v>44</v>
      </c>
      <c r="J693" t="s">
        <v>14</v>
      </c>
      <c r="K693" t="s">
        <v>49</v>
      </c>
      <c r="L693" s="1" t="s">
        <v>13</v>
      </c>
      <c r="M693" s="21">
        <v>2030</v>
      </c>
      <c r="N693" s="13" t="s">
        <v>46</v>
      </c>
      <c r="O693" s="4">
        <v>8325778.626666666</v>
      </c>
      <c r="P693" t="s">
        <v>13</v>
      </c>
      <c r="Q693" t="s">
        <v>1330</v>
      </c>
      <c r="R693" s="8"/>
    </row>
    <row r="694" spans="1:18" ht="15" customHeight="1" x14ac:dyDescent="0.25">
      <c r="A694" s="12" t="s">
        <v>240</v>
      </c>
      <c r="B694" t="s">
        <v>42</v>
      </c>
      <c r="C694" t="s">
        <v>66</v>
      </c>
      <c r="D694" t="s">
        <v>43</v>
      </c>
      <c r="E694" s="13">
        <v>396</v>
      </c>
      <c r="F694" s="13" t="s">
        <v>48</v>
      </c>
      <c r="G694" t="s">
        <v>882</v>
      </c>
      <c r="H694" t="s">
        <v>77</v>
      </c>
      <c r="I694" s="13" t="s">
        <v>44</v>
      </c>
      <c r="J694" t="s">
        <v>14</v>
      </c>
      <c r="K694" t="s">
        <v>49</v>
      </c>
      <c r="L694" s="1" t="s">
        <v>13</v>
      </c>
      <c r="M694" s="21">
        <v>2031</v>
      </c>
      <c r="N694" s="13" t="s">
        <v>46</v>
      </c>
      <c r="O694" s="4">
        <v>593108.42166666663</v>
      </c>
      <c r="P694" t="s">
        <v>13</v>
      </c>
      <c r="Q694" t="s">
        <v>1330</v>
      </c>
      <c r="R694" s="8"/>
    </row>
    <row r="695" spans="1:18" ht="15" customHeight="1" x14ac:dyDescent="0.25">
      <c r="A695" s="12" t="s">
        <v>225</v>
      </c>
      <c r="B695" t="s">
        <v>42</v>
      </c>
      <c r="C695" t="s">
        <v>66</v>
      </c>
      <c r="D695" t="s">
        <v>43</v>
      </c>
      <c r="E695" s="13">
        <v>452</v>
      </c>
      <c r="F695" s="13" t="s">
        <v>48</v>
      </c>
      <c r="G695" t="s">
        <v>867</v>
      </c>
      <c r="H695" t="s">
        <v>77</v>
      </c>
      <c r="I695" s="13" t="s">
        <v>44</v>
      </c>
      <c r="J695" t="s">
        <v>15</v>
      </c>
      <c r="K695" t="s">
        <v>45</v>
      </c>
      <c r="L695" s="1" t="s">
        <v>13</v>
      </c>
      <c r="M695" s="21">
        <v>2027</v>
      </c>
      <c r="N695" s="13" t="s">
        <v>46</v>
      </c>
      <c r="O695" s="4">
        <v>12833.333333333332</v>
      </c>
      <c r="P695" t="s">
        <v>13</v>
      </c>
      <c r="Q695" t="s">
        <v>1330</v>
      </c>
      <c r="R695" s="8"/>
    </row>
    <row r="696" spans="1:18" ht="15" customHeight="1" x14ac:dyDescent="0.25">
      <c r="A696" s="12" t="s">
        <v>225</v>
      </c>
      <c r="B696" t="s">
        <v>42</v>
      </c>
      <c r="C696" t="s">
        <v>66</v>
      </c>
      <c r="D696" t="s">
        <v>43</v>
      </c>
      <c r="E696" s="13">
        <v>452</v>
      </c>
      <c r="F696" s="13" t="s">
        <v>48</v>
      </c>
      <c r="G696" t="s">
        <v>867</v>
      </c>
      <c r="H696" t="s">
        <v>77</v>
      </c>
      <c r="I696" s="13" t="s">
        <v>44</v>
      </c>
      <c r="J696" t="s">
        <v>15</v>
      </c>
      <c r="K696" t="s">
        <v>45</v>
      </c>
      <c r="L696" s="1" t="s">
        <v>13</v>
      </c>
      <c r="M696" s="21">
        <v>2028</v>
      </c>
      <c r="N696" s="13" t="s">
        <v>46</v>
      </c>
      <c r="O696" s="4">
        <v>1166.6666666666665</v>
      </c>
      <c r="P696" t="s">
        <v>13</v>
      </c>
      <c r="Q696" t="s">
        <v>1330</v>
      </c>
      <c r="R696" s="8"/>
    </row>
    <row r="697" spans="1:18" ht="15" customHeight="1" x14ac:dyDescent="0.25">
      <c r="A697" s="12" t="s">
        <v>225</v>
      </c>
      <c r="B697" t="s">
        <v>42</v>
      </c>
      <c r="C697" t="s">
        <v>66</v>
      </c>
      <c r="D697" t="s">
        <v>43</v>
      </c>
      <c r="E697" s="13">
        <v>452</v>
      </c>
      <c r="F697" s="13" t="s">
        <v>48</v>
      </c>
      <c r="G697" t="s">
        <v>867</v>
      </c>
      <c r="H697" t="s">
        <v>77</v>
      </c>
      <c r="I697" s="13" t="s">
        <v>44</v>
      </c>
      <c r="J697" t="s">
        <v>15</v>
      </c>
      <c r="K697" t="s">
        <v>45</v>
      </c>
      <c r="L697" s="1" t="s">
        <v>13</v>
      </c>
      <c r="M697" s="21">
        <v>2030</v>
      </c>
      <c r="N697" s="13" t="s">
        <v>46</v>
      </c>
      <c r="O697" s="4">
        <v>916.66666666666663</v>
      </c>
      <c r="P697" t="s">
        <v>13</v>
      </c>
      <c r="Q697" t="s">
        <v>1330</v>
      </c>
      <c r="R697" s="8"/>
    </row>
    <row r="698" spans="1:18" ht="15" customHeight="1" x14ac:dyDescent="0.25">
      <c r="A698" s="12" t="s">
        <v>225</v>
      </c>
      <c r="B698" t="s">
        <v>42</v>
      </c>
      <c r="C698" t="s">
        <v>66</v>
      </c>
      <c r="D698" t="s">
        <v>43</v>
      </c>
      <c r="E698" s="13">
        <v>452</v>
      </c>
      <c r="F698" s="13" t="s">
        <v>48</v>
      </c>
      <c r="G698" t="s">
        <v>867</v>
      </c>
      <c r="H698" t="s">
        <v>77</v>
      </c>
      <c r="I698" s="13" t="s">
        <v>44</v>
      </c>
      <c r="J698" t="s">
        <v>15</v>
      </c>
      <c r="K698" t="s">
        <v>45</v>
      </c>
      <c r="L698" s="1" t="s">
        <v>13</v>
      </c>
      <c r="M698" s="21">
        <v>2031</v>
      </c>
      <c r="N698" s="13" t="s">
        <v>46</v>
      </c>
      <c r="O698" s="4">
        <v>83.333333333333329</v>
      </c>
      <c r="P698" t="s">
        <v>13</v>
      </c>
      <c r="Q698" t="s">
        <v>1330</v>
      </c>
      <c r="R698" s="8"/>
    </row>
    <row r="699" spans="1:18" ht="15" customHeight="1" x14ac:dyDescent="0.25">
      <c r="A699" s="12" t="s">
        <v>225</v>
      </c>
      <c r="B699" t="s">
        <v>42</v>
      </c>
      <c r="C699" t="s">
        <v>66</v>
      </c>
      <c r="D699" t="s">
        <v>43</v>
      </c>
      <c r="E699" s="13">
        <v>452</v>
      </c>
      <c r="F699" s="13" t="s">
        <v>48</v>
      </c>
      <c r="G699" t="s">
        <v>867</v>
      </c>
      <c r="H699" t="s">
        <v>77</v>
      </c>
      <c r="I699" s="13" t="s">
        <v>44</v>
      </c>
      <c r="J699" t="s">
        <v>16</v>
      </c>
      <c r="K699" t="s">
        <v>45</v>
      </c>
      <c r="L699" s="1" t="s">
        <v>13</v>
      </c>
      <c r="M699" s="21">
        <v>2027</v>
      </c>
      <c r="N699" s="13" t="s">
        <v>46</v>
      </c>
      <c r="O699" s="4">
        <v>5220.3249999999998</v>
      </c>
      <c r="P699" t="s">
        <v>13</v>
      </c>
      <c r="Q699" t="s">
        <v>1330</v>
      </c>
      <c r="R699" s="8"/>
    </row>
    <row r="700" spans="1:18" ht="15" customHeight="1" x14ac:dyDescent="0.25">
      <c r="A700" s="12" t="s">
        <v>225</v>
      </c>
      <c r="B700" t="s">
        <v>42</v>
      </c>
      <c r="C700" t="s">
        <v>66</v>
      </c>
      <c r="D700" t="s">
        <v>43</v>
      </c>
      <c r="E700" s="13">
        <v>452</v>
      </c>
      <c r="F700" s="13" t="s">
        <v>48</v>
      </c>
      <c r="G700" t="s">
        <v>867</v>
      </c>
      <c r="H700" t="s">
        <v>77</v>
      </c>
      <c r="I700" s="13" t="s">
        <v>44</v>
      </c>
      <c r="J700" t="s">
        <v>16</v>
      </c>
      <c r="K700" t="s">
        <v>45</v>
      </c>
      <c r="L700" s="1" t="s">
        <v>13</v>
      </c>
      <c r="M700" s="21">
        <v>2027</v>
      </c>
      <c r="N700" s="13" t="s">
        <v>46</v>
      </c>
      <c r="O700" s="4">
        <v>102729.60000000001</v>
      </c>
      <c r="P700" t="s">
        <v>13</v>
      </c>
      <c r="Q700" t="s">
        <v>1330</v>
      </c>
      <c r="R700" s="8"/>
    </row>
    <row r="701" spans="1:18" ht="15" customHeight="1" x14ac:dyDescent="0.25">
      <c r="A701" s="12" t="s">
        <v>225</v>
      </c>
      <c r="B701" t="s">
        <v>42</v>
      </c>
      <c r="C701" t="s">
        <v>66</v>
      </c>
      <c r="D701" t="s">
        <v>43</v>
      </c>
      <c r="E701" s="13">
        <v>452</v>
      </c>
      <c r="F701" s="13" t="s">
        <v>48</v>
      </c>
      <c r="G701" t="s">
        <v>867</v>
      </c>
      <c r="H701" t="s">
        <v>77</v>
      </c>
      <c r="I701" s="13" t="s">
        <v>44</v>
      </c>
      <c r="J701" t="s">
        <v>16</v>
      </c>
      <c r="K701" t="s">
        <v>45</v>
      </c>
      <c r="L701" s="1" t="s">
        <v>13</v>
      </c>
      <c r="M701" s="21">
        <v>2028</v>
      </c>
      <c r="N701" s="13" t="s">
        <v>46</v>
      </c>
      <c r="O701" s="4">
        <v>4722.958333333333</v>
      </c>
      <c r="P701" t="s">
        <v>13</v>
      </c>
      <c r="Q701" t="s">
        <v>1330</v>
      </c>
      <c r="R701" s="8"/>
    </row>
    <row r="702" spans="1:18" ht="15" customHeight="1" x14ac:dyDescent="0.25">
      <c r="A702" s="12" t="s">
        <v>225</v>
      </c>
      <c r="B702" t="s">
        <v>42</v>
      </c>
      <c r="C702" t="s">
        <v>66</v>
      </c>
      <c r="D702" t="s">
        <v>43</v>
      </c>
      <c r="E702" s="13">
        <v>452</v>
      </c>
      <c r="F702" s="13" t="s">
        <v>48</v>
      </c>
      <c r="G702" t="s">
        <v>867</v>
      </c>
      <c r="H702" t="s">
        <v>77</v>
      </c>
      <c r="I702" s="13" t="s">
        <v>44</v>
      </c>
      <c r="J702" t="s">
        <v>16</v>
      </c>
      <c r="K702" t="s">
        <v>45</v>
      </c>
      <c r="L702" s="1" t="s">
        <v>13</v>
      </c>
      <c r="M702" s="21">
        <v>2029</v>
      </c>
      <c r="N702" s="13" t="s">
        <v>46</v>
      </c>
      <c r="O702" s="4">
        <v>2219.5500000000002</v>
      </c>
      <c r="P702" t="s">
        <v>13</v>
      </c>
      <c r="Q702" t="s">
        <v>1330</v>
      </c>
      <c r="R702" s="8"/>
    </row>
    <row r="703" spans="1:18" ht="15" customHeight="1" x14ac:dyDescent="0.25">
      <c r="A703" s="12" t="s">
        <v>225</v>
      </c>
      <c r="B703" t="s">
        <v>42</v>
      </c>
      <c r="C703" t="s">
        <v>66</v>
      </c>
      <c r="D703" t="s">
        <v>43</v>
      </c>
      <c r="E703" s="13">
        <v>452</v>
      </c>
      <c r="F703" s="13" t="s">
        <v>48</v>
      </c>
      <c r="G703" t="s">
        <v>867</v>
      </c>
      <c r="H703" t="s">
        <v>77</v>
      </c>
      <c r="I703" s="13" t="s">
        <v>44</v>
      </c>
      <c r="J703" t="s">
        <v>16</v>
      </c>
      <c r="K703" t="s">
        <v>45</v>
      </c>
      <c r="L703" s="1" t="s">
        <v>13</v>
      </c>
      <c r="M703" s="21">
        <v>2030</v>
      </c>
      <c r="N703" s="13" t="s">
        <v>46</v>
      </c>
      <c r="O703" s="7">
        <v>2000</v>
      </c>
      <c r="P703" t="s">
        <v>13</v>
      </c>
      <c r="Q703" t="s">
        <v>1330</v>
      </c>
      <c r="R703" s="8"/>
    </row>
    <row r="704" spans="1:18" ht="15" customHeight="1" x14ac:dyDescent="0.25">
      <c r="A704" s="12" t="s">
        <v>225</v>
      </c>
      <c r="B704" t="s">
        <v>42</v>
      </c>
      <c r="C704" t="s">
        <v>66</v>
      </c>
      <c r="D704" t="s">
        <v>43</v>
      </c>
      <c r="E704" s="13">
        <v>452</v>
      </c>
      <c r="F704" s="13" t="s">
        <v>48</v>
      </c>
      <c r="G704" t="s">
        <v>867</v>
      </c>
      <c r="H704" t="s">
        <v>77</v>
      </c>
      <c r="I704" s="13" t="s">
        <v>44</v>
      </c>
      <c r="J704" t="s">
        <v>16</v>
      </c>
      <c r="K704" t="s">
        <v>45</v>
      </c>
      <c r="L704" s="1" t="s">
        <v>13</v>
      </c>
      <c r="M704" s="21">
        <v>2031</v>
      </c>
      <c r="N704" s="13" t="s">
        <v>46</v>
      </c>
      <c r="O704" s="4">
        <v>166.66666666666666</v>
      </c>
      <c r="P704" t="s">
        <v>13</v>
      </c>
      <c r="Q704" t="s">
        <v>1330</v>
      </c>
      <c r="R704" s="8"/>
    </row>
    <row r="705" spans="1:18" ht="15" customHeight="1" x14ac:dyDescent="0.25">
      <c r="A705" s="12" t="s">
        <v>225</v>
      </c>
      <c r="B705" t="s">
        <v>42</v>
      </c>
      <c r="C705" t="s">
        <v>66</v>
      </c>
      <c r="D705" t="s">
        <v>43</v>
      </c>
      <c r="E705" s="13">
        <v>452</v>
      </c>
      <c r="F705" s="13" t="s">
        <v>48</v>
      </c>
      <c r="G705" t="s">
        <v>867</v>
      </c>
      <c r="H705" t="s">
        <v>77</v>
      </c>
      <c r="I705" s="13" t="s">
        <v>44</v>
      </c>
      <c r="J705" t="s">
        <v>14</v>
      </c>
      <c r="K705" t="s">
        <v>45</v>
      </c>
      <c r="L705" s="1" t="s">
        <v>13</v>
      </c>
      <c r="M705" s="21">
        <v>2027</v>
      </c>
      <c r="N705" s="13" t="s">
        <v>46</v>
      </c>
      <c r="O705" s="4">
        <v>1579416.6666666665</v>
      </c>
      <c r="P705" t="s">
        <v>13</v>
      </c>
      <c r="Q705" t="s">
        <v>1330</v>
      </c>
      <c r="R705" s="8"/>
    </row>
    <row r="706" spans="1:18" ht="15" customHeight="1" x14ac:dyDescent="0.25">
      <c r="A706" s="12" t="s">
        <v>225</v>
      </c>
      <c r="B706" t="s">
        <v>42</v>
      </c>
      <c r="C706" t="s">
        <v>66</v>
      </c>
      <c r="D706" t="s">
        <v>43</v>
      </c>
      <c r="E706" s="13">
        <v>452</v>
      </c>
      <c r="F706" s="13" t="s">
        <v>48</v>
      </c>
      <c r="G706" t="s">
        <v>867</v>
      </c>
      <c r="H706" t="s">
        <v>77</v>
      </c>
      <c r="I706" s="13" t="s">
        <v>44</v>
      </c>
      <c r="J706" t="s">
        <v>14</v>
      </c>
      <c r="K706" t="s">
        <v>45</v>
      </c>
      <c r="L706" s="1" t="s">
        <v>13</v>
      </c>
      <c r="M706" s="21">
        <v>2028</v>
      </c>
      <c r="N706" s="13" t="s">
        <v>46</v>
      </c>
      <c r="O706" s="4">
        <v>2855083.3333333335</v>
      </c>
      <c r="P706" t="s">
        <v>13</v>
      </c>
      <c r="Q706" t="s">
        <v>1330</v>
      </c>
      <c r="R706" s="8"/>
    </row>
    <row r="707" spans="1:18" ht="15" customHeight="1" x14ac:dyDescent="0.25">
      <c r="A707" s="12" t="s">
        <v>225</v>
      </c>
      <c r="B707" t="s">
        <v>42</v>
      </c>
      <c r="C707" t="s">
        <v>66</v>
      </c>
      <c r="D707" t="s">
        <v>43</v>
      </c>
      <c r="E707" s="13">
        <v>452</v>
      </c>
      <c r="F707" s="13" t="s">
        <v>48</v>
      </c>
      <c r="G707" t="s">
        <v>867</v>
      </c>
      <c r="H707" t="s">
        <v>77</v>
      </c>
      <c r="I707" s="13" t="s">
        <v>44</v>
      </c>
      <c r="J707" t="s">
        <v>14</v>
      </c>
      <c r="K707" t="s">
        <v>45</v>
      </c>
      <c r="L707" s="1" t="s">
        <v>13</v>
      </c>
      <c r="M707" s="21">
        <v>2029</v>
      </c>
      <c r="N707" s="13" t="s">
        <v>46</v>
      </c>
      <c r="O707" s="4">
        <v>2423583.333333333</v>
      </c>
      <c r="P707" t="s">
        <v>13</v>
      </c>
      <c r="Q707" t="s">
        <v>1330</v>
      </c>
      <c r="R707" s="8"/>
    </row>
    <row r="708" spans="1:18" ht="15" customHeight="1" x14ac:dyDescent="0.25">
      <c r="A708" s="12" t="s">
        <v>225</v>
      </c>
      <c r="B708" t="s">
        <v>42</v>
      </c>
      <c r="C708" t="s">
        <v>66</v>
      </c>
      <c r="D708" t="s">
        <v>43</v>
      </c>
      <c r="E708" s="13">
        <v>452</v>
      </c>
      <c r="F708" s="13" t="s">
        <v>48</v>
      </c>
      <c r="G708" t="s">
        <v>867</v>
      </c>
      <c r="H708" t="s">
        <v>77</v>
      </c>
      <c r="I708" s="13" t="s">
        <v>44</v>
      </c>
      <c r="J708" t="s">
        <v>14</v>
      </c>
      <c r="K708" t="s">
        <v>45</v>
      </c>
      <c r="L708" s="1" t="s">
        <v>13</v>
      </c>
      <c r="M708" s="21">
        <v>2030</v>
      </c>
      <c r="N708" s="13" t="s">
        <v>46</v>
      </c>
      <c r="O708" s="4">
        <v>557916.66666666663</v>
      </c>
      <c r="P708" t="s">
        <v>13</v>
      </c>
      <c r="Q708" t="s">
        <v>1330</v>
      </c>
      <c r="R708" s="8"/>
    </row>
    <row r="709" spans="1:18" ht="15" customHeight="1" x14ac:dyDescent="0.25">
      <c r="A709" s="12" t="s">
        <v>437</v>
      </c>
      <c r="B709" t="s">
        <v>42</v>
      </c>
      <c r="C709" t="s">
        <v>66</v>
      </c>
      <c r="D709" t="s">
        <v>43</v>
      </c>
      <c r="E709" s="13">
        <v>455</v>
      </c>
      <c r="F709" s="13" t="s">
        <v>685</v>
      </c>
      <c r="G709" t="s">
        <v>1079</v>
      </c>
      <c r="H709" t="s">
        <v>77</v>
      </c>
      <c r="I709" s="13" t="s">
        <v>44</v>
      </c>
      <c r="J709" t="s">
        <v>15</v>
      </c>
      <c r="K709" t="s">
        <v>61</v>
      </c>
      <c r="L709" s="1" t="s">
        <v>13</v>
      </c>
      <c r="M709" s="21">
        <v>2027</v>
      </c>
      <c r="N709" s="13" t="s">
        <v>46</v>
      </c>
      <c r="O709" s="4">
        <v>681358.33333333326</v>
      </c>
      <c r="P709" t="s">
        <v>13</v>
      </c>
      <c r="Q709" t="s">
        <v>1330</v>
      </c>
      <c r="R709" s="8"/>
    </row>
    <row r="710" spans="1:18" ht="15" customHeight="1" x14ac:dyDescent="0.25">
      <c r="A710" s="12" t="s">
        <v>437</v>
      </c>
      <c r="B710" t="s">
        <v>42</v>
      </c>
      <c r="C710" t="s">
        <v>66</v>
      </c>
      <c r="D710" t="s">
        <v>43</v>
      </c>
      <c r="E710" s="13">
        <v>455</v>
      </c>
      <c r="F710" s="13" t="s">
        <v>685</v>
      </c>
      <c r="G710" t="s">
        <v>1079</v>
      </c>
      <c r="H710" t="s">
        <v>77</v>
      </c>
      <c r="I710" s="13" t="s">
        <v>44</v>
      </c>
      <c r="J710" t="s">
        <v>15</v>
      </c>
      <c r="K710" t="s">
        <v>61</v>
      </c>
      <c r="L710" s="1" t="s">
        <v>13</v>
      </c>
      <c r="M710" s="21">
        <v>2028</v>
      </c>
      <c r="N710" s="13" t="s">
        <v>46</v>
      </c>
      <c r="O710" s="4">
        <v>978608.33333333326</v>
      </c>
      <c r="P710" t="s">
        <v>13</v>
      </c>
      <c r="Q710" t="s">
        <v>1330</v>
      </c>
      <c r="R710" s="8"/>
    </row>
    <row r="711" spans="1:18" ht="15" customHeight="1" x14ac:dyDescent="0.25">
      <c r="A711" s="12" t="s">
        <v>437</v>
      </c>
      <c r="B711" t="s">
        <v>42</v>
      </c>
      <c r="C711" t="s">
        <v>66</v>
      </c>
      <c r="D711" t="s">
        <v>43</v>
      </c>
      <c r="E711" s="13">
        <v>455</v>
      </c>
      <c r="F711" s="13" t="s">
        <v>685</v>
      </c>
      <c r="G711" t="s">
        <v>1079</v>
      </c>
      <c r="H711" t="s">
        <v>77</v>
      </c>
      <c r="I711" s="13" t="s">
        <v>44</v>
      </c>
      <c r="J711" t="s">
        <v>15</v>
      </c>
      <c r="K711" t="s">
        <v>61</v>
      </c>
      <c r="L711" s="1" t="s">
        <v>13</v>
      </c>
      <c r="M711" s="21">
        <v>2029</v>
      </c>
      <c r="N711" s="13" t="s">
        <v>46</v>
      </c>
      <c r="O711" s="4">
        <v>541666.66666666663</v>
      </c>
      <c r="P711" t="s">
        <v>13</v>
      </c>
      <c r="Q711" t="s">
        <v>1330</v>
      </c>
      <c r="R711" s="8"/>
    </row>
    <row r="712" spans="1:18" ht="15" customHeight="1" x14ac:dyDescent="0.25">
      <c r="A712" s="12" t="s">
        <v>437</v>
      </c>
      <c r="B712" t="s">
        <v>42</v>
      </c>
      <c r="C712" t="s">
        <v>66</v>
      </c>
      <c r="D712" t="s">
        <v>43</v>
      </c>
      <c r="E712" s="13">
        <v>455</v>
      </c>
      <c r="F712" s="13" t="s">
        <v>685</v>
      </c>
      <c r="G712" t="s">
        <v>1079</v>
      </c>
      <c r="H712" t="s">
        <v>77</v>
      </c>
      <c r="I712" s="13" t="s">
        <v>44</v>
      </c>
      <c r="J712" t="s">
        <v>15</v>
      </c>
      <c r="K712" t="s">
        <v>61</v>
      </c>
      <c r="L712" s="1" t="s">
        <v>13</v>
      </c>
      <c r="M712" s="21">
        <v>2030</v>
      </c>
      <c r="N712" s="13" t="s">
        <v>46</v>
      </c>
      <c r="O712" s="7">
        <v>5083333.333333333</v>
      </c>
      <c r="P712" t="s">
        <v>13</v>
      </c>
      <c r="Q712" t="s">
        <v>1330</v>
      </c>
      <c r="R712" s="8"/>
    </row>
    <row r="713" spans="1:18" ht="15" customHeight="1" x14ac:dyDescent="0.25">
      <c r="A713" s="12" t="s">
        <v>437</v>
      </c>
      <c r="B713" t="s">
        <v>42</v>
      </c>
      <c r="C713" t="s">
        <v>66</v>
      </c>
      <c r="D713" t="s">
        <v>43</v>
      </c>
      <c r="E713" s="13">
        <v>455</v>
      </c>
      <c r="F713" s="13" t="s">
        <v>685</v>
      </c>
      <c r="G713" t="s">
        <v>1079</v>
      </c>
      <c r="H713" t="s">
        <v>77</v>
      </c>
      <c r="I713" s="13" t="s">
        <v>44</v>
      </c>
      <c r="J713" t="s">
        <v>15</v>
      </c>
      <c r="K713" t="s">
        <v>61</v>
      </c>
      <c r="L713" s="1" t="s">
        <v>13</v>
      </c>
      <c r="M713" s="21">
        <v>2031</v>
      </c>
      <c r="N713" s="13" t="s">
        <v>46</v>
      </c>
      <c r="O713" s="4">
        <v>458333.33333333331</v>
      </c>
      <c r="P713" t="s">
        <v>13</v>
      </c>
      <c r="Q713" t="s">
        <v>1330</v>
      </c>
      <c r="R713" s="8"/>
    </row>
    <row r="714" spans="1:18" ht="15" customHeight="1" x14ac:dyDescent="0.25">
      <c r="A714" s="12" t="s">
        <v>437</v>
      </c>
      <c r="B714" t="s">
        <v>42</v>
      </c>
      <c r="C714" t="s">
        <v>66</v>
      </c>
      <c r="D714" t="s">
        <v>43</v>
      </c>
      <c r="E714" s="13">
        <v>455</v>
      </c>
      <c r="F714" s="13" t="s">
        <v>685</v>
      </c>
      <c r="G714" t="s">
        <v>1079</v>
      </c>
      <c r="H714" t="s">
        <v>77</v>
      </c>
      <c r="I714" s="13" t="s">
        <v>44</v>
      </c>
      <c r="J714" t="s">
        <v>16</v>
      </c>
      <c r="K714" t="s">
        <v>61</v>
      </c>
      <c r="L714" s="1" t="s">
        <v>13</v>
      </c>
      <c r="M714" s="21">
        <v>2027</v>
      </c>
      <c r="N714" s="13" t="s">
        <v>46</v>
      </c>
      <c r="O714" s="4">
        <v>91666.666666666657</v>
      </c>
      <c r="P714" t="s">
        <v>13</v>
      </c>
      <c r="Q714" t="s">
        <v>1330</v>
      </c>
      <c r="R714" s="8"/>
    </row>
    <row r="715" spans="1:18" ht="15" customHeight="1" x14ac:dyDescent="0.25">
      <c r="A715" s="12" t="s">
        <v>437</v>
      </c>
      <c r="B715" t="s">
        <v>42</v>
      </c>
      <c r="C715" t="s">
        <v>66</v>
      </c>
      <c r="D715" t="s">
        <v>43</v>
      </c>
      <c r="E715" s="13">
        <v>455</v>
      </c>
      <c r="F715" s="13" t="s">
        <v>685</v>
      </c>
      <c r="G715" t="s">
        <v>1079</v>
      </c>
      <c r="H715" t="s">
        <v>77</v>
      </c>
      <c r="I715" s="13" t="s">
        <v>44</v>
      </c>
      <c r="J715" t="s">
        <v>16</v>
      </c>
      <c r="K715" t="s">
        <v>61</v>
      </c>
      <c r="L715" s="1" t="s">
        <v>13</v>
      </c>
      <c r="M715" s="21">
        <v>2028</v>
      </c>
      <c r="N715" s="13" t="s">
        <v>46</v>
      </c>
      <c r="O715" s="4">
        <v>99999.999999999985</v>
      </c>
      <c r="P715" t="s">
        <v>13</v>
      </c>
      <c r="Q715" t="s">
        <v>1330</v>
      </c>
      <c r="R715" s="8"/>
    </row>
    <row r="716" spans="1:18" ht="15" customHeight="1" x14ac:dyDescent="0.25">
      <c r="A716" s="12" t="s">
        <v>437</v>
      </c>
      <c r="B716" t="s">
        <v>42</v>
      </c>
      <c r="C716" t="s">
        <v>66</v>
      </c>
      <c r="D716" t="s">
        <v>43</v>
      </c>
      <c r="E716" s="13">
        <v>455</v>
      </c>
      <c r="F716" s="13" t="s">
        <v>685</v>
      </c>
      <c r="G716" t="s">
        <v>1079</v>
      </c>
      <c r="H716" t="s">
        <v>77</v>
      </c>
      <c r="I716" s="13" t="s">
        <v>44</v>
      </c>
      <c r="J716" t="s">
        <v>16</v>
      </c>
      <c r="K716" t="s">
        <v>61</v>
      </c>
      <c r="L716" s="1" t="s">
        <v>13</v>
      </c>
      <c r="M716" s="21">
        <v>2029</v>
      </c>
      <c r="N716" s="13" t="s">
        <v>46</v>
      </c>
      <c r="O716" s="4">
        <v>8333.3333333333321</v>
      </c>
      <c r="P716" t="s">
        <v>13</v>
      </c>
      <c r="Q716" t="s">
        <v>1330</v>
      </c>
      <c r="R716" s="8"/>
    </row>
    <row r="717" spans="1:18" ht="15" customHeight="1" x14ac:dyDescent="0.25">
      <c r="A717" s="12" t="s">
        <v>437</v>
      </c>
      <c r="B717" t="s">
        <v>42</v>
      </c>
      <c r="C717" t="s">
        <v>66</v>
      </c>
      <c r="D717" t="s">
        <v>43</v>
      </c>
      <c r="E717" s="13">
        <v>455</v>
      </c>
      <c r="F717" s="13" t="s">
        <v>685</v>
      </c>
      <c r="G717" t="s">
        <v>1079</v>
      </c>
      <c r="H717" t="s">
        <v>77</v>
      </c>
      <c r="I717" s="13" t="s">
        <v>44</v>
      </c>
      <c r="J717" t="s">
        <v>14</v>
      </c>
      <c r="K717" t="s">
        <v>61</v>
      </c>
      <c r="L717" s="1" t="s">
        <v>13</v>
      </c>
      <c r="M717" s="21">
        <v>2028</v>
      </c>
      <c r="N717" s="13" t="s">
        <v>46</v>
      </c>
      <c r="O717" s="4">
        <v>24953.125312500004</v>
      </c>
      <c r="P717" t="s">
        <v>13</v>
      </c>
      <c r="Q717" t="s">
        <v>1330</v>
      </c>
      <c r="R717" s="8"/>
    </row>
    <row r="718" spans="1:18" ht="15" customHeight="1" x14ac:dyDescent="0.25">
      <c r="A718" s="12" t="s">
        <v>437</v>
      </c>
      <c r="B718" t="s">
        <v>42</v>
      </c>
      <c r="C718" t="s">
        <v>66</v>
      </c>
      <c r="D718" t="s">
        <v>43</v>
      </c>
      <c r="E718" s="13">
        <v>455</v>
      </c>
      <c r="F718" s="13" t="s">
        <v>685</v>
      </c>
      <c r="G718" t="s">
        <v>1079</v>
      </c>
      <c r="H718" t="s">
        <v>77</v>
      </c>
      <c r="I718" s="13" t="s">
        <v>44</v>
      </c>
      <c r="J718" t="s">
        <v>14</v>
      </c>
      <c r="K718" t="s">
        <v>61</v>
      </c>
      <c r="L718" s="1" t="s">
        <v>13</v>
      </c>
      <c r="M718" s="21">
        <v>2029</v>
      </c>
      <c r="N718" s="13" t="s">
        <v>46</v>
      </c>
      <c r="O718" s="7">
        <v>2774039.2992708329</v>
      </c>
      <c r="P718" t="s">
        <v>13</v>
      </c>
      <c r="Q718" t="s">
        <v>1330</v>
      </c>
      <c r="R718" s="8"/>
    </row>
    <row r="719" spans="1:18" ht="15" customHeight="1" x14ac:dyDescent="0.25">
      <c r="A719" s="12" t="s">
        <v>437</v>
      </c>
      <c r="B719" t="s">
        <v>42</v>
      </c>
      <c r="C719" t="s">
        <v>66</v>
      </c>
      <c r="D719" t="s">
        <v>43</v>
      </c>
      <c r="E719" s="13">
        <v>455</v>
      </c>
      <c r="F719" s="13" t="s">
        <v>685</v>
      </c>
      <c r="G719" t="s">
        <v>1079</v>
      </c>
      <c r="H719" t="s">
        <v>77</v>
      </c>
      <c r="I719" s="13" t="s">
        <v>44</v>
      </c>
      <c r="J719" t="s">
        <v>14</v>
      </c>
      <c r="K719" t="s">
        <v>61</v>
      </c>
      <c r="L719" s="1" t="s">
        <v>13</v>
      </c>
      <c r="M719" s="21">
        <v>2030</v>
      </c>
      <c r="N719" s="13" t="s">
        <v>46</v>
      </c>
      <c r="O719" s="4">
        <v>2135463.5476041669</v>
      </c>
      <c r="P719" t="s">
        <v>13</v>
      </c>
      <c r="Q719" t="s">
        <v>1330</v>
      </c>
      <c r="R719" s="8"/>
    </row>
    <row r="720" spans="1:18" ht="15" customHeight="1" x14ac:dyDescent="0.25">
      <c r="A720" s="12" t="s">
        <v>437</v>
      </c>
      <c r="B720" t="s">
        <v>42</v>
      </c>
      <c r="C720" t="s">
        <v>66</v>
      </c>
      <c r="D720" t="s">
        <v>43</v>
      </c>
      <c r="E720" s="13">
        <v>455</v>
      </c>
      <c r="F720" s="13" t="s">
        <v>685</v>
      </c>
      <c r="G720" t="s">
        <v>1079</v>
      </c>
      <c r="H720" t="s">
        <v>77</v>
      </c>
      <c r="I720" s="13" t="s">
        <v>44</v>
      </c>
      <c r="J720" t="s">
        <v>14</v>
      </c>
      <c r="K720" t="s">
        <v>61</v>
      </c>
      <c r="L720" s="1" t="s">
        <v>13</v>
      </c>
      <c r="M720" s="21">
        <v>2031</v>
      </c>
      <c r="N720" s="13" t="s">
        <v>46</v>
      </c>
      <c r="O720" s="4">
        <v>26056746.686145831</v>
      </c>
      <c r="P720" t="s">
        <v>13</v>
      </c>
      <c r="Q720" t="s">
        <v>1330</v>
      </c>
      <c r="R720" s="8"/>
    </row>
    <row r="721" spans="1:18" ht="15" customHeight="1" x14ac:dyDescent="0.25">
      <c r="A721" s="12" t="s">
        <v>437</v>
      </c>
      <c r="B721" t="s">
        <v>42</v>
      </c>
      <c r="C721" t="s">
        <v>66</v>
      </c>
      <c r="D721" t="s">
        <v>43</v>
      </c>
      <c r="E721" s="13">
        <v>455</v>
      </c>
      <c r="F721" s="13" t="s">
        <v>685</v>
      </c>
      <c r="G721" t="s">
        <v>1079</v>
      </c>
      <c r="H721" t="s">
        <v>77</v>
      </c>
      <c r="I721" s="13" t="s">
        <v>44</v>
      </c>
      <c r="J721" t="s">
        <v>14</v>
      </c>
      <c r="K721" t="s">
        <v>61</v>
      </c>
      <c r="L721" s="1" t="s">
        <v>13</v>
      </c>
      <c r="M721" s="21">
        <v>2032</v>
      </c>
      <c r="N721" s="13" t="s">
        <v>46</v>
      </c>
      <c r="O721" s="4">
        <v>29131354.166666668</v>
      </c>
      <c r="P721" t="s">
        <v>13</v>
      </c>
      <c r="Q721" t="s">
        <v>1330</v>
      </c>
      <c r="R721" s="8"/>
    </row>
    <row r="722" spans="1:18" ht="15" customHeight="1" x14ac:dyDescent="0.25">
      <c r="A722" s="12" t="s">
        <v>437</v>
      </c>
      <c r="B722" t="s">
        <v>42</v>
      </c>
      <c r="C722" t="s">
        <v>66</v>
      </c>
      <c r="D722" t="s">
        <v>43</v>
      </c>
      <c r="E722" s="13">
        <v>455</v>
      </c>
      <c r="F722" s="13" t="s">
        <v>685</v>
      </c>
      <c r="G722" t="s">
        <v>1079</v>
      </c>
      <c r="H722" t="s">
        <v>77</v>
      </c>
      <c r="I722" s="13" t="s">
        <v>44</v>
      </c>
      <c r="J722" t="s">
        <v>14</v>
      </c>
      <c r="K722" t="s">
        <v>61</v>
      </c>
      <c r="L722" s="1" t="s">
        <v>13</v>
      </c>
      <c r="M722" s="21">
        <v>2033</v>
      </c>
      <c r="N722" s="13" t="s">
        <v>46</v>
      </c>
      <c r="O722" s="4">
        <v>33800971.591250002</v>
      </c>
      <c r="P722" t="s">
        <v>13</v>
      </c>
      <c r="Q722" t="s">
        <v>1330</v>
      </c>
      <c r="R722" s="8"/>
    </row>
    <row r="723" spans="1:18" ht="15" customHeight="1" x14ac:dyDescent="0.25">
      <c r="A723" s="12" t="s">
        <v>437</v>
      </c>
      <c r="B723" t="s">
        <v>42</v>
      </c>
      <c r="C723" t="s">
        <v>66</v>
      </c>
      <c r="D723" t="s">
        <v>43</v>
      </c>
      <c r="E723" s="13">
        <v>455</v>
      </c>
      <c r="F723" s="13" t="s">
        <v>685</v>
      </c>
      <c r="G723" t="s">
        <v>1079</v>
      </c>
      <c r="H723" t="s">
        <v>77</v>
      </c>
      <c r="I723" s="13" t="s">
        <v>44</v>
      </c>
      <c r="J723" t="s">
        <v>14</v>
      </c>
      <c r="K723" t="s">
        <v>61</v>
      </c>
      <c r="L723" s="1" t="s">
        <v>13</v>
      </c>
      <c r="M723" s="21">
        <v>2034</v>
      </c>
      <c r="N723" s="13" t="s">
        <v>46</v>
      </c>
      <c r="O723" s="4">
        <v>2434375</v>
      </c>
      <c r="P723" t="s">
        <v>13</v>
      </c>
      <c r="Q723" t="s">
        <v>1330</v>
      </c>
      <c r="R723" s="8"/>
    </row>
    <row r="724" spans="1:18" ht="15" customHeight="1" x14ac:dyDescent="0.25">
      <c r="A724" s="12" t="s">
        <v>445</v>
      </c>
      <c r="B724" t="s">
        <v>42</v>
      </c>
      <c r="C724" t="s">
        <v>66</v>
      </c>
      <c r="D724" t="s">
        <v>43</v>
      </c>
      <c r="E724" s="13">
        <v>493</v>
      </c>
      <c r="F724" s="13" t="s">
        <v>729</v>
      </c>
      <c r="G724" t="s">
        <v>1087</v>
      </c>
      <c r="H724" t="s">
        <v>77</v>
      </c>
      <c r="I724" s="13" t="s">
        <v>44</v>
      </c>
      <c r="J724" t="s">
        <v>15</v>
      </c>
      <c r="K724" t="s">
        <v>1324</v>
      </c>
      <c r="L724" s="1" t="s">
        <v>13</v>
      </c>
      <c r="M724" s="21">
        <v>2027</v>
      </c>
      <c r="N724" s="13" t="s">
        <v>46</v>
      </c>
      <c r="O724" s="4">
        <v>12833.333333333332</v>
      </c>
      <c r="P724" t="s">
        <v>13</v>
      </c>
      <c r="Q724" t="s">
        <v>1331</v>
      </c>
      <c r="R724" s="8"/>
    </row>
    <row r="725" spans="1:18" ht="15" customHeight="1" x14ac:dyDescent="0.25">
      <c r="A725" s="12" t="s">
        <v>445</v>
      </c>
      <c r="B725" t="s">
        <v>42</v>
      </c>
      <c r="C725" t="s">
        <v>66</v>
      </c>
      <c r="D725" t="s">
        <v>43</v>
      </c>
      <c r="E725" s="13">
        <v>493</v>
      </c>
      <c r="F725" s="13" t="s">
        <v>729</v>
      </c>
      <c r="G725" t="s">
        <v>1087</v>
      </c>
      <c r="H725" t="s">
        <v>77</v>
      </c>
      <c r="I725" s="13" t="s">
        <v>44</v>
      </c>
      <c r="J725" t="s">
        <v>15</v>
      </c>
      <c r="K725" t="s">
        <v>1324</v>
      </c>
      <c r="L725" s="1" t="s">
        <v>13</v>
      </c>
      <c r="M725" s="21">
        <v>2027</v>
      </c>
      <c r="N725" s="13" t="s">
        <v>46</v>
      </c>
      <c r="O725" s="7">
        <v>37000</v>
      </c>
      <c r="P725" t="s">
        <v>13</v>
      </c>
      <c r="Q725" t="s">
        <v>1331</v>
      </c>
      <c r="R725" s="8"/>
    </row>
    <row r="726" spans="1:18" ht="15" customHeight="1" x14ac:dyDescent="0.25">
      <c r="A726" s="12" t="s">
        <v>445</v>
      </c>
      <c r="B726" t="s">
        <v>42</v>
      </c>
      <c r="C726" t="s">
        <v>66</v>
      </c>
      <c r="D726" t="s">
        <v>43</v>
      </c>
      <c r="E726" s="13">
        <v>493</v>
      </c>
      <c r="F726" s="13" t="s">
        <v>729</v>
      </c>
      <c r="G726" t="s">
        <v>1087</v>
      </c>
      <c r="H726" t="s">
        <v>77</v>
      </c>
      <c r="I726" s="13" t="s">
        <v>44</v>
      </c>
      <c r="J726" t="s">
        <v>15</v>
      </c>
      <c r="K726" t="s">
        <v>1324</v>
      </c>
      <c r="L726" s="1" t="s">
        <v>13</v>
      </c>
      <c r="M726" s="21">
        <v>2028</v>
      </c>
      <c r="N726" s="13" t="s">
        <v>46</v>
      </c>
      <c r="O726" s="4">
        <v>1166.6666666666665</v>
      </c>
      <c r="P726" t="s">
        <v>13</v>
      </c>
      <c r="Q726" t="s">
        <v>1331</v>
      </c>
      <c r="R726" s="8"/>
    </row>
    <row r="727" spans="1:18" x14ac:dyDescent="0.25">
      <c r="A727" s="12" t="s">
        <v>445</v>
      </c>
      <c r="B727" t="s">
        <v>42</v>
      </c>
      <c r="C727" t="s">
        <v>66</v>
      </c>
      <c r="D727" t="s">
        <v>43</v>
      </c>
      <c r="E727" s="13">
        <v>493</v>
      </c>
      <c r="F727" s="13" t="s">
        <v>729</v>
      </c>
      <c r="G727" t="s">
        <v>1087</v>
      </c>
      <c r="H727" t="s">
        <v>77</v>
      </c>
      <c r="I727" s="13" t="s">
        <v>44</v>
      </c>
      <c r="J727" t="s">
        <v>16</v>
      </c>
      <c r="K727" t="s">
        <v>1324</v>
      </c>
      <c r="L727" s="1" t="s">
        <v>1</v>
      </c>
      <c r="M727" s="21" t="s">
        <v>1364</v>
      </c>
      <c r="N727" s="13" t="s">
        <v>46</v>
      </c>
      <c r="O727" s="4">
        <v>71069.399999999994</v>
      </c>
      <c r="P727" t="s">
        <v>13</v>
      </c>
      <c r="Q727" t="s">
        <v>1331</v>
      </c>
      <c r="R727" s="8"/>
    </row>
    <row r="728" spans="1:18" ht="15" customHeight="1" x14ac:dyDescent="0.25">
      <c r="A728" s="12" t="s">
        <v>445</v>
      </c>
      <c r="B728" t="s">
        <v>42</v>
      </c>
      <c r="C728" t="s">
        <v>66</v>
      </c>
      <c r="D728" t="s">
        <v>43</v>
      </c>
      <c r="E728" s="13">
        <v>493</v>
      </c>
      <c r="F728" s="13" t="s">
        <v>729</v>
      </c>
      <c r="G728" t="s">
        <v>1087</v>
      </c>
      <c r="H728" t="s">
        <v>77</v>
      </c>
      <c r="I728" s="13" t="s">
        <v>44</v>
      </c>
      <c r="J728" t="s">
        <v>16</v>
      </c>
      <c r="K728" t="s">
        <v>1324</v>
      </c>
      <c r="L728" s="1" t="s">
        <v>13</v>
      </c>
      <c r="M728" s="21">
        <v>2027</v>
      </c>
      <c r="N728" s="13" t="s">
        <v>46</v>
      </c>
      <c r="O728" s="4">
        <v>118492.91666666666</v>
      </c>
      <c r="P728" t="s">
        <v>13</v>
      </c>
      <c r="Q728" t="s">
        <v>1331</v>
      </c>
      <c r="R728" s="8"/>
    </row>
    <row r="729" spans="1:18" ht="15" customHeight="1" x14ac:dyDescent="0.25">
      <c r="A729" s="12" t="s">
        <v>445</v>
      </c>
      <c r="B729" t="s">
        <v>42</v>
      </c>
      <c r="C729" t="s">
        <v>66</v>
      </c>
      <c r="D729" t="s">
        <v>43</v>
      </c>
      <c r="E729" s="13">
        <v>493</v>
      </c>
      <c r="F729" s="13" t="s">
        <v>729</v>
      </c>
      <c r="G729" t="s">
        <v>1087</v>
      </c>
      <c r="H729" t="s">
        <v>77</v>
      </c>
      <c r="I729" s="13" t="s">
        <v>44</v>
      </c>
      <c r="J729" t="s">
        <v>16</v>
      </c>
      <c r="K729" t="s">
        <v>1324</v>
      </c>
      <c r="L729" s="1" t="s">
        <v>13</v>
      </c>
      <c r="M729" s="21">
        <v>2027</v>
      </c>
      <c r="N729" s="13" t="s">
        <v>46</v>
      </c>
      <c r="O729" s="4">
        <v>29790.6</v>
      </c>
      <c r="P729" t="s">
        <v>13</v>
      </c>
      <c r="Q729" t="s">
        <v>1331</v>
      </c>
      <c r="R729" s="8"/>
    </row>
    <row r="730" spans="1:18" ht="15" customHeight="1" x14ac:dyDescent="0.25">
      <c r="A730" s="12" t="s">
        <v>445</v>
      </c>
      <c r="B730" t="s">
        <v>42</v>
      </c>
      <c r="C730" t="s">
        <v>66</v>
      </c>
      <c r="D730" t="s">
        <v>43</v>
      </c>
      <c r="E730" s="13">
        <v>493</v>
      </c>
      <c r="F730" s="13" t="s">
        <v>729</v>
      </c>
      <c r="G730" t="s">
        <v>1087</v>
      </c>
      <c r="H730" t="s">
        <v>77</v>
      </c>
      <c r="I730" s="13" t="s">
        <v>44</v>
      </c>
      <c r="J730" t="s">
        <v>16</v>
      </c>
      <c r="K730" t="s">
        <v>1324</v>
      </c>
      <c r="L730" s="1" t="s">
        <v>13</v>
      </c>
      <c r="M730" s="21">
        <v>2028</v>
      </c>
      <c r="N730" s="13" t="s">
        <v>46</v>
      </c>
      <c r="O730" s="4">
        <v>12605.416666666666</v>
      </c>
      <c r="P730" t="s">
        <v>13</v>
      </c>
      <c r="Q730" t="s">
        <v>1331</v>
      </c>
      <c r="R730" s="8"/>
    </row>
    <row r="731" spans="1:18" ht="15" customHeight="1" x14ac:dyDescent="0.25">
      <c r="A731" s="12" t="s">
        <v>445</v>
      </c>
      <c r="B731" t="s">
        <v>42</v>
      </c>
      <c r="C731" t="s">
        <v>66</v>
      </c>
      <c r="D731" t="s">
        <v>43</v>
      </c>
      <c r="E731" s="13">
        <v>493</v>
      </c>
      <c r="F731" s="13" t="s">
        <v>729</v>
      </c>
      <c r="G731" t="s">
        <v>1087</v>
      </c>
      <c r="H731" t="s">
        <v>77</v>
      </c>
      <c r="I731" s="13" t="s">
        <v>44</v>
      </c>
      <c r="J731" t="s">
        <v>16</v>
      </c>
      <c r="K731" t="s">
        <v>1324</v>
      </c>
      <c r="L731" s="1" t="s">
        <v>13</v>
      </c>
      <c r="M731" s="21">
        <v>2029</v>
      </c>
      <c r="N731" s="13" t="s">
        <v>46</v>
      </c>
      <c r="O731" s="4">
        <v>2000</v>
      </c>
      <c r="P731" t="s">
        <v>13</v>
      </c>
      <c r="Q731" t="s">
        <v>1331</v>
      </c>
      <c r="R731" s="8"/>
    </row>
    <row r="732" spans="1:18" ht="15" customHeight="1" x14ac:dyDescent="0.25">
      <c r="A732" s="12" t="s">
        <v>445</v>
      </c>
      <c r="B732" t="s">
        <v>42</v>
      </c>
      <c r="C732" t="s">
        <v>66</v>
      </c>
      <c r="D732" t="s">
        <v>43</v>
      </c>
      <c r="E732" s="13">
        <v>493</v>
      </c>
      <c r="F732" s="13" t="s">
        <v>729</v>
      </c>
      <c r="G732" t="s">
        <v>1087</v>
      </c>
      <c r="H732" t="s">
        <v>77</v>
      </c>
      <c r="I732" s="13" t="s">
        <v>44</v>
      </c>
      <c r="J732" t="s">
        <v>16</v>
      </c>
      <c r="K732" t="s">
        <v>1324</v>
      </c>
      <c r="L732" s="1" t="s">
        <v>13</v>
      </c>
      <c r="M732" s="21">
        <v>2030</v>
      </c>
      <c r="N732" s="13" t="s">
        <v>46</v>
      </c>
      <c r="O732" s="4">
        <v>1083.3333333333333</v>
      </c>
      <c r="P732" t="s">
        <v>13</v>
      </c>
      <c r="Q732" t="s">
        <v>1331</v>
      </c>
      <c r="R732" s="8"/>
    </row>
    <row r="733" spans="1:18" ht="15" customHeight="1" x14ac:dyDescent="0.25">
      <c r="A733" s="12" t="s">
        <v>445</v>
      </c>
      <c r="B733" t="s">
        <v>42</v>
      </c>
      <c r="C733" t="s">
        <v>66</v>
      </c>
      <c r="D733" t="s">
        <v>43</v>
      </c>
      <c r="E733" s="13">
        <v>493</v>
      </c>
      <c r="F733" s="13" t="s">
        <v>729</v>
      </c>
      <c r="G733" t="s">
        <v>1087</v>
      </c>
      <c r="H733" t="s">
        <v>77</v>
      </c>
      <c r="I733" s="13" t="s">
        <v>44</v>
      </c>
      <c r="J733" t="s">
        <v>16</v>
      </c>
      <c r="K733" t="s">
        <v>1324</v>
      </c>
      <c r="L733" s="1" t="s">
        <v>13</v>
      </c>
      <c r="M733" s="21">
        <v>2031</v>
      </c>
      <c r="N733" s="13" t="s">
        <v>46</v>
      </c>
      <c r="O733" s="4">
        <v>83.333333333333329</v>
      </c>
      <c r="P733" t="s">
        <v>13</v>
      </c>
      <c r="Q733" t="s">
        <v>1331</v>
      </c>
      <c r="R733" s="8"/>
    </row>
    <row r="734" spans="1:18" ht="15" customHeight="1" x14ac:dyDescent="0.25">
      <c r="A734" s="12" t="s">
        <v>445</v>
      </c>
      <c r="B734" t="s">
        <v>42</v>
      </c>
      <c r="C734" t="s">
        <v>66</v>
      </c>
      <c r="D734" t="s">
        <v>43</v>
      </c>
      <c r="E734" s="13">
        <v>493</v>
      </c>
      <c r="F734" s="13" t="s">
        <v>729</v>
      </c>
      <c r="G734" t="s">
        <v>1087</v>
      </c>
      <c r="H734" t="s">
        <v>77</v>
      </c>
      <c r="I734" s="13" t="s">
        <v>44</v>
      </c>
      <c r="J734" t="s">
        <v>14</v>
      </c>
      <c r="K734" t="s">
        <v>1324</v>
      </c>
      <c r="L734" s="1" t="s">
        <v>13</v>
      </c>
      <c r="M734" s="21">
        <v>2027</v>
      </c>
      <c r="N734" s="13" t="s">
        <v>46</v>
      </c>
      <c r="O734" s="7">
        <v>75166.666666666657</v>
      </c>
      <c r="P734" t="s">
        <v>13</v>
      </c>
      <c r="Q734" t="s">
        <v>1331</v>
      </c>
      <c r="R734" s="8"/>
    </row>
    <row r="735" spans="1:18" ht="15" customHeight="1" x14ac:dyDescent="0.25">
      <c r="A735" s="12" t="s">
        <v>445</v>
      </c>
      <c r="B735" t="s">
        <v>42</v>
      </c>
      <c r="C735" t="s">
        <v>66</v>
      </c>
      <c r="D735" t="s">
        <v>43</v>
      </c>
      <c r="E735" s="13">
        <v>493</v>
      </c>
      <c r="F735" s="13" t="s">
        <v>729</v>
      </c>
      <c r="G735" t="s">
        <v>1087</v>
      </c>
      <c r="H735" t="s">
        <v>77</v>
      </c>
      <c r="I735" s="13" t="s">
        <v>44</v>
      </c>
      <c r="J735" t="s">
        <v>14</v>
      </c>
      <c r="K735" t="s">
        <v>1324</v>
      </c>
      <c r="L735" s="1" t="s">
        <v>13</v>
      </c>
      <c r="M735" s="21">
        <v>2028</v>
      </c>
      <c r="N735" s="13" t="s">
        <v>46</v>
      </c>
      <c r="O735" s="4">
        <v>877666.66666666663</v>
      </c>
      <c r="P735" t="s">
        <v>13</v>
      </c>
      <c r="Q735" t="s">
        <v>1331</v>
      </c>
      <c r="R735" s="8"/>
    </row>
    <row r="736" spans="1:18" ht="15" customHeight="1" x14ac:dyDescent="0.25">
      <c r="A736" s="12" t="s">
        <v>445</v>
      </c>
      <c r="B736" t="s">
        <v>42</v>
      </c>
      <c r="C736" t="s">
        <v>66</v>
      </c>
      <c r="D736" t="s">
        <v>43</v>
      </c>
      <c r="E736" s="13">
        <v>493</v>
      </c>
      <c r="F736" s="13" t="s">
        <v>729</v>
      </c>
      <c r="G736" t="s">
        <v>1087</v>
      </c>
      <c r="H736" t="s">
        <v>77</v>
      </c>
      <c r="I736" s="13" t="s">
        <v>44</v>
      </c>
      <c r="J736" t="s">
        <v>14</v>
      </c>
      <c r="K736" t="s">
        <v>1324</v>
      </c>
      <c r="L736" s="1" t="s">
        <v>13</v>
      </c>
      <c r="M736" s="21">
        <v>2029</v>
      </c>
      <c r="N736" s="13" t="s">
        <v>46</v>
      </c>
      <c r="O736" s="4">
        <v>794008.33333333326</v>
      </c>
      <c r="P736" t="s">
        <v>13</v>
      </c>
      <c r="Q736" t="s">
        <v>1331</v>
      </c>
      <c r="R736" s="8"/>
    </row>
    <row r="737" spans="1:18" ht="15" customHeight="1" x14ac:dyDescent="0.25">
      <c r="A737" s="12" t="s">
        <v>445</v>
      </c>
      <c r="B737" t="s">
        <v>42</v>
      </c>
      <c r="C737" t="s">
        <v>66</v>
      </c>
      <c r="D737" t="s">
        <v>43</v>
      </c>
      <c r="E737" s="13">
        <v>493</v>
      </c>
      <c r="F737" s="13" t="s">
        <v>729</v>
      </c>
      <c r="G737" t="s">
        <v>1087</v>
      </c>
      <c r="H737" t="s">
        <v>77</v>
      </c>
      <c r="I737" s="13" t="s">
        <v>44</v>
      </c>
      <c r="J737" t="s">
        <v>14</v>
      </c>
      <c r="K737" t="s">
        <v>1324</v>
      </c>
      <c r="L737" s="1" t="s">
        <v>13</v>
      </c>
      <c r="M737" s="21">
        <v>2030</v>
      </c>
      <c r="N737" s="13" t="s">
        <v>46</v>
      </c>
      <c r="O737" s="4">
        <v>57158.333333333328</v>
      </c>
      <c r="P737" t="s">
        <v>13</v>
      </c>
      <c r="Q737" t="s">
        <v>1331</v>
      </c>
      <c r="R737" s="8"/>
    </row>
    <row r="738" spans="1:18" ht="15" customHeight="1" x14ac:dyDescent="0.25">
      <c r="A738" s="12" t="s">
        <v>450</v>
      </c>
      <c r="B738" t="s">
        <v>42</v>
      </c>
      <c r="C738" t="s">
        <v>66</v>
      </c>
      <c r="D738" t="s">
        <v>43</v>
      </c>
      <c r="E738" s="13">
        <v>504</v>
      </c>
      <c r="F738" s="13" t="s">
        <v>700</v>
      </c>
      <c r="G738" t="s">
        <v>1092</v>
      </c>
      <c r="H738" t="s">
        <v>77</v>
      </c>
      <c r="I738" s="13" t="s">
        <v>44</v>
      </c>
      <c r="J738" t="s">
        <v>15</v>
      </c>
      <c r="K738" t="s">
        <v>45</v>
      </c>
      <c r="L738" s="1" t="s">
        <v>13</v>
      </c>
      <c r="M738" s="21">
        <v>2028</v>
      </c>
      <c r="N738" s="13" t="s">
        <v>46</v>
      </c>
      <c r="O738" s="4">
        <v>9166.6666666666661</v>
      </c>
      <c r="P738" t="s">
        <v>13</v>
      </c>
      <c r="Q738" t="s">
        <v>1330</v>
      </c>
      <c r="R738" s="8"/>
    </row>
    <row r="739" spans="1:18" ht="15" customHeight="1" x14ac:dyDescent="0.25">
      <c r="A739" s="12" t="s">
        <v>450</v>
      </c>
      <c r="B739" t="s">
        <v>42</v>
      </c>
      <c r="C739" t="s">
        <v>66</v>
      </c>
      <c r="D739" t="s">
        <v>43</v>
      </c>
      <c r="E739" s="13">
        <v>504</v>
      </c>
      <c r="F739" s="13" t="s">
        <v>700</v>
      </c>
      <c r="G739" t="s">
        <v>1092</v>
      </c>
      <c r="H739" t="s">
        <v>77</v>
      </c>
      <c r="I739" s="13" t="s">
        <v>44</v>
      </c>
      <c r="J739" t="s">
        <v>15</v>
      </c>
      <c r="K739" t="s">
        <v>45</v>
      </c>
      <c r="L739" s="1" t="s">
        <v>13</v>
      </c>
      <c r="M739" s="21">
        <v>2029</v>
      </c>
      <c r="N739" s="13" t="s">
        <v>46</v>
      </c>
      <c r="O739" s="4">
        <v>833.33333333333326</v>
      </c>
      <c r="P739" t="s">
        <v>13</v>
      </c>
      <c r="Q739" t="s">
        <v>1330</v>
      </c>
      <c r="R739" s="8"/>
    </row>
    <row r="740" spans="1:18" ht="15" customHeight="1" x14ac:dyDescent="0.25">
      <c r="A740" s="12" t="s">
        <v>450</v>
      </c>
      <c r="B740" t="s">
        <v>42</v>
      </c>
      <c r="C740" t="s">
        <v>66</v>
      </c>
      <c r="D740" t="s">
        <v>43</v>
      </c>
      <c r="E740" s="13">
        <v>504</v>
      </c>
      <c r="F740" s="13" t="s">
        <v>700</v>
      </c>
      <c r="G740" t="s">
        <v>1092</v>
      </c>
      <c r="H740" t="s">
        <v>77</v>
      </c>
      <c r="I740" s="13" t="s">
        <v>44</v>
      </c>
      <c r="J740" t="s">
        <v>16</v>
      </c>
      <c r="K740" t="s">
        <v>45</v>
      </c>
      <c r="L740" s="1" t="s">
        <v>13</v>
      </c>
      <c r="M740" s="21">
        <v>2027</v>
      </c>
      <c r="N740" s="13" t="s">
        <v>46</v>
      </c>
      <c r="O740" s="4">
        <v>155833.33333333331</v>
      </c>
      <c r="P740" t="s">
        <v>13</v>
      </c>
      <c r="Q740" t="s">
        <v>1330</v>
      </c>
      <c r="R740" s="8"/>
    </row>
    <row r="741" spans="1:18" ht="15" customHeight="1" x14ac:dyDescent="0.25">
      <c r="A741" s="12" t="s">
        <v>450</v>
      </c>
      <c r="B741" t="s">
        <v>42</v>
      </c>
      <c r="C741" t="s">
        <v>66</v>
      </c>
      <c r="D741" t="s">
        <v>43</v>
      </c>
      <c r="E741" s="13">
        <v>504</v>
      </c>
      <c r="F741" s="13" t="s">
        <v>700</v>
      </c>
      <c r="G741" t="s">
        <v>1092</v>
      </c>
      <c r="H741" t="s">
        <v>77</v>
      </c>
      <c r="I741" s="13" t="s">
        <v>44</v>
      </c>
      <c r="J741" t="s">
        <v>16</v>
      </c>
      <c r="K741" t="s">
        <v>45</v>
      </c>
      <c r="L741" s="1" t="s">
        <v>13</v>
      </c>
      <c r="M741" s="21">
        <v>2028</v>
      </c>
      <c r="N741" s="13" t="s">
        <v>46</v>
      </c>
      <c r="O741" s="4">
        <v>151666.66666666666</v>
      </c>
      <c r="P741" t="s">
        <v>13</v>
      </c>
      <c r="Q741" t="s">
        <v>1330</v>
      </c>
      <c r="R741" s="8"/>
    </row>
    <row r="742" spans="1:18" ht="15" customHeight="1" x14ac:dyDescent="0.25">
      <c r="A742" s="12" t="s">
        <v>450</v>
      </c>
      <c r="B742" t="s">
        <v>42</v>
      </c>
      <c r="C742" t="s">
        <v>66</v>
      </c>
      <c r="D742" t="s">
        <v>43</v>
      </c>
      <c r="E742" s="13">
        <v>504</v>
      </c>
      <c r="F742" s="13" t="s">
        <v>700</v>
      </c>
      <c r="G742" t="s">
        <v>1092</v>
      </c>
      <c r="H742" t="s">
        <v>77</v>
      </c>
      <c r="I742" s="13" t="s">
        <v>44</v>
      </c>
      <c r="J742" t="s">
        <v>16</v>
      </c>
      <c r="K742" t="s">
        <v>45</v>
      </c>
      <c r="L742" s="1" t="s">
        <v>13</v>
      </c>
      <c r="M742" s="21">
        <v>2029</v>
      </c>
      <c r="N742" s="13" t="s">
        <v>46</v>
      </c>
      <c r="O742" s="4">
        <v>12500</v>
      </c>
      <c r="P742" t="s">
        <v>13</v>
      </c>
      <c r="Q742" t="s">
        <v>1330</v>
      </c>
      <c r="R742" s="8"/>
    </row>
    <row r="743" spans="1:18" ht="15" customHeight="1" x14ac:dyDescent="0.25">
      <c r="A743" s="12" t="s">
        <v>450</v>
      </c>
      <c r="B743" t="s">
        <v>42</v>
      </c>
      <c r="C743" t="s">
        <v>66</v>
      </c>
      <c r="D743" t="s">
        <v>43</v>
      </c>
      <c r="E743" s="13">
        <v>504</v>
      </c>
      <c r="F743" s="13" t="s">
        <v>700</v>
      </c>
      <c r="G743" t="s">
        <v>1092</v>
      </c>
      <c r="H743" t="s">
        <v>77</v>
      </c>
      <c r="I743" s="13" t="s">
        <v>44</v>
      </c>
      <c r="J743" t="s">
        <v>14</v>
      </c>
      <c r="K743" t="s">
        <v>45</v>
      </c>
      <c r="L743" s="1" t="s">
        <v>13</v>
      </c>
      <c r="M743" s="21">
        <v>2028</v>
      </c>
      <c r="N743" s="13" t="s">
        <v>46</v>
      </c>
      <c r="O743" s="4">
        <v>304791.66666666663</v>
      </c>
      <c r="P743" t="s">
        <v>13</v>
      </c>
      <c r="Q743" t="s">
        <v>1330</v>
      </c>
      <c r="R743" s="8"/>
    </row>
    <row r="744" spans="1:18" ht="15" customHeight="1" x14ac:dyDescent="0.25">
      <c r="A744" s="12" t="s">
        <v>450</v>
      </c>
      <c r="B744" t="s">
        <v>42</v>
      </c>
      <c r="C744" t="s">
        <v>66</v>
      </c>
      <c r="D744" t="s">
        <v>43</v>
      </c>
      <c r="E744" s="13">
        <v>504</v>
      </c>
      <c r="F744" s="13" t="s">
        <v>700</v>
      </c>
      <c r="G744" t="s">
        <v>1092</v>
      </c>
      <c r="H744" t="s">
        <v>77</v>
      </c>
      <c r="I744" s="13" t="s">
        <v>44</v>
      </c>
      <c r="J744" t="s">
        <v>14</v>
      </c>
      <c r="K744" t="s">
        <v>45</v>
      </c>
      <c r="L744" s="1" t="s">
        <v>13</v>
      </c>
      <c r="M744" s="21">
        <v>2029</v>
      </c>
      <c r="N744" s="13" t="s">
        <v>46</v>
      </c>
      <c r="O744" s="4">
        <v>597708.33333333337</v>
      </c>
      <c r="P744" t="s">
        <v>13</v>
      </c>
      <c r="Q744" t="s">
        <v>1330</v>
      </c>
      <c r="R744" s="8"/>
    </row>
    <row r="745" spans="1:18" ht="15" customHeight="1" x14ac:dyDescent="0.25">
      <c r="A745" s="12" t="s">
        <v>450</v>
      </c>
      <c r="B745" t="s">
        <v>42</v>
      </c>
      <c r="C745" t="s">
        <v>66</v>
      </c>
      <c r="D745" t="s">
        <v>43</v>
      </c>
      <c r="E745" s="13">
        <v>504</v>
      </c>
      <c r="F745" s="13" t="s">
        <v>700</v>
      </c>
      <c r="G745" t="s">
        <v>1092</v>
      </c>
      <c r="H745" t="s">
        <v>77</v>
      </c>
      <c r="I745" s="13" t="s">
        <v>44</v>
      </c>
      <c r="J745" t="s">
        <v>14</v>
      </c>
      <c r="K745" t="s">
        <v>45</v>
      </c>
      <c r="L745" s="1" t="s">
        <v>13</v>
      </c>
      <c r="M745" s="21">
        <v>2030</v>
      </c>
      <c r="N745" s="13" t="s">
        <v>46</v>
      </c>
      <c r="O745" s="4">
        <v>47500</v>
      </c>
      <c r="P745" t="s">
        <v>13</v>
      </c>
      <c r="Q745" t="s">
        <v>1330</v>
      </c>
      <c r="R745" s="8"/>
    </row>
    <row r="746" spans="1:18" ht="15" customHeight="1" x14ac:dyDescent="0.25">
      <c r="A746" s="12" t="s">
        <v>451</v>
      </c>
      <c r="B746" t="s">
        <v>42</v>
      </c>
      <c r="C746" t="s">
        <v>66</v>
      </c>
      <c r="D746" t="s">
        <v>43</v>
      </c>
      <c r="E746" s="13">
        <v>505</v>
      </c>
      <c r="F746" s="13" t="s">
        <v>53</v>
      </c>
      <c r="G746" t="s">
        <v>1093</v>
      </c>
      <c r="H746" t="s">
        <v>77</v>
      </c>
      <c r="I746" s="13" t="s">
        <v>44</v>
      </c>
      <c r="J746" t="s">
        <v>15</v>
      </c>
      <c r="K746" t="s">
        <v>61</v>
      </c>
      <c r="L746" s="1" t="s">
        <v>13</v>
      </c>
      <c r="M746" s="21">
        <v>2029</v>
      </c>
      <c r="N746" s="13" t="s">
        <v>46</v>
      </c>
      <c r="O746" s="4">
        <v>687500</v>
      </c>
      <c r="P746" t="s">
        <v>13</v>
      </c>
      <c r="Q746" t="s">
        <v>1330</v>
      </c>
      <c r="R746" s="8"/>
    </row>
    <row r="747" spans="1:18" ht="15" customHeight="1" x14ac:dyDescent="0.25">
      <c r="A747" s="12" t="s">
        <v>451</v>
      </c>
      <c r="B747" t="s">
        <v>42</v>
      </c>
      <c r="C747" t="s">
        <v>66</v>
      </c>
      <c r="D747" t="s">
        <v>43</v>
      </c>
      <c r="E747" s="13">
        <v>505</v>
      </c>
      <c r="F747" s="13" t="s">
        <v>53</v>
      </c>
      <c r="G747" t="s">
        <v>1093</v>
      </c>
      <c r="H747" t="s">
        <v>77</v>
      </c>
      <c r="I747" s="13" t="s">
        <v>44</v>
      </c>
      <c r="J747" t="s">
        <v>15</v>
      </c>
      <c r="K747" t="s">
        <v>61</v>
      </c>
      <c r="L747" s="1" t="s">
        <v>13</v>
      </c>
      <c r="M747" s="21">
        <v>2030</v>
      </c>
      <c r="N747" s="13" t="s">
        <v>46</v>
      </c>
      <c r="O747" s="4">
        <v>429166.66666666663</v>
      </c>
      <c r="P747" t="s">
        <v>13</v>
      </c>
      <c r="Q747" t="s">
        <v>1330</v>
      </c>
      <c r="R747" s="8"/>
    </row>
    <row r="748" spans="1:18" ht="15" customHeight="1" x14ac:dyDescent="0.25">
      <c r="A748" s="12" t="s">
        <v>451</v>
      </c>
      <c r="B748" t="s">
        <v>42</v>
      </c>
      <c r="C748" t="s">
        <v>66</v>
      </c>
      <c r="D748" t="s">
        <v>43</v>
      </c>
      <c r="E748" s="13">
        <v>505</v>
      </c>
      <c r="F748" s="13" t="s">
        <v>53</v>
      </c>
      <c r="G748" t="s">
        <v>1093</v>
      </c>
      <c r="H748" t="s">
        <v>77</v>
      </c>
      <c r="I748" s="13" t="s">
        <v>44</v>
      </c>
      <c r="J748" t="s">
        <v>15</v>
      </c>
      <c r="K748" t="s">
        <v>61</v>
      </c>
      <c r="L748" s="1" t="s">
        <v>13</v>
      </c>
      <c r="M748" s="21">
        <v>2031</v>
      </c>
      <c r="N748" s="13" t="s">
        <v>46</v>
      </c>
      <c r="O748" s="4">
        <v>354166.66666666663</v>
      </c>
      <c r="P748" t="s">
        <v>13</v>
      </c>
      <c r="Q748" t="s">
        <v>1330</v>
      </c>
      <c r="R748" s="8"/>
    </row>
    <row r="749" spans="1:18" ht="15" customHeight="1" x14ac:dyDescent="0.25">
      <c r="A749" s="12" t="s">
        <v>451</v>
      </c>
      <c r="B749" t="s">
        <v>42</v>
      </c>
      <c r="C749" t="s">
        <v>66</v>
      </c>
      <c r="D749" t="s">
        <v>43</v>
      </c>
      <c r="E749" s="13">
        <v>505</v>
      </c>
      <c r="F749" s="13" t="s">
        <v>53</v>
      </c>
      <c r="G749" t="s">
        <v>1093</v>
      </c>
      <c r="H749" t="s">
        <v>77</v>
      </c>
      <c r="I749" s="13" t="s">
        <v>44</v>
      </c>
      <c r="J749" t="s">
        <v>15</v>
      </c>
      <c r="K749" t="s">
        <v>61</v>
      </c>
      <c r="L749" s="1" t="s">
        <v>13</v>
      </c>
      <c r="M749" s="21">
        <v>2032</v>
      </c>
      <c r="N749" s="13" t="s">
        <v>46</v>
      </c>
      <c r="O749" s="4">
        <v>29166.666666666664</v>
      </c>
      <c r="P749" t="s">
        <v>13</v>
      </c>
      <c r="Q749" t="s">
        <v>1330</v>
      </c>
      <c r="R749" s="8"/>
    </row>
    <row r="750" spans="1:18" ht="15" customHeight="1" x14ac:dyDescent="0.25">
      <c r="A750" s="12" t="s">
        <v>451</v>
      </c>
      <c r="B750" t="s">
        <v>42</v>
      </c>
      <c r="C750" t="s">
        <v>66</v>
      </c>
      <c r="D750" t="s">
        <v>43</v>
      </c>
      <c r="E750" s="13">
        <v>505</v>
      </c>
      <c r="F750" s="13" t="s">
        <v>53</v>
      </c>
      <c r="G750" t="s">
        <v>1093</v>
      </c>
      <c r="H750" t="s">
        <v>77</v>
      </c>
      <c r="I750" s="13" t="s">
        <v>44</v>
      </c>
      <c r="J750" t="s">
        <v>16</v>
      </c>
      <c r="K750" t="s">
        <v>61</v>
      </c>
      <c r="L750" s="1" t="s">
        <v>1</v>
      </c>
      <c r="M750" s="21">
        <v>2028</v>
      </c>
      <c r="N750" s="13" t="s">
        <v>46</v>
      </c>
      <c r="O750" s="4">
        <v>229166.66666666666</v>
      </c>
      <c r="P750" t="s">
        <v>13</v>
      </c>
      <c r="Q750" t="s">
        <v>1330</v>
      </c>
      <c r="R750" s="8"/>
    </row>
    <row r="751" spans="1:18" ht="15" customHeight="1" x14ac:dyDescent="0.25">
      <c r="A751" s="12" t="s">
        <v>451</v>
      </c>
      <c r="B751" t="s">
        <v>42</v>
      </c>
      <c r="C751" t="s">
        <v>66</v>
      </c>
      <c r="D751" t="s">
        <v>43</v>
      </c>
      <c r="E751" s="13">
        <v>505</v>
      </c>
      <c r="F751" s="13" t="s">
        <v>53</v>
      </c>
      <c r="G751" t="s">
        <v>1093</v>
      </c>
      <c r="H751" t="s">
        <v>77</v>
      </c>
      <c r="I751" s="13" t="s">
        <v>44</v>
      </c>
      <c r="J751" t="s">
        <v>16</v>
      </c>
      <c r="K751" t="s">
        <v>61</v>
      </c>
      <c r="L751" s="1" t="s">
        <v>1</v>
      </c>
      <c r="M751" s="21">
        <v>2029</v>
      </c>
      <c r="N751" s="13" t="s">
        <v>46</v>
      </c>
      <c r="O751" s="4">
        <v>341666.66666666663</v>
      </c>
      <c r="P751" t="s">
        <v>13</v>
      </c>
      <c r="Q751" t="s">
        <v>1330</v>
      </c>
      <c r="R751" s="8"/>
    </row>
    <row r="752" spans="1:18" ht="15" customHeight="1" x14ac:dyDescent="0.25">
      <c r="A752" s="12" t="s">
        <v>451</v>
      </c>
      <c r="B752" t="s">
        <v>42</v>
      </c>
      <c r="C752" t="s">
        <v>66</v>
      </c>
      <c r="D752" t="s">
        <v>43</v>
      </c>
      <c r="E752" s="13">
        <v>505</v>
      </c>
      <c r="F752" s="13" t="s">
        <v>53</v>
      </c>
      <c r="G752" t="s">
        <v>1093</v>
      </c>
      <c r="H752" t="s">
        <v>77</v>
      </c>
      <c r="I752" s="13" t="s">
        <v>44</v>
      </c>
      <c r="J752" t="s">
        <v>16</v>
      </c>
      <c r="K752" t="s">
        <v>61</v>
      </c>
      <c r="L752" s="1" t="s">
        <v>1</v>
      </c>
      <c r="M752" s="21">
        <v>2030</v>
      </c>
      <c r="N752" s="13" t="s">
        <v>46</v>
      </c>
      <c r="O752" s="4">
        <v>29166.666666666664</v>
      </c>
      <c r="P752" t="s">
        <v>13</v>
      </c>
      <c r="Q752" t="s">
        <v>1330</v>
      </c>
      <c r="R752" s="8"/>
    </row>
    <row r="753" spans="1:18" ht="15" customHeight="1" x14ac:dyDescent="0.25">
      <c r="A753" s="12" t="s">
        <v>451</v>
      </c>
      <c r="B753" t="s">
        <v>42</v>
      </c>
      <c r="C753" t="s">
        <v>66</v>
      </c>
      <c r="D753" t="s">
        <v>43</v>
      </c>
      <c r="E753" s="13">
        <v>505</v>
      </c>
      <c r="F753" s="13" t="s">
        <v>53</v>
      </c>
      <c r="G753" t="s">
        <v>1093</v>
      </c>
      <c r="H753" t="s">
        <v>77</v>
      </c>
      <c r="I753" s="13" t="s">
        <v>44</v>
      </c>
      <c r="J753" t="s">
        <v>14</v>
      </c>
      <c r="K753" t="s">
        <v>61</v>
      </c>
      <c r="L753" s="1" t="s">
        <v>13</v>
      </c>
      <c r="M753" s="21">
        <v>2030</v>
      </c>
      <c r="N753" s="13" t="s">
        <v>46</v>
      </c>
      <c r="O753" s="4">
        <v>6095833.333333333</v>
      </c>
      <c r="P753" t="s">
        <v>13</v>
      </c>
      <c r="Q753" t="s">
        <v>1330</v>
      </c>
      <c r="R753" s="8"/>
    </row>
    <row r="754" spans="1:18" ht="15" customHeight="1" x14ac:dyDescent="0.25">
      <c r="A754" s="12" t="s">
        <v>451</v>
      </c>
      <c r="B754" t="s">
        <v>42</v>
      </c>
      <c r="C754" t="s">
        <v>66</v>
      </c>
      <c r="D754" t="s">
        <v>43</v>
      </c>
      <c r="E754" s="13">
        <v>505</v>
      </c>
      <c r="F754" s="13" t="s">
        <v>53</v>
      </c>
      <c r="G754" t="s">
        <v>1093</v>
      </c>
      <c r="H754" t="s">
        <v>77</v>
      </c>
      <c r="I754" s="13" t="s">
        <v>44</v>
      </c>
      <c r="J754" t="s">
        <v>14</v>
      </c>
      <c r="K754" t="s">
        <v>61</v>
      </c>
      <c r="L754" s="1" t="s">
        <v>13</v>
      </c>
      <c r="M754" s="21">
        <v>2031</v>
      </c>
      <c r="N754" s="13" t="s">
        <v>46</v>
      </c>
      <c r="O754" s="4">
        <v>4908333.333333333</v>
      </c>
      <c r="P754" t="s">
        <v>13</v>
      </c>
      <c r="Q754" t="s">
        <v>1330</v>
      </c>
      <c r="R754" s="8"/>
    </row>
    <row r="755" spans="1:18" ht="15" customHeight="1" x14ac:dyDescent="0.25">
      <c r="A755" s="12" t="s">
        <v>451</v>
      </c>
      <c r="B755" t="s">
        <v>42</v>
      </c>
      <c r="C755" t="s">
        <v>66</v>
      </c>
      <c r="D755" t="s">
        <v>43</v>
      </c>
      <c r="E755" s="13">
        <v>505</v>
      </c>
      <c r="F755" s="13" t="s">
        <v>53</v>
      </c>
      <c r="G755" t="s">
        <v>1093</v>
      </c>
      <c r="H755" t="s">
        <v>77</v>
      </c>
      <c r="I755" s="13" t="s">
        <v>44</v>
      </c>
      <c r="J755" t="s">
        <v>14</v>
      </c>
      <c r="K755" t="s">
        <v>61</v>
      </c>
      <c r="L755" s="1" t="s">
        <v>13</v>
      </c>
      <c r="M755" s="21">
        <v>2032</v>
      </c>
      <c r="N755" s="13" t="s">
        <v>46</v>
      </c>
      <c r="O755" s="4">
        <v>1266666.6666666665</v>
      </c>
      <c r="P755" t="s">
        <v>13</v>
      </c>
      <c r="Q755" t="s">
        <v>1330</v>
      </c>
      <c r="R755" s="8"/>
    </row>
    <row r="756" spans="1:18" ht="15" customHeight="1" x14ac:dyDescent="0.25">
      <c r="A756" s="12" t="s">
        <v>451</v>
      </c>
      <c r="B756" t="s">
        <v>42</v>
      </c>
      <c r="C756" t="s">
        <v>66</v>
      </c>
      <c r="D756" t="s">
        <v>43</v>
      </c>
      <c r="E756" s="13">
        <v>505</v>
      </c>
      <c r="F756" s="13" t="s">
        <v>53</v>
      </c>
      <c r="G756" t="s">
        <v>1093</v>
      </c>
      <c r="H756" t="s">
        <v>77</v>
      </c>
      <c r="I756" s="13" t="s">
        <v>44</v>
      </c>
      <c r="J756" t="s">
        <v>14</v>
      </c>
      <c r="K756" t="s">
        <v>61</v>
      </c>
      <c r="L756" s="1" t="s">
        <v>13</v>
      </c>
      <c r="M756" s="21">
        <v>2033</v>
      </c>
      <c r="N756" s="13" t="s">
        <v>46</v>
      </c>
      <c r="O756" s="4">
        <v>729166.66666666663</v>
      </c>
      <c r="P756" t="s">
        <v>13</v>
      </c>
      <c r="Q756" t="s">
        <v>1330</v>
      </c>
      <c r="R756" s="8"/>
    </row>
    <row r="757" spans="1:18" ht="15" customHeight="1" x14ac:dyDescent="0.25">
      <c r="A757" s="12" t="s">
        <v>452</v>
      </c>
      <c r="B757" t="s">
        <v>42</v>
      </c>
      <c r="C757" t="s">
        <v>66</v>
      </c>
      <c r="D757" t="s">
        <v>43</v>
      </c>
      <c r="E757" s="13">
        <v>506</v>
      </c>
      <c r="F757" s="13" t="s">
        <v>730</v>
      </c>
      <c r="G757" t="s">
        <v>1094</v>
      </c>
      <c r="H757" t="s">
        <v>77</v>
      </c>
      <c r="I757" s="13" t="s">
        <v>44</v>
      </c>
      <c r="J757" t="s">
        <v>15</v>
      </c>
      <c r="K757" t="s">
        <v>1324</v>
      </c>
      <c r="L757" s="1" t="s">
        <v>13</v>
      </c>
      <c r="M757" s="21">
        <v>2027</v>
      </c>
      <c r="N757" s="13" t="s">
        <v>46</v>
      </c>
      <c r="O757" s="4">
        <v>32083.333333333332</v>
      </c>
      <c r="P757" t="s">
        <v>1</v>
      </c>
      <c r="Q757" t="s">
        <v>1331</v>
      </c>
      <c r="R757" s="8"/>
    </row>
    <row r="758" spans="1:18" ht="15" customHeight="1" x14ac:dyDescent="0.25">
      <c r="A758" s="12" t="s">
        <v>452</v>
      </c>
      <c r="B758" t="s">
        <v>42</v>
      </c>
      <c r="C758" t="s">
        <v>66</v>
      </c>
      <c r="D758" t="s">
        <v>43</v>
      </c>
      <c r="E758" s="13">
        <v>506</v>
      </c>
      <c r="F758" s="13" t="s">
        <v>730</v>
      </c>
      <c r="G758" t="s">
        <v>1094</v>
      </c>
      <c r="H758" t="s">
        <v>77</v>
      </c>
      <c r="I758" s="13" t="s">
        <v>44</v>
      </c>
      <c r="J758" t="s">
        <v>15</v>
      </c>
      <c r="K758" t="s">
        <v>1324</v>
      </c>
      <c r="L758" s="1" t="s">
        <v>13</v>
      </c>
      <c r="M758" s="21">
        <v>2028</v>
      </c>
      <c r="N758" s="13" t="s">
        <v>46</v>
      </c>
      <c r="O758" s="4">
        <v>2916.6666666666665</v>
      </c>
      <c r="P758" t="s">
        <v>1</v>
      </c>
      <c r="Q758" t="s">
        <v>1331</v>
      </c>
      <c r="R758" s="8"/>
    </row>
    <row r="759" spans="1:18" ht="15" customHeight="1" x14ac:dyDescent="0.25">
      <c r="A759" s="12" t="s">
        <v>452</v>
      </c>
      <c r="B759" t="s">
        <v>42</v>
      </c>
      <c r="C759" t="s">
        <v>66</v>
      </c>
      <c r="D759" t="s">
        <v>43</v>
      </c>
      <c r="E759" s="13">
        <v>506</v>
      </c>
      <c r="F759" s="13" t="s">
        <v>730</v>
      </c>
      <c r="G759" t="s">
        <v>1094</v>
      </c>
      <c r="H759" t="s">
        <v>77</v>
      </c>
      <c r="I759" s="13" t="s">
        <v>44</v>
      </c>
      <c r="J759" t="s">
        <v>16</v>
      </c>
      <c r="K759" t="s">
        <v>1324</v>
      </c>
      <c r="L759" s="1" t="s">
        <v>13</v>
      </c>
      <c r="M759" s="21">
        <v>2027</v>
      </c>
      <c r="N759" s="13" t="s">
        <v>46</v>
      </c>
      <c r="O759" s="4">
        <v>13750</v>
      </c>
      <c r="P759" t="s">
        <v>1</v>
      </c>
      <c r="Q759" t="s">
        <v>1331</v>
      </c>
      <c r="R759" s="8"/>
    </row>
    <row r="760" spans="1:18" ht="15" customHeight="1" x14ac:dyDescent="0.25">
      <c r="A760" s="12" t="s">
        <v>452</v>
      </c>
      <c r="B760" t="s">
        <v>42</v>
      </c>
      <c r="C760" t="s">
        <v>66</v>
      </c>
      <c r="D760" t="s">
        <v>43</v>
      </c>
      <c r="E760" s="13">
        <v>506</v>
      </c>
      <c r="F760" s="13" t="s">
        <v>730</v>
      </c>
      <c r="G760" t="s">
        <v>1094</v>
      </c>
      <c r="H760" t="s">
        <v>77</v>
      </c>
      <c r="I760" s="13" t="s">
        <v>44</v>
      </c>
      <c r="J760" t="s">
        <v>16</v>
      </c>
      <c r="K760" t="s">
        <v>1324</v>
      </c>
      <c r="L760" s="1" t="s">
        <v>13</v>
      </c>
      <c r="M760" s="21">
        <v>2028</v>
      </c>
      <c r="N760" s="13" t="s">
        <v>46</v>
      </c>
      <c r="O760" s="4">
        <v>1250</v>
      </c>
      <c r="P760" t="s">
        <v>1</v>
      </c>
      <c r="Q760" t="s">
        <v>1331</v>
      </c>
      <c r="R760" s="8"/>
    </row>
    <row r="761" spans="1:18" ht="15" customHeight="1" x14ac:dyDescent="0.25">
      <c r="A761" s="12" t="s">
        <v>452</v>
      </c>
      <c r="B761" t="s">
        <v>42</v>
      </c>
      <c r="C761" t="s">
        <v>66</v>
      </c>
      <c r="D761" t="s">
        <v>43</v>
      </c>
      <c r="E761" s="13">
        <v>506</v>
      </c>
      <c r="F761" s="13" t="s">
        <v>730</v>
      </c>
      <c r="G761" t="s">
        <v>1094</v>
      </c>
      <c r="H761" t="s">
        <v>77</v>
      </c>
      <c r="I761" s="13" t="s">
        <v>44</v>
      </c>
      <c r="J761" t="s">
        <v>14</v>
      </c>
      <c r="K761" t="s">
        <v>1324</v>
      </c>
      <c r="L761" s="1" t="s">
        <v>13</v>
      </c>
      <c r="M761" s="21">
        <v>2028</v>
      </c>
      <c r="N761" s="13" t="s">
        <v>46</v>
      </c>
      <c r="O761" s="4">
        <v>827291.66666666663</v>
      </c>
      <c r="P761" t="s">
        <v>1</v>
      </c>
      <c r="Q761" t="s">
        <v>1331</v>
      </c>
      <c r="R761" s="8"/>
    </row>
    <row r="762" spans="1:18" ht="15" customHeight="1" x14ac:dyDescent="0.25">
      <c r="A762" s="12" t="s">
        <v>452</v>
      </c>
      <c r="B762" t="s">
        <v>42</v>
      </c>
      <c r="C762" t="s">
        <v>66</v>
      </c>
      <c r="D762" t="s">
        <v>43</v>
      </c>
      <c r="E762" s="13">
        <v>506</v>
      </c>
      <c r="F762" s="13" t="s">
        <v>730</v>
      </c>
      <c r="G762" t="s">
        <v>1094</v>
      </c>
      <c r="H762" t="s">
        <v>77</v>
      </c>
      <c r="I762" s="13" t="s">
        <v>44</v>
      </c>
      <c r="J762" t="s">
        <v>14</v>
      </c>
      <c r="K762" t="s">
        <v>1324</v>
      </c>
      <c r="L762" s="1" t="s">
        <v>13</v>
      </c>
      <c r="M762" s="21">
        <v>2029</v>
      </c>
      <c r="N762" s="13" t="s">
        <v>46</v>
      </c>
      <c r="O762" s="7">
        <v>1043541.6666666666</v>
      </c>
      <c r="P762" t="s">
        <v>1</v>
      </c>
      <c r="Q762" t="s">
        <v>1331</v>
      </c>
      <c r="R762" s="8"/>
    </row>
    <row r="763" spans="1:18" ht="15" customHeight="1" x14ac:dyDescent="0.25">
      <c r="A763" s="12" t="s">
        <v>452</v>
      </c>
      <c r="B763" t="s">
        <v>42</v>
      </c>
      <c r="C763" t="s">
        <v>66</v>
      </c>
      <c r="D763" t="s">
        <v>43</v>
      </c>
      <c r="E763" s="13">
        <v>506</v>
      </c>
      <c r="F763" s="13" t="s">
        <v>730</v>
      </c>
      <c r="G763" t="s">
        <v>1094</v>
      </c>
      <c r="H763" t="s">
        <v>77</v>
      </c>
      <c r="I763" s="13" t="s">
        <v>44</v>
      </c>
      <c r="J763" t="s">
        <v>14</v>
      </c>
      <c r="K763" t="s">
        <v>1324</v>
      </c>
      <c r="L763" s="1" t="s">
        <v>13</v>
      </c>
      <c r="M763" s="21">
        <v>2030</v>
      </c>
      <c r="N763" s="13" t="s">
        <v>46</v>
      </c>
      <c r="O763" s="4">
        <v>79166.666666666657</v>
      </c>
      <c r="P763" t="s">
        <v>1</v>
      </c>
      <c r="Q763" t="s">
        <v>1331</v>
      </c>
      <c r="R763" s="8"/>
    </row>
    <row r="764" spans="1:18" ht="15" customHeight="1" x14ac:dyDescent="0.25">
      <c r="A764" s="12" t="s">
        <v>616</v>
      </c>
      <c r="B764" t="s">
        <v>42</v>
      </c>
      <c r="C764" t="s">
        <v>66</v>
      </c>
      <c r="D764" t="s">
        <v>43</v>
      </c>
      <c r="E764" s="13">
        <v>523</v>
      </c>
      <c r="F764" s="13" t="s">
        <v>78</v>
      </c>
      <c r="G764" t="s">
        <v>1258</v>
      </c>
      <c r="H764" t="s">
        <v>77</v>
      </c>
      <c r="I764" s="13" t="s">
        <v>44</v>
      </c>
      <c r="J764" t="s">
        <v>15</v>
      </c>
      <c r="K764" t="s">
        <v>1324</v>
      </c>
      <c r="L764" s="1" t="s">
        <v>13</v>
      </c>
      <c r="M764" s="21">
        <v>2027</v>
      </c>
      <c r="N764" s="13" t="s">
        <v>46</v>
      </c>
      <c r="O764" s="4">
        <v>15000</v>
      </c>
      <c r="P764" t="s">
        <v>1</v>
      </c>
      <c r="Q764" t="s">
        <v>1331</v>
      </c>
      <c r="R764" s="8"/>
    </row>
    <row r="765" spans="1:18" ht="15" customHeight="1" x14ac:dyDescent="0.25">
      <c r="A765" s="12" t="s">
        <v>616</v>
      </c>
      <c r="B765" t="s">
        <v>42</v>
      </c>
      <c r="C765" t="s">
        <v>66</v>
      </c>
      <c r="D765" t="s">
        <v>43</v>
      </c>
      <c r="E765" s="13">
        <v>523</v>
      </c>
      <c r="F765" s="13" t="s">
        <v>78</v>
      </c>
      <c r="G765" t="s">
        <v>1258</v>
      </c>
      <c r="H765" t="s">
        <v>77</v>
      </c>
      <c r="I765" s="13" t="s">
        <v>44</v>
      </c>
      <c r="J765" t="s">
        <v>16</v>
      </c>
      <c r="K765" t="s">
        <v>1324</v>
      </c>
      <c r="L765" s="1" t="s">
        <v>13</v>
      </c>
      <c r="M765" s="21">
        <v>2027</v>
      </c>
      <c r="N765" s="13" t="s">
        <v>46</v>
      </c>
      <c r="O765" s="4">
        <v>84283.925000000003</v>
      </c>
      <c r="P765" t="s">
        <v>1</v>
      </c>
      <c r="Q765" t="s">
        <v>1331</v>
      </c>
      <c r="R765" s="8"/>
    </row>
    <row r="766" spans="1:18" ht="15" customHeight="1" x14ac:dyDescent="0.25">
      <c r="A766" s="12" t="s">
        <v>616</v>
      </c>
      <c r="B766" t="s">
        <v>42</v>
      </c>
      <c r="C766" t="s">
        <v>66</v>
      </c>
      <c r="D766" t="s">
        <v>43</v>
      </c>
      <c r="E766" s="13">
        <v>523</v>
      </c>
      <c r="F766" s="13" t="s">
        <v>78</v>
      </c>
      <c r="G766" t="s">
        <v>1258</v>
      </c>
      <c r="H766" t="s">
        <v>77</v>
      </c>
      <c r="I766" s="13" t="s">
        <v>44</v>
      </c>
      <c r="J766" t="s">
        <v>16</v>
      </c>
      <c r="K766" t="s">
        <v>1324</v>
      </c>
      <c r="L766" s="1" t="s">
        <v>13</v>
      </c>
      <c r="M766" s="21">
        <v>2028</v>
      </c>
      <c r="N766" s="13" t="s">
        <v>46</v>
      </c>
      <c r="O766" s="4">
        <v>15912.174999999999</v>
      </c>
      <c r="P766" t="s">
        <v>1</v>
      </c>
      <c r="Q766" t="s">
        <v>1331</v>
      </c>
      <c r="R766" s="8"/>
    </row>
    <row r="767" spans="1:18" ht="15" customHeight="1" x14ac:dyDescent="0.25">
      <c r="A767" s="12" t="s">
        <v>616</v>
      </c>
      <c r="B767" t="s">
        <v>42</v>
      </c>
      <c r="C767" t="s">
        <v>66</v>
      </c>
      <c r="D767" t="s">
        <v>43</v>
      </c>
      <c r="E767" s="13">
        <v>523</v>
      </c>
      <c r="F767" s="13" t="s">
        <v>78</v>
      </c>
      <c r="G767" t="s">
        <v>1258</v>
      </c>
      <c r="H767" t="s">
        <v>77</v>
      </c>
      <c r="I767" s="13" t="s">
        <v>44</v>
      </c>
      <c r="J767" t="s">
        <v>16</v>
      </c>
      <c r="K767" t="s">
        <v>1324</v>
      </c>
      <c r="L767" s="1" t="s">
        <v>13</v>
      </c>
      <c r="M767" s="21">
        <v>2029</v>
      </c>
      <c r="N767" s="13" t="s">
        <v>46</v>
      </c>
      <c r="O767" s="4">
        <v>750</v>
      </c>
      <c r="P767" t="s">
        <v>1</v>
      </c>
      <c r="Q767" t="s">
        <v>1331</v>
      </c>
      <c r="R767" s="8"/>
    </row>
    <row r="768" spans="1:18" ht="15" customHeight="1" x14ac:dyDescent="0.25">
      <c r="A768" s="12" t="s">
        <v>616</v>
      </c>
      <c r="B768" t="s">
        <v>42</v>
      </c>
      <c r="C768" t="s">
        <v>66</v>
      </c>
      <c r="D768" t="s">
        <v>43</v>
      </c>
      <c r="E768" s="13">
        <v>523</v>
      </c>
      <c r="F768" s="13" t="s">
        <v>78</v>
      </c>
      <c r="G768" t="s">
        <v>1258</v>
      </c>
      <c r="H768" t="s">
        <v>77</v>
      </c>
      <c r="I768" s="13" t="s">
        <v>44</v>
      </c>
      <c r="J768" t="s">
        <v>14</v>
      </c>
      <c r="K768" t="s">
        <v>1324</v>
      </c>
      <c r="L768" s="1" t="s">
        <v>13</v>
      </c>
      <c r="M768" s="21">
        <v>2030</v>
      </c>
      <c r="N768" s="13" t="s">
        <v>46</v>
      </c>
      <c r="O768" s="4">
        <v>696666.66666666663</v>
      </c>
      <c r="P768" t="s">
        <v>13</v>
      </c>
      <c r="Q768" t="s">
        <v>1331</v>
      </c>
      <c r="R768" s="8"/>
    </row>
    <row r="769" spans="1:18" ht="15" customHeight="1" x14ac:dyDescent="0.25">
      <c r="A769" s="12" t="s">
        <v>616</v>
      </c>
      <c r="B769" t="s">
        <v>42</v>
      </c>
      <c r="C769" t="s">
        <v>66</v>
      </c>
      <c r="D769" t="s">
        <v>43</v>
      </c>
      <c r="E769" s="13">
        <v>523</v>
      </c>
      <c r="F769" s="13" t="s">
        <v>78</v>
      </c>
      <c r="G769" t="s">
        <v>1258</v>
      </c>
      <c r="H769" t="s">
        <v>77</v>
      </c>
      <c r="I769" s="13" t="s">
        <v>44</v>
      </c>
      <c r="J769" t="s">
        <v>14</v>
      </c>
      <c r="K769" t="s">
        <v>1324</v>
      </c>
      <c r="L769" s="1" t="s">
        <v>13</v>
      </c>
      <c r="M769" s="21">
        <v>2031</v>
      </c>
      <c r="N769" s="13" t="s">
        <v>46</v>
      </c>
      <c r="O769" s="4">
        <v>3050000</v>
      </c>
      <c r="P769" t="s">
        <v>13</v>
      </c>
      <c r="Q769" t="s">
        <v>1331</v>
      </c>
      <c r="R769" s="8"/>
    </row>
    <row r="770" spans="1:18" ht="15" customHeight="1" x14ac:dyDescent="0.25">
      <c r="A770" s="12" t="s">
        <v>616</v>
      </c>
      <c r="B770" t="s">
        <v>42</v>
      </c>
      <c r="C770" t="s">
        <v>66</v>
      </c>
      <c r="D770" t="s">
        <v>43</v>
      </c>
      <c r="E770" s="13">
        <v>523</v>
      </c>
      <c r="F770" s="13" t="s">
        <v>78</v>
      </c>
      <c r="G770" t="s">
        <v>1258</v>
      </c>
      <c r="H770" t="s">
        <v>77</v>
      </c>
      <c r="I770" s="13" t="s">
        <v>44</v>
      </c>
      <c r="J770" t="s">
        <v>14</v>
      </c>
      <c r="K770" t="s">
        <v>1324</v>
      </c>
      <c r="L770" s="1" t="s">
        <v>13</v>
      </c>
      <c r="M770" s="21">
        <v>2032</v>
      </c>
      <c r="N770" s="13" t="s">
        <v>46</v>
      </c>
      <c r="O770" s="4">
        <v>253333.33333333331</v>
      </c>
      <c r="P770" t="s">
        <v>13</v>
      </c>
      <c r="Q770" t="s">
        <v>1331</v>
      </c>
      <c r="R770" s="8"/>
    </row>
    <row r="771" spans="1:18" x14ac:dyDescent="0.25">
      <c r="A771" s="12" t="s">
        <v>614</v>
      </c>
      <c r="B771" t="s">
        <v>42</v>
      </c>
      <c r="C771" t="s">
        <v>66</v>
      </c>
      <c r="D771" t="s">
        <v>43</v>
      </c>
      <c r="E771" s="13">
        <v>526</v>
      </c>
      <c r="F771" s="13" t="s">
        <v>737</v>
      </c>
      <c r="G771" t="s">
        <v>1256</v>
      </c>
      <c r="H771" t="s">
        <v>77</v>
      </c>
      <c r="I771" s="13" t="s">
        <v>44</v>
      </c>
      <c r="J771" t="s">
        <v>15</v>
      </c>
      <c r="K771" t="s">
        <v>45</v>
      </c>
      <c r="L771" s="1" t="s">
        <v>1</v>
      </c>
      <c r="M771" s="21" t="s">
        <v>1364</v>
      </c>
      <c r="N771" s="13" t="s">
        <v>46</v>
      </c>
      <c r="O771" s="4">
        <v>220077.69</v>
      </c>
      <c r="P771" t="s">
        <v>13</v>
      </c>
      <c r="Q771" t="s">
        <v>1330</v>
      </c>
      <c r="R771" s="8"/>
    </row>
    <row r="772" spans="1:18" ht="15" customHeight="1" x14ac:dyDescent="0.25">
      <c r="A772" s="12" t="s">
        <v>614</v>
      </c>
      <c r="B772" t="s">
        <v>42</v>
      </c>
      <c r="C772" t="s">
        <v>66</v>
      </c>
      <c r="D772" t="s">
        <v>43</v>
      </c>
      <c r="E772" s="13">
        <v>526</v>
      </c>
      <c r="F772" s="13" t="s">
        <v>737</v>
      </c>
      <c r="G772" t="s">
        <v>1256</v>
      </c>
      <c r="H772" t="s">
        <v>77</v>
      </c>
      <c r="I772" s="13" t="s">
        <v>44</v>
      </c>
      <c r="J772" t="s">
        <v>15</v>
      </c>
      <c r="K772" t="s">
        <v>45</v>
      </c>
      <c r="L772" s="1" t="s">
        <v>13</v>
      </c>
      <c r="M772" s="21">
        <v>2027</v>
      </c>
      <c r="N772" s="13" t="s">
        <v>46</v>
      </c>
      <c r="O772" s="4">
        <v>738042.29166666698</v>
      </c>
      <c r="P772" t="s">
        <v>13</v>
      </c>
      <c r="Q772" t="s">
        <v>1330</v>
      </c>
      <c r="R772" s="8"/>
    </row>
    <row r="773" spans="1:18" ht="15" customHeight="1" x14ac:dyDescent="0.25">
      <c r="A773" s="12" t="s">
        <v>614</v>
      </c>
      <c r="B773" t="s">
        <v>42</v>
      </c>
      <c r="C773" t="s">
        <v>66</v>
      </c>
      <c r="D773" t="s">
        <v>43</v>
      </c>
      <c r="E773" s="13">
        <v>526</v>
      </c>
      <c r="F773" s="13" t="s">
        <v>737</v>
      </c>
      <c r="G773" t="s">
        <v>1256</v>
      </c>
      <c r="H773" t="s">
        <v>77</v>
      </c>
      <c r="I773" s="13" t="s">
        <v>44</v>
      </c>
      <c r="J773" t="s">
        <v>15</v>
      </c>
      <c r="K773" t="s">
        <v>45</v>
      </c>
      <c r="L773" s="1" t="s">
        <v>13</v>
      </c>
      <c r="M773" s="21">
        <v>2028</v>
      </c>
      <c r="N773" s="13" t="s">
        <v>46</v>
      </c>
      <c r="O773" s="4">
        <v>41640.208333333328</v>
      </c>
      <c r="P773" t="s">
        <v>13</v>
      </c>
      <c r="Q773" t="s">
        <v>1330</v>
      </c>
      <c r="R773" s="8"/>
    </row>
    <row r="774" spans="1:18" ht="15" customHeight="1" x14ac:dyDescent="0.25">
      <c r="A774" s="12" t="s">
        <v>614</v>
      </c>
      <c r="B774" t="s">
        <v>42</v>
      </c>
      <c r="C774" t="s">
        <v>66</v>
      </c>
      <c r="D774" t="s">
        <v>43</v>
      </c>
      <c r="E774" s="13">
        <v>526</v>
      </c>
      <c r="F774" s="13" t="s">
        <v>737</v>
      </c>
      <c r="G774" t="s">
        <v>1256</v>
      </c>
      <c r="H774" t="s">
        <v>77</v>
      </c>
      <c r="I774" s="13" t="s">
        <v>44</v>
      </c>
      <c r="J774" t="s">
        <v>16</v>
      </c>
      <c r="K774" t="s">
        <v>45</v>
      </c>
      <c r="L774" s="1" t="s">
        <v>13</v>
      </c>
      <c r="M774" s="21">
        <v>2027</v>
      </c>
      <c r="N774" s="13" t="s">
        <v>46</v>
      </c>
      <c r="O774" s="4">
        <v>10180</v>
      </c>
      <c r="P774" t="s">
        <v>13</v>
      </c>
      <c r="Q774" t="s">
        <v>1330</v>
      </c>
      <c r="R774" s="8"/>
    </row>
    <row r="775" spans="1:18" ht="15" customHeight="1" x14ac:dyDescent="0.25">
      <c r="A775" s="12" t="s">
        <v>614</v>
      </c>
      <c r="B775" t="s">
        <v>42</v>
      </c>
      <c r="C775" t="s">
        <v>66</v>
      </c>
      <c r="D775" t="s">
        <v>43</v>
      </c>
      <c r="E775" s="13">
        <v>526</v>
      </c>
      <c r="F775" s="13" t="s">
        <v>737</v>
      </c>
      <c r="G775" t="s">
        <v>1256</v>
      </c>
      <c r="H775" t="s">
        <v>77</v>
      </c>
      <c r="I775" s="13" t="s">
        <v>44</v>
      </c>
      <c r="J775" t="s">
        <v>14</v>
      </c>
      <c r="K775" t="s">
        <v>45</v>
      </c>
      <c r="L775" s="1" t="s">
        <v>13</v>
      </c>
      <c r="M775" s="21">
        <v>2027</v>
      </c>
      <c r="N775" s="13" t="s">
        <v>46</v>
      </c>
      <c r="O775" s="4">
        <v>276250</v>
      </c>
      <c r="P775" t="s">
        <v>13</v>
      </c>
      <c r="Q775" t="s">
        <v>1330</v>
      </c>
      <c r="R775" s="8"/>
    </row>
    <row r="776" spans="1:18" ht="15" customHeight="1" x14ac:dyDescent="0.25">
      <c r="A776" s="12" t="s">
        <v>614</v>
      </c>
      <c r="B776" t="s">
        <v>42</v>
      </c>
      <c r="C776" t="s">
        <v>66</v>
      </c>
      <c r="D776" t="s">
        <v>43</v>
      </c>
      <c r="E776" s="13">
        <v>526</v>
      </c>
      <c r="F776" s="13" t="s">
        <v>737</v>
      </c>
      <c r="G776" t="s">
        <v>1256</v>
      </c>
      <c r="H776" t="s">
        <v>77</v>
      </c>
      <c r="I776" s="13" t="s">
        <v>44</v>
      </c>
      <c r="J776" t="s">
        <v>14</v>
      </c>
      <c r="K776" t="s">
        <v>45</v>
      </c>
      <c r="L776" s="1" t="s">
        <v>13</v>
      </c>
      <c r="M776" s="21">
        <v>2028</v>
      </c>
      <c r="N776" s="13" t="s">
        <v>46</v>
      </c>
      <c r="O776" s="4">
        <v>23750</v>
      </c>
      <c r="P776" t="s">
        <v>13</v>
      </c>
      <c r="Q776" t="s">
        <v>1330</v>
      </c>
      <c r="R776" s="8"/>
    </row>
    <row r="777" spans="1:18" ht="15" customHeight="1" x14ac:dyDescent="0.25">
      <c r="A777" s="12" t="s">
        <v>619</v>
      </c>
      <c r="B777" t="s">
        <v>42</v>
      </c>
      <c r="C777" t="s">
        <v>66</v>
      </c>
      <c r="D777" t="s">
        <v>43</v>
      </c>
      <c r="E777" s="13">
        <v>527</v>
      </c>
      <c r="F777" s="13" t="s">
        <v>48</v>
      </c>
      <c r="G777" t="s">
        <v>1261</v>
      </c>
      <c r="H777" t="s">
        <v>77</v>
      </c>
      <c r="I777" s="13" t="s">
        <v>44</v>
      </c>
      <c r="J777" t="s">
        <v>16</v>
      </c>
      <c r="K777" t="s">
        <v>1324</v>
      </c>
      <c r="L777" s="1" t="s">
        <v>13</v>
      </c>
      <c r="M777" s="21">
        <v>2031</v>
      </c>
      <c r="N777" s="13" t="s">
        <v>46</v>
      </c>
      <c r="O777" s="4">
        <v>412500</v>
      </c>
      <c r="P777" t="s">
        <v>13</v>
      </c>
      <c r="Q777" t="s">
        <v>1330</v>
      </c>
      <c r="R777" s="8"/>
    </row>
    <row r="778" spans="1:18" ht="15" customHeight="1" x14ac:dyDescent="0.25">
      <c r="A778" s="12" t="s">
        <v>619</v>
      </c>
      <c r="B778" t="s">
        <v>42</v>
      </c>
      <c r="C778" t="s">
        <v>66</v>
      </c>
      <c r="D778" t="s">
        <v>43</v>
      </c>
      <c r="E778" s="13">
        <v>527</v>
      </c>
      <c r="F778" s="13" t="s">
        <v>48</v>
      </c>
      <c r="G778" t="s">
        <v>1261</v>
      </c>
      <c r="H778" t="s">
        <v>77</v>
      </c>
      <c r="I778" s="13" t="s">
        <v>44</v>
      </c>
      <c r="J778" t="s">
        <v>16</v>
      </c>
      <c r="K778" t="s">
        <v>1324</v>
      </c>
      <c r="L778" s="1" t="s">
        <v>13</v>
      </c>
      <c r="M778" s="21">
        <v>2032</v>
      </c>
      <c r="N778" s="13" t="s">
        <v>46</v>
      </c>
      <c r="O778" s="4">
        <v>37500</v>
      </c>
      <c r="P778" t="s">
        <v>13</v>
      </c>
      <c r="Q778" t="s">
        <v>1330</v>
      </c>
      <c r="R778" s="8"/>
    </row>
    <row r="779" spans="1:18" ht="15" customHeight="1" x14ac:dyDescent="0.25">
      <c r="A779" s="12" t="s">
        <v>624</v>
      </c>
      <c r="B779" t="s">
        <v>42</v>
      </c>
      <c r="C779" t="s">
        <v>66</v>
      </c>
      <c r="D779" t="s">
        <v>43</v>
      </c>
      <c r="E779" s="13">
        <v>533</v>
      </c>
      <c r="F779" s="13" t="s">
        <v>720</v>
      </c>
      <c r="G779" t="s">
        <v>1266</v>
      </c>
      <c r="H779" t="s">
        <v>77</v>
      </c>
      <c r="I779" s="13" t="s">
        <v>44</v>
      </c>
      <c r="J779" t="s">
        <v>15</v>
      </c>
      <c r="K779" t="s">
        <v>1324</v>
      </c>
      <c r="L779" s="1" t="s">
        <v>13</v>
      </c>
      <c r="M779" s="21">
        <v>2027</v>
      </c>
      <c r="N779" s="13" t="s">
        <v>46</v>
      </c>
      <c r="O779" s="4">
        <v>275000</v>
      </c>
      <c r="P779" t="s">
        <v>13</v>
      </c>
      <c r="Q779" t="s">
        <v>1331</v>
      </c>
      <c r="R779" s="8"/>
    </row>
    <row r="780" spans="1:18" ht="15" customHeight="1" x14ac:dyDescent="0.25">
      <c r="A780" s="12" t="s">
        <v>624</v>
      </c>
      <c r="B780" t="s">
        <v>42</v>
      </c>
      <c r="C780" t="s">
        <v>66</v>
      </c>
      <c r="D780" t="s">
        <v>43</v>
      </c>
      <c r="E780" s="13">
        <v>533</v>
      </c>
      <c r="F780" s="13" t="s">
        <v>720</v>
      </c>
      <c r="G780" t="s">
        <v>1266</v>
      </c>
      <c r="H780" t="s">
        <v>77</v>
      </c>
      <c r="I780" s="13" t="s">
        <v>44</v>
      </c>
      <c r="J780" t="s">
        <v>15</v>
      </c>
      <c r="K780" t="s">
        <v>1324</v>
      </c>
      <c r="L780" s="1" t="s">
        <v>13</v>
      </c>
      <c r="M780" s="21">
        <v>2027</v>
      </c>
      <c r="N780" s="13" t="s">
        <v>46</v>
      </c>
      <c r="O780" s="4">
        <v>10000</v>
      </c>
      <c r="P780" t="s">
        <v>13</v>
      </c>
      <c r="Q780" t="s">
        <v>1331</v>
      </c>
      <c r="R780" s="8"/>
    </row>
    <row r="781" spans="1:18" ht="15" customHeight="1" x14ac:dyDescent="0.25">
      <c r="A781" s="12" t="s">
        <v>624</v>
      </c>
      <c r="B781" t="s">
        <v>42</v>
      </c>
      <c r="C781" t="s">
        <v>66</v>
      </c>
      <c r="D781" t="s">
        <v>43</v>
      </c>
      <c r="E781" s="13">
        <v>533</v>
      </c>
      <c r="F781" s="13" t="s">
        <v>720</v>
      </c>
      <c r="G781" t="s">
        <v>1266</v>
      </c>
      <c r="H781" t="s">
        <v>77</v>
      </c>
      <c r="I781" s="13" t="s">
        <v>44</v>
      </c>
      <c r="J781" t="s">
        <v>15</v>
      </c>
      <c r="K781" t="s">
        <v>1324</v>
      </c>
      <c r="L781" s="1" t="s">
        <v>13</v>
      </c>
      <c r="M781" s="21">
        <v>2028</v>
      </c>
      <c r="N781" s="13" t="s">
        <v>46</v>
      </c>
      <c r="O781" s="4">
        <v>107500</v>
      </c>
      <c r="P781" t="s">
        <v>13</v>
      </c>
      <c r="Q781" t="s">
        <v>1331</v>
      </c>
      <c r="R781" s="8"/>
    </row>
    <row r="782" spans="1:18" ht="15" customHeight="1" x14ac:dyDescent="0.25">
      <c r="A782" s="12" t="s">
        <v>624</v>
      </c>
      <c r="B782" t="s">
        <v>42</v>
      </c>
      <c r="C782" t="s">
        <v>66</v>
      </c>
      <c r="D782" t="s">
        <v>43</v>
      </c>
      <c r="E782" s="13">
        <v>533</v>
      </c>
      <c r="F782" s="13" t="s">
        <v>720</v>
      </c>
      <c r="G782" t="s">
        <v>1266</v>
      </c>
      <c r="H782" t="s">
        <v>77</v>
      </c>
      <c r="I782" s="13" t="s">
        <v>44</v>
      </c>
      <c r="J782" t="s">
        <v>15</v>
      </c>
      <c r="K782" t="s">
        <v>1324</v>
      </c>
      <c r="L782" s="1" t="s">
        <v>13</v>
      </c>
      <c r="M782" s="21">
        <v>2029</v>
      </c>
      <c r="N782" s="13" t="s">
        <v>46</v>
      </c>
      <c r="O782" s="4">
        <v>53333.333333333328</v>
      </c>
      <c r="P782" t="s">
        <v>13</v>
      </c>
      <c r="Q782" t="s">
        <v>1331</v>
      </c>
      <c r="R782" s="8"/>
    </row>
    <row r="783" spans="1:18" ht="15" customHeight="1" x14ac:dyDescent="0.25">
      <c r="A783" s="12" t="s">
        <v>624</v>
      </c>
      <c r="B783" t="s">
        <v>42</v>
      </c>
      <c r="C783" t="s">
        <v>66</v>
      </c>
      <c r="D783" t="s">
        <v>43</v>
      </c>
      <c r="E783" s="13">
        <v>533</v>
      </c>
      <c r="F783" s="13" t="s">
        <v>720</v>
      </c>
      <c r="G783" t="s">
        <v>1266</v>
      </c>
      <c r="H783" t="s">
        <v>77</v>
      </c>
      <c r="I783" s="13" t="s">
        <v>44</v>
      </c>
      <c r="J783" t="s">
        <v>15</v>
      </c>
      <c r="K783" t="s">
        <v>1324</v>
      </c>
      <c r="L783" s="1" t="s">
        <v>13</v>
      </c>
      <c r="M783" s="21">
        <v>2030</v>
      </c>
      <c r="N783" s="13" t="s">
        <v>46</v>
      </c>
      <c r="O783" s="4">
        <v>49999.999999999993</v>
      </c>
      <c r="P783" t="s">
        <v>13</v>
      </c>
      <c r="Q783" t="s">
        <v>1331</v>
      </c>
      <c r="R783" s="8"/>
    </row>
    <row r="784" spans="1:18" ht="15" customHeight="1" x14ac:dyDescent="0.25">
      <c r="A784" s="12" t="s">
        <v>624</v>
      </c>
      <c r="B784" t="s">
        <v>42</v>
      </c>
      <c r="C784" t="s">
        <v>66</v>
      </c>
      <c r="D784" t="s">
        <v>43</v>
      </c>
      <c r="E784" s="13">
        <v>533</v>
      </c>
      <c r="F784" s="13" t="s">
        <v>720</v>
      </c>
      <c r="G784" t="s">
        <v>1266</v>
      </c>
      <c r="H784" t="s">
        <v>77</v>
      </c>
      <c r="I784" s="13" t="s">
        <v>44</v>
      </c>
      <c r="J784" t="s">
        <v>15</v>
      </c>
      <c r="K784" t="s">
        <v>1324</v>
      </c>
      <c r="L784" s="1" t="s">
        <v>13</v>
      </c>
      <c r="M784" s="21">
        <v>2031</v>
      </c>
      <c r="N784" s="13" t="s">
        <v>46</v>
      </c>
      <c r="O784" s="4">
        <v>4166.6666666666661</v>
      </c>
      <c r="P784" t="s">
        <v>13</v>
      </c>
      <c r="Q784" t="s">
        <v>1331</v>
      </c>
      <c r="R784" s="8"/>
    </row>
    <row r="785" spans="1:18" ht="15" customHeight="1" x14ac:dyDescent="0.25">
      <c r="A785" s="12" t="s">
        <v>624</v>
      </c>
      <c r="B785" t="s">
        <v>42</v>
      </c>
      <c r="C785" t="s">
        <v>66</v>
      </c>
      <c r="D785" t="s">
        <v>43</v>
      </c>
      <c r="E785" s="13">
        <v>533</v>
      </c>
      <c r="F785" s="13" t="s">
        <v>720</v>
      </c>
      <c r="G785" t="s">
        <v>1266</v>
      </c>
      <c r="H785" t="s">
        <v>77</v>
      </c>
      <c r="I785" s="13" t="s">
        <v>44</v>
      </c>
      <c r="J785" t="s">
        <v>16</v>
      </c>
      <c r="K785" t="s">
        <v>1324</v>
      </c>
      <c r="L785" s="1" t="s">
        <v>13</v>
      </c>
      <c r="M785" s="21">
        <v>2027</v>
      </c>
      <c r="N785" s="13" t="s">
        <v>46</v>
      </c>
      <c r="O785" s="4">
        <v>276750</v>
      </c>
      <c r="P785" t="s">
        <v>13</v>
      </c>
      <c r="Q785" t="s">
        <v>1331</v>
      </c>
      <c r="R785" s="8"/>
    </row>
    <row r="786" spans="1:18" ht="15" customHeight="1" x14ac:dyDescent="0.25">
      <c r="A786" s="12" t="s">
        <v>624</v>
      </c>
      <c r="B786" t="s">
        <v>42</v>
      </c>
      <c r="C786" t="s">
        <v>66</v>
      </c>
      <c r="D786" t="s">
        <v>43</v>
      </c>
      <c r="E786" s="13">
        <v>533</v>
      </c>
      <c r="F786" s="13" t="s">
        <v>720</v>
      </c>
      <c r="G786" t="s">
        <v>1266</v>
      </c>
      <c r="H786" t="s">
        <v>77</v>
      </c>
      <c r="I786" s="13" t="s">
        <v>44</v>
      </c>
      <c r="J786" t="s">
        <v>16</v>
      </c>
      <c r="K786" t="s">
        <v>1324</v>
      </c>
      <c r="L786" s="1" t="s">
        <v>13</v>
      </c>
      <c r="M786" s="21">
        <v>2028</v>
      </c>
      <c r="N786" s="13" t="s">
        <v>46</v>
      </c>
      <c r="O786" s="4">
        <v>169125</v>
      </c>
      <c r="P786" t="s">
        <v>13</v>
      </c>
      <c r="Q786" t="s">
        <v>1331</v>
      </c>
      <c r="R786" s="8"/>
    </row>
    <row r="787" spans="1:18" ht="15" customHeight="1" x14ac:dyDescent="0.25">
      <c r="A787" s="12" t="s">
        <v>624</v>
      </c>
      <c r="B787" t="s">
        <v>42</v>
      </c>
      <c r="C787" t="s">
        <v>66</v>
      </c>
      <c r="D787" t="s">
        <v>43</v>
      </c>
      <c r="E787" s="13">
        <v>533</v>
      </c>
      <c r="F787" s="13" t="s">
        <v>720</v>
      </c>
      <c r="G787" t="s">
        <v>1266</v>
      </c>
      <c r="H787" t="s">
        <v>77</v>
      </c>
      <c r="I787" s="13" t="s">
        <v>44</v>
      </c>
      <c r="J787" t="s">
        <v>16</v>
      </c>
      <c r="K787" t="s">
        <v>1324</v>
      </c>
      <c r="L787" s="1" t="s">
        <v>13</v>
      </c>
      <c r="M787" s="21">
        <v>2029</v>
      </c>
      <c r="N787" s="13" t="s">
        <v>46</v>
      </c>
      <c r="O787" s="4">
        <v>44502.083333333336</v>
      </c>
      <c r="P787" t="s">
        <v>13</v>
      </c>
      <c r="Q787" t="s">
        <v>1331</v>
      </c>
      <c r="R787" s="8"/>
    </row>
    <row r="788" spans="1:18" ht="15" customHeight="1" x14ac:dyDescent="0.25">
      <c r="A788" s="12" t="s">
        <v>624</v>
      </c>
      <c r="B788" t="s">
        <v>42</v>
      </c>
      <c r="C788" t="s">
        <v>66</v>
      </c>
      <c r="D788" t="s">
        <v>43</v>
      </c>
      <c r="E788" s="13">
        <v>533</v>
      </c>
      <c r="F788" s="13" t="s">
        <v>720</v>
      </c>
      <c r="G788" t="s">
        <v>1266</v>
      </c>
      <c r="H788" t="s">
        <v>77</v>
      </c>
      <c r="I788" s="13" t="s">
        <v>44</v>
      </c>
      <c r="J788" t="s">
        <v>16</v>
      </c>
      <c r="K788" t="s">
        <v>1324</v>
      </c>
      <c r="L788" s="1" t="s">
        <v>13</v>
      </c>
      <c r="M788" s="21">
        <v>2030</v>
      </c>
      <c r="N788" s="13" t="s">
        <v>46</v>
      </c>
      <c r="O788" s="4">
        <v>12983.333333333336</v>
      </c>
      <c r="P788" t="s">
        <v>13</v>
      </c>
      <c r="Q788" t="s">
        <v>1331</v>
      </c>
      <c r="R788" s="8"/>
    </row>
    <row r="789" spans="1:18" ht="15" customHeight="1" x14ac:dyDescent="0.25">
      <c r="A789" s="12" t="s">
        <v>624</v>
      </c>
      <c r="B789" t="s">
        <v>42</v>
      </c>
      <c r="C789" t="s">
        <v>66</v>
      </c>
      <c r="D789" t="s">
        <v>43</v>
      </c>
      <c r="E789" s="13">
        <v>533</v>
      </c>
      <c r="F789" s="13" t="s">
        <v>720</v>
      </c>
      <c r="G789" t="s">
        <v>1266</v>
      </c>
      <c r="H789" t="s">
        <v>77</v>
      </c>
      <c r="I789" s="13" t="s">
        <v>44</v>
      </c>
      <c r="J789" t="s">
        <v>16</v>
      </c>
      <c r="K789" t="s">
        <v>1324</v>
      </c>
      <c r="L789" s="1" t="s">
        <v>13</v>
      </c>
      <c r="M789" s="21">
        <v>2031</v>
      </c>
      <c r="N789" s="13" t="s">
        <v>46</v>
      </c>
      <c r="O789" s="4">
        <v>939.58333333333348</v>
      </c>
      <c r="P789" t="s">
        <v>13</v>
      </c>
      <c r="Q789" t="s">
        <v>1331</v>
      </c>
      <c r="R789" s="8"/>
    </row>
    <row r="790" spans="1:18" ht="15" customHeight="1" x14ac:dyDescent="0.25">
      <c r="A790" s="12" t="s">
        <v>624</v>
      </c>
      <c r="B790" t="s">
        <v>42</v>
      </c>
      <c r="C790" t="s">
        <v>66</v>
      </c>
      <c r="D790" t="s">
        <v>43</v>
      </c>
      <c r="E790" s="13">
        <v>533</v>
      </c>
      <c r="F790" s="13" t="s">
        <v>720</v>
      </c>
      <c r="G790" t="s">
        <v>1266</v>
      </c>
      <c r="H790" t="s">
        <v>77</v>
      </c>
      <c r="I790" s="13" t="s">
        <v>44</v>
      </c>
      <c r="J790" t="s">
        <v>14</v>
      </c>
      <c r="K790" t="s">
        <v>1324</v>
      </c>
      <c r="L790" s="1" t="s">
        <v>13</v>
      </c>
      <c r="M790" s="21">
        <v>2029</v>
      </c>
      <c r="N790" s="13" t="s">
        <v>46</v>
      </c>
      <c r="O790" s="4">
        <v>9395833.3333333321</v>
      </c>
      <c r="P790" t="s">
        <v>13</v>
      </c>
      <c r="Q790" t="s">
        <v>1331</v>
      </c>
      <c r="R790" s="8"/>
    </row>
    <row r="791" spans="1:18" ht="15" customHeight="1" x14ac:dyDescent="0.25">
      <c r="A791" s="12" t="s">
        <v>624</v>
      </c>
      <c r="B791" t="s">
        <v>42</v>
      </c>
      <c r="C791" t="s">
        <v>66</v>
      </c>
      <c r="D791" t="s">
        <v>43</v>
      </c>
      <c r="E791" s="13">
        <v>533</v>
      </c>
      <c r="F791" s="13" t="s">
        <v>720</v>
      </c>
      <c r="G791" t="s">
        <v>1266</v>
      </c>
      <c r="H791" t="s">
        <v>77</v>
      </c>
      <c r="I791" s="13" t="s">
        <v>44</v>
      </c>
      <c r="J791" t="s">
        <v>14</v>
      </c>
      <c r="K791" t="s">
        <v>1324</v>
      </c>
      <c r="L791" s="1" t="s">
        <v>13</v>
      </c>
      <c r="M791" s="21">
        <v>2030</v>
      </c>
      <c r="N791" s="13" t="s">
        <v>46</v>
      </c>
      <c r="O791" s="4">
        <v>11275000</v>
      </c>
      <c r="P791" t="s">
        <v>13</v>
      </c>
      <c r="Q791" t="s">
        <v>1331</v>
      </c>
      <c r="R791" s="8"/>
    </row>
    <row r="792" spans="1:18" ht="15" customHeight="1" x14ac:dyDescent="0.25">
      <c r="A792" s="12" t="s">
        <v>624</v>
      </c>
      <c r="B792" t="s">
        <v>42</v>
      </c>
      <c r="C792" t="s">
        <v>66</v>
      </c>
      <c r="D792" t="s">
        <v>43</v>
      </c>
      <c r="E792" s="13">
        <v>533</v>
      </c>
      <c r="F792" s="13" t="s">
        <v>720</v>
      </c>
      <c r="G792" t="s">
        <v>1266</v>
      </c>
      <c r="H792" t="s">
        <v>77</v>
      </c>
      <c r="I792" s="13" t="s">
        <v>44</v>
      </c>
      <c r="J792" t="s">
        <v>14</v>
      </c>
      <c r="K792" t="s">
        <v>1324</v>
      </c>
      <c r="L792" s="1" t="s">
        <v>13</v>
      </c>
      <c r="M792" s="21">
        <v>2031</v>
      </c>
      <c r="N792" s="13" t="s">
        <v>46</v>
      </c>
      <c r="O792" s="4">
        <v>854166.66666666663</v>
      </c>
      <c r="P792" t="s">
        <v>13</v>
      </c>
      <c r="Q792" t="s">
        <v>1331</v>
      </c>
      <c r="R792" s="8"/>
    </row>
    <row r="793" spans="1:18" ht="15" customHeight="1" x14ac:dyDescent="0.25">
      <c r="A793" s="12" t="s">
        <v>625</v>
      </c>
      <c r="B793" t="s">
        <v>42</v>
      </c>
      <c r="C793" t="s">
        <v>66</v>
      </c>
      <c r="D793" t="s">
        <v>43</v>
      </c>
      <c r="E793" s="13">
        <v>534</v>
      </c>
      <c r="F793" s="13" t="s">
        <v>720</v>
      </c>
      <c r="G793" t="s">
        <v>1267</v>
      </c>
      <c r="H793" t="s">
        <v>77</v>
      </c>
      <c r="I793" s="13" t="s">
        <v>44</v>
      </c>
      <c r="J793" t="s">
        <v>15</v>
      </c>
      <c r="K793" t="s">
        <v>1324</v>
      </c>
      <c r="L793" s="1" t="s">
        <v>13</v>
      </c>
      <c r="M793" s="21">
        <v>2027</v>
      </c>
      <c r="N793" s="13" t="s">
        <v>46</v>
      </c>
      <c r="O793" s="4">
        <v>275000</v>
      </c>
      <c r="P793" t="s">
        <v>13</v>
      </c>
      <c r="Q793" t="s">
        <v>1331</v>
      </c>
      <c r="R793" s="8"/>
    </row>
    <row r="794" spans="1:18" ht="15" customHeight="1" x14ac:dyDescent="0.25">
      <c r="A794" s="12" t="s">
        <v>625</v>
      </c>
      <c r="B794" t="s">
        <v>42</v>
      </c>
      <c r="C794" t="s">
        <v>66</v>
      </c>
      <c r="D794" t="s">
        <v>43</v>
      </c>
      <c r="E794" s="13">
        <v>534</v>
      </c>
      <c r="F794" s="13" t="s">
        <v>720</v>
      </c>
      <c r="G794" t="s">
        <v>1267</v>
      </c>
      <c r="H794" t="s">
        <v>77</v>
      </c>
      <c r="I794" s="13" t="s">
        <v>44</v>
      </c>
      <c r="J794" t="s">
        <v>15</v>
      </c>
      <c r="K794" t="s">
        <v>1324</v>
      </c>
      <c r="L794" s="1" t="s">
        <v>13</v>
      </c>
      <c r="M794" s="21">
        <v>2027</v>
      </c>
      <c r="N794" s="13" t="s">
        <v>46</v>
      </c>
      <c r="O794" s="4">
        <v>100000</v>
      </c>
      <c r="P794" t="s">
        <v>13</v>
      </c>
      <c r="Q794" t="s">
        <v>1331</v>
      </c>
      <c r="R794" s="8"/>
    </row>
    <row r="795" spans="1:18" ht="15" customHeight="1" x14ac:dyDescent="0.25">
      <c r="A795" s="12" t="s">
        <v>625</v>
      </c>
      <c r="B795" t="s">
        <v>42</v>
      </c>
      <c r="C795" t="s">
        <v>66</v>
      </c>
      <c r="D795" t="s">
        <v>43</v>
      </c>
      <c r="E795" s="13">
        <v>534</v>
      </c>
      <c r="F795" s="13" t="s">
        <v>720</v>
      </c>
      <c r="G795" t="s">
        <v>1267</v>
      </c>
      <c r="H795" t="s">
        <v>77</v>
      </c>
      <c r="I795" s="13" t="s">
        <v>44</v>
      </c>
      <c r="J795" t="s">
        <v>15</v>
      </c>
      <c r="K795" t="s">
        <v>1324</v>
      </c>
      <c r="L795" s="1" t="s">
        <v>13</v>
      </c>
      <c r="M795" s="21">
        <v>2028</v>
      </c>
      <c r="N795" s="13" t="s">
        <v>46</v>
      </c>
      <c r="O795" s="4">
        <v>25000</v>
      </c>
      <c r="P795" t="s">
        <v>13</v>
      </c>
      <c r="Q795" t="s">
        <v>1331</v>
      </c>
      <c r="R795" s="8"/>
    </row>
    <row r="796" spans="1:18" ht="15" customHeight="1" x14ac:dyDescent="0.25">
      <c r="A796" s="12" t="s">
        <v>625</v>
      </c>
      <c r="B796" t="s">
        <v>42</v>
      </c>
      <c r="C796" t="s">
        <v>66</v>
      </c>
      <c r="D796" t="s">
        <v>43</v>
      </c>
      <c r="E796" s="13">
        <v>534</v>
      </c>
      <c r="F796" s="13" t="s">
        <v>720</v>
      </c>
      <c r="G796" t="s">
        <v>1267</v>
      </c>
      <c r="H796" t="s">
        <v>77</v>
      </c>
      <c r="I796" s="13" t="s">
        <v>44</v>
      </c>
      <c r="J796" t="s">
        <v>15</v>
      </c>
      <c r="K796" t="s">
        <v>1324</v>
      </c>
      <c r="L796" s="1" t="s">
        <v>13</v>
      </c>
      <c r="M796" s="21">
        <v>2029</v>
      </c>
      <c r="N796" s="13" t="s">
        <v>46</v>
      </c>
      <c r="O796" s="4">
        <v>45833.333333333328</v>
      </c>
      <c r="P796" t="s">
        <v>13</v>
      </c>
      <c r="Q796" t="s">
        <v>1331</v>
      </c>
      <c r="R796" s="8"/>
    </row>
    <row r="797" spans="1:18" ht="15" customHeight="1" x14ac:dyDescent="0.25">
      <c r="A797" s="12" t="s">
        <v>625</v>
      </c>
      <c r="B797" t="s">
        <v>42</v>
      </c>
      <c r="C797" t="s">
        <v>66</v>
      </c>
      <c r="D797" t="s">
        <v>43</v>
      </c>
      <c r="E797" s="13">
        <v>534</v>
      </c>
      <c r="F797" s="13" t="s">
        <v>720</v>
      </c>
      <c r="G797" t="s">
        <v>1267</v>
      </c>
      <c r="H797" t="s">
        <v>77</v>
      </c>
      <c r="I797" s="13" t="s">
        <v>44</v>
      </c>
      <c r="J797" t="s">
        <v>15</v>
      </c>
      <c r="K797" t="s">
        <v>1324</v>
      </c>
      <c r="L797" s="1" t="s">
        <v>13</v>
      </c>
      <c r="M797" s="21">
        <v>2030</v>
      </c>
      <c r="N797" s="13" t="s">
        <v>46</v>
      </c>
      <c r="O797" s="4">
        <v>49999.999999999993</v>
      </c>
      <c r="P797" t="s">
        <v>13</v>
      </c>
      <c r="Q797" t="s">
        <v>1331</v>
      </c>
      <c r="R797" s="8"/>
    </row>
    <row r="798" spans="1:18" ht="15" customHeight="1" x14ac:dyDescent="0.25">
      <c r="A798" s="12" t="s">
        <v>625</v>
      </c>
      <c r="B798" t="s">
        <v>42</v>
      </c>
      <c r="C798" t="s">
        <v>66</v>
      </c>
      <c r="D798" t="s">
        <v>43</v>
      </c>
      <c r="E798" s="13">
        <v>534</v>
      </c>
      <c r="F798" s="13" t="s">
        <v>720</v>
      </c>
      <c r="G798" t="s">
        <v>1267</v>
      </c>
      <c r="H798" t="s">
        <v>77</v>
      </c>
      <c r="I798" s="13" t="s">
        <v>44</v>
      </c>
      <c r="J798" t="s">
        <v>15</v>
      </c>
      <c r="K798" t="s">
        <v>1324</v>
      </c>
      <c r="L798" s="1" t="s">
        <v>13</v>
      </c>
      <c r="M798" s="21">
        <v>2031</v>
      </c>
      <c r="N798" s="13" t="s">
        <v>46</v>
      </c>
      <c r="O798" s="4">
        <v>4166.6666666666661</v>
      </c>
      <c r="P798" t="s">
        <v>13</v>
      </c>
      <c r="Q798" t="s">
        <v>1331</v>
      </c>
      <c r="R798" s="8"/>
    </row>
    <row r="799" spans="1:18" ht="15" customHeight="1" x14ac:dyDescent="0.25">
      <c r="A799" s="12" t="s">
        <v>625</v>
      </c>
      <c r="B799" t="s">
        <v>42</v>
      </c>
      <c r="C799" t="s">
        <v>66</v>
      </c>
      <c r="D799" t="s">
        <v>43</v>
      </c>
      <c r="E799" s="13">
        <v>534</v>
      </c>
      <c r="F799" s="13" t="s">
        <v>720</v>
      </c>
      <c r="G799" t="s">
        <v>1267</v>
      </c>
      <c r="H799" t="s">
        <v>77</v>
      </c>
      <c r="I799" s="13" t="s">
        <v>44</v>
      </c>
      <c r="J799" t="s">
        <v>16</v>
      </c>
      <c r="K799" t="s">
        <v>1324</v>
      </c>
      <c r="L799" s="1" t="s">
        <v>13</v>
      </c>
      <c r="M799" s="21">
        <v>2027</v>
      </c>
      <c r="N799" s="13" t="s">
        <v>46</v>
      </c>
      <c r="O799" s="4">
        <v>258300</v>
      </c>
      <c r="P799" t="s">
        <v>13</v>
      </c>
      <c r="Q799" t="s">
        <v>1331</v>
      </c>
      <c r="R799" s="8"/>
    </row>
    <row r="800" spans="1:18" ht="15" customHeight="1" x14ac:dyDescent="0.25">
      <c r="A800" s="12" t="s">
        <v>625</v>
      </c>
      <c r="B800" t="s">
        <v>42</v>
      </c>
      <c r="C800" t="s">
        <v>66</v>
      </c>
      <c r="D800" t="s">
        <v>43</v>
      </c>
      <c r="E800" s="13">
        <v>534</v>
      </c>
      <c r="F800" s="13" t="s">
        <v>720</v>
      </c>
      <c r="G800" t="s">
        <v>1267</v>
      </c>
      <c r="H800" t="s">
        <v>77</v>
      </c>
      <c r="I800" s="13" t="s">
        <v>44</v>
      </c>
      <c r="J800" t="s">
        <v>16</v>
      </c>
      <c r="K800" t="s">
        <v>1324</v>
      </c>
      <c r="L800" s="1" t="s">
        <v>13</v>
      </c>
      <c r="M800" s="21">
        <v>2028</v>
      </c>
      <c r="N800" s="13" t="s">
        <v>46</v>
      </c>
      <c r="O800" s="4">
        <v>136239.58333333331</v>
      </c>
      <c r="P800" t="s">
        <v>13</v>
      </c>
      <c r="Q800" t="s">
        <v>1331</v>
      </c>
      <c r="R800" s="8"/>
    </row>
    <row r="801" spans="1:18" ht="15" customHeight="1" x14ac:dyDescent="0.25">
      <c r="A801" s="12" t="s">
        <v>625</v>
      </c>
      <c r="B801" t="s">
        <v>42</v>
      </c>
      <c r="C801" t="s">
        <v>66</v>
      </c>
      <c r="D801" t="s">
        <v>43</v>
      </c>
      <c r="E801" s="13">
        <v>534</v>
      </c>
      <c r="F801" s="13" t="s">
        <v>720</v>
      </c>
      <c r="G801" t="s">
        <v>1267</v>
      </c>
      <c r="H801" t="s">
        <v>77</v>
      </c>
      <c r="I801" s="13" t="s">
        <v>44</v>
      </c>
      <c r="J801" t="s">
        <v>16</v>
      </c>
      <c r="K801" t="s">
        <v>1324</v>
      </c>
      <c r="L801" s="1" t="s">
        <v>13</v>
      </c>
      <c r="M801" s="21">
        <v>2029</v>
      </c>
      <c r="N801" s="13" t="s">
        <v>46</v>
      </c>
      <c r="O801" s="4">
        <v>57485.416666666664</v>
      </c>
      <c r="P801" t="s">
        <v>13</v>
      </c>
      <c r="Q801" t="s">
        <v>1331</v>
      </c>
      <c r="R801" s="8"/>
    </row>
    <row r="802" spans="1:18" ht="15" customHeight="1" x14ac:dyDescent="0.25">
      <c r="A802" s="12" t="s">
        <v>625</v>
      </c>
      <c r="B802" t="s">
        <v>42</v>
      </c>
      <c r="C802" t="s">
        <v>66</v>
      </c>
      <c r="D802" t="s">
        <v>43</v>
      </c>
      <c r="E802" s="13">
        <v>534</v>
      </c>
      <c r="F802" s="13" t="s">
        <v>720</v>
      </c>
      <c r="G802" t="s">
        <v>1267</v>
      </c>
      <c r="H802" t="s">
        <v>77</v>
      </c>
      <c r="I802" s="13" t="s">
        <v>44</v>
      </c>
      <c r="J802" t="s">
        <v>16</v>
      </c>
      <c r="K802" t="s">
        <v>1324</v>
      </c>
      <c r="L802" s="1" t="s">
        <v>13</v>
      </c>
      <c r="M802" s="21">
        <v>2030</v>
      </c>
      <c r="N802" s="13" t="s">
        <v>46</v>
      </c>
      <c r="O802" s="4">
        <v>14435.416666666668</v>
      </c>
      <c r="P802" t="s">
        <v>13</v>
      </c>
      <c r="Q802" t="s">
        <v>1331</v>
      </c>
      <c r="R802" s="8"/>
    </row>
    <row r="803" spans="1:18" ht="15" customHeight="1" x14ac:dyDescent="0.25">
      <c r="A803" s="12" t="s">
        <v>625</v>
      </c>
      <c r="B803" t="s">
        <v>42</v>
      </c>
      <c r="C803" t="s">
        <v>66</v>
      </c>
      <c r="D803" t="s">
        <v>43</v>
      </c>
      <c r="E803" s="13">
        <v>534</v>
      </c>
      <c r="F803" s="13" t="s">
        <v>720</v>
      </c>
      <c r="G803" t="s">
        <v>1267</v>
      </c>
      <c r="H803" t="s">
        <v>77</v>
      </c>
      <c r="I803" s="13" t="s">
        <v>44</v>
      </c>
      <c r="J803" t="s">
        <v>16</v>
      </c>
      <c r="K803" t="s">
        <v>1324</v>
      </c>
      <c r="L803" s="1" t="s">
        <v>13</v>
      </c>
      <c r="M803" s="21">
        <v>2031</v>
      </c>
      <c r="N803" s="13" t="s">
        <v>46</v>
      </c>
      <c r="O803" s="4">
        <v>939.58333333333348</v>
      </c>
      <c r="P803" t="s">
        <v>13</v>
      </c>
      <c r="Q803" t="s">
        <v>1331</v>
      </c>
      <c r="R803" s="8"/>
    </row>
    <row r="804" spans="1:18" ht="15" customHeight="1" x14ac:dyDescent="0.25">
      <c r="A804" s="12" t="s">
        <v>625</v>
      </c>
      <c r="B804" t="s">
        <v>42</v>
      </c>
      <c r="C804" t="s">
        <v>66</v>
      </c>
      <c r="D804" t="s">
        <v>43</v>
      </c>
      <c r="E804" s="13">
        <v>534</v>
      </c>
      <c r="F804" s="13" t="s">
        <v>720</v>
      </c>
      <c r="G804" t="s">
        <v>1267</v>
      </c>
      <c r="H804" t="s">
        <v>77</v>
      </c>
      <c r="I804" s="13" t="s">
        <v>44</v>
      </c>
      <c r="J804" t="s">
        <v>14</v>
      </c>
      <c r="K804" t="s">
        <v>1324</v>
      </c>
      <c r="L804" s="1" t="s">
        <v>13</v>
      </c>
      <c r="M804" s="21">
        <v>2029</v>
      </c>
      <c r="N804" s="13" t="s">
        <v>46</v>
      </c>
      <c r="O804" s="4">
        <v>8456250</v>
      </c>
      <c r="P804" t="s">
        <v>13</v>
      </c>
      <c r="Q804" t="s">
        <v>1331</v>
      </c>
      <c r="R804" s="8"/>
    </row>
    <row r="805" spans="1:18" ht="15" customHeight="1" x14ac:dyDescent="0.25">
      <c r="A805" s="12" t="s">
        <v>625</v>
      </c>
      <c r="B805" t="s">
        <v>42</v>
      </c>
      <c r="C805" t="s">
        <v>66</v>
      </c>
      <c r="D805" t="s">
        <v>43</v>
      </c>
      <c r="E805" s="13">
        <v>534</v>
      </c>
      <c r="F805" s="13" t="s">
        <v>720</v>
      </c>
      <c r="G805" t="s">
        <v>1267</v>
      </c>
      <c r="H805" t="s">
        <v>77</v>
      </c>
      <c r="I805" s="13" t="s">
        <v>44</v>
      </c>
      <c r="J805" t="s">
        <v>14</v>
      </c>
      <c r="K805" t="s">
        <v>1324</v>
      </c>
      <c r="L805" s="1" t="s">
        <v>13</v>
      </c>
      <c r="M805" s="21">
        <v>2030</v>
      </c>
      <c r="N805" s="13" t="s">
        <v>46</v>
      </c>
      <c r="O805" s="4">
        <v>10147500</v>
      </c>
      <c r="P805" t="s">
        <v>13</v>
      </c>
      <c r="Q805" t="s">
        <v>1331</v>
      </c>
      <c r="R805" s="8"/>
    </row>
    <row r="806" spans="1:18" ht="15" customHeight="1" x14ac:dyDescent="0.25">
      <c r="A806" s="12" t="s">
        <v>625</v>
      </c>
      <c r="B806" t="s">
        <v>42</v>
      </c>
      <c r="C806" t="s">
        <v>66</v>
      </c>
      <c r="D806" t="s">
        <v>43</v>
      </c>
      <c r="E806" s="13">
        <v>534</v>
      </c>
      <c r="F806" s="13" t="s">
        <v>720</v>
      </c>
      <c r="G806" t="s">
        <v>1267</v>
      </c>
      <c r="H806" t="s">
        <v>77</v>
      </c>
      <c r="I806" s="13" t="s">
        <v>44</v>
      </c>
      <c r="J806" t="s">
        <v>14</v>
      </c>
      <c r="K806" t="s">
        <v>1324</v>
      </c>
      <c r="L806" s="1" t="s">
        <v>13</v>
      </c>
      <c r="M806" s="21">
        <v>2031</v>
      </c>
      <c r="N806" s="13" t="s">
        <v>46</v>
      </c>
      <c r="O806" s="4">
        <v>768750</v>
      </c>
      <c r="P806" t="s">
        <v>13</v>
      </c>
      <c r="Q806" t="s">
        <v>1331</v>
      </c>
      <c r="R806" s="8"/>
    </row>
    <row r="807" spans="1:18" ht="15" customHeight="1" x14ac:dyDescent="0.25">
      <c r="A807" s="12" t="s">
        <v>627</v>
      </c>
      <c r="B807" t="s">
        <v>42</v>
      </c>
      <c r="C807" t="s">
        <v>66</v>
      </c>
      <c r="D807" t="s">
        <v>43</v>
      </c>
      <c r="E807" s="13">
        <v>538</v>
      </c>
      <c r="F807" s="13" t="s">
        <v>720</v>
      </c>
      <c r="G807" t="s">
        <v>1269</v>
      </c>
      <c r="H807" t="s">
        <v>77</v>
      </c>
      <c r="I807" s="13" t="s">
        <v>44</v>
      </c>
      <c r="J807" t="s">
        <v>15</v>
      </c>
      <c r="K807" t="s">
        <v>1324</v>
      </c>
      <c r="L807" s="1" t="s">
        <v>13</v>
      </c>
      <c r="M807" s="21">
        <v>2027</v>
      </c>
      <c r="N807" s="13" t="s">
        <v>46</v>
      </c>
      <c r="O807" s="4">
        <v>366666.66666666663</v>
      </c>
      <c r="P807" t="s">
        <v>13</v>
      </c>
      <c r="Q807" t="s">
        <v>1331</v>
      </c>
      <c r="R807" s="8"/>
    </row>
    <row r="808" spans="1:18" ht="15" customHeight="1" x14ac:dyDescent="0.25">
      <c r="A808" s="12" t="s">
        <v>627</v>
      </c>
      <c r="B808" t="s">
        <v>42</v>
      </c>
      <c r="C808" t="s">
        <v>66</v>
      </c>
      <c r="D808" t="s">
        <v>43</v>
      </c>
      <c r="E808" s="13">
        <v>538</v>
      </c>
      <c r="F808" s="13" t="s">
        <v>720</v>
      </c>
      <c r="G808" t="s">
        <v>1269</v>
      </c>
      <c r="H808" t="s">
        <v>77</v>
      </c>
      <c r="I808" s="13" t="s">
        <v>44</v>
      </c>
      <c r="J808" t="s">
        <v>15</v>
      </c>
      <c r="K808" t="s">
        <v>1324</v>
      </c>
      <c r="L808" s="1" t="s">
        <v>13</v>
      </c>
      <c r="M808" s="21">
        <v>2027</v>
      </c>
      <c r="N808" s="13" t="s">
        <v>46</v>
      </c>
      <c r="O808" s="4">
        <v>1000</v>
      </c>
      <c r="P808" t="s">
        <v>13</v>
      </c>
      <c r="Q808" t="s">
        <v>1331</v>
      </c>
      <c r="R808" s="8"/>
    </row>
    <row r="809" spans="1:18" ht="15" customHeight="1" x14ac:dyDescent="0.25">
      <c r="A809" s="12" t="s">
        <v>627</v>
      </c>
      <c r="B809" t="s">
        <v>42</v>
      </c>
      <c r="C809" t="s">
        <v>66</v>
      </c>
      <c r="D809" t="s">
        <v>43</v>
      </c>
      <c r="E809" s="13">
        <v>538</v>
      </c>
      <c r="F809" s="13" t="s">
        <v>720</v>
      </c>
      <c r="G809" t="s">
        <v>1269</v>
      </c>
      <c r="H809" t="s">
        <v>77</v>
      </c>
      <c r="I809" s="13" t="s">
        <v>44</v>
      </c>
      <c r="J809" t="s">
        <v>15</v>
      </c>
      <c r="K809" t="s">
        <v>1324</v>
      </c>
      <c r="L809" s="1" t="s">
        <v>13</v>
      </c>
      <c r="M809" s="21">
        <v>2028</v>
      </c>
      <c r="N809" s="13" t="s">
        <v>46</v>
      </c>
      <c r="O809" s="4">
        <v>33333.333333333328</v>
      </c>
      <c r="P809" t="s">
        <v>13</v>
      </c>
      <c r="Q809" t="s">
        <v>1331</v>
      </c>
      <c r="R809" s="8"/>
    </row>
    <row r="810" spans="1:18" ht="15" customHeight="1" x14ac:dyDescent="0.25">
      <c r="A810" s="12" t="s">
        <v>627</v>
      </c>
      <c r="B810" t="s">
        <v>42</v>
      </c>
      <c r="C810" t="s">
        <v>66</v>
      </c>
      <c r="D810" t="s">
        <v>43</v>
      </c>
      <c r="E810" s="13">
        <v>538</v>
      </c>
      <c r="F810" s="13" t="s">
        <v>720</v>
      </c>
      <c r="G810" t="s">
        <v>1269</v>
      </c>
      <c r="H810" t="s">
        <v>77</v>
      </c>
      <c r="I810" s="13" t="s">
        <v>44</v>
      </c>
      <c r="J810" t="s">
        <v>15</v>
      </c>
      <c r="K810" t="s">
        <v>1324</v>
      </c>
      <c r="L810" s="1" t="s">
        <v>13</v>
      </c>
      <c r="M810" s="21">
        <v>2029</v>
      </c>
      <c r="N810" s="13" t="s">
        <v>46</v>
      </c>
      <c r="O810" s="4">
        <v>68750</v>
      </c>
      <c r="P810" t="s">
        <v>13</v>
      </c>
      <c r="Q810" t="s">
        <v>1331</v>
      </c>
      <c r="R810" s="8"/>
    </row>
    <row r="811" spans="1:18" ht="15" customHeight="1" x14ac:dyDescent="0.25">
      <c r="A811" s="12" t="s">
        <v>627</v>
      </c>
      <c r="B811" t="s">
        <v>42</v>
      </c>
      <c r="C811" t="s">
        <v>66</v>
      </c>
      <c r="D811" t="s">
        <v>43</v>
      </c>
      <c r="E811" s="13">
        <v>538</v>
      </c>
      <c r="F811" s="13" t="s">
        <v>720</v>
      </c>
      <c r="G811" t="s">
        <v>1269</v>
      </c>
      <c r="H811" t="s">
        <v>77</v>
      </c>
      <c r="I811" s="13" t="s">
        <v>44</v>
      </c>
      <c r="J811" t="s">
        <v>15</v>
      </c>
      <c r="K811" t="s">
        <v>1324</v>
      </c>
      <c r="L811" s="1" t="s">
        <v>13</v>
      </c>
      <c r="M811" s="21">
        <v>2030</v>
      </c>
      <c r="N811" s="13" t="s">
        <v>46</v>
      </c>
      <c r="O811" s="4">
        <v>75000</v>
      </c>
      <c r="P811" t="s">
        <v>13</v>
      </c>
      <c r="Q811" t="s">
        <v>1331</v>
      </c>
      <c r="R811" s="8"/>
    </row>
    <row r="812" spans="1:18" ht="15" customHeight="1" x14ac:dyDescent="0.25">
      <c r="A812" s="12" t="s">
        <v>627</v>
      </c>
      <c r="B812" t="s">
        <v>42</v>
      </c>
      <c r="C812" t="s">
        <v>66</v>
      </c>
      <c r="D812" t="s">
        <v>43</v>
      </c>
      <c r="E812" s="13">
        <v>538</v>
      </c>
      <c r="F812" s="13" t="s">
        <v>720</v>
      </c>
      <c r="G812" t="s">
        <v>1269</v>
      </c>
      <c r="H812" t="s">
        <v>77</v>
      </c>
      <c r="I812" s="13" t="s">
        <v>44</v>
      </c>
      <c r="J812" t="s">
        <v>15</v>
      </c>
      <c r="K812" t="s">
        <v>1324</v>
      </c>
      <c r="L812" s="1" t="s">
        <v>13</v>
      </c>
      <c r="M812" s="21">
        <v>2031</v>
      </c>
      <c r="N812" s="13" t="s">
        <v>46</v>
      </c>
      <c r="O812" s="4">
        <v>6250</v>
      </c>
      <c r="P812" t="s">
        <v>13</v>
      </c>
      <c r="Q812" t="s">
        <v>1331</v>
      </c>
      <c r="R812" s="8"/>
    </row>
    <row r="813" spans="1:18" ht="15" customHeight="1" x14ac:dyDescent="0.25">
      <c r="A813" s="12" t="s">
        <v>627</v>
      </c>
      <c r="B813" t="s">
        <v>42</v>
      </c>
      <c r="C813" t="s">
        <v>66</v>
      </c>
      <c r="D813" t="s">
        <v>43</v>
      </c>
      <c r="E813" s="13">
        <v>538</v>
      </c>
      <c r="F813" s="13" t="s">
        <v>720</v>
      </c>
      <c r="G813" t="s">
        <v>1269</v>
      </c>
      <c r="H813" t="s">
        <v>77</v>
      </c>
      <c r="I813" s="13" t="s">
        <v>44</v>
      </c>
      <c r="J813" t="s">
        <v>16</v>
      </c>
      <c r="K813" t="s">
        <v>1324</v>
      </c>
      <c r="L813" s="1" t="s">
        <v>13</v>
      </c>
      <c r="M813" s="21">
        <v>2027</v>
      </c>
      <c r="N813" s="13" t="s">
        <v>46</v>
      </c>
      <c r="O813" s="4">
        <v>230625</v>
      </c>
      <c r="P813" t="s">
        <v>13</v>
      </c>
      <c r="Q813" t="s">
        <v>1331</v>
      </c>
      <c r="R813" s="8"/>
    </row>
    <row r="814" spans="1:18" ht="15" customHeight="1" x14ac:dyDescent="0.25">
      <c r="A814" s="12" t="s">
        <v>627</v>
      </c>
      <c r="B814" t="s">
        <v>42</v>
      </c>
      <c r="C814" t="s">
        <v>66</v>
      </c>
      <c r="D814" t="s">
        <v>43</v>
      </c>
      <c r="E814" s="13">
        <v>538</v>
      </c>
      <c r="F814" s="13" t="s">
        <v>720</v>
      </c>
      <c r="G814" t="s">
        <v>1269</v>
      </c>
      <c r="H814" t="s">
        <v>77</v>
      </c>
      <c r="I814" s="13" t="s">
        <v>44</v>
      </c>
      <c r="J814" t="s">
        <v>16</v>
      </c>
      <c r="K814" t="s">
        <v>1324</v>
      </c>
      <c r="L814" s="1" t="s">
        <v>13</v>
      </c>
      <c r="M814" s="21">
        <v>2028</v>
      </c>
      <c r="N814" s="13" t="s">
        <v>46</v>
      </c>
      <c r="O814" s="4">
        <v>192614.58333333331</v>
      </c>
      <c r="P814" t="s">
        <v>13</v>
      </c>
      <c r="Q814" t="s">
        <v>1331</v>
      </c>
      <c r="R814" s="8"/>
    </row>
    <row r="815" spans="1:18" ht="15" customHeight="1" x14ac:dyDescent="0.25">
      <c r="A815" s="12" t="s">
        <v>627</v>
      </c>
      <c r="B815" t="s">
        <v>42</v>
      </c>
      <c r="C815" t="s">
        <v>66</v>
      </c>
      <c r="D815" t="s">
        <v>43</v>
      </c>
      <c r="E815" s="13">
        <v>538</v>
      </c>
      <c r="F815" s="13" t="s">
        <v>720</v>
      </c>
      <c r="G815" t="s">
        <v>1269</v>
      </c>
      <c r="H815" t="s">
        <v>77</v>
      </c>
      <c r="I815" s="13" t="s">
        <v>44</v>
      </c>
      <c r="J815" t="s">
        <v>16</v>
      </c>
      <c r="K815" t="s">
        <v>1324</v>
      </c>
      <c r="L815" s="1" t="s">
        <v>13</v>
      </c>
      <c r="M815" s="21">
        <v>2029</v>
      </c>
      <c r="N815" s="13" t="s">
        <v>46</v>
      </c>
      <c r="O815" s="7">
        <v>71066.666666666657</v>
      </c>
      <c r="P815" t="s">
        <v>13</v>
      </c>
      <c r="Q815" t="s">
        <v>1331</v>
      </c>
      <c r="R815" s="8"/>
    </row>
    <row r="816" spans="1:18" ht="15" customHeight="1" x14ac:dyDescent="0.25">
      <c r="A816" s="12" t="s">
        <v>627</v>
      </c>
      <c r="B816" t="s">
        <v>42</v>
      </c>
      <c r="C816" t="s">
        <v>66</v>
      </c>
      <c r="D816" t="s">
        <v>43</v>
      </c>
      <c r="E816" s="13">
        <v>538</v>
      </c>
      <c r="F816" s="13" t="s">
        <v>720</v>
      </c>
      <c r="G816" t="s">
        <v>1269</v>
      </c>
      <c r="H816" t="s">
        <v>77</v>
      </c>
      <c r="I816" s="13" t="s">
        <v>44</v>
      </c>
      <c r="J816" t="s">
        <v>16</v>
      </c>
      <c r="K816" t="s">
        <v>1324</v>
      </c>
      <c r="L816" s="1" t="s">
        <v>13</v>
      </c>
      <c r="M816" s="21">
        <v>2030</v>
      </c>
      <c r="N816" s="13" t="s">
        <v>46</v>
      </c>
      <c r="O816" s="4">
        <v>17083.333333333332</v>
      </c>
      <c r="P816" t="s">
        <v>13</v>
      </c>
      <c r="Q816" t="s">
        <v>1331</v>
      </c>
      <c r="R816" s="8"/>
    </row>
    <row r="817" spans="1:18" ht="15" customHeight="1" x14ac:dyDescent="0.25">
      <c r="A817" s="12" t="s">
        <v>627</v>
      </c>
      <c r="B817" t="s">
        <v>42</v>
      </c>
      <c r="C817" t="s">
        <v>66</v>
      </c>
      <c r="D817" t="s">
        <v>43</v>
      </c>
      <c r="E817" s="13">
        <v>538</v>
      </c>
      <c r="F817" s="13" t="s">
        <v>720</v>
      </c>
      <c r="G817" t="s">
        <v>1269</v>
      </c>
      <c r="H817" t="s">
        <v>77</v>
      </c>
      <c r="I817" s="13" t="s">
        <v>44</v>
      </c>
      <c r="J817" t="s">
        <v>16</v>
      </c>
      <c r="K817" t="s">
        <v>1324</v>
      </c>
      <c r="L817" s="1" t="s">
        <v>13</v>
      </c>
      <c r="M817" s="21">
        <v>2031</v>
      </c>
      <c r="N817" s="13" t="s">
        <v>46</v>
      </c>
      <c r="O817" s="4">
        <v>1110.4166666666665</v>
      </c>
      <c r="P817" t="s">
        <v>13</v>
      </c>
      <c r="Q817" t="s">
        <v>1331</v>
      </c>
      <c r="R817" s="8"/>
    </row>
    <row r="818" spans="1:18" ht="15" customHeight="1" x14ac:dyDescent="0.25">
      <c r="A818" s="12" t="s">
        <v>627</v>
      </c>
      <c r="B818" t="s">
        <v>42</v>
      </c>
      <c r="C818" t="s">
        <v>66</v>
      </c>
      <c r="D818" t="s">
        <v>43</v>
      </c>
      <c r="E818" s="13">
        <v>538</v>
      </c>
      <c r="F818" s="13" t="s">
        <v>720</v>
      </c>
      <c r="G818" t="s">
        <v>1269</v>
      </c>
      <c r="H818" t="s">
        <v>77</v>
      </c>
      <c r="I818" s="13" t="s">
        <v>44</v>
      </c>
      <c r="J818" t="s">
        <v>14</v>
      </c>
      <c r="K818" t="s">
        <v>1324</v>
      </c>
      <c r="L818" s="1" t="s">
        <v>13</v>
      </c>
      <c r="M818" s="21">
        <v>2029</v>
      </c>
      <c r="N818" s="13" t="s">
        <v>46</v>
      </c>
      <c r="O818" s="4">
        <v>2818750</v>
      </c>
      <c r="P818" t="s">
        <v>13</v>
      </c>
      <c r="Q818" t="s">
        <v>1331</v>
      </c>
      <c r="R818" s="8"/>
    </row>
    <row r="819" spans="1:18" ht="15" customHeight="1" x14ac:dyDescent="0.25">
      <c r="A819" s="12" t="s">
        <v>627</v>
      </c>
      <c r="B819" t="s">
        <v>42</v>
      </c>
      <c r="C819" t="s">
        <v>66</v>
      </c>
      <c r="D819" t="s">
        <v>43</v>
      </c>
      <c r="E819" s="13">
        <v>538</v>
      </c>
      <c r="F819" s="13" t="s">
        <v>720</v>
      </c>
      <c r="G819" t="s">
        <v>1269</v>
      </c>
      <c r="H819" t="s">
        <v>77</v>
      </c>
      <c r="I819" s="13" t="s">
        <v>44</v>
      </c>
      <c r="J819" t="s">
        <v>14</v>
      </c>
      <c r="K819" t="s">
        <v>1324</v>
      </c>
      <c r="L819" s="1" t="s">
        <v>13</v>
      </c>
      <c r="M819" s="21">
        <v>2030</v>
      </c>
      <c r="N819" s="13" t="s">
        <v>46</v>
      </c>
      <c r="O819" s="4">
        <v>3382500</v>
      </c>
      <c r="P819" t="s">
        <v>13</v>
      </c>
      <c r="Q819" t="s">
        <v>1331</v>
      </c>
      <c r="R819" s="8"/>
    </row>
    <row r="820" spans="1:18" ht="15" customHeight="1" x14ac:dyDescent="0.25">
      <c r="A820" s="12" t="s">
        <v>627</v>
      </c>
      <c r="B820" t="s">
        <v>42</v>
      </c>
      <c r="C820" t="s">
        <v>66</v>
      </c>
      <c r="D820" t="s">
        <v>43</v>
      </c>
      <c r="E820" s="13">
        <v>538</v>
      </c>
      <c r="F820" s="13" t="s">
        <v>720</v>
      </c>
      <c r="G820" t="s">
        <v>1269</v>
      </c>
      <c r="H820" t="s">
        <v>77</v>
      </c>
      <c r="I820" s="13" t="s">
        <v>44</v>
      </c>
      <c r="J820" t="s">
        <v>14</v>
      </c>
      <c r="K820" t="s">
        <v>1324</v>
      </c>
      <c r="L820" s="1" t="s">
        <v>13</v>
      </c>
      <c r="M820" s="21">
        <v>2031</v>
      </c>
      <c r="N820" s="13" t="s">
        <v>46</v>
      </c>
      <c r="O820" s="4">
        <v>256250</v>
      </c>
      <c r="P820" t="s">
        <v>13</v>
      </c>
      <c r="Q820" t="s">
        <v>1331</v>
      </c>
      <c r="R820" s="8"/>
    </row>
    <row r="821" spans="1:18" ht="15" customHeight="1" x14ac:dyDescent="0.25">
      <c r="A821" s="12" t="s">
        <v>603</v>
      </c>
      <c r="B821" t="s">
        <v>42</v>
      </c>
      <c r="C821" t="s">
        <v>66</v>
      </c>
      <c r="D821" t="s">
        <v>43</v>
      </c>
      <c r="E821" s="13">
        <v>613</v>
      </c>
      <c r="F821" s="13" t="s">
        <v>686</v>
      </c>
      <c r="G821" t="s">
        <v>1245</v>
      </c>
      <c r="H821" t="s">
        <v>77</v>
      </c>
      <c r="I821" s="13" t="s">
        <v>44</v>
      </c>
      <c r="J821" t="s">
        <v>15</v>
      </c>
      <c r="K821" t="s">
        <v>1324</v>
      </c>
      <c r="L821" s="1" t="s">
        <v>13</v>
      </c>
      <c r="M821" s="21">
        <v>2027</v>
      </c>
      <c r="N821" s="13" t="s">
        <v>46</v>
      </c>
      <c r="O821" s="4">
        <v>1650</v>
      </c>
      <c r="P821" t="s">
        <v>13</v>
      </c>
      <c r="Q821" t="s">
        <v>1330</v>
      </c>
      <c r="R821" s="8"/>
    </row>
    <row r="822" spans="1:18" ht="15" customHeight="1" x14ac:dyDescent="0.25">
      <c r="A822" s="12" t="s">
        <v>603</v>
      </c>
      <c r="B822" t="s">
        <v>42</v>
      </c>
      <c r="C822" t="s">
        <v>66</v>
      </c>
      <c r="D822" t="s">
        <v>43</v>
      </c>
      <c r="E822" s="13">
        <v>613</v>
      </c>
      <c r="F822" s="13" t="s">
        <v>686</v>
      </c>
      <c r="G822" t="s">
        <v>1245</v>
      </c>
      <c r="H822" t="s">
        <v>77</v>
      </c>
      <c r="I822" s="13" t="s">
        <v>44</v>
      </c>
      <c r="J822" t="s">
        <v>15</v>
      </c>
      <c r="K822" t="s">
        <v>1324</v>
      </c>
      <c r="L822" s="1" t="s">
        <v>13</v>
      </c>
      <c r="M822" s="21">
        <v>2028</v>
      </c>
      <c r="N822" s="13" t="s">
        <v>46</v>
      </c>
      <c r="O822" s="7">
        <v>333.33333333333331</v>
      </c>
      <c r="P822" t="s">
        <v>13</v>
      </c>
      <c r="Q822" t="s">
        <v>1330</v>
      </c>
      <c r="R822" s="8"/>
    </row>
    <row r="823" spans="1:18" ht="15" customHeight="1" x14ac:dyDescent="0.25">
      <c r="A823" s="12" t="s">
        <v>603</v>
      </c>
      <c r="B823" t="s">
        <v>42</v>
      </c>
      <c r="C823" t="s">
        <v>66</v>
      </c>
      <c r="D823" t="s">
        <v>43</v>
      </c>
      <c r="E823" s="13">
        <v>613</v>
      </c>
      <c r="F823" s="13" t="s">
        <v>686</v>
      </c>
      <c r="G823" t="s">
        <v>1245</v>
      </c>
      <c r="H823" t="s">
        <v>77</v>
      </c>
      <c r="I823" s="13" t="s">
        <v>44</v>
      </c>
      <c r="J823" t="s">
        <v>15</v>
      </c>
      <c r="K823" t="s">
        <v>1324</v>
      </c>
      <c r="L823" s="1" t="s">
        <v>13</v>
      </c>
      <c r="M823" s="21">
        <v>2029</v>
      </c>
      <c r="N823" s="13" t="s">
        <v>46</v>
      </c>
      <c r="O823" s="7">
        <v>16.666666666666664</v>
      </c>
      <c r="P823" t="s">
        <v>13</v>
      </c>
      <c r="Q823" t="s">
        <v>1330</v>
      </c>
      <c r="R823" s="8"/>
    </row>
    <row r="824" spans="1:18" ht="15" customHeight="1" x14ac:dyDescent="0.25">
      <c r="A824" s="12" t="s">
        <v>603</v>
      </c>
      <c r="B824" t="s">
        <v>42</v>
      </c>
      <c r="C824" t="s">
        <v>66</v>
      </c>
      <c r="D824" t="s">
        <v>43</v>
      </c>
      <c r="E824" s="13">
        <v>613</v>
      </c>
      <c r="F824" s="13" t="s">
        <v>686</v>
      </c>
      <c r="G824" t="s">
        <v>1245</v>
      </c>
      <c r="H824" t="s">
        <v>77</v>
      </c>
      <c r="I824" s="13" t="s">
        <v>44</v>
      </c>
      <c r="J824" t="s">
        <v>16</v>
      </c>
      <c r="K824" t="s">
        <v>1324</v>
      </c>
      <c r="L824" s="1" t="s">
        <v>13</v>
      </c>
      <c r="M824" s="21">
        <v>2027</v>
      </c>
      <c r="N824" s="13" t="s">
        <v>46</v>
      </c>
      <c r="O824" s="4">
        <v>60000</v>
      </c>
      <c r="P824" t="s">
        <v>13</v>
      </c>
      <c r="Q824" t="s">
        <v>1330</v>
      </c>
      <c r="R824" s="8"/>
    </row>
    <row r="825" spans="1:18" ht="15" customHeight="1" x14ac:dyDescent="0.25">
      <c r="A825" s="12" t="s">
        <v>603</v>
      </c>
      <c r="B825" t="s">
        <v>42</v>
      </c>
      <c r="C825" t="s">
        <v>66</v>
      </c>
      <c r="D825" t="s">
        <v>43</v>
      </c>
      <c r="E825" s="13">
        <v>613</v>
      </c>
      <c r="F825" s="13" t="s">
        <v>686</v>
      </c>
      <c r="G825" t="s">
        <v>1245</v>
      </c>
      <c r="H825" t="s">
        <v>77</v>
      </c>
      <c r="I825" s="13" t="s">
        <v>44</v>
      </c>
      <c r="J825" t="s">
        <v>16</v>
      </c>
      <c r="K825" t="s">
        <v>1324</v>
      </c>
      <c r="L825" s="1" t="s">
        <v>13</v>
      </c>
      <c r="M825" s="21">
        <v>2029</v>
      </c>
      <c r="N825" s="13" t="s">
        <v>46</v>
      </c>
      <c r="O825" s="4">
        <v>3666.6666666666665</v>
      </c>
      <c r="P825" t="s">
        <v>13</v>
      </c>
      <c r="Q825" t="s">
        <v>1330</v>
      </c>
      <c r="R825" s="8"/>
    </row>
    <row r="826" spans="1:18" ht="15" customHeight="1" x14ac:dyDescent="0.25">
      <c r="A826" s="12" t="s">
        <v>603</v>
      </c>
      <c r="B826" t="s">
        <v>42</v>
      </c>
      <c r="C826" t="s">
        <v>66</v>
      </c>
      <c r="D826" t="s">
        <v>43</v>
      </c>
      <c r="E826" s="13">
        <v>613</v>
      </c>
      <c r="F826" s="13" t="s">
        <v>686</v>
      </c>
      <c r="G826" t="s">
        <v>1245</v>
      </c>
      <c r="H826" t="s">
        <v>77</v>
      </c>
      <c r="I826" s="13" t="s">
        <v>44</v>
      </c>
      <c r="J826" t="s">
        <v>16</v>
      </c>
      <c r="K826" t="s">
        <v>1324</v>
      </c>
      <c r="L826" s="1" t="s">
        <v>13</v>
      </c>
      <c r="M826" s="21">
        <v>2030</v>
      </c>
      <c r="N826" s="13" t="s">
        <v>46</v>
      </c>
      <c r="O826" s="7">
        <v>4000</v>
      </c>
      <c r="P826" t="s">
        <v>13</v>
      </c>
      <c r="Q826" t="s">
        <v>1330</v>
      </c>
      <c r="R826" s="8"/>
    </row>
    <row r="827" spans="1:18" ht="15" customHeight="1" x14ac:dyDescent="0.25">
      <c r="A827" s="12" t="s">
        <v>603</v>
      </c>
      <c r="B827" t="s">
        <v>42</v>
      </c>
      <c r="C827" t="s">
        <v>66</v>
      </c>
      <c r="D827" t="s">
        <v>43</v>
      </c>
      <c r="E827" s="13">
        <v>613</v>
      </c>
      <c r="F827" s="13" t="s">
        <v>686</v>
      </c>
      <c r="G827" t="s">
        <v>1245</v>
      </c>
      <c r="H827" t="s">
        <v>77</v>
      </c>
      <c r="I827" s="13" t="s">
        <v>44</v>
      </c>
      <c r="J827" t="s">
        <v>16</v>
      </c>
      <c r="K827" t="s">
        <v>1324</v>
      </c>
      <c r="L827" s="1" t="s">
        <v>13</v>
      </c>
      <c r="M827" s="21">
        <v>2031</v>
      </c>
      <c r="N827" s="13" t="s">
        <v>46</v>
      </c>
      <c r="O827" s="4">
        <v>333.33333333333331</v>
      </c>
      <c r="P827" t="s">
        <v>13</v>
      </c>
      <c r="Q827" t="s">
        <v>1330</v>
      </c>
      <c r="R827" s="8"/>
    </row>
    <row r="828" spans="1:18" ht="15" customHeight="1" x14ac:dyDescent="0.25">
      <c r="A828" s="12" t="s">
        <v>603</v>
      </c>
      <c r="B828" t="s">
        <v>42</v>
      </c>
      <c r="C828" t="s">
        <v>66</v>
      </c>
      <c r="D828" t="s">
        <v>43</v>
      </c>
      <c r="E828" s="13">
        <v>613</v>
      </c>
      <c r="F828" s="13" t="s">
        <v>686</v>
      </c>
      <c r="G828" t="s">
        <v>1245</v>
      </c>
      <c r="H828" t="s">
        <v>77</v>
      </c>
      <c r="I828" s="13" t="s">
        <v>44</v>
      </c>
      <c r="J828" t="s">
        <v>14</v>
      </c>
      <c r="K828" t="s">
        <v>1324</v>
      </c>
      <c r="L828" s="1" t="s">
        <v>13</v>
      </c>
      <c r="M828" s="21">
        <v>2029</v>
      </c>
      <c r="N828" s="13" t="s">
        <v>46</v>
      </c>
      <c r="O828" s="4">
        <v>179666.66666666666</v>
      </c>
      <c r="P828" t="s">
        <v>13</v>
      </c>
      <c r="Q828" t="s">
        <v>1330</v>
      </c>
      <c r="R828" s="8"/>
    </row>
    <row r="829" spans="1:18" ht="15" customHeight="1" x14ac:dyDescent="0.25">
      <c r="A829" s="12" t="s">
        <v>603</v>
      </c>
      <c r="B829" t="s">
        <v>42</v>
      </c>
      <c r="C829" t="s">
        <v>66</v>
      </c>
      <c r="D829" t="s">
        <v>43</v>
      </c>
      <c r="E829" s="13">
        <v>613</v>
      </c>
      <c r="F829" s="13" t="s">
        <v>686</v>
      </c>
      <c r="G829" t="s">
        <v>1245</v>
      </c>
      <c r="H829" t="s">
        <v>77</v>
      </c>
      <c r="I829" s="13" t="s">
        <v>44</v>
      </c>
      <c r="J829" t="s">
        <v>14</v>
      </c>
      <c r="K829" t="s">
        <v>1324</v>
      </c>
      <c r="L829" s="1" t="s">
        <v>13</v>
      </c>
      <c r="M829" s="21">
        <v>2030</v>
      </c>
      <c r="N829" s="13" t="s">
        <v>46</v>
      </c>
      <c r="O829" s="4">
        <v>2207500</v>
      </c>
      <c r="P829" t="s">
        <v>13</v>
      </c>
      <c r="Q829" t="s">
        <v>1330</v>
      </c>
      <c r="R829" s="8"/>
    </row>
    <row r="830" spans="1:18" ht="15" customHeight="1" x14ac:dyDescent="0.25">
      <c r="A830" s="12" t="s">
        <v>603</v>
      </c>
      <c r="B830" t="s">
        <v>42</v>
      </c>
      <c r="C830" t="s">
        <v>66</v>
      </c>
      <c r="D830" t="s">
        <v>43</v>
      </c>
      <c r="E830" s="13">
        <v>613</v>
      </c>
      <c r="F830" s="13" t="s">
        <v>686</v>
      </c>
      <c r="G830" t="s">
        <v>1245</v>
      </c>
      <c r="H830" t="s">
        <v>77</v>
      </c>
      <c r="I830" s="13" t="s">
        <v>44</v>
      </c>
      <c r="J830" t="s">
        <v>14</v>
      </c>
      <c r="K830" t="s">
        <v>1324</v>
      </c>
      <c r="L830" s="1" t="s">
        <v>13</v>
      </c>
      <c r="M830" s="21">
        <v>2031</v>
      </c>
      <c r="N830" s="13" t="s">
        <v>46</v>
      </c>
      <c r="O830" s="4">
        <v>187833.33333333331</v>
      </c>
      <c r="P830" t="s">
        <v>13</v>
      </c>
      <c r="Q830" t="s">
        <v>1330</v>
      </c>
      <c r="R830" s="8"/>
    </row>
    <row r="831" spans="1:18" ht="15" customHeight="1" x14ac:dyDescent="0.25">
      <c r="A831" s="12" t="s">
        <v>617</v>
      </c>
      <c r="B831" t="s">
        <v>42</v>
      </c>
      <c r="C831" t="s">
        <v>66</v>
      </c>
      <c r="D831" t="s">
        <v>43</v>
      </c>
      <c r="E831" s="13">
        <v>640</v>
      </c>
      <c r="F831" s="13" t="s">
        <v>707</v>
      </c>
      <c r="G831" t="s">
        <v>1259</v>
      </c>
      <c r="H831" t="s">
        <v>77</v>
      </c>
      <c r="I831" s="13" t="s">
        <v>44</v>
      </c>
      <c r="J831" t="s">
        <v>15</v>
      </c>
      <c r="K831" t="s">
        <v>1324</v>
      </c>
      <c r="L831" s="1" t="s">
        <v>13</v>
      </c>
      <c r="M831" s="21">
        <v>2027</v>
      </c>
      <c r="N831" s="13" t="s">
        <v>46</v>
      </c>
      <c r="O831" s="4">
        <v>73333.333333333328</v>
      </c>
      <c r="P831" t="s">
        <v>13</v>
      </c>
      <c r="Q831" t="s">
        <v>1331</v>
      </c>
      <c r="R831" s="8"/>
    </row>
    <row r="832" spans="1:18" ht="15" customHeight="1" x14ac:dyDescent="0.25">
      <c r="A832" s="12" t="s">
        <v>617</v>
      </c>
      <c r="B832" t="s">
        <v>42</v>
      </c>
      <c r="C832" t="s">
        <v>66</v>
      </c>
      <c r="D832" t="s">
        <v>43</v>
      </c>
      <c r="E832" s="13">
        <v>640</v>
      </c>
      <c r="F832" s="13" t="s">
        <v>707</v>
      </c>
      <c r="G832" t="s">
        <v>1259</v>
      </c>
      <c r="H832" t="s">
        <v>77</v>
      </c>
      <c r="I832" s="13" t="s">
        <v>44</v>
      </c>
      <c r="J832" t="s">
        <v>15</v>
      </c>
      <c r="K832" t="s">
        <v>1324</v>
      </c>
      <c r="L832" s="1" t="s">
        <v>13</v>
      </c>
      <c r="M832" s="21">
        <v>2028</v>
      </c>
      <c r="N832" s="13" t="s">
        <v>46</v>
      </c>
      <c r="O832" s="4">
        <v>6666.6666666666661</v>
      </c>
      <c r="P832" t="s">
        <v>13</v>
      </c>
      <c r="Q832" t="s">
        <v>1331</v>
      </c>
      <c r="R832" s="8"/>
    </row>
    <row r="833" spans="1:18" ht="15" customHeight="1" x14ac:dyDescent="0.25">
      <c r="A833" s="12" t="s">
        <v>617</v>
      </c>
      <c r="B833" t="s">
        <v>42</v>
      </c>
      <c r="C833" t="s">
        <v>66</v>
      </c>
      <c r="D833" t="s">
        <v>43</v>
      </c>
      <c r="E833" s="13">
        <v>640</v>
      </c>
      <c r="F833" s="13" t="s">
        <v>707</v>
      </c>
      <c r="G833" t="s">
        <v>1259</v>
      </c>
      <c r="H833" t="s">
        <v>77</v>
      </c>
      <c r="I833" s="13" t="s">
        <v>44</v>
      </c>
      <c r="J833" t="s">
        <v>16</v>
      </c>
      <c r="K833" t="s">
        <v>1324</v>
      </c>
      <c r="L833" s="1" t="s">
        <v>13</v>
      </c>
      <c r="M833" s="21">
        <v>2027</v>
      </c>
      <c r="N833" s="13" t="s">
        <v>46</v>
      </c>
      <c r="O833" s="4">
        <v>360540.4</v>
      </c>
      <c r="P833" t="s">
        <v>13</v>
      </c>
      <c r="Q833" t="s">
        <v>1331</v>
      </c>
      <c r="R833" s="8"/>
    </row>
    <row r="834" spans="1:18" ht="15" customHeight="1" x14ac:dyDescent="0.25">
      <c r="A834" s="12" t="s">
        <v>617</v>
      </c>
      <c r="B834" t="s">
        <v>42</v>
      </c>
      <c r="C834" t="s">
        <v>66</v>
      </c>
      <c r="D834" t="s">
        <v>43</v>
      </c>
      <c r="E834" s="13">
        <v>640</v>
      </c>
      <c r="F834" s="13" t="s">
        <v>707</v>
      </c>
      <c r="G834" t="s">
        <v>1259</v>
      </c>
      <c r="H834" t="s">
        <v>77</v>
      </c>
      <c r="I834" s="13" t="s">
        <v>44</v>
      </c>
      <c r="J834" t="s">
        <v>16</v>
      </c>
      <c r="K834" t="s">
        <v>1324</v>
      </c>
      <c r="L834" s="1" t="s">
        <v>13</v>
      </c>
      <c r="M834" s="21">
        <v>2028</v>
      </c>
      <c r="N834" s="13" t="s">
        <v>46</v>
      </c>
      <c r="O834" s="4">
        <v>3666.6666666666665</v>
      </c>
      <c r="P834" t="s">
        <v>13</v>
      </c>
      <c r="Q834" t="s">
        <v>1331</v>
      </c>
      <c r="R834" s="8"/>
    </row>
    <row r="835" spans="1:18" ht="15" customHeight="1" x14ac:dyDescent="0.25">
      <c r="A835" s="12" t="s">
        <v>617</v>
      </c>
      <c r="B835" t="s">
        <v>42</v>
      </c>
      <c r="C835" t="s">
        <v>66</v>
      </c>
      <c r="D835" t="s">
        <v>43</v>
      </c>
      <c r="E835" s="13">
        <v>640</v>
      </c>
      <c r="F835" s="13" t="s">
        <v>707</v>
      </c>
      <c r="G835" t="s">
        <v>1259</v>
      </c>
      <c r="H835" t="s">
        <v>77</v>
      </c>
      <c r="I835" s="13" t="s">
        <v>44</v>
      </c>
      <c r="J835" t="s">
        <v>16</v>
      </c>
      <c r="K835" t="s">
        <v>1324</v>
      </c>
      <c r="L835" s="1" t="s">
        <v>13</v>
      </c>
      <c r="M835" s="21">
        <v>2029</v>
      </c>
      <c r="N835" s="13" t="s">
        <v>46</v>
      </c>
      <c r="O835" s="4">
        <v>4962.4999999999991</v>
      </c>
      <c r="P835" t="s">
        <v>13</v>
      </c>
      <c r="Q835" t="s">
        <v>1331</v>
      </c>
      <c r="R835" s="8"/>
    </row>
    <row r="836" spans="1:18" ht="15" customHeight="1" x14ac:dyDescent="0.25">
      <c r="A836" s="12" t="s">
        <v>617</v>
      </c>
      <c r="B836" t="s">
        <v>42</v>
      </c>
      <c r="C836" t="s">
        <v>66</v>
      </c>
      <c r="D836" t="s">
        <v>43</v>
      </c>
      <c r="E836" s="13">
        <v>640</v>
      </c>
      <c r="F836" s="13" t="s">
        <v>707</v>
      </c>
      <c r="G836" t="s">
        <v>1259</v>
      </c>
      <c r="H836" t="s">
        <v>77</v>
      </c>
      <c r="I836" s="13" t="s">
        <v>44</v>
      </c>
      <c r="J836" t="s">
        <v>16</v>
      </c>
      <c r="K836" t="s">
        <v>1324</v>
      </c>
      <c r="L836" s="1" t="s">
        <v>13</v>
      </c>
      <c r="M836" s="21">
        <v>2030</v>
      </c>
      <c r="N836" s="13" t="s">
        <v>46</v>
      </c>
      <c r="O836" s="4">
        <v>420.83333333333331</v>
      </c>
      <c r="P836" t="s">
        <v>13</v>
      </c>
      <c r="Q836" t="s">
        <v>1331</v>
      </c>
      <c r="R836" s="8"/>
    </row>
    <row r="837" spans="1:18" ht="15" customHeight="1" x14ac:dyDescent="0.25">
      <c r="A837" s="12" t="s">
        <v>617</v>
      </c>
      <c r="B837" t="s">
        <v>42</v>
      </c>
      <c r="C837" t="s">
        <v>66</v>
      </c>
      <c r="D837" t="s">
        <v>43</v>
      </c>
      <c r="E837" s="13">
        <v>640</v>
      </c>
      <c r="F837" s="13" t="s">
        <v>707</v>
      </c>
      <c r="G837" t="s">
        <v>1259</v>
      </c>
      <c r="H837" t="s">
        <v>77</v>
      </c>
      <c r="I837" s="13" t="s">
        <v>44</v>
      </c>
      <c r="J837" t="s">
        <v>14</v>
      </c>
      <c r="K837" t="s">
        <v>1324</v>
      </c>
      <c r="L837" s="1" t="s">
        <v>13</v>
      </c>
      <c r="M837" s="21">
        <v>2028</v>
      </c>
      <c r="N837" s="13" t="s">
        <v>46</v>
      </c>
      <c r="O837" s="4">
        <v>8983333.3333333321</v>
      </c>
      <c r="P837" t="s">
        <v>13</v>
      </c>
      <c r="Q837" t="s">
        <v>1331</v>
      </c>
      <c r="R837" s="8"/>
    </row>
    <row r="838" spans="1:18" ht="15" customHeight="1" x14ac:dyDescent="0.25">
      <c r="A838" s="12" t="s">
        <v>617</v>
      </c>
      <c r="B838" t="s">
        <v>42</v>
      </c>
      <c r="C838" t="s">
        <v>66</v>
      </c>
      <c r="D838" t="s">
        <v>43</v>
      </c>
      <c r="E838" s="13">
        <v>640</v>
      </c>
      <c r="F838" s="13" t="s">
        <v>707</v>
      </c>
      <c r="G838" t="s">
        <v>1259</v>
      </c>
      <c r="H838" t="s">
        <v>77</v>
      </c>
      <c r="I838" s="13" t="s">
        <v>44</v>
      </c>
      <c r="J838" t="s">
        <v>14</v>
      </c>
      <c r="K838" t="s">
        <v>1324</v>
      </c>
      <c r="L838" s="1" t="s">
        <v>13</v>
      </c>
      <c r="M838" s="21">
        <v>2029</v>
      </c>
      <c r="N838" s="13" t="s">
        <v>46</v>
      </c>
      <c r="O838" s="4">
        <v>39249999.999999993</v>
      </c>
      <c r="P838" t="s">
        <v>13</v>
      </c>
      <c r="Q838" t="s">
        <v>1331</v>
      </c>
      <c r="R838" s="8"/>
    </row>
    <row r="839" spans="1:18" ht="15" customHeight="1" x14ac:dyDescent="0.25">
      <c r="A839" s="12" t="s">
        <v>617</v>
      </c>
      <c r="B839" t="s">
        <v>42</v>
      </c>
      <c r="C839" t="s">
        <v>66</v>
      </c>
      <c r="D839" t="s">
        <v>43</v>
      </c>
      <c r="E839" s="13">
        <v>640</v>
      </c>
      <c r="F839" s="13" t="s">
        <v>707</v>
      </c>
      <c r="G839" t="s">
        <v>1259</v>
      </c>
      <c r="H839" t="s">
        <v>77</v>
      </c>
      <c r="I839" s="13" t="s">
        <v>44</v>
      </c>
      <c r="J839" t="s">
        <v>14</v>
      </c>
      <c r="K839" t="s">
        <v>1324</v>
      </c>
      <c r="L839" s="1" t="s">
        <v>13</v>
      </c>
      <c r="M839" s="21">
        <v>2030</v>
      </c>
      <c r="N839" s="13" t="s">
        <v>46</v>
      </c>
      <c r="O839" s="4">
        <v>3266666.6666666665</v>
      </c>
      <c r="P839" t="s">
        <v>13</v>
      </c>
      <c r="Q839" t="s">
        <v>1331</v>
      </c>
      <c r="R839" s="8"/>
    </row>
    <row r="840" spans="1:18" ht="15" customHeight="1" x14ac:dyDescent="0.25">
      <c r="A840" s="12" t="s">
        <v>618</v>
      </c>
      <c r="B840" t="s">
        <v>42</v>
      </c>
      <c r="C840" t="s">
        <v>66</v>
      </c>
      <c r="D840" t="s">
        <v>43</v>
      </c>
      <c r="E840" s="13">
        <v>641</v>
      </c>
      <c r="F840" s="13" t="s">
        <v>709</v>
      </c>
      <c r="G840" t="s">
        <v>1260</v>
      </c>
      <c r="H840" t="s">
        <v>77</v>
      </c>
      <c r="I840" s="13" t="s">
        <v>44</v>
      </c>
      <c r="J840" t="s">
        <v>15</v>
      </c>
      <c r="K840" t="s">
        <v>52</v>
      </c>
      <c r="L840" s="1" t="s">
        <v>13</v>
      </c>
      <c r="M840" s="21">
        <v>2027</v>
      </c>
      <c r="N840" s="13" t="s">
        <v>46</v>
      </c>
      <c r="O840" s="4">
        <v>9166.6666666666661</v>
      </c>
      <c r="P840" t="s">
        <v>13</v>
      </c>
      <c r="Q840" t="s">
        <v>1330</v>
      </c>
      <c r="R840" s="8"/>
    </row>
    <row r="841" spans="1:18" ht="15" customHeight="1" x14ac:dyDescent="0.25">
      <c r="A841" s="12" t="s">
        <v>618</v>
      </c>
      <c r="B841" t="s">
        <v>42</v>
      </c>
      <c r="C841" t="s">
        <v>66</v>
      </c>
      <c r="D841" t="s">
        <v>43</v>
      </c>
      <c r="E841" s="13">
        <v>641</v>
      </c>
      <c r="F841" s="13" t="s">
        <v>709</v>
      </c>
      <c r="G841" t="s">
        <v>1260</v>
      </c>
      <c r="H841" t="s">
        <v>77</v>
      </c>
      <c r="I841" s="13" t="s">
        <v>44</v>
      </c>
      <c r="J841" t="s">
        <v>15</v>
      </c>
      <c r="K841" t="s">
        <v>52</v>
      </c>
      <c r="L841" s="1" t="s">
        <v>13</v>
      </c>
      <c r="M841" s="21">
        <v>2028</v>
      </c>
      <c r="N841" s="13" t="s">
        <v>46</v>
      </c>
      <c r="O841" s="4">
        <v>833.33333333333326</v>
      </c>
      <c r="P841" t="s">
        <v>13</v>
      </c>
      <c r="Q841" t="s">
        <v>1330</v>
      </c>
      <c r="R841" s="8"/>
    </row>
    <row r="842" spans="1:18" ht="15" customHeight="1" x14ac:dyDescent="0.25">
      <c r="A842" s="12" t="s">
        <v>618</v>
      </c>
      <c r="B842" t="s">
        <v>42</v>
      </c>
      <c r="C842" t="s">
        <v>66</v>
      </c>
      <c r="D842" t="s">
        <v>43</v>
      </c>
      <c r="E842" s="13">
        <v>641</v>
      </c>
      <c r="F842" s="13" t="s">
        <v>709</v>
      </c>
      <c r="G842" t="s">
        <v>1260</v>
      </c>
      <c r="H842" t="s">
        <v>77</v>
      </c>
      <c r="I842" s="13" t="s">
        <v>44</v>
      </c>
      <c r="J842" t="s">
        <v>16</v>
      </c>
      <c r="K842" t="s">
        <v>52</v>
      </c>
      <c r="L842" s="1" t="s">
        <v>13</v>
      </c>
      <c r="M842" s="21">
        <v>2027</v>
      </c>
      <c r="N842" s="13" t="s">
        <v>46</v>
      </c>
      <c r="O842" s="4">
        <v>141590.16666666666</v>
      </c>
      <c r="P842" t="s">
        <v>13</v>
      </c>
      <c r="Q842" t="s">
        <v>1330</v>
      </c>
      <c r="R842" s="8"/>
    </row>
    <row r="843" spans="1:18" ht="15" customHeight="1" x14ac:dyDescent="0.25">
      <c r="A843" s="12" t="s">
        <v>618</v>
      </c>
      <c r="B843" t="s">
        <v>42</v>
      </c>
      <c r="C843" t="s">
        <v>66</v>
      </c>
      <c r="D843" t="s">
        <v>43</v>
      </c>
      <c r="E843" s="13">
        <v>641</v>
      </c>
      <c r="F843" s="13" t="s">
        <v>709</v>
      </c>
      <c r="G843" t="s">
        <v>1260</v>
      </c>
      <c r="H843" t="s">
        <v>77</v>
      </c>
      <c r="I843" s="13" t="s">
        <v>44</v>
      </c>
      <c r="J843" t="s">
        <v>16</v>
      </c>
      <c r="K843" t="s">
        <v>52</v>
      </c>
      <c r="L843" s="1" t="s">
        <v>13</v>
      </c>
      <c r="M843" s="21">
        <v>2028</v>
      </c>
      <c r="N843" s="13" t="s">
        <v>46</v>
      </c>
      <c r="O843" s="4">
        <v>18371.833333333332</v>
      </c>
      <c r="P843" t="s">
        <v>13</v>
      </c>
      <c r="Q843" t="s">
        <v>1330</v>
      </c>
      <c r="R843" s="8"/>
    </row>
    <row r="844" spans="1:18" ht="15" customHeight="1" x14ac:dyDescent="0.25">
      <c r="A844" s="12" t="s">
        <v>618</v>
      </c>
      <c r="B844" t="s">
        <v>42</v>
      </c>
      <c r="C844" t="s">
        <v>66</v>
      </c>
      <c r="D844" t="s">
        <v>43</v>
      </c>
      <c r="E844" s="13">
        <v>641</v>
      </c>
      <c r="F844" s="13" t="s">
        <v>709</v>
      </c>
      <c r="G844" t="s">
        <v>1260</v>
      </c>
      <c r="H844" t="s">
        <v>77</v>
      </c>
      <c r="I844" s="13" t="s">
        <v>44</v>
      </c>
      <c r="J844" t="s">
        <v>16</v>
      </c>
      <c r="K844" t="s">
        <v>52</v>
      </c>
      <c r="L844" s="1" t="s">
        <v>13</v>
      </c>
      <c r="M844" s="21">
        <v>2029</v>
      </c>
      <c r="N844" s="13" t="s">
        <v>46</v>
      </c>
      <c r="O844" s="4">
        <v>500</v>
      </c>
      <c r="P844" t="s">
        <v>13</v>
      </c>
      <c r="Q844" t="s">
        <v>1330</v>
      </c>
      <c r="R844" s="8"/>
    </row>
    <row r="845" spans="1:18" ht="15" customHeight="1" x14ac:dyDescent="0.25">
      <c r="A845" s="12" t="s">
        <v>618</v>
      </c>
      <c r="B845" t="s">
        <v>42</v>
      </c>
      <c r="C845" t="s">
        <v>66</v>
      </c>
      <c r="D845" t="s">
        <v>43</v>
      </c>
      <c r="E845" s="13">
        <v>641</v>
      </c>
      <c r="F845" s="13" t="s">
        <v>709</v>
      </c>
      <c r="G845" t="s">
        <v>1260</v>
      </c>
      <c r="H845" t="s">
        <v>77</v>
      </c>
      <c r="I845" s="13" t="s">
        <v>44</v>
      </c>
      <c r="J845" t="s">
        <v>14</v>
      </c>
      <c r="K845" t="s">
        <v>52</v>
      </c>
      <c r="L845" s="1" t="s">
        <v>13</v>
      </c>
      <c r="M845" s="21">
        <v>2028</v>
      </c>
      <c r="N845" s="13" t="s">
        <v>46</v>
      </c>
      <c r="O845" s="4">
        <v>1381250</v>
      </c>
      <c r="P845" t="s">
        <v>13</v>
      </c>
      <c r="Q845" t="s">
        <v>1330</v>
      </c>
      <c r="R845" s="8"/>
    </row>
    <row r="846" spans="1:18" ht="15" customHeight="1" x14ac:dyDescent="0.25">
      <c r="A846" s="12" t="s">
        <v>618</v>
      </c>
      <c r="B846" t="s">
        <v>42</v>
      </c>
      <c r="C846" t="s">
        <v>66</v>
      </c>
      <c r="D846" t="s">
        <v>43</v>
      </c>
      <c r="E846" s="13">
        <v>641</v>
      </c>
      <c r="F846" s="13" t="s">
        <v>709</v>
      </c>
      <c r="G846" t="s">
        <v>1260</v>
      </c>
      <c r="H846" t="s">
        <v>77</v>
      </c>
      <c r="I846" s="13" t="s">
        <v>44</v>
      </c>
      <c r="J846" t="s">
        <v>14</v>
      </c>
      <c r="K846" t="s">
        <v>52</v>
      </c>
      <c r="L846" s="1" t="s">
        <v>13</v>
      </c>
      <c r="M846" s="21">
        <v>2029</v>
      </c>
      <c r="N846" s="13" t="s">
        <v>46</v>
      </c>
      <c r="O846" s="4">
        <v>118750</v>
      </c>
      <c r="P846" t="s">
        <v>13</v>
      </c>
      <c r="Q846" t="s">
        <v>1330</v>
      </c>
      <c r="R846" s="8"/>
    </row>
    <row r="847" spans="1:18" ht="15" customHeight="1" x14ac:dyDescent="0.25">
      <c r="A847" s="12" t="s">
        <v>620</v>
      </c>
      <c r="B847" t="s">
        <v>42</v>
      </c>
      <c r="C847" t="s">
        <v>66</v>
      </c>
      <c r="D847" t="s">
        <v>43</v>
      </c>
      <c r="E847" s="13">
        <v>642</v>
      </c>
      <c r="F847" s="13" t="s">
        <v>68</v>
      </c>
      <c r="G847" t="s">
        <v>1262</v>
      </c>
      <c r="H847" t="s">
        <v>77</v>
      </c>
      <c r="I847" s="13" t="s">
        <v>44</v>
      </c>
      <c r="J847" t="s">
        <v>15</v>
      </c>
      <c r="K847" t="s">
        <v>1324</v>
      </c>
      <c r="L847" s="1" t="s">
        <v>13</v>
      </c>
      <c r="M847" s="21">
        <v>2027</v>
      </c>
      <c r="N847" s="13" t="s">
        <v>46</v>
      </c>
      <c r="O847" s="4">
        <v>45833.333333333328</v>
      </c>
      <c r="P847" t="s">
        <v>13</v>
      </c>
      <c r="Q847" t="s">
        <v>1330</v>
      </c>
      <c r="R847" s="8"/>
    </row>
    <row r="848" spans="1:18" ht="15" customHeight="1" x14ac:dyDescent="0.25">
      <c r="A848" s="12" t="s">
        <v>620</v>
      </c>
      <c r="B848" t="s">
        <v>42</v>
      </c>
      <c r="C848" t="s">
        <v>66</v>
      </c>
      <c r="D848" t="s">
        <v>43</v>
      </c>
      <c r="E848" s="13">
        <v>642</v>
      </c>
      <c r="F848" s="13" t="s">
        <v>68</v>
      </c>
      <c r="G848" t="s">
        <v>1262</v>
      </c>
      <c r="H848" t="s">
        <v>77</v>
      </c>
      <c r="I848" s="13" t="s">
        <v>44</v>
      </c>
      <c r="J848" t="s">
        <v>15</v>
      </c>
      <c r="K848" t="s">
        <v>1324</v>
      </c>
      <c r="L848" s="1" t="s">
        <v>13</v>
      </c>
      <c r="M848" s="21">
        <v>2028</v>
      </c>
      <c r="N848" s="13" t="s">
        <v>46</v>
      </c>
      <c r="O848" s="4">
        <v>4166.6666666666661</v>
      </c>
      <c r="P848" t="s">
        <v>13</v>
      </c>
      <c r="Q848" t="s">
        <v>1330</v>
      </c>
      <c r="R848" s="8"/>
    </row>
    <row r="849" spans="1:18" ht="15" customHeight="1" x14ac:dyDescent="0.25">
      <c r="A849" s="12" t="s">
        <v>620</v>
      </c>
      <c r="B849" t="s">
        <v>42</v>
      </c>
      <c r="C849" t="s">
        <v>66</v>
      </c>
      <c r="D849" t="s">
        <v>43</v>
      </c>
      <c r="E849" s="13">
        <v>642</v>
      </c>
      <c r="F849" s="13" t="s">
        <v>68</v>
      </c>
      <c r="G849" t="s">
        <v>1262</v>
      </c>
      <c r="H849" t="s">
        <v>77</v>
      </c>
      <c r="I849" s="13" t="s">
        <v>44</v>
      </c>
      <c r="J849" t="s">
        <v>16</v>
      </c>
      <c r="K849" t="s">
        <v>1324</v>
      </c>
      <c r="L849" s="1" t="s">
        <v>13</v>
      </c>
      <c r="M849" s="21">
        <v>2027</v>
      </c>
      <c r="N849" s="13" t="s">
        <v>46</v>
      </c>
      <c r="O849" s="4">
        <v>90000</v>
      </c>
      <c r="P849" t="s">
        <v>13</v>
      </c>
      <c r="Q849" t="s">
        <v>1330</v>
      </c>
      <c r="R849" s="8"/>
    </row>
    <row r="850" spans="1:18" ht="15" customHeight="1" x14ac:dyDescent="0.25">
      <c r="A850" s="12" t="s">
        <v>620</v>
      </c>
      <c r="B850" t="s">
        <v>42</v>
      </c>
      <c r="C850" t="s">
        <v>66</v>
      </c>
      <c r="D850" t="s">
        <v>43</v>
      </c>
      <c r="E850" s="13">
        <v>642</v>
      </c>
      <c r="F850" s="13" t="s">
        <v>68</v>
      </c>
      <c r="G850" t="s">
        <v>1262</v>
      </c>
      <c r="H850" t="s">
        <v>77</v>
      </c>
      <c r="I850" s="13" t="s">
        <v>44</v>
      </c>
      <c r="J850" t="s">
        <v>14</v>
      </c>
      <c r="K850" t="s">
        <v>1324</v>
      </c>
      <c r="L850" s="1" t="s">
        <v>13</v>
      </c>
      <c r="M850" s="21">
        <v>2028</v>
      </c>
      <c r="N850" s="13" t="s">
        <v>46</v>
      </c>
      <c r="O850" s="4">
        <v>2486250</v>
      </c>
      <c r="P850" t="s">
        <v>13</v>
      </c>
      <c r="Q850" t="s">
        <v>1330</v>
      </c>
      <c r="R850" s="8"/>
    </row>
    <row r="851" spans="1:18" ht="15" customHeight="1" x14ac:dyDescent="0.25">
      <c r="A851" s="12" t="s">
        <v>620</v>
      </c>
      <c r="B851" t="s">
        <v>42</v>
      </c>
      <c r="C851" t="s">
        <v>66</v>
      </c>
      <c r="D851" t="s">
        <v>43</v>
      </c>
      <c r="E851" s="13">
        <v>642</v>
      </c>
      <c r="F851" s="13" t="s">
        <v>68</v>
      </c>
      <c r="G851" t="s">
        <v>1262</v>
      </c>
      <c r="H851" t="s">
        <v>77</v>
      </c>
      <c r="I851" s="13" t="s">
        <v>44</v>
      </c>
      <c r="J851" t="s">
        <v>14</v>
      </c>
      <c r="K851" t="s">
        <v>1324</v>
      </c>
      <c r="L851" s="1" t="s">
        <v>13</v>
      </c>
      <c r="M851" s="21">
        <v>2029</v>
      </c>
      <c r="N851" s="13" t="s">
        <v>46</v>
      </c>
      <c r="O851" s="4">
        <v>213750</v>
      </c>
      <c r="P851" t="s">
        <v>13</v>
      </c>
      <c r="Q851" t="s">
        <v>1330</v>
      </c>
      <c r="R851" s="8"/>
    </row>
    <row r="852" spans="1:18" ht="15" customHeight="1" x14ac:dyDescent="0.25">
      <c r="A852" s="12" t="s">
        <v>621</v>
      </c>
      <c r="B852" t="s">
        <v>42</v>
      </c>
      <c r="C852" t="s">
        <v>66</v>
      </c>
      <c r="D852" t="s">
        <v>43</v>
      </c>
      <c r="E852" s="13">
        <v>643</v>
      </c>
      <c r="F852" s="13" t="s">
        <v>697</v>
      </c>
      <c r="G852" t="s">
        <v>1263</v>
      </c>
      <c r="H852" t="s">
        <v>77</v>
      </c>
      <c r="I852" s="13" t="s">
        <v>44</v>
      </c>
      <c r="J852" t="s">
        <v>15</v>
      </c>
      <c r="K852" t="s">
        <v>1324</v>
      </c>
      <c r="L852" s="1" t="s">
        <v>13</v>
      </c>
      <c r="M852" s="21">
        <v>2027</v>
      </c>
      <c r="N852" s="13" t="s">
        <v>46</v>
      </c>
      <c r="O852" s="4">
        <v>45833.333333333328</v>
      </c>
      <c r="P852" t="s">
        <v>13</v>
      </c>
      <c r="Q852" t="s">
        <v>1330</v>
      </c>
      <c r="R852" s="8"/>
    </row>
    <row r="853" spans="1:18" ht="15" customHeight="1" x14ac:dyDescent="0.25">
      <c r="A853" s="12" t="s">
        <v>621</v>
      </c>
      <c r="B853" t="s">
        <v>42</v>
      </c>
      <c r="C853" t="s">
        <v>66</v>
      </c>
      <c r="D853" t="s">
        <v>43</v>
      </c>
      <c r="E853" s="13">
        <v>643</v>
      </c>
      <c r="F853" s="13" t="s">
        <v>697</v>
      </c>
      <c r="G853" t="s">
        <v>1263</v>
      </c>
      <c r="H853" t="s">
        <v>77</v>
      </c>
      <c r="I853" s="13" t="s">
        <v>44</v>
      </c>
      <c r="J853" t="s">
        <v>15</v>
      </c>
      <c r="K853" t="s">
        <v>1324</v>
      </c>
      <c r="L853" s="1" t="s">
        <v>13</v>
      </c>
      <c r="M853" s="21">
        <v>2028</v>
      </c>
      <c r="N853" s="13" t="s">
        <v>46</v>
      </c>
      <c r="O853" s="4">
        <v>4166.6666666666661</v>
      </c>
      <c r="P853" t="s">
        <v>13</v>
      </c>
      <c r="Q853" t="s">
        <v>1330</v>
      </c>
      <c r="R853" s="8"/>
    </row>
    <row r="854" spans="1:18" ht="15" customHeight="1" x14ac:dyDescent="0.25">
      <c r="A854" s="12" t="s">
        <v>621</v>
      </c>
      <c r="B854" t="s">
        <v>42</v>
      </c>
      <c r="C854" t="s">
        <v>66</v>
      </c>
      <c r="D854" t="s">
        <v>43</v>
      </c>
      <c r="E854" s="13">
        <v>643</v>
      </c>
      <c r="F854" s="13" t="s">
        <v>697</v>
      </c>
      <c r="G854" t="s">
        <v>1263</v>
      </c>
      <c r="H854" t="s">
        <v>77</v>
      </c>
      <c r="I854" s="13" t="s">
        <v>44</v>
      </c>
      <c r="J854" t="s">
        <v>16</v>
      </c>
      <c r="K854" t="s">
        <v>1324</v>
      </c>
      <c r="L854" s="1" t="s">
        <v>13</v>
      </c>
      <c r="M854" s="21">
        <v>2028</v>
      </c>
      <c r="N854" s="13" t="s">
        <v>46</v>
      </c>
      <c r="O854" s="4">
        <v>82500</v>
      </c>
      <c r="P854" t="s">
        <v>13</v>
      </c>
      <c r="Q854" t="s">
        <v>1330</v>
      </c>
      <c r="R854" s="8"/>
    </row>
    <row r="855" spans="1:18" ht="15" customHeight="1" x14ac:dyDescent="0.25">
      <c r="A855" s="12" t="s">
        <v>621</v>
      </c>
      <c r="B855" t="s">
        <v>42</v>
      </c>
      <c r="C855" t="s">
        <v>66</v>
      </c>
      <c r="D855" t="s">
        <v>43</v>
      </c>
      <c r="E855" s="13">
        <v>643</v>
      </c>
      <c r="F855" s="13" t="s">
        <v>697</v>
      </c>
      <c r="G855" t="s">
        <v>1263</v>
      </c>
      <c r="H855" t="s">
        <v>77</v>
      </c>
      <c r="I855" s="13" t="s">
        <v>44</v>
      </c>
      <c r="J855" t="s">
        <v>16</v>
      </c>
      <c r="K855" t="s">
        <v>1324</v>
      </c>
      <c r="L855" s="1" t="s">
        <v>13</v>
      </c>
      <c r="M855" s="21">
        <v>2029</v>
      </c>
      <c r="N855" s="13" t="s">
        <v>46</v>
      </c>
      <c r="O855" s="4">
        <v>7500</v>
      </c>
      <c r="P855" t="s">
        <v>13</v>
      </c>
      <c r="Q855" t="s">
        <v>1330</v>
      </c>
      <c r="R855" s="8"/>
    </row>
    <row r="856" spans="1:18" ht="15" customHeight="1" x14ac:dyDescent="0.25">
      <c r="A856" s="12" t="s">
        <v>621</v>
      </c>
      <c r="B856" t="s">
        <v>42</v>
      </c>
      <c r="C856" t="s">
        <v>66</v>
      </c>
      <c r="D856" t="s">
        <v>43</v>
      </c>
      <c r="E856" s="13">
        <v>643</v>
      </c>
      <c r="F856" s="13" t="s">
        <v>697</v>
      </c>
      <c r="G856" t="s">
        <v>1263</v>
      </c>
      <c r="H856" t="s">
        <v>77</v>
      </c>
      <c r="I856" s="13" t="s">
        <v>44</v>
      </c>
      <c r="J856" t="s">
        <v>14</v>
      </c>
      <c r="K856" t="s">
        <v>1324</v>
      </c>
      <c r="L856" s="1" t="s">
        <v>13</v>
      </c>
      <c r="M856" s="21">
        <v>2030</v>
      </c>
      <c r="N856" s="13" t="s">
        <v>46</v>
      </c>
      <c r="O856" s="4">
        <v>839800</v>
      </c>
      <c r="P856" t="s">
        <v>13</v>
      </c>
      <c r="Q856" t="s">
        <v>1330</v>
      </c>
      <c r="R856" s="8"/>
    </row>
    <row r="857" spans="1:18" ht="15" customHeight="1" x14ac:dyDescent="0.25">
      <c r="A857" s="12" t="s">
        <v>621</v>
      </c>
      <c r="B857" t="s">
        <v>42</v>
      </c>
      <c r="C857" t="s">
        <v>66</v>
      </c>
      <c r="D857" t="s">
        <v>43</v>
      </c>
      <c r="E857" s="13">
        <v>643</v>
      </c>
      <c r="F857" s="13" t="s">
        <v>697</v>
      </c>
      <c r="G857" t="s">
        <v>1263</v>
      </c>
      <c r="H857" t="s">
        <v>77</v>
      </c>
      <c r="I857" s="13" t="s">
        <v>44</v>
      </c>
      <c r="J857" t="s">
        <v>14</v>
      </c>
      <c r="K857" t="s">
        <v>1324</v>
      </c>
      <c r="L857" s="1" t="s">
        <v>13</v>
      </c>
      <c r="M857" s="21">
        <v>2031</v>
      </c>
      <c r="N857" s="13" t="s">
        <v>46</v>
      </c>
      <c r="O857" s="4">
        <v>72200</v>
      </c>
      <c r="P857" t="s">
        <v>13</v>
      </c>
      <c r="Q857" t="s">
        <v>1330</v>
      </c>
      <c r="R857" s="8"/>
    </row>
    <row r="858" spans="1:18" ht="15" customHeight="1" x14ac:dyDescent="0.25">
      <c r="A858" s="12" t="s">
        <v>229</v>
      </c>
      <c r="B858" t="s">
        <v>42</v>
      </c>
      <c r="C858" t="s">
        <v>674</v>
      </c>
      <c r="D858" t="s">
        <v>43</v>
      </c>
      <c r="E858" s="13">
        <v>70</v>
      </c>
      <c r="F858" s="13" t="s">
        <v>687</v>
      </c>
      <c r="G858" t="s">
        <v>871</v>
      </c>
      <c r="H858" t="s">
        <v>1323</v>
      </c>
      <c r="I858" s="13" t="s">
        <v>44</v>
      </c>
      <c r="J858" t="s">
        <v>16</v>
      </c>
      <c r="K858" t="s">
        <v>45</v>
      </c>
      <c r="L858" s="1" t="s">
        <v>1</v>
      </c>
      <c r="M858" s="21">
        <v>2026</v>
      </c>
      <c r="N858" s="13" t="s">
        <v>46</v>
      </c>
      <c r="O858" s="4">
        <v>34580.400000000001</v>
      </c>
      <c r="P858" t="s">
        <v>13</v>
      </c>
      <c r="Q858" t="s">
        <v>1330</v>
      </c>
      <c r="R858" s="8"/>
    </row>
    <row r="859" spans="1:18" ht="15" customHeight="1" x14ac:dyDescent="0.25">
      <c r="A859" s="12" t="s">
        <v>440</v>
      </c>
      <c r="B859" t="s">
        <v>42</v>
      </c>
      <c r="C859" t="s">
        <v>674</v>
      </c>
      <c r="D859" t="s">
        <v>43</v>
      </c>
      <c r="E859" s="13">
        <v>296</v>
      </c>
      <c r="F859" s="13" t="s">
        <v>47</v>
      </c>
      <c r="G859" t="s">
        <v>1082</v>
      </c>
      <c r="H859" t="s">
        <v>1323</v>
      </c>
      <c r="I859" s="13" t="s">
        <v>44</v>
      </c>
      <c r="J859" t="s">
        <v>15</v>
      </c>
      <c r="K859" t="s">
        <v>1324</v>
      </c>
      <c r="L859" s="1" t="s">
        <v>13</v>
      </c>
      <c r="M859" s="21">
        <v>2027</v>
      </c>
      <c r="N859" s="13" t="s">
        <v>46</v>
      </c>
      <c r="O859" s="4">
        <v>8250</v>
      </c>
      <c r="P859" t="s">
        <v>13</v>
      </c>
      <c r="Q859" t="s">
        <v>1330</v>
      </c>
      <c r="R859" s="8"/>
    </row>
    <row r="860" spans="1:18" ht="15" customHeight="1" x14ac:dyDescent="0.25">
      <c r="A860" s="12" t="s">
        <v>440</v>
      </c>
      <c r="B860" t="s">
        <v>42</v>
      </c>
      <c r="C860" t="s">
        <v>674</v>
      </c>
      <c r="D860" t="s">
        <v>43</v>
      </c>
      <c r="E860" s="13">
        <v>296</v>
      </c>
      <c r="F860" s="13" t="s">
        <v>47</v>
      </c>
      <c r="G860" t="s">
        <v>1082</v>
      </c>
      <c r="H860" t="s">
        <v>1323</v>
      </c>
      <c r="I860" s="13" t="s">
        <v>44</v>
      </c>
      <c r="J860" t="s">
        <v>15</v>
      </c>
      <c r="K860" t="s">
        <v>1324</v>
      </c>
      <c r="L860" s="1" t="s">
        <v>13</v>
      </c>
      <c r="M860" s="21">
        <v>2027</v>
      </c>
      <c r="N860" s="13" t="s">
        <v>46</v>
      </c>
      <c r="O860" s="4">
        <v>1000</v>
      </c>
      <c r="P860" t="s">
        <v>13</v>
      </c>
      <c r="Q860" t="s">
        <v>1330</v>
      </c>
      <c r="R860" s="8"/>
    </row>
    <row r="861" spans="1:18" ht="15" customHeight="1" x14ac:dyDescent="0.25">
      <c r="A861" s="12" t="s">
        <v>440</v>
      </c>
      <c r="B861" t="s">
        <v>42</v>
      </c>
      <c r="C861" t="s">
        <v>674</v>
      </c>
      <c r="D861" t="s">
        <v>43</v>
      </c>
      <c r="E861" s="13">
        <v>296</v>
      </c>
      <c r="F861" s="13" t="s">
        <v>47</v>
      </c>
      <c r="G861" t="s">
        <v>1082</v>
      </c>
      <c r="H861" t="s">
        <v>1323</v>
      </c>
      <c r="I861" s="13" t="s">
        <v>44</v>
      </c>
      <c r="J861" t="s">
        <v>15</v>
      </c>
      <c r="K861" t="s">
        <v>1324</v>
      </c>
      <c r="L861" s="1" t="s">
        <v>13</v>
      </c>
      <c r="M861" s="21">
        <v>2028</v>
      </c>
      <c r="N861" s="13" t="s">
        <v>46</v>
      </c>
      <c r="O861" s="4">
        <v>750</v>
      </c>
      <c r="P861" t="s">
        <v>13</v>
      </c>
      <c r="Q861" t="s">
        <v>1330</v>
      </c>
      <c r="R861" s="8"/>
    </row>
    <row r="862" spans="1:18" ht="15" customHeight="1" x14ac:dyDescent="0.25">
      <c r="A862" s="12" t="s">
        <v>440</v>
      </c>
      <c r="B862" t="s">
        <v>42</v>
      </c>
      <c r="C862" t="s">
        <v>674</v>
      </c>
      <c r="D862" t="s">
        <v>43</v>
      </c>
      <c r="E862" s="13">
        <v>296</v>
      </c>
      <c r="F862" s="13" t="s">
        <v>47</v>
      </c>
      <c r="G862" t="s">
        <v>1082</v>
      </c>
      <c r="H862" t="s">
        <v>1323</v>
      </c>
      <c r="I862" s="13" t="s">
        <v>44</v>
      </c>
      <c r="J862" t="s">
        <v>16</v>
      </c>
      <c r="K862" t="s">
        <v>1324</v>
      </c>
      <c r="L862" s="1" t="s">
        <v>13</v>
      </c>
      <c r="M862" s="21">
        <v>2027</v>
      </c>
      <c r="N862" s="13" t="s">
        <v>46</v>
      </c>
      <c r="O862" s="4">
        <v>70468.75</v>
      </c>
      <c r="P862" t="s">
        <v>13</v>
      </c>
      <c r="Q862" t="s">
        <v>1330</v>
      </c>
      <c r="R862" s="8"/>
    </row>
    <row r="863" spans="1:18" ht="15" customHeight="1" x14ac:dyDescent="0.25">
      <c r="A863" s="12" t="s">
        <v>440</v>
      </c>
      <c r="B863" t="s">
        <v>42</v>
      </c>
      <c r="C863" t="s">
        <v>674</v>
      </c>
      <c r="D863" t="s">
        <v>43</v>
      </c>
      <c r="E863" s="13">
        <v>296</v>
      </c>
      <c r="F863" s="13" t="s">
        <v>47</v>
      </c>
      <c r="G863" t="s">
        <v>1082</v>
      </c>
      <c r="H863" t="s">
        <v>1323</v>
      </c>
      <c r="I863" s="13" t="s">
        <v>44</v>
      </c>
      <c r="J863" t="s">
        <v>16</v>
      </c>
      <c r="K863" t="s">
        <v>1324</v>
      </c>
      <c r="L863" s="1" t="s">
        <v>13</v>
      </c>
      <c r="M863" s="21">
        <v>2028</v>
      </c>
      <c r="N863" s="13" t="s">
        <v>46</v>
      </c>
      <c r="O863" s="4">
        <v>6406.25</v>
      </c>
      <c r="P863" t="s">
        <v>13</v>
      </c>
      <c r="Q863" t="s">
        <v>1330</v>
      </c>
      <c r="R863" s="8"/>
    </row>
    <row r="864" spans="1:18" ht="15" customHeight="1" x14ac:dyDescent="0.25">
      <c r="A864" s="12" t="s">
        <v>440</v>
      </c>
      <c r="B864" t="s">
        <v>42</v>
      </c>
      <c r="C864" t="s">
        <v>674</v>
      </c>
      <c r="D864" t="s">
        <v>43</v>
      </c>
      <c r="E864" s="13">
        <v>296</v>
      </c>
      <c r="F864" s="13" t="s">
        <v>47</v>
      </c>
      <c r="G864" t="s">
        <v>1082</v>
      </c>
      <c r="H864" t="s">
        <v>1323</v>
      </c>
      <c r="I864" s="13" t="s">
        <v>44</v>
      </c>
      <c r="J864" t="s">
        <v>14</v>
      </c>
      <c r="K864" t="s">
        <v>1324</v>
      </c>
      <c r="L864" s="1" t="s">
        <v>13</v>
      </c>
      <c r="M864" s="21">
        <v>2029</v>
      </c>
      <c r="N864" s="13" t="s">
        <v>46</v>
      </c>
      <c r="O864" s="4">
        <v>495416.66666666663</v>
      </c>
      <c r="P864" t="s">
        <v>13</v>
      </c>
      <c r="Q864" t="s">
        <v>1330</v>
      </c>
      <c r="R864" s="8"/>
    </row>
    <row r="865" spans="1:18" ht="15" customHeight="1" x14ac:dyDescent="0.25">
      <c r="A865" s="12" t="s">
        <v>440</v>
      </c>
      <c r="B865" t="s">
        <v>42</v>
      </c>
      <c r="C865" t="s">
        <v>674</v>
      </c>
      <c r="D865" t="s">
        <v>43</v>
      </c>
      <c r="E865" s="13">
        <v>296</v>
      </c>
      <c r="F865" s="13" t="s">
        <v>47</v>
      </c>
      <c r="G865" t="s">
        <v>1082</v>
      </c>
      <c r="H865" t="s">
        <v>1323</v>
      </c>
      <c r="I865" s="13" t="s">
        <v>44</v>
      </c>
      <c r="J865" t="s">
        <v>14</v>
      </c>
      <c r="K865" t="s">
        <v>1324</v>
      </c>
      <c r="L865" s="1" t="s">
        <v>13</v>
      </c>
      <c r="M865" s="21">
        <v>2030</v>
      </c>
      <c r="N865" s="13" t="s">
        <v>46</v>
      </c>
      <c r="O865" s="4">
        <v>42708.333333333328</v>
      </c>
      <c r="P865" t="s">
        <v>13</v>
      </c>
      <c r="Q865" t="s">
        <v>1330</v>
      </c>
      <c r="R865" s="8"/>
    </row>
    <row r="866" spans="1:18" ht="15" customHeight="1" x14ac:dyDescent="0.25">
      <c r="A866" s="12" t="s">
        <v>446</v>
      </c>
      <c r="B866" t="s">
        <v>42</v>
      </c>
      <c r="C866" t="s">
        <v>674</v>
      </c>
      <c r="D866" t="s">
        <v>43</v>
      </c>
      <c r="E866" s="13">
        <v>498</v>
      </c>
      <c r="F866" s="13" t="s">
        <v>687</v>
      </c>
      <c r="G866" t="s">
        <v>1088</v>
      </c>
      <c r="H866" t="s">
        <v>1323</v>
      </c>
      <c r="I866" s="13" t="s">
        <v>44</v>
      </c>
      <c r="J866" t="s">
        <v>15</v>
      </c>
      <c r="K866" t="s">
        <v>1324</v>
      </c>
      <c r="L866" s="1" t="s">
        <v>13</v>
      </c>
      <c r="M866" s="21">
        <v>2027</v>
      </c>
      <c r="N866" s="13" t="s">
        <v>46</v>
      </c>
      <c r="O866" s="7">
        <v>916.66666666666663</v>
      </c>
      <c r="P866" t="s">
        <v>13</v>
      </c>
      <c r="Q866" t="s">
        <v>1330</v>
      </c>
      <c r="R866" s="8"/>
    </row>
    <row r="867" spans="1:18" ht="15" customHeight="1" x14ac:dyDescent="0.25">
      <c r="A867" s="12" t="s">
        <v>446</v>
      </c>
      <c r="B867" t="s">
        <v>42</v>
      </c>
      <c r="C867" t="s">
        <v>674</v>
      </c>
      <c r="D867" t="s">
        <v>43</v>
      </c>
      <c r="E867" s="13">
        <v>498</v>
      </c>
      <c r="F867" s="13" t="s">
        <v>687</v>
      </c>
      <c r="G867" t="s">
        <v>1088</v>
      </c>
      <c r="H867" t="s">
        <v>1323</v>
      </c>
      <c r="I867" s="13" t="s">
        <v>44</v>
      </c>
      <c r="J867" t="s">
        <v>15</v>
      </c>
      <c r="K867" t="s">
        <v>1324</v>
      </c>
      <c r="L867" s="1" t="s">
        <v>13</v>
      </c>
      <c r="M867" s="21">
        <v>2027</v>
      </c>
      <c r="N867" s="13" t="s">
        <v>46</v>
      </c>
      <c r="O867" s="4">
        <v>39000</v>
      </c>
      <c r="P867" t="s">
        <v>13</v>
      </c>
      <c r="Q867" t="s">
        <v>1330</v>
      </c>
      <c r="R867" s="8"/>
    </row>
    <row r="868" spans="1:18" ht="15" customHeight="1" x14ac:dyDescent="0.25">
      <c r="A868" s="12" t="s">
        <v>446</v>
      </c>
      <c r="B868" t="s">
        <v>42</v>
      </c>
      <c r="C868" t="s">
        <v>674</v>
      </c>
      <c r="D868" t="s">
        <v>43</v>
      </c>
      <c r="E868" s="13">
        <v>498</v>
      </c>
      <c r="F868" s="13" t="s">
        <v>687</v>
      </c>
      <c r="G868" t="s">
        <v>1088</v>
      </c>
      <c r="H868" t="s">
        <v>1323</v>
      </c>
      <c r="I868" s="13" t="s">
        <v>44</v>
      </c>
      <c r="J868" t="s">
        <v>15</v>
      </c>
      <c r="K868" t="s">
        <v>1324</v>
      </c>
      <c r="L868" s="1" t="s">
        <v>13</v>
      </c>
      <c r="M868" s="21">
        <v>2028</v>
      </c>
      <c r="N868" s="13" t="s">
        <v>46</v>
      </c>
      <c r="O868" s="4">
        <v>83.333333333333329</v>
      </c>
      <c r="P868" t="s">
        <v>13</v>
      </c>
      <c r="Q868" t="s">
        <v>1330</v>
      </c>
      <c r="R868" s="8"/>
    </row>
    <row r="869" spans="1:18" ht="15" customHeight="1" x14ac:dyDescent="0.25">
      <c r="A869" s="12" t="s">
        <v>446</v>
      </c>
      <c r="B869" t="s">
        <v>42</v>
      </c>
      <c r="C869" t="s">
        <v>674</v>
      </c>
      <c r="D869" t="s">
        <v>43</v>
      </c>
      <c r="E869" s="13">
        <v>498</v>
      </c>
      <c r="F869" s="13" t="s">
        <v>687</v>
      </c>
      <c r="G869" t="s">
        <v>1088</v>
      </c>
      <c r="H869" t="s">
        <v>1323</v>
      </c>
      <c r="I869" s="13" t="s">
        <v>44</v>
      </c>
      <c r="J869" t="s">
        <v>16</v>
      </c>
      <c r="K869" t="s">
        <v>1324</v>
      </c>
      <c r="L869" s="1" t="s">
        <v>13</v>
      </c>
      <c r="M869" s="21">
        <v>2027</v>
      </c>
      <c r="N869" s="13" t="s">
        <v>46</v>
      </c>
      <c r="O869" s="4">
        <v>33229.166666666664</v>
      </c>
      <c r="P869" t="s">
        <v>13</v>
      </c>
      <c r="Q869" t="s">
        <v>1330</v>
      </c>
      <c r="R869" s="8"/>
    </row>
    <row r="870" spans="1:18" ht="15" customHeight="1" x14ac:dyDescent="0.25">
      <c r="A870" s="12" t="s">
        <v>446</v>
      </c>
      <c r="B870" t="s">
        <v>42</v>
      </c>
      <c r="C870" t="s">
        <v>674</v>
      </c>
      <c r="D870" t="s">
        <v>43</v>
      </c>
      <c r="E870" s="13">
        <v>498</v>
      </c>
      <c r="F870" s="13" t="s">
        <v>687</v>
      </c>
      <c r="G870" t="s">
        <v>1088</v>
      </c>
      <c r="H870" t="s">
        <v>1323</v>
      </c>
      <c r="I870" s="13" t="s">
        <v>44</v>
      </c>
      <c r="J870" t="s">
        <v>16</v>
      </c>
      <c r="K870" t="s">
        <v>1324</v>
      </c>
      <c r="L870" s="1" t="s">
        <v>13</v>
      </c>
      <c r="M870" s="21">
        <v>2027</v>
      </c>
      <c r="N870" s="13" t="s">
        <v>46</v>
      </c>
      <c r="O870" s="4">
        <v>50000</v>
      </c>
      <c r="P870" t="s">
        <v>13</v>
      </c>
      <c r="Q870" t="s">
        <v>1330</v>
      </c>
      <c r="R870" s="8"/>
    </row>
    <row r="871" spans="1:18" ht="15" customHeight="1" x14ac:dyDescent="0.25">
      <c r="A871" s="12" t="s">
        <v>446</v>
      </c>
      <c r="B871" t="s">
        <v>42</v>
      </c>
      <c r="C871" t="s">
        <v>674</v>
      </c>
      <c r="D871" t="s">
        <v>43</v>
      </c>
      <c r="E871" s="13">
        <v>498</v>
      </c>
      <c r="F871" s="13" t="s">
        <v>687</v>
      </c>
      <c r="G871" t="s">
        <v>1088</v>
      </c>
      <c r="H871" t="s">
        <v>1323</v>
      </c>
      <c r="I871" s="13" t="s">
        <v>44</v>
      </c>
      <c r="J871" t="s">
        <v>16</v>
      </c>
      <c r="K871" t="s">
        <v>1324</v>
      </c>
      <c r="L871" s="1" t="s">
        <v>13</v>
      </c>
      <c r="M871" s="21">
        <v>2028</v>
      </c>
      <c r="N871" s="13" t="s">
        <v>46</v>
      </c>
      <c r="O871" s="4">
        <v>7604.1666666666661</v>
      </c>
      <c r="P871" t="s">
        <v>13</v>
      </c>
      <c r="Q871" t="s">
        <v>1330</v>
      </c>
      <c r="R871" s="8"/>
    </row>
    <row r="872" spans="1:18" ht="15" customHeight="1" x14ac:dyDescent="0.25">
      <c r="A872" s="12" t="s">
        <v>446</v>
      </c>
      <c r="B872" t="s">
        <v>42</v>
      </c>
      <c r="C872" t="s">
        <v>674</v>
      </c>
      <c r="D872" t="s">
        <v>43</v>
      </c>
      <c r="E872" s="13">
        <v>498</v>
      </c>
      <c r="F872" s="13" t="s">
        <v>687</v>
      </c>
      <c r="G872" t="s">
        <v>1088</v>
      </c>
      <c r="H872" t="s">
        <v>1323</v>
      </c>
      <c r="I872" s="13" t="s">
        <v>44</v>
      </c>
      <c r="J872" t="s">
        <v>16</v>
      </c>
      <c r="K872" t="s">
        <v>1324</v>
      </c>
      <c r="L872" s="1" t="s">
        <v>13</v>
      </c>
      <c r="M872" s="21">
        <v>2029</v>
      </c>
      <c r="N872" s="13" t="s">
        <v>46</v>
      </c>
      <c r="O872" s="4">
        <v>1333.3333333333333</v>
      </c>
      <c r="P872" t="s">
        <v>13</v>
      </c>
      <c r="Q872" t="s">
        <v>1330</v>
      </c>
      <c r="R872" s="8"/>
    </row>
    <row r="873" spans="1:18" ht="15" customHeight="1" x14ac:dyDescent="0.25">
      <c r="A873" s="12" t="s">
        <v>446</v>
      </c>
      <c r="B873" t="s">
        <v>42</v>
      </c>
      <c r="C873" t="s">
        <v>674</v>
      </c>
      <c r="D873" t="s">
        <v>43</v>
      </c>
      <c r="E873" s="13">
        <v>498</v>
      </c>
      <c r="F873" s="13" t="s">
        <v>687</v>
      </c>
      <c r="G873" t="s">
        <v>1088</v>
      </c>
      <c r="H873" t="s">
        <v>1323</v>
      </c>
      <c r="I873" s="13" t="s">
        <v>44</v>
      </c>
      <c r="J873" t="s">
        <v>16</v>
      </c>
      <c r="K873" t="s">
        <v>1324</v>
      </c>
      <c r="L873" s="1" t="s">
        <v>13</v>
      </c>
      <c r="M873" s="21">
        <v>2030</v>
      </c>
      <c r="N873" s="13" t="s">
        <v>46</v>
      </c>
      <c r="O873" s="7">
        <v>83.333333333333329</v>
      </c>
      <c r="P873" t="s">
        <v>13</v>
      </c>
      <c r="Q873" t="s">
        <v>1330</v>
      </c>
      <c r="R873" s="8"/>
    </row>
    <row r="874" spans="1:18" ht="15" customHeight="1" x14ac:dyDescent="0.25">
      <c r="A874" s="12" t="s">
        <v>446</v>
      </c>
      <c r="B874" t="s">
        <v>42</v>
      </c>
      <c r="C874" t="s">
        <v>674</v>
      </c>
      <c r="D874" t="s">
        <v>43</v>
      </c>
      <c r="E874" s="13">
        <v>498</v>
      </c>
      <c r="F874" s="13" t="s">
        <v>687</v>
      </c>
      <c r="G874" t="s">
        <v>1088</v>
      </c>
      <c r="H874" t="s">
        <v>1323</v>
      </c>
      <c r="I874" s="13" t="s">
        <v>44</v>
      </c>
      <c r="J874" t="s">
        <v>14</v>
      </c>
      <c r="K874" t="s">
        <v>1324</v>
      </c>
      <c r="L874" s="1" t="s">
        <v>13</v>
      </c>
      <c r="M874" s="21">
        <v>2027</v>
      </c>
      <c r="N874" s="13" t="s">
        <v>46</v>
      </c>
      <c r="O874" s="7">
        <v>61072.916666666664</v>
      </c>
      <c r="P874" t="s">
        <v>13</v>
      </c>
      <c r="Q874" t="s">
        <v>1330</v>
      </c>
      <c r="R874" s="8"/>
    </row>
    <row r="875" spans="1:18" ht="15" customHeight="1" x14ac:dyDescent="0.25">
      <c r="A875" s="12" t="s">
        <v>446</v>
      </c>
      <c r="B875" t="s">
        <v>42</v>
      </c>
      <c r="C875" t="s">
        <v>674</v>
      </c>
      <c r="D875" t="s">
        <v>43</v>
      </c>
      <c r="E875" s="13">
        <v>498</v>
      </c>
      <c r="F875" s="13" t="s">
        <v>687</v>
      </c>
      <c r="G875" t="s">
        <v>1088</v>
      </c>
      <c r="H875" t="s">
        <v>1323</v>
      </c>
      <c r="I875" s="13" t="s">
        <v>44</v>
      </c>
      <c r="J875" t="s">
        <v>14</v>
      </c>
      <c r="K875" t="s">
        <v>1324</v>
      </c>
      <c r="L875" s="1" t="s">
        <v>13</v>
      </c>
      <c r="M875" s="21">
        <v>2028</v>
      </c>
      <c r="N875" s="13" t="s">
        <v>46</v>
      </c>
      <c r="O875" s="4">
        <v>440968.74999999994</v>
      </c>
      <c r="P875" t="s">
        <v>13</v>
      </c>
      <c r="Q875" t="s">
        <v>1330</v>
      </c>
      <c r="R875" s="8"/>
    </row>
    <row r="876" spans="1:18" ht="15" customHeight="1" x14ac:dyDescent="0.25">
      <c r="A876" s="12" t="s">
        <v>446</v>
      </c>
      <c r="B876" t="s">
        <v>42</v>
      </c>
      <c r="C876" t="s">
        <v>674</v>
      </c>
      <c r="D876" t="s">
        <v>43</v>
      </c>
      <c r="E876" s="13">
        <v>498</v>
      </c>
      <c r="F876" s="13" t="s">
        <v>687</v>
      </c>
      <c r="G876" t="s">
        <v>1088</v>
      </c>
      <c r="H876" t="s">
        <v>1323</v>
      </c>
      <c r="I876" s="13" t="s">
        <v>44</v>
      </c>
      <c r="J876" t="s">
        <v>14</v>
      </c>
      <c r="K876" t="s">
        <v>1324</v>
      </c>
      <c r="L876" s="1" t="s">
        <v>13</v>
      </c>
      <c r="M876" s="21">
        <v>2029</v>
      </c>
      <c r="N876" s="13" t="s">
        <v>46</v>
      </c>
      <c r="O876" s="4">
        <v>831177.08333333337</v>
      </c>
      <c r="P876" t="s">
        <v>13</v>
      </c>
      <c r="Q876" t="s">
        <v>1330</v>
      </c>
      <c r="R876" s="8"/>
    </row>
    <row r="877" spans="1:18" ht="15" customHeight="1" x14ac:dyDescent="0.25">
      <c r="A877" s="12" t="s">
        <v>446</v>
      </c>
      <c r="B877" t="s">
        <v>42</v>
      </c>
      <c r="C877" t="s">
        <v>674</v>
      </c>
      <c r="D877" t="s">
        <v>43</v>
      </c>
      <c r="E877" s="13">
        <v>498</v>
      </c>
      <c r="F877" s="13" t="s">
        <v>687</v>
      </c>
      <c r="G877" t="s">
        <v>1088</v>
      </c>
      <c r="H877" t="s">
        <v>1323</v>
      </c>
      <c r="I877" s="13" t="s">
        <v>44</v>
      </c>
      <c r="J877" t="s">
        <v>14</v>
      </c>
      <c r="K877" t="s">
        <v>1324</v>
      </c>
      <c r="L877" s="1" t="s">
        <v>13</v>
      </c>
      <c r="M877" s="21">
        <v>2030</v>
      </c>
      <c r="N877" s="13" t="s">
        <v>46</v>
      </c>
      <c r="O877" s="4">
        <v>65906.25</v>
      </c>
      <c r="P877" t="s">
        <v>13</v>
      </c>
      <c r="Q877" t="s">
        <v>1330</v>
      </c>
      <c r="R877" s="8"/>
    </row>
    <row r="878" spans="1:18" ht="15" customHeight="1" x14ac:dyDescent="0.25">
      <c r="A878" s="12" t="s">
        <v>228</v>
      </c>
      <c r="B878" t="s">
        <v>42</v>
      </c>
      <c r="C878" t="s">
        <v>674</v>
      </c>
      <c r="D878" t="s">
        <v>43</v>
      </c>
      <c r="E878" s="13">
        <v>69</v>
      </c>
      <c r="F878" s="13" t="s">
        <v>67</v>
      </c>
      <c r="G878" t="s">
        <v>870</v>
      </c>
      <c r="H878" t="s">
        <v>1323</v>
      </c>
      <c r="I878" s="13" t="s">
        <v>44</v>
      </c>
      <c r="J878" t="s">
        <v>15</v>
      </c>
      <c r="K878" t="s">
        <v>61</v>
      </c>
      <c r="L878" s="1" t="s">
        <v>13</v>
      </c>
      <c r="M878" s="21">
        <v>2030</v>
      </c>
      <c r="N878" s="13" t="s">
        <v>46</v>
      </c>
      <c r="O878" s="4">
        <v>82500</v>
      </c>
      <c r="P878" t="s">
        <v>13</v>
      </c>
      <c r="Q878" t="s">
        <v>1330</v>
      </c>
      <c r="R878" s="8"/>
    </row>
    <row r="879" spans="1:18" ht="15" customHeight="1" x14ac:dyDescent="0.25">
      <c r="A879" s="12" t="s">
        <v>228</v>
      </c>
      <c r="B879" t="s">
        <v>42</v>
      </c>
      <c r="C879" t="s">
        <v>674</v>
      </c>
      <c r="D879" t="s">
        <v>43</v>
      </c>
      <c r="E879" s="13">
        <v>69</v>
      </c>
      <c r="F879" s="13" t="s">
        <v>67</v>
      </c>
      <c r="G879" t="s">
        <v>870</v>
      </c>
      <c r="H879" t="s">
        <v>1323</v>
      </c>
      <c r="I879" s="13" t="s">
        <v>44</v>
      </c>
      <c r="J879" t="s">
        <v>15</v>
      </c>
      <c r="K879" t="s">
        <v>61</v>
      </c>
      <c r="L879" s="1" t="s">
        <v>13</v>
      </c>
      <c r="M879" s="21">
        <v>2031</v>
      </c>
      <c r="N879" s="13" t="s">
        <v>46</v>
      </c>
      <c r="O879" s="4">
        <v>7500</v>
      </c>
      <c r="P879" t="s">
        <v>13</v>
      </c>
      <c r="Q879" t="s">
        <v>1330</v>
      </c>
      <c r="R879" s="8"/>
    </row>
    <row r="880" spans="1:18" x14ac:dyDescent="0.25">
      <c r="A880" s="12" t="s">
        <v>228</v>
      </c>
      <c r="B880" t="s">
        <v>42</v>
      </c>
      <c r="C880" t="s">
        <v>674</v>
      </c>
      <c r="D880" t="s">
        <v>43</v>
      </c>
      <c r="E880" s="13">
        <v>69</v>
      </c>
      <c r="F880" s="13" t="s">
        <v>67</v>
      </c>
      <c r="G880" t="s">
        <v>870</v>
      </c>
      <c r="H880" t="s">
        <v>1323</v>
      </c>
      <c r="I880" s="13" t="s">
        <v>44</v>
      </c>
      <c r="J880" t="s">
        <v>16</v>
      </c>
      <c r="K880" t="s">
        <v>61</v>
      </c>
      <c r="L880" s="1" t="s">
        <v>1</v>
      </c>
      <c r="M880" s="21" t="s">
        <v>1364</v>
      </c>
      <c r="N880" s="13" t="s">
        <v>46</v>
      </c>
      <c r="O880" s="4">
        <v>17100</v>
      </c>
      <c r="P880" t="s">
        <v>13</v>
      </c>
      <c r="Q880" t="s">
        <v>1330</v>
      </c>
      <c r="R880" s="8"/>
    </row>
    <row r="881" spans="1:18" ht="15" customHeight="1" x14ac:dyDescent="0.25">
      <c r="A881" s="12" t="s">
        <v>228</v>
      </c>
      <c r="B881" t="s">
        <v>42</v>
      </c>
      <c r="C881" t="s">
        <v>674</v>
      </c>
      <c r="D881" t="s">
        <v>43</v>
      </c>
      <c r="E881" s="13">
        <v>69</v>
      </c>
      <c r="F881" s="13" t="s">
        <v>67</v>
      </c>
      <c r="G881" t="s">
        <v>870</v>
      </c>
      <c r="H881" t="s">
        <v>1323</v>
      </c>
      <c r="I881" s="13" t="s">
        <v>44</v>
      </c>
      <c r="J881" t="s">
        <v>16</v>
      </c>
      <c r="K881" t="s">
        <v>61</v>
      </c>
      <c r="L881" s="1" t="s">
        <v>13</v>
      </c>
      <c r="M881" s="21">
        <v>2029</v>
      </c>
      <c r="N881" s="13" t="s">
        <v>46</v>
      </c>
      <c r="O881" s="4">
        <v>91666.666666666657</v>
      </c>
      <c r="P881" t="s">
        <v>13</v>
      </c>
      <c r="Q881" t="s">
        <v>1330</v>
      </c>
      <c r="R881" s="8"/>
    </row>
    <row r="882" spans="1:18" ht="15" customHeight="1" x14ac:dyDescent="0.25">
      <c r="A882" s="12" t="s">
        <v>228</v>
      </c>
      <c r="B882" t="s">
        <v>42</v>
      </c>
      <c r="C882" t="s">
        <v>674</v>
      </c>
      <c r="D882" t="s">
        <v>43</v>
      </c>
      <c r="E882" s="13">
        <v>69</v>
      </c>
      <c r="F882" s="13" t="s">
        <v>67</v>
      </c>
      <c r="G882" t="s">
        <v>870</v>
      </c>
      <c r="H882" t="s">
        <v>1323</v>
      </c>
      <c r="I882" s="13" t="s">
        <v>44</v>
      </c>
      <c r="J882" t="s">
        <v>16</v>
      </c>
      <c r="K882" t="s">
        <v>61</v>
      </c>
      <c r="L882" s="1" t="s">
        <v>13</v>
      </c>
      <c r="M882" s="21">
        <v>2030</v>
      </c>
      <c r="N882" s="13" t="s">
        <v>46</v>
      </c>
      <c r="O882" s="4">
        <v>56825</v>
      </c>
      <c r="P882" t="s">
        <v>13</v>
      </c>
      <c r="Q882" t="s">
        <v>1330</v>
      </c>
      <c r="R882" s="8"/>
    </row>
    <row r="883" spans="1:18" ht="15" customHeight="1" x14ac:dyDescent="0.25">
      <c r="A883" s="12" t="s">
        <v>228</v>
      </c>
      <c r="B883" t="s">
        <v>42</v>
      </c>
      <c r="C883" t="s">
        <v>674</v>
      </c>
      <c r="D883" t="s">
        <v>43</v>
      </c>
      <c r="E883" s="13">
        <v>69</v>
      </c>
      <c r="F883" s="13" t="s">
        <v>67</v>
      </c>
      <c r="G883" t="s">
        <v>870</v>
      </c>
      <c r="H883" t="s">
        <v>1323</v>
      </c>
      <c r="I883" s="13" t="s">
        <v>44</v>
      </c>
      <c r="J883" t="s">
        <v>16</v>
      </c>
      <c r="K883" t="s">
        <v>61</v>
      </c>
      <c r="L883" s="1" t="s">
        <v>13</v>
      </c>
      <c r="M883" s="21">
        <v>2031</v>
      </c>
      <c r="N883" s="13" t="s">
        <v>46</v>
      </c>
      <c r="O883" s="4">
        <v>4408.333333333333</v>
      </c>
      <c r="P883" t="s">
        <v>13</v>
      </c>
      <c r="Q883" t="s">
        <v>1330</v>
      </c>
      <c r="R883" s="8"/>
    </row>
    <row r="884" spans="1:18" ht="15" customHeight="1" x14ac:dyDescent="0.25">
      <c r="A884" s="12" t="s">
        <v>228</v>
      </c>
      <c r="B884" t="s">
        <v>42</v>
      </c>
      <c r="C884" t="s">
        <v>674</v>
      </c>
      <c r="D884" t="s">
        <v>43</v>
      </c>
      <c r="E884" s="13">
        <v>69</v>
      </c>
      <c r="F884" s="13" t="s">
        <v>67</v>
      </c>
      <c r="G884" t="s">
        <v>870</v>
      </c>
      <c r="H884" t="s">
        <v>1323</v>
      </c>
      <c r="I884" s="13" t="s">
        <v>44</v>
      </c>
      <c r="J884" t="s">
        <v>14</v>
      </c>
      <c r="K884" t="s">
        <v>61</v>
      </c>
      <c r="L884" s="1" t="s">
        <v>13</v>
      </c>
      <c r="M884" s="21">
        <v>2034</v>
      </c>
      <c r="N884" s="13" t="s">
        <v>46</v>
      </c>
      <c r="O884" s="4">
        <v>3683333.333333333</v>
      </c>
      <c r="P884" t="s">
        <v>13</v>
      </c>
      <c r="Q884" t="s">
        <v>1330</v>
      </c>
      <c r="R884" s="8"/>
    </row>
    <row r="885" spans="1:18" ht="15" customHeight="1" x14ac:dyDescent="0.25">
      <c r="A885" s="12" t="s">
        <v>228</v>
      </c>
      <c r="B885" t="s">
        <v>42</v>
      </c>
      <c r="C885" t="s">
        <v>674</v>
      </c>
      <c r="D885" t="s">
        <v>43</v>
      </c>
      <c r="E885" s="13">
        <v>69</v>
      </c>
      <c r="F885" s="13" t="s">
        <v>67</v>
      </c>
      <c r="G885" t="s">
        <v>870</v>
      </c>
      <c r="H885" t="s">
        <v>1323</v>
      </c>
      <c r="I885" s="13" t="s">
        <v>44</v>
      </c>
      <c r="J885" t="s">
        <v>14</v>
      </c>
      <c r="K885" t="s">
        <v>61</v>
      </c>
      <c r="L885" s="1" t="s">
        <v>13</v>
      </c>
      <c r="M885" s="21">
        <v>2035</v>
      </c>
      <c r="N885" s="13" t="s">
        <v>46</v>
      </c>
      <c r="O885" s="4">
        <v>316666.66666666663</v>
      </c>
      <c r="P885" t="s">
        <v>13</v>
      </c>
      <c r="Q885" t="s">
        <v>1330</v>
      </c>
      <c r="R885" s="8"/>
    </row>
    <row r="886" spans="1:18" x14ac:dyDescent="0.25">
      <c r="A886" s="12" t="s">
        <v>229</v>
      </c>
      <c r="B886" t="s">
        <v>42</v>
      </c>
      <c r="C886" t="s">
        <v>674</v>
      </c>
      <c r="D886" t="s">
        <v>43</v>
      </c>
      <c r="E886" s="13">
        <v>70</v>
      </c>
      <c r="F886" s="13" t="s">
        <v>687</v>
      </c>
      <c r="G886" t="s">
        <v>871</v>
      </c>
      <c r="H886" t="s">
        <v>1323</v>
      </c>
      <c r="I886" s="13" t="s">
        <v>44</v>
      </c>
      <c r="J886" t="s">
        <v>15</v>
      </c>
      <c r="K886" t="s">
        <v>45</v>
      </c>
      <c r="L886" s="1" t="s">
        <v>1</v>
      </c>
      <c r="M886" s="21" t="s">
        <v>1364</v>
      </c>
      <c r="N886" s="13" t="s">
        <v>46</v>
      </c>
      <c r="O886" s="4">
        <v>2160</v>
      </c>
      <c r="P886" t="s">
        <v>13</v>
      </c>
      <c r="Q886" t="s">
        <v>1330</v>
      </c>
      <c r="R886" s="8"/>
    </row>
    <row r="887" spans="1:18" x14ac:dyDescent="0.25">
      <c r="A887" s="12" t="s">
        <v>229</v>
      </c>
      <c r="B887" t="s">
        <v>42</v>
      </c>
      <c r="C887" t="s">
        <v>674</v>
      </c>
      <c r="D887" t="s">
        <v>43</v>
      </c>
      <c r="E887" s="13">
        <v>70</v>
      </c>
      <c r="F887" s="13" t="s">
        <v>687</v>
      </c>
      <c r="G887" t="s">
        <v>871</v>
      </c>
      <c r="H887" t="s">
        <v>1323</v>
      </c>
      <c r="I887" s="13" t="s">
        <v>44</v>
      </c>
      <c r="J887" t="s">
        <v>15</v>
      </c>
      <c r="K887" t="s">
        <v>45</v>
      </c>
      <c r="L887" s="1" t="s">
        <v>1</v>
      </c>
      <c r="M887" s="21" t="s">
        <v>1364</v>
      </c>
      <c r="N887" s="13" t="s">
        <v>46</v>
      </c>
      <c r="O887" s="4">
        <v>2479.4899999999998</v>
      </c>
      <c r="P887" t="s">
        <v>13</v>
      </c>
      <c r="Q887" t="s">
        <v>1330</v>
      </c>
      <c r="R887" s="8"/>
    </row>
    <row r="888" spans="1:18" ht="15" customHeight="1" x14ac:dyDescent="0.25">
      <c r="A888" s="12" t="s">
        <v>229</v>
      </c>
      <c r="B888" t="s">
        <v>42</v>
      </c>
      <c r="C888" t="s">
        <v>674</v>
      </c>
      <c r="D888" t="s">
        <v>43</v>
      </c>
      <c r="E888" s="13">
        <v>70</v>
      </c>
      <c r="F888" s="13" t="s">
        <v>687</v>
      </c>
      <c r="G888" t="s">
        <v>871</v>
      </c>
      <c r="H888" t="s">
        <v>1323</v>
      </c>
      <c r="I888" s="13" t="s">
        <v>44</v>
      </c>
      <c r="J888" t="s">
        <v>15</v>
      </c>
      <c r="K888" t="s">
        <v>45</v>
      </c>
      <c r="L888" s="1" t="s">
        <v>13</v>
      </c>
      <c r="M888" s="21">
        <v>2028</v>
      </c>
      <c r="N888" s="13" t="s">
        <v>46</v>
      </c>
      <c r="O888" s="4">
        <v>951.75666666666655</v>
      </c>
      <c r="P888" t="s">
        <v>13</v>
      </c>
      <c r="Q888" t="s">
        <v>1330</v>
      </c>
      <c r="R888" s="8"/>
    </row>
    <row r="889" spans="1:18" ht="15" customHeight="1" x14ac:dyDescent="0.25">
      <c r="A889" s="12" t="s">
        <v>229</v>
      </c>
      <c r="B889" t="s">
        <v>42</v>
      </c>
      <c r="C889" t="s">
        <v>674</v>
      </c>
      <c r="D889" t="s">
        <v>43</v>
      </c>
      <c r="E889" s="13">
        <v>70</v>
      </c>
      <c r="F889" s="13" t="s">
        <v>687</v>
      </c>
      <c r="G889" t="s">
        <v>871</v>
      </c>
      <c r="H889" t="s">
        <v>1323</v>
      </c>
      <c r="I889" s="13" t="s">
        <v>44</v>
      </c>
      <c r="J889" t="s">
        <v>15</v>
      </c>
      <c r="K889" t="s">
        <v>45</v>
      </c>
      <c r="L889" s="1" t="s">
        <v>13</v>
      </c>
      <c r="M889" s="21">
        <v>2029</v>
      </c>
      <c r="N889" s="13" t="s">
        <v>46</v>
      </c>
      <c r="O889" s="4">
        <v>86.523333333333326</v>
      </c>
      <c r="P889" t="s">
        <v>13</v>
      </c>
      <c r="Q889" t="s">
        <v>1330</v>
      </c>
      <c r="R889" s="8"/>
    </row>
    <row r="890" spans="1:18" x14ac:dyDescent="0.25">
      <c r="A890" s="12" t="s">
        <v>229</v>
      </c>
      <c r="B890" t="s">
        <v>42</v>
      </c>
      <c r="C890" t="s">
        <v>674</v>
      </c>
      <c r="D890" t="s">
        <v>43</v>
      </c>
      <c r="E890" s="13">
        <v>70</v>
      </c>
      <c r="F890" s="13" t="s">
        <v>687</v>
      </c>
      <c r="G890" t="s">
        <v>871</v>
      </c>
      <c r="H890" t="s">
        <v>1323</v>
      </c>
      <c r="I890" s="13" t="s">
        <v>44</v>
      </c>
      <c r="J890" t="s">
        <v>16</v>
      </c>
      <c r="K890" t="s">
        <v>45</v>
      </c>
      <c r="L890" s="1" t="s">
        <v>1</v>
      </c>
      <c r="M890" s="21" t="s">
        <v>1364</v>
      </c>
      <c r="N890" s="13" t="s">
        <v>46</v>
      </c>
      <c r="O890" s="4">
        <v>125880</v>
      </c>
      <c r="P890" t="s">
        <v>13</v>
      </c>
      <c r="Q890" t="s">
        <v>1330</v>
      </c>
      <c r="R890" s="8"/>
    </row>
    <row r="891" spans="1:18" x14ac:dyDescent="0.25">
      <c r="A891" s="12" t="s">
        <v>229</v>
      </c>
      <c r="B891" t="s">
        <v>42</v>
      </c>
      <c r="C891" t="s">
        <v>674</v>
      </c>
      <c r="D891" t="s">
        <v>43</v>
      </c>
      <c r="E891" s="13">
        <v>70</v>
      </c>
      <c r="F891" s="13" t="s">
        <v>687</v>
      </c>
      <c r="G891" t="s">
        <v>871</v>
      </c>
      <c r="H891" t="s">
        <v>1323</v>
      </c>
      <c r="I891" s="13" t="s">
        <v>44</v>
      </c>
      <c r="J891" t="s">
        <v>16</v>
      </c>
      <c r="K891" t="s">
        <v>45</v>
      </c>
      <c r="L891" s="1" t="s">
        <v>1</v>
      </c>
      <c r="M891" s="21" t="s">
        <v>1364</v>
      </c>
      <c r="N891" s="13" t="s">
        <v>46</v>
      </c>
      <c r="O891" s="4">
        <v>204</v>
      </c>
      <c r="P891" t="s">
        <v>13</v>
      </c>
      <c r="Q891" t="s">
        <v>1330</v>
      </c>
      <c r="R891" s="8"/>
    </row>
    <row r="892" spans="1:18" ht="15" customHeight="1" x14ac:dyDescent="0.25">
      <c r="A892" s="12" t="s">
        <v>229</v>
      </c>
      <c r="B892" t="s">
        <v>42</v>
      </c>
      <c r="C892" t="s">
        <v>674</v>
      </c>
      <c r="D892" t="s">
        <v>43</v>
      </c>
      <c r="E892" s="13">
        <v>70</v>
      </c>
      <c r="F892" s="13" t="s">
        <v>687</v>
      </c>
      <c r="G892" t="s">
        <v>871</v>
      </c>
      <c r="H892" t="s">
        <v>1323</v>
      </c>
      <c r="I892" s="13" t="s">
        <v>44</v>
      </c>
      <c r="J892" t="s">
        <v>16</v>
      </c>
      <c r="K892" t="s">
        <v>45</v>
      </c>
      <c r="L892" s="1" t="s">
        <v>1</v>
      </c>
      <c r="M892" s="21">
        <v>2027</v>
      </c>
      <c r="N892" s="13" t="s">
        <v>46</v>
      </c>
      <c r="O892" s="4">
        <v>4125</v>
      </c>
      <c r="P892" t="s">
        <v>13</v>
      </c>
      <c r="Q892" t="s">
        <v>1330</v>
      </c>
      <c r="R892" s="8"/>
    </row>
    <row r="893" spans="1:18" ht="15" customHeight="1" x14ac:dyDescent="0.25">
      <c r="A893" s="12" t="s">
        <v>229</v>
      </c>
      <c r="B893" t="s">
        <v>42</v>
      </c>
      <c r="C893" t="s">
        <v>674</v>
      </c>
      <c r="D893" t="s">
        <v>43</v>
      </c>
      <c r="E893" s="13">
        <v>70</v>
      </c>
      <c r="F893" s="13" t="s">
        <v>687</v>
      </c>
      <c r="G893" t="s">
        <v>871</v>
      </c>
      <c r="H893" t="s">
        <v>1323</v>
      </c>
      <c r="I893" s="13" t="s">
        <v>44</v>
      </c>
      <c r="J893" t="s">
        <v>16</v>
      </c>
      <c r="K893" t="s">
        <v>45</v>
      </c>
      <c r="L893" s="1" t="s">
        <v>1</v>
      </c>
      <c r="M893" s="21">
        <v>2028</v>
      </c>
      <c r="N893" s="13" t="s">
        <v>46</v>
      </c>
      <c r="O893" s="4">
        <v>4248.8425000000007</v>
      </c>
      <c r="P893" t="s">
        <v>13</v>
      </c>
      <c r="Q893" t="s">
        <v>1330</v>
      </c>
      <c r="R893" s="8"/>
    </row>
    <row r="894" spans="1:18" ht="15" customHeight="1" x14ac:dyDescent="0.25">
      <c r="A894" s="12" t="s">
        <v>229</v>
      </c>
      <c r="B894" t="s">
        <v>42</v>
      </c>
      <c r="C894" t="s">
        <v>674</v>
      </c>
      <c r="D894" t="s">
        <v>43</v>
      </c>
      <c r="E894" s="13">
        <v>70</v>
      </c>
      <c r="F894" s="13" t="s">
        <v>687</v>
      </c>
      <c r="G894" t="s">
        <v>871</v>
      </c>
      <c r="H894" t="s">
        <v>1323</v>
      </c>
      <c r="I894" s="13" t="s">
        <v>44</v>
      </c>
      <c r="J894" t="s">
        <v>16</v>
      </c>
      <c r="K894" t="s">
        <v>45</v>
      </c>
      <c r="L894" s="1" t="s">
        <v>1</v>
      </c>
      <c r="M894" s="21">
        <v>2029</v>
      </c>
      <c r="N894" s="13" t="s">
        <v>46</v>
      </c>
      <c r="O894" s="4">
        <v>352.16750000000002</v>
      </c>
      <c r="P894" t="s">
        <v>13</v>
      </c>
      <c r="Q894" t="s">
        <v>1330</v>
      </c>
      <c r="R894" s="8"/>
    </row>
    <row r="895" spans="1:18" ht="15" customHeight="1" x14ac:dyDescent="0.25">
      <c r="A895" s="12" t="s">
        <v>229</v>
      </c>
      <c r="B895" t="s">
        <v>42</v>
      </c>
      <c r="C895" t="s">
        <v>674</v>
      </c>
      <c r="D895" t="s">
        <v>43</v>
      </c>
      <c r="E895" s="13">
        <v>70</v>
      </c>
      <c r="F895" s="13" t="s">
        <v>687</v>
      </c>
      <c r="G895" t="s">
        <v>871</v>
      </c>
      <c r="H895" t="s">
        <v>1323</v>
      </c>
      <c r="I895" s="13" t="s">
        <v>44</v>
      </c>
      <c r="J895" t="s">
        <v>14</v>
      </c>
      <c r="K895" t="s">
        <v>45</v>
      </c>
      <c r="L895" s="1" t="s">
        <v>13</v>
      </c>
      <c r="M895" s="21">
        <v>2027</v>
      </c>
      <c r="N895" s="13" t="s">
        <v>46</v>
      </c>
      <c r="O895" s="4">
        <v>2177083.333333333</v>
      </c>
      <c r="P895" t="s">
        <v>13</v>
      </c>
      <c r="Q895" t="s">
        <v>1330</v>
      </c>
      <c r="R895" s="8"/>
    </row>
    <row r="896" spans="1:18" ht="15" customHeight="1" x14ac:dyDescent="0.25">
      <c r="A896" s="12" t="s">
        <v>229</v>
      </c>
      <c r="B896" t="s">
        <v>42</v>
      </c>
      <c r="C896" t="s">
        <v>674</v>
      </c>
      <c r="D896" t="s">
        <v>43</v>
      </c>
      <c r="E896" s="13">
        <v>70</v>
      </c>
      <c r="F896" s="13" t="s">
        <v>687</v>
      </c>
      <c r="G896" t="s">
        <v>871</v>
      </c>
      <c r="H896" t="s">
        <v>1323</v>
      </c>
      <c r="I896" s="13" t="s">
        <v>44</v>
      </c>
      <c r="J896" t="s">
        <v>14</v>
      </c>
      <c r="K896" t="s">
        <v>45</v>
      </c>
      <c r="L896" s="1" t="s">
        <v>13</v>
      </c>
      <c r="M896" s="21">
        <v>2028</v>
      </c>
      <c r="N896" s="13" t="s">
        <v>46</v>
      </c>
      <c r="O896" s="4">
        <v>5525000</v>
      </c>
      <c r="P896" t="s">
        <v>13</v>
      </c>
      <c r="Q896" t="s">
        <v>1330</v>
      </c>
      <c r="R896" s="8"/>
    </row>
    <row r="897" spans="1:18" ht="15" customHeight="1" x14ac:dyDescent="0.25">
      <c r="A897" s="12" t="s">
        <v>229</v>
      </c>
      <c r="B897" t="s">
        <v>42</v>
      </c>
      <c r="C897" t="s">
        <v>674</v>
      </c>
      <c r="D897" t="s">
        <v>43</v>
      </c>
      <c r="E897" s="13">
        <v>70</v>
      </c>
      <c r="F897" s="13" t="s">
        <v>687</v>
      </c>
      <c r="G897" t="s">
        <v>871</v>
      </c>
      <c r="H897" t="s">
        <v>1323</v>
      </c>
      <c r="I897" s="13" t="s">
        <v>44</v>
      </c>
      <c r="J897" t="s">
        <v>14</v>
      </c>
      <c r="K897" t="s">
        <v>45</v>
      </c>
      <c r="L897" s="1" t="s">
        <v>13</v>
      </c>
      <c r="M897" s="21">
        <v>2029</v>
      </c>
      <c r="N897" s="13" t="s">
        <v>46</v>
      </c>
      <c r="O897" s="4">
        <v>447916.66666666663</v>
      </c>
      <c r="P897" t="s">
        <v>13</v>
      </c>
      <c r="Q897" t="s">
        <v>1330</v>
      </c>
      <c r="R897" s="8"/>
    </row>
    <row r="898" spans="1:18" x14ac:dyDescent="0.25">
      <c r="A898" s="12" t="s">
        <v>174</v>
      </c>
      <c r="B898" t="s">
        <v>42</v>
      </c>
      <c r="C898">
        <v>9</v>
      </c>
      <c r="D898" t="s">
        <v>43</v>
      </c>
      <c r="E898" s="13">
        <v>103</v>
      </c>
      <c r="F898" s="13" t="s">
        <v>69</v>
      </c>
      <c r="G898" t="s">
        <v>816</v>
      </c>
      <c r="H898" t="s">
        <v>1316</v>
      </c>
      <c r="I898" s="13" t="s">
        <v>44</v>
      </c>
      <c r="J898" t="s">
        <v>15</v>
      </c>
      <c r="K898" t="s">
        <v>45</v>
      </c>
      <c r="L898" s="1" t="s">
        <v>1</v>
      </c>
      <c r="M898" s="21" t="s">
        <v>1364</v>
      </c>
      <c r="N898" s="13" t="s">
        <v>46</v>
      </c>
      <c r="O898" s="7">
        <v>1606.67</v>
      </c>
      <c r="P898" t="s">
        <v>1</v>
      </c>
      <c r="Q898" t="s">
        <v>1330</v>
      </c>
      <c r="R898" s="8"/>
    </row>
    <row r="899" spans="1:18" ht="15" customHeight="1" x14ac:dyDescent="0.25">
      <c r="A899" s="12" t="s">
        <v>174</v>
      </c>
      <c r="B899" t="s">
        <v>42</v>
      </c>
      <c r="C899">
        <v>9</v>
      </c>
      <c r="D899" t="s">
        <v>43</v>
      </c>
      <c r="E899" s="13">
        <v>103</v>
      </c>
      <c r="F899" s="13" t="s">
        <v>69</v>
      </c>
      <c r="G899" t="s">
        <v>816</v>
      </c>
      <c r="H899" t="s">
        <v>1316</v>
      </c>
      <c r="I899" s="13" t="s">
        <v>44</v>
      </c>
      <c r="J899" t="s">
        <v>15</v>
      </c>
      <c r="K899" t="s">
        <v>45</v>
      </c>
      <c r="L899" s="1" t="s">
        <v>13</v>
      </c>
      <c r="M899" s="21">
        <v>2027</v>
      </c>
      <c r="N899" s="13" t="s">
        <v>46</v>
      </c>
      <c r="O899" s="7">
        <v>2243.33</v>
      </c>
      <c r="P899" t="s">
        <v>1</v>
      </c>
      <c r="Q899" t="s">
        <v>1330</v>
      </c>
      <c r="R899" s="8"/>
    </row>
    <row r="900" spans="1:18" ht="15" customHeight="1" x14ac:dyDescent="0.25">
      <c r="A900" s="12" t="s">
        <v>174</v>
      </c>
      <c r="B900" t="s">
        <v>42</v>
      </c>
      <c r="C900">
        <v>9</v>
      </c>
      <c r="D900" t="s">
        <v>43</v>
      </c>
      <c r="E900" s="13">
        <v>103</v>
      </c>
      <c r="F900" s="13" t="s">
        <v>69</v>
      </c>
      <c r="G900" t="s">
        <v>816</v>
      </c>
      <c r="H900" t="s">
        <v>1316</v>
      </c>
      <c r="I900" s="13" t="s">
        <v>44</v>
      </c>
      <c r="J900" t="s">
        <v>15</v>
      </c>
      <c r="K900" t="s">
        <v>45</v>
      </c>
      <c r="L900" s="1" t="s">
        <v>13</v>
      </c>
      <c r="M900" s="21">
        <v>2028</v>
      </c>
      <c r="N900" s="13" t="s">
        <v>46</v>
      </c>
      <c r="O900" s="7">
        <v>320.83333333333331</v>
      </c>
      <c r="P900" t="s">
        <v>1</v>
      </c>
      <c r="Q900" t="s">
        <v>1330</v>
      </c>
      <c r="R900" s="8"/>
    </row>
    <row r="901" spans="1:18" ht="15" customHeight="1" x14ac:dyDescent="0.25">
      <c r="A901" s="12" t="s">
        <v>174</v>
      </c>
      <c r="B901" t="s">
        <v>42</v>
      </c>
      <c r="C901">
        <v>9</v>
      </c>
      <c r="D901" t="s">
        <v>43</v>
      </c>
      <c r="E901" s="13">
        <v>103</v>
      </c>
      <c r="F901" s="13" t="s">
        <v>69</v>
      </c>
      <c r="G901" t="s">
        <v>816</v>
      </c>
      <c r="H901" t="s">
        <v>1316</v>
      </c>
      <c r="I901" s="13" t="s">
        <v>44</v>
      </c>
      <c r="J901" t="s">
        <v>15</v>
      </c>
      <c r="K901" t="s">
        <v>45</v>
      </c>
      <c r="L901" s="1" t="s">
        <v>13</v>
      </c>
      <c r="M901" s="21">
        <v>2029</v>
      </c>
      <c r="N901" s="13" t="s">
        <v>46</v>
      </c>
      <c r="O901" s="7">
        <v>29.166666666666664</v>
      </c>
      <c r="P901" t="s">
        <v>1</v>
      </c>
      <c r="Q901" t="s">
        <v>1330</v>
      </c>
      <c r="R901" s="8"/>
    </row>
    <row r="902" spans="1:18" x14ac:dyDescent="0.25">
      <c r="A902" s="12" t="s">
        <v>174</v>
      </c>
      <c r="B902" t="s">
        <v>42</v>
      </c>
      <c r="C902">
        <v>9</v>
      </c>
      <c r="D902" t="s">
        <v>43</v>
      </c>
      <c r="E902" s="13">
        <v>103</v>
      </c>
      <c r="F902" s="13" t="s">
        <v>69</v>
      </c>
      <c r="G902" t="s">
        <v>816</v>
      </c>
      <c r="H902" t="s">
        <v>1316</v>
      </c>
      <c r="I902" s="13" t="s">
        <v>44</v>
      </c>
      <c r="J902" t="s">
        <v>16</v>
      </c>
      <c r="K902" t="s">
        <v>45</v>
      </c>
      <c r="L902" s="1" t="s">
        <v>1</v>
      </c>
      <c r="M902" s="21" t="s">
        <v>1364</v>
      </c>
      <c r="N902" s="13" t="s">
        <v>46</v>
      </c>
      <c r="O902" s="7">
        <v>60960</v>
      </c>
      <c r="P902" t="s">
        <v>1</v>
      </c>
      <c r="Q902" t="s">
        <v>1330</v>
      </c>
      <c r="R902" s="8"/>
    </row>
    <row r="903" spans="1:18" ht="15" customHeight="1" x14ac:dyDescent="0.25">
      <c r="A903" s="12" t="s">
        <v>174</v>
      </c>
      <c r="B903" t="s">
        <v>42</v>
      </c>
      <c r="C903">
        <v>9</v>
      </c>
      <c r="D903" t="s">
        <v>43</v>
      </c>
      <c r="E903" s="13">
        <v>103</v>
      </c>
      <c r="F903" s="13" t="s">
        <v>69</v>
      </c>
      <c r="G903" t="s">
        <v>816</v>
      </c>
      <c r="H903" t="s">
        <v>1316</v>
      </c>
      <c r="I903" s="13" t="s">
        <v>44</v>
      </c>
      <c r="J903" t="s">
        <v>16</v>
      </c>
      <c r="K903" t="s">
        <v>45</v>
      </c>
      <c r="L903" s="1" t="s">
        <v>1</v>
      </c>
      <c r="M903" s="21">
        <v>2027</v>
      </c>
      <c r="N903" s="13" t="s">
        <v>46</v>
      </c>
      <c r="O903" s="7">
        <v>2750</v>
      </c>
      <c r="P903" t="s">
        <v>1</v>
      </c>
      <c r="Q903" t="s">
        <v>1330</v>
      </c>
      <c r="R903" s="8"/>
    </row>
    <row r="904" spans="1:18" ht="15" customHeight="1" x14ac:dyDescent="0.25">
      <c r="A904" s="12" t="s">
        <v>174</v>
      </c>
      <c r="B904" t="s">
        <v>42</v>
      </c>
      <c r="C904">
        <v>9</v>
      </c>
      <c r="D904" t="s">
        <v>43</v>
      </c>
      <c r="E904" s="13">
        <v>103</v>
      </c>
      <c r="F904" s="13" t="s">
        <v>69</v>
      </c>
      <c r="G904" t="s">
        <v>816</v>
      </c>
      <c r="H904" t="s">
        <v>1316</v>
      </c>
      <c r="I904" s="13" t="s">
        <v>44</v>
      </c>
      <c r="J904" t="s">
        <v>16</v>
      </c>
      <c r="K904" t="s">
        <v>45</v>
      </c>
      <c r="L904" s="1" t="s">
        <v>1</v>
      </c>
      <c r="M904" s="21">
        <v>2028</v>
      </c>
      <c r="N904" s="13" t="s">
        <v>46</v>
      </c>
      <c r="O904" s="7">
        <v>3000</v>
      </c>
      <c r="P904" t="s">
        <v>1</v>
      </c>
      <c r="Q904" t="s">
        <v>1330</v>
      </c>
      <c r="R904" s="8"/>
    </row>
    <row r="905" spans="1:18" ht="15" customHeight="1" x14ac:dyDescent="0.25">
      <c r="A905" s="12" t="s">
        <v>174</v>
      </c>
      <c r="B905" t="s">
        <v>42</v>
      </c>
      <c r="C905">
        <v>9</v>
      </c>
      <c r="D905" t="s">
        <v>43</v>
      </c>
      <c r="E905" s="13">
        <v>103</v>
      </c>
      <c r="F905" s="13" t="s">
        <v>69</v>
      </c>
      <c r="G905" t="s">
        <v>816</v>
      </c>
      <c r="H905" t="s">
        <v>1316</v>
      </c>
      <c r="I905" s="13" t="s">
        <v>44</v>
      </c>
      <c r="J905" t="s">
        <v>16</v>
      </c>
      <c r="K905" t="s">
        <v>45</v>
      </c>
      <c r="L905" s="1" t="s">
        <v>1</v>
      </c>
      <c r="M905" s="21">
        <v>2029</v>
      </c>
      <c r="N905" s="13" t="s">
        <v>46</v>
      </c>
      <c r="O905" s="7">
        <v>250</v>
      </c>
      <c r="P905" t="s">
        <v>1</v>
      </c>
      <c r="Q905" t="s">
        <v>1330</v>
      </c>
      <c r="R905" s="8"/>
    </row>
    <row r="906" spans="1:18" ht="15" customHeight="1" x14ac:dyDescent="0.25">
      <c r="A906" s="12" t="s">
        <v>174</v>
      </c>
      <c r="B906" t="s">
        <v>42</v>
      </c>
      <c r="C906">
        <v>9</v>
      </c>
      <c r="D906" t="s">
        <v>43</v>
      </c>
      <c r="E906" s="13">
        <v>103</v>
      </c>
      <c r="F906" s="13" t="s">
        <v>69</v>
      </c>
      <c r="G906" t="s">
        <v>816</v>
      </c>
      <c r="H906" t="s">
        <v>1316</v>
      </c>
      <c r="I906" s="13" t="s">
        <v>44</v>
      </c>
      <c r="J906" t="s">
        <v>14</v>
      </c>
      <c r="K906" t="s">
        <v>45</v>
      </c>
      <c r="L906" s="1" t="s">
        <v>13</v>
      </c>
      <c r="M906" s="21">
        <v>2027</v>
      </c>
      <c r="N906" s="13" t="s">
        <v>46</v>
      </c>
      <c r="O906" s="7">
        <v>424185.26</v>
      </c>
      <c r="P906" t="s">
        <v>1</v>
      </c>
      <c r="Q906" t="s">
        <v>1330</v>
      </c>
      <c r="R906" s="8"/>
    </row>
    <row r="907" spans="1:18" ht="15" customHeight="1" x14ac:dyDescent="0.25">
      <c r="A907" s="12" t="s">
        <v>174</v>
      </c>
      <c r="B907" t="s">
        <v>42</v>
      </c>
      <c r="C907">
        <v>9</v>
      </c>
      <c r="D907" t="s">
        <v>43</v>
      </c>
      <c r="E907" s="13">
        <v>103</v>
      </c>
      <c r="F907" s="13" t="s">
        <v>69</v>
      </c>
      <c r="G907" t="s">
        <v>816</v>
      </c>
      <c r="H907" t="s">
        <v>1316</v>
      </c>
      <c r="I907" s="13" t="s">
        <v>44</v>
      </c>
      <c r="J907" t="s">
        <v>14</v>
      </c>
      <c r="K907" t="s">
        <v>45</v>
      </c>
      <c r="L907" s="1" t="s">
        <v>13</v>
      </c>
      <c r="M907" s="21">
        <v>2028</v>
      </c>
      <c r="N907" s="13" t="s">
        <v>46</v>
      </c>
      <c r="O907" s="7">
        <v>62166.666666666664</v>
      </c>
      <c r="P907" t="s">
        <v>1</v>
      </c>
      <c r="Q907" t="s">
        <v>1330</v>
      </c>
      <c r="R907" s="8"/>
    </row>
    <row r="908" spans="1:18" ht="15" customHeight="1" x14ac:dyDescent="0.25">
      <c r="A908" s="12" t="s">
        <v>174</v>
      </c>
      <c r="B908" t="s">
        <v>42</v>
      </c>
      <c r="C908">
        <v>9</v>
      </c>
      <c r="D908" t="s">
        <v>43</v>
      </c>
      <c r="E908" s="13">
        <v>103</v>
      </c>
      <c r="F908" s="13" t="s">
        <v>69</v>
      </c>
      <c r="G908" t="s">
        <v>816</v>
      </c>
      <c r="H908" t="s">
        <v>1316</v>
      </c>
      <c r="I908" s="13" t="s">
        <v>44</v>
      </c>
      <c r="J908" t="s">
        <v>14</v>
      </c>
      <c r="K908" t="s">
        <v>45</v>
      </c>
      <c r="L908" s="1" t="s">
        <v>13</v>
      </c>
      <c r="M908" s="21">
        <v>2029</v>
      </c>
      <c r="N908" s="13" t="s">
        <v>46</v>
      </c>
      <c r="O908" s="7">
        <v>1333.3333333333333</v>
      </c>
      <c r="P908" t="s">
        <v>1</v>
      </c>
      <c r="Q908" t="s">
        <v>1330</v>
      </c>
      <c r="R908" s="8"/>
    </row>
    <row r="909" spans="1:18" ht="15" customHeight="1" x14ac:dyDescent="0.25">
      <c r="A909" s="12" t="s">
        <v>181</v>
      </c>
      <c r="B909" t="s">
        <v>42</v>
      </c>
      <c r="C909">
        <v>9</v>
      </c>
      <c r="D909" t="s">
        <v>43</v>
      </c>
      <c r="E909" s="13">
        <v>110</v>
      </c>
      <c r="F909" s="13" t="s">
        <v>69</v>
      </c>
      <c r="G909" t="s">
        <v>823</v>
      </c>
      <c r="H909" t="s">
        <v>1316</v>
      </c>
      <c r="I909" s="13" t="s">
        <v>44</v>
      </c>
      <c r="J909" t="s">
        <v>15</v>
      </c>
      <c r="K909" t="s">
        <v>1324</v>
      </c>
      <c r="L909" s="1" t="s">
        <v>13</v>
      </c>
      <c r="M909" s="21">
        <v>2028</v>
      </c>
      <c r="N909" s="13" t="s">
        <v>46</v>
      </c>
      <c r="O909" s="7">
        <v>3208.333333333333</v>
      </c>
      <c r="P909" t="s">
        <v>1</v>
      </c>
      <c r="Q909" t="s">
        <v>1330</v>
      </c>
      <c r="R909" s="8"/>
    </row>
    <row r="910" spans="1:18" ht="15" customHeight="1" x14ac:dyDescent="0.25">
      <c r="A910" s="12" t="s">
        <v>181</v>
      </c>
      <c r="B910" t="s">
        <v>42</v>
      </c>
      <c r="C910">
        <v>9</v>
      </c>
      <c r="D910" t="s">
        <v>43</v>
      </c>
      <c r="E910" s="13">
        <v>110</v>
      </c>
      <c r="F910" s="13" t="s">
        <v>69</v>
      </c>
      <c r="G910" t="s">
        <v>823</v>
      </c>
      <c r="H910" t="s">
        <v>1316</v>
      </c>
      <c r="I910" s="13" t="s">
        <v>44</v>
      </c>
      <c r="J910" t="s">
        <v>15</v>
      </c>
      <c r="K910" t="s">
        <v>1324</v>
      </c>
      <c r="L910" s="1" t="s">
        <v>13</v>
      </c>
      <c r="M910" s="21">
        <v>2029</v>
      </c>
      <c r="N910" s="13" t="s">
        <v>46</v>
      </c>
      <c r="O910" s="7">
        <v>520.83333333333326</v>
      </c>
      <c r="P910" t="s">
        <v>1</v>
      </c>
      <c r="Q910" t="s">
        <v>1330</v>
      </c>
      <c r="R910" s="8"/>
    </row>
    <row r="911" spans="1:18" ht="15" customHeight="1" x14ac:dyDescent="0.25">
      <c r="A911" s="12" t="s">
        <v>181</v>
      </c>
      <c r="B911" t="s">
        <v>42</v>
      </c>
      <c r="C911">
        <v>9</v>
      </c>
      <c r="D911" t="s">
        <v>43</v>
      </c>
      <c r="E911" s="13">
        <v>110</v>
      </c>
      <c r="F911" s="13" t="s">
        <v>69</v>
      </c>
      <c r="G911" t="s">
        <v>823</v>
      </c>
      <c r="H911" t="s">
        <v>1316</v>
      </c>
      <c r="I911" s="13" t="s">
        <v>44</v>
      </c>
      <c r="J911" t="s">
        <v>15</v>
      </c>
      <c r="K911" t="s">
        <v>1324</v>
      </c>
      <c r="L911" s="1" t="s">
        <v>13</v>
      </c>
      <c r="M911" s="21">
        <v>2030</v>
      </c>
      <c r="N911" s="13" t="s">
        <v>46</v>
      </c>
      <c r="O911" s="7">
        <v>250</v>
      </c>
      <c r="P911" t="s">
        <v>1</v>
      </c>
      <c r="Q911" t="s">
        <v>1330</v>
      </c>
      <c r="R911" s="8"/>
    </row>
    <row r="912" spans="1:18" ht="15" customHeight="1" x14ac:dyDescent="0.25">
      <c r="A912" s="12" t="s">
        <v>181</v>
      </c>
      <c r="B912" t="s">
        <v>42</v>
      </c>
      <c r="C912">
        <v>9</v>
      </c>
      <c r="D912" t="s">
        <v>43</v>
      </c>
      <c r="E912" s="13">
        <v>110</v>
      </c>
      <c r="F912" s="13" t="s">
        <v>69</v>
      </c>
      <c r="G912" t="s">
        <v>823</v>
      </c>
      <c r="H912" t="s">
        <v>1316</v>
      </c>
      <c r="I912" s="13" t="s">
        <v>44</v>
      </c>
      <c r="J912" t="s">
        <v>15</v>
      </c>
      <c r="K912" t="s">
        <v>1324</v>
      </c>
      <c r="L912" s="1" t="s">
        <v>13</v>
      </c>
      <c r="M912" s="21">
        <v>2031</v>
      </c>
      <c r="N912" s="13" t="s">
        <v>46</v>
      </c>
      <c r="O912" s="7">
        <v>20.833333333333332</v>
      </c>
      <c r="P912" t="s">
        <v>1</v>
      </c>
      <c r="Q912" t="s">
        <v>1330</v>
      </c>
      <c r="R912" s="8"/>
    </row>
    <row r="913" spans="1:18" ht="15" customHeight="1" x14ac:dyDescent="0.25">
      <c r="A913" s="12" t="s">
        <v>181</v>
      </c>
      <c r="B913" t="s">
        <v>42</v>
      </c>
      <c r="C913">
        <v>9</v>
      </c>
      <c r="D913" t="s">
        <v>43</v>
      </c>
      <c r="E913" s="13">
        <v>110</v>
      </c>
      <c r="F913" s="13" t="s">
        <v>69</v>
      </c>
      <c r="G913" t="s">
        <v>823</v>
      </c>
      <c r="H913" t="s">
        <v>1316</v>
      </c>
      <c r="I913" s="13" t="s">
        <v>44</v>
      </c>
      <c r="J913" t="s">
        <v>16</v>
      </c>
      <c r="K913" t="s">
        <v>1324</v>
      </c>
      <c r="L913" s="1" t="s">
        <v>13</v>
      </c>
      <c r="M913" s="21">
        <v>2028</v>
      </c>
      <c r="N913" s="13" t="s">
        <v>46</v>
      </c>
      <c r="O913" s="7">
        <v>66825</v>
      </c>
      <c r="P913" t="s">
        <v>1</v>
      </c>
      <c r="Q913" t="s">
        <v>1330</v>
      </c>
      <c r="R913" s="8"/>
    </row>
    <row r="914" spans="1:18" ht="15" customHeight="1" x14ac:dyDescent="0.25">
      <c r="A914" s="12" t="s">
        <v>181</v>
      </c>
      <c r="B914" t="s">
        <v>42</v>
      </c>
      <c r="C914">
        <v>9</v>
      </c>
      <c r="D914" t="s">
        <v>43</v>
      </c>
      <c r="E914" s="13">
        <v>110</v>
      </c>
      <c r="F914" s="13" t="s">
        <v>69</v>
      </c>
      <c r="G914" t="s">
        <v>823</v>
      </c>
      <c r="H914" t="s">
        <v>1316</v>
      </c>
      <c r="I914" s="13" t="s">
        <v>44</v>
      </c>
      <c r="J914" t="s">
        <v>16</v>
      </c>
      <c r="K914" t="s">
        <v>1324</v>
      </c>
      <c r="L914" s="1" t="s">
        <v>13</v>
      </c>
      <c r="M914" s="21">
        <v>2029</v>
      </c>
      <c r="N914" s="13" t="s">
        <v>46</v>
      </c>
      <c r="O914" s="7">
        <v>7450</v>
      </c>
      <c r="P914" t="s">
        <v>1</v>
      </c>
      <c r="Q914" t="s">
        <v>1330</v>
      </c>
      <c r="R914" s="8"/>
    </row>
    <row r="915" spans="1:18" ht="15" customHeight="1" x14ac:dyDescent="0.25">
      <c r="A915" s="12" t="s">
        <v>181</v>
      </c>
      <c r="B915" t="s">
        <v>42</v>
      </c>
      <c r="C915">
        <v>9</v>
      </c>
      <c r="D915" t="s">
        <v>43</v>
      </c>
      <c r="E915" s="13">
        <v>110</v>
      </c>
      <c r="F915" s="13" t="s">
        <v>69</v>
      </c>
      <c r="G915" t="s">
        <v>823</v>
      </c>
      <c r="H915" t="s">
        <v>1316</v>
      </c>
      <c r="I915" s="13" t="s">
        <v>44</v>
      </c>
      <c r="J915" t="s">
        <v>16</v>
      </c>
      <c r="K915" t="s">
        <v>1324</v>
      </c>
      <c r="L915" s="1" t="s">
        <v>13</v>
      </c>
      <c r="M915" s="21">
        <v>2030</v>
      </c>
      <c r="N915" s="13" t="s">
        <v>46</v>
      </c>
      <c r="O915" s="7">
        <v>1500</v>
      </c>
      <c r="P915" t="s">
        <v>1</v>
      </c>
      <c r="Q915" t="s">
        <v>1330</v>
      </c>
      <c r="R915" s="8"/>
    </row>
    <row r="916" spans="1:18" ht="15" customHeight="1" x14ac:dyDescent="0.25">
      <c r="A916" s="12" t="s">
        <v>181</v>
      </c>
      <c r="B916" t="s">
        <v>42</v>
      </c>
      <c r="C916">
        <v>9</v>
      </c>
      <c r="D916" t="s">
        <v>43</v>
      </c>
      <c r="E916" s="13">
        <v>110</v>
      </c>
      <c r="F916" s="13" t="s">
        <v>69</v>
      </c>
      <c r="G916" t="s">
        <v>823</v>
      </c>
      <c r="H916" t="s">
        <v>1316</v>
      </c>
      <c r="I916" s="13" t="s">
        <v>44</v>
      </c>
      <c r="J916" t="s">
        <v>16</v>
      </c>
      <c r="K916" t="s">
        <v>1324</v>
      </c>
      <c r="L916" s="1" t="s">
        <v>13</v>
      </c>
      <c r="M916" s="21">
        <v>2031</v>
      </c>
      <c r="N916" s="13" t="s">
        <v>46</v>
      </c>
      <c r="O916" s="7">
        <v>125</v>
      </c>
      <c r="P916" t="s">
        <v>1</v>
      </c>
      <c r="Q916" t="s">
        <v>1330</v>
      </c>
      <c r="R916" s="8"/>
    </row>
    <row r="917" spans="1:18" ht="15" customHeight="1" x14ac:dyDescent="0.25">
      <c r="A917" s="12" t="s">
        <v>181</v>
      </c>
      <c r="B917" t="s">
        <v>42</v>
      </c>
      <c r="C917">
        <v>9</v>
      </c>
      <c r="D917" t="s">
        <v>43</v>
      </c>
      <c r="E917" s="13">
        <v>110</v>
      </c>
      <c r="F917" s="13" t="s">
        <v>69</v>
      </c>
      <c r="G917" t="s">
        <v>823</v>
      </c>
      <c r="H917" t="s">
        <v>1316</v>
      </c>
      <c r="I917" s="13" t="s">
        <v>44</v>
      </c>
      <c r="J917" t="s">
        <v>14</v>
      </c>
      <c r="K917" t="s">
        <v>1324</v>
      </c>
      <c r="L917" s="1" t="s">
        <v>13</v>
      </c>
      <c r="M917" s="21">
        <v>2029</v>
      </c>
      <c r="N917" s="13" t="s">
        <v>46</v>
      </c>
      <c r="O917" s="7">
        <v>449166.66666666663</v>
      </c>
      <c r="P917" t="s">
        <v>1</v>
      </c>
      <c r="Q917" t="s">
        <v>1330</v>
      </c>
      <c r="R917" s="8"/>
    </row>
    <row r="918" spans="1:18" ht="15" customHeight="1" x14ac:dyDescent="0.25">
      <c r="A918" s="12" t="s">
        <v>181</v>
      </c>
      <c r="B918" t="s">
        <v>42</v>
      </c>
      <c r="C918">
        <v>9</v>
      </c>
      <c r="D918" t="s">
        <v>43</v>
      </c>
      <c r="E918" s="13">
        <v>110</v>
      </c>
      <c r="F918" s="13" t="s">
        <v>69</v>
      </c>
      <c r="G918" t="s">
        <v>823</v>
      </c>
      <c r="H918" t="s">
        <v>1316</v>
      </c>
      <c r="I918" s="13" t="s">
        <v>44</v>
      </c>
      <c r="J918" t="s">
        <v>14</v>
      </c>
      <c r="K918" t="s">
        <v>1324</v>
      </c>
      <c r="L918" s="1" t="s">
        <v>13</v>
      </c>
      <c r="M918" s="21">
        <v>2030</v>
      </c>
      <c r="N918" s="13" t="s">
        <v>46</v>
      </c>
      <c r="O918" s="7">
        <v>540000</v>
      </c>
      <c r="P918" t="s">
        <v>1</v>
      </c>
      <c r="Q918" t="s">
        <v>1330</v>
      </c>
      <c r="R918" s="8"/>
    </row>
    <row r="919" spans="1:18" ht="15" customHeight="1" x14ac:dyDescent="0.25">
      <c r="A919" s="12" t="s">
        <v>181</v>
      </c>
      <c r="B919" t="s">
        <v>42</v>
      </c>
      <c r="C919">
        <v>9</v>
      </c>
      <c r="D919" t="s">
        <v>43</v>
      </c>
      <c r="E919" s="13">
        <v>110</v>
      </c>
      <c r="F919" s="13" t="s">
        <v>69</v>
      </c>
      <c r="G919" t="s">
        <v>823</v>
      </c>
      <c r="H919" t="s">
        <v>1316</v>
      </c>
      <c r="I919" s="13" t="s">
        <v>44</v>
      </c>
      <c r="J919" t="s">
        <v>14</v>
      </c>
      <c r="K919" t="s">
        <v>1324</v>
      </c>
      <c r="L919" s="1" t="s">
        <v>13</v>
      </c>
      <c r="M919" s="21">
        <v>2031</v>
      </c>
      <c r="N919" s="13" t="s">
        <v>46</v>
      </c>
      <c r="O919" s="7">
        <v>40833.333333333328</v>
      </c>
      <c r="P919" t="s">
        <v>1</v>
      </c>
      <c r="Q919" t="s">
        <v>1330</v>
      </c>
      <c r="R919" s="8"/>
    </row>
    <row r="920" spans="1:18" x14ac:dyDescent="0.25">
      <c r="A920" s="12" t="s">
        <v>184</v>
      </c>
      <c r="B920" t="s">
        <v>42</v>
      </c>
      <c r="C920">
        <v>9</v>
      </c>
      <c r="D920" t="s">
        <v>43</v>
      </c>
      <c r="E920" s="13">
        <v>113</v>
      </c>
      <c r="F920" s="13" t="s">
        <v>50</v>
      </c>
      <c r="G920" t="s">
        <v>826</v>
      </c>
      <c r="H920" t="s">
        <v>1316</v>
      </c>
      <c r="I920" s="13" t="s">
        <v>44</v>
      </c>
      <c r="J920" t="s">
        <v>15</v>
      </c>
      <c r="K920" t="s">
        <v>45</v>
      </c>
      <c r="L920" s="1" t="s">
        <v>1</v>
      </c>
      <c r="M920" s="21" t="s">
        <v>1364</v>
      </c>
      <c r="N920" s="13" t="s">
        <v>46</v>
      </c>
      <c r="O920" s="7">
        <v>380</v>
      </c>
      <c r="P920" t="s">
        <v>1</v>
      </c>
      <c r="Q920" t="s">
        <v>1330</v>
      </c>
      <c r="R920" s="8"/>
    </row>
    <row r="921" spans="1:18" ht="15" customHeight="1" x14ac:dyDescent="0.25">
      <c r="A921" s="12" t="s">
        <v>184</v>
      </c>
      <c r="B921" t="s">
        <v>42</v>
      </c>
      <c r="C921">
        <v>9</v>
      </c>
      <c r="D921" t="s">
        <v>43</v>
      </c>
      <c r="E921" s="13">
        <v>113</v>
      </c>
      <c r="F921" s="13" t="s">
        <v>50</v>
      </c>
      <c r="G921" t="s">
        <v>826</v>
      </c>
      <c r="H921" t="s">
        <v>1316</v>
      </c>
      <c r="I921" s="13" t="s">
        <v>44</v>
      </c>
      <c r="J921" t="s">
        <v>15</v>
      </c>
      <c r="K921" t="s">
        <v>45</v>
      </c>
      <c r="L921" s="1" t="s">
        <v>13</v>
      </c>
      <c r="M921" s="21">
        <v>2028</v>
      </c>
      <c r="N921" s="13" t="s">
        <v>46</v>
      </c>
      <c r="O921" s="7">
        <v>2766.8574999999996</v>
      </c>
      <c r="P921" t="s">
        <v>1</v>
      </c>
      <c r="Q921" t="s">
        <v>1330</v>
      </c>
      <c r="R921" s="8"/>
    </row>
    <row r="922" spans="1:18" ht="15" customHeight="1" x14ac:dyDescent="0.25">
      <c r="A922" s="12" t="s">
        <v>184</v>
      </c>
      <c r="B922" t="s">
        <v>42</v>
      </c>
      <c r="C922">
        <v>9</v>
      </c>
      <c r="D922" t="s">
        <v>43</v>
      </c>
      <c r="E922" s="13">
        <v>113</v>
      </c>
      <c r="F922" s="13" t="s">
        <v>50</v>
      </c>
      <c r="G922" t="s">
        <v>826</v>
      </c>
      <c r="H922" t="s">
        <v>1316</v>
      </c>
      <c r="I922" s="13" t="s">
        <v>44</v>
      </c>
      <c r="J922" t="s">
        <v>15</v>
      </c>
      <c r="K922" t="s">
        <v>45</v>
      </c>
      <c r="L922" s="1" t="s">
        <v>13</v>
      </c>
      <c r="M922" s="21">
        <v>2029</v>
      </c>
      <c r="N922" s="13" t="s">
        <v>46</v>
      </c>
      <c r="O922" s="7">
        <v>251.53249999999997</v>
      </c>
      <c r="P922" t="s">
        <v>1</v>
      </c>
      <c r="Q922" t="s">
        <v>1330</v>
      </c>
      <c r="R922" s="8"/>
    </row>
    <row r="923" spans="1:18" x14ac:dyDescent="0.25">
      <c r="A923" s="12" t="s">
        <v>184</v>
      </c>
      <c r="B923" t="s">
        <v>42</v>
      </c>
      <c r="C923">
        <v>9</v>
      </c>
      <c r="D923" t="s">
        <v>43</v>
      </c>
      <c r="E923" s="13">
        <v>113</v>
      </c>
      <c r="F923" s="13" t="s">
        <v>50</v>
      </c>
      <c r="G923" t="s">
        <v>826</v>
      </c>
      <c r="H923" t="s">
        <v>1316</v>
      </c>
      <c r="I923" s="13" t="s">
        <v>44</v>
      </c>
      <c r="J923" t="s">
        <v>16</v>
      </c>
      <c r="K923" t="s">
        <v>45</v>
      </c>
      <c r="L923" s="1" t="s">
        <v>1</v>
      </c>
      <c r="M923" s="21" t="s">
        <v>1364</v>
      </c>
      <c r="N923" s="13" t="s">
        <v>46</v>
      </c>
      <c r="O923" s="7">
        <v>57720</v>
      </c>
      <c r="P923" t="s">
        <v>1</v>
      </c>
      <c r="Q923" t="s">
        <v>1330</v>
      </c>
      <c r="R923" s="8"/>
    </row>
    <row r="924" spans="1:18" ht="15" customHeight="1" x14ac:dyDescent="0.25">
      <c r="A924" s="12" t="s">
        <v>184</v>
      </c>
      <c r="B924" t="s">
        <v>42</v>
      </c>
      <c r="C924">
        <v>9</v>
      </c>
      <c r="D924" t="s">
        <v>43</v>
      </c>
      <c r="E924" s="13">
        <v>113</v>
      </c>
      <c r="F924" s="13" t="s">
        <v>50</v>
      </c>
      <c r="G924" t="s">
        <v>826</v>
      </c>
      <c r="H924" t="s">
        <v>1316</v>
      </c>
      <c r="I924" s="13" t="s">
        <v>44</v>
      </c>
      <c r="J924" t="s">
        <v>16</v>
      </c>
      <c r="K924" t="s">
        <v>45</v>
      </c>
      <c r="L924" s="1" t="s">
        <v>1</v>
      </c>
      <c r="M924" s="21">
        <v>2029</v>
      </c>
      <c r="N924" s="13" t="s">
        <v>46</v>
      </c>
      <c r="O924" s="7">
        <v>2383.333333333333</v>
      </c>
      <c r="P924" t="s">
        <v>1</v>
      </c>
      <c r="Q924" t="s">
        <v>1330</v>
      </c>
      <c r="R924" s="8"/>
    </row>
    <row r="925" spans="1:18" ht="15" customHeight="1" x14ac:dyDescent="0.25">
      <c r="A925" s="12" t="s">
        <v>184</v>
      </c>
      <c r="B925" t="s">
        <v>42</v>
      </c>
      <c r="C925">
        <v>9</v>
      </c>
      <c r="D925" t="s">
        <v>43</v>
      </c>
      <c r="E925" s="13">
        <v>113</v>
      </c>
      <c r="F925" s="13" t="s">
        <v>50</v>
      </c>
      <c r="G925" t="s">
        <v>826</v>
      </c>
      <c r="H925" t="s">
        <v>1316</v>
      </c>
      <c r="I925" s="13" t="s">
        <v>44</v>
      </c>
      <c r="J925" t="s">
        <v>16</v>
      </c>
      <c r="K925" t="s">
        <v>45</v>
      </c>
      <c r="L925" s="1" t="s">
        <v>1</v>
      </c>
      <c r="M925" s="21">
        <v>2030</v>
      </c>
      <c r="N925" s="13" t="s">
        <v>46</v>
      </c>
      <c r="O925" s="7">
        <v>2233.333333333333</v>
      </c>
      <c r="P925" t="s">
        <v>1</v>
      </c>
      <c r="Q925" t="s">
        <v>1330</v>
      </c>
      <c r="R925" s="8"/>
    </row>
    <row r="926" spans="1:18" ht="15" customHeight="1" x14ac:dyDescent="0.25">
      <c r="A926" s="12" t="s">
        <v>184</v>
      </c>
      <c r="B926" t="s">
        <v>42</v>
      </c>
      <c r="C926">
        <v>9</v>
      </c>
      <c r="D926" t="s">
        <v>43</v>
      </c>
      <c r="E926" s="13">
        <v>113</v>
      </c>
      <c r="F926" s="13" t="s">
        <v>50</v>
      </c>
      <c r="G926" t="s">
        <v>826</v>
      </c>
      <c r="H926" t="s">
        <v>1316</v>
      </c>
      <c r="I926" s="13" t="s">
        <v>44</v>
      </c>
      <c r="J926" t="s">
        <v>16</v>
      </c>
      <c r="K926" t="s">
        <v>45</v>
      </c>
      <c r="L926" s="1" t="s">
        <v>1</v>
      </c>
      <c r="M926" s="21">
        <v>2031</v>
      </c>
      <c r="N926" s="13" t="s">
        <v>46</v>
      </c>
      <c r="O926" s="7">
        <v>183.33333333333331</v>
      </c>
      <c r="P926" t="s">
        <v>1</v>
      </c>
      <c r="Q926" t="s">
        <v>1330</v>
      </c>
      <c r="R926" s="8"/>
    </row>
    <row r="927" spans="1:18" ht="15" customHeight="1" x14ac:dyDescent="0.25">
      <c r="A927" s="12" t="s">
        <v>184</v>
      </c>
      <c r="B927" t="s">
        <v>42</v>
      </c>
      <c r="C927">
        <v>9</v>
      </c>
      <c r="D927" t="s">
        <v>43</v>
      </c>
      <c r="E927" s="13">
        <v>113</v>
      </c>
      <c r="F927" s="13" t="s">
        <v>50</v>
      </c>
      <c r="G927" t="s">
        <v>826</v>
      </c>
      <c r="H927" t="s">
        <v>1316</v>
      </c>
      <c r="I927" s="13" t="s">
        <v>44</v>
      </c>
      <c r="J927" t="s">
        <v>14</v>
      </c>
      <c r="K927" t="s">
        <v>45</v>
      </c>
      <c r="L927" s="1" t="s">
        <v>13</v>
      </c>
      <c r="M927" s="21">
        <v>2028</v>
      </c>
      <c r="N927" s="13" t="s">
        <v>46</v>
      </c>
      <c r="O927" s="7">
        <v>2208412.1807916663</v>
      </c>
      <c r="P927" t="s">
        <v>1</v>
      </c>
      <c r="Q927" t="s">
        <v>1330</v>
      </c>
      <c r="R927" s="8"/>
    </row>
    <row r="928" spans="1:18" ht="15" customHeight="1" x14ac:dyDescent="0.25">
      <c r="A928" s="12" t="s">
        <v>184</v>
      </c>
      <c r="B928" t="s">
        <v>42</v>
      </c>
      <c r="C928">
        <v>9</v>
      </c>
      <c r="D928" t="s">
        <v>43</v>
      </c>
      <c r="E928" s="13">
        <v>113</v>
      </c>
      <c r="F928" s="13" t="s">
        <v>50</v>
      </c>
      <c r="G928" t="s">
        <v>826</v>
      </c>
      <c r="H928" t="s">
        <v>1316</v>
      </c>
      <c r="I928" s="13" t="s">
        <v>44</v>
      </c>
      <c r="J928" t="s">
        <v>14</v>
      </c>
      <c r="K928" t="s">
        <v>45</v>
      </c>
      <c r="L928" s="1" t="s">
        <v>13</v>
      </c>
      <c r="M928" s="21">
        <v>2029</v>
      </c>
      <c r="N928" s="13" t="s">
        <v>46</v>
      </c>
      <c r="O928" s="7">
        <v>2159146.7577916663</v>
      </c>
      <c r="P928" t="s">
        <v>1</v>
      </c>
      <c r="Q928" t="s">
        <v>1330</v>
      </c>
      <c r="R928" s="8"/>
    </row>
    <row r="929" spans="1:18" ht="15" customHeight="1" x14ac:dyDescent="0.25">
      <c r="A929" s="12" t="s">
        <v>184</v>
      </c>
      <c r="B929" t="s">
        <v>42</v>
      </c>
      <c r="C929">
        <v>9</v>
      </c>
      <c r="D929" t="s">
        <v>43</v>
      </c>
      <c r="E929" s="13">
        <v>113</v>
      </c>
      <c r="F929" s="13" t="s">
        <v>50</v>
      </c>
      <c r="G929" t="s">
        <v>826</v>
      </c>
      <c r="H929" t="s">
        <v>1316</v>
      </c>
      <c r="I929" s="13" t="s">
        <v>44</v>
      </c>
      <c r="J929" t="s">
        <v>14</v>
      </c>
      <c r="K929" t="s">
        <v>45</v>
      </c>
      <c r="L929" s="1" t="s">
        <v>13</v>
      </c>
      <c r="M929" s="21">
        <v>2030</v>
      </c>
      <c r="N929" s="13" t="s">
        <v>46</v>
      </c>
      <c r="O929" s="7">
        <v>221633.09808333332</v>
      </c>
      <c r="P929" t="s">
        <v>1</v>
      </c>
      <c r="Q929" t="s">
        <v>1330</v>
      </c>
      <c r="R929" s="8"/>
    </row>
    <row r="930" spans="1:18" ht="15" customHeight="1" x14ac:dyDescent="0.25">
      <c r="A930" s="12" t="s">
        <v>184</v>
      </c>
      <c r="B930" t="s">
        <v>42</v>
      </c>
      <c r="C930">
        <v>9</v>
      </c>
      <c r="D930" t="s">
        <v>43</v>
      </c>
      <c r="E930" s="13">
        <v>113</v>
      </c>
      <c r="F930" s="13" t="s">
        <v>50</v>
      </c>
      <c r="G930" t="s">
        <v>826</v>
      </c>
      <c r="H930" t="s">
        <v>1316</v>
      </c>
      <c r="I930" s="13" t="s">
        <v>44</v>
      </c>
      <c r="J930" t="s">
        <v>14</v>
      </c>
      <c r="K930" t="s">
        <v>45</v>
      </c>
      <c r="L930" s="1" t="s">
        <v>13</v>
      </c>
      <c r="M930" s="21">
        <v>2031</v>
      </c>
      <c r="N930" s="13" t="s">
        <v>46</v>
      </c>
      <c r="O930" s="7">
        <v>97499.999999999985</v>
      </c>
      <c r="P930" t="s">
        <v>1</v>
      </c>
      <c r="Q930" t="s">
        <v>1330</v>
      </c>
      <c r="R930" s="8"/>
    </row>
    <row r="931" spans="1:18" ht="15" customHeight="1" x14ac:dyDescent="0.25">
      <c r="A931" s="12" t="s">
        <v>184</v>
      </c>
      <c r="B931" t="s">
        <v>42</v>
      </c>
      <c r="C931">
        <v>9</v>
      </c>
      <c r="D931" t="s">
        <v>43</v>
      </c>
      <c r="E931" s="13">
        <v>113</v>
      </c>
      <c r="F931" s="13" t="s">
        <v>50</v>
      </c>
      <c r="G931" t="s">
        <v>826</v>
      </c>
      <c r="H931" t="s">
        <v>1316</v>
      </c>
      <c r="I931" s="13" t="s">
        <v>44</v>
      </c>
      <c r="J931" t="s">
        <v>14</v>
      </c>
      <c r="K931" t="s">
        <v>45</v>
      </c>
      <c r="L931" s="1" t="s">
        <v>13</v>
      </c>
      <c r="M931" s="21">
        <v>2032</v>
      </c>
      <c r="N931" s="13" t="s">
        <v>46</v>
      </c>
      <c r="O931" s="7">
        <v>8333.3333333333321</v>
      </c>
      <c r="P931" t="s">
        <v>1</v>
      </c>
      <c r="Q931" t="s">
        <v>1330</v>
      </c>
      <c r="R931" s="8"/>
    </row>
    <row r="932" spans="1:18" ht="15" customHeight="1" x14ac:dyDescent="0.25">
      <c r="A932" s="12" t="s">
        <v>185</v>
      </c>
      <c r="B932" t="s">
        <v>42</v>
      </c>
      <c r="C932">
        <v>9</v>
      </c>
      <c r="D932" t="s">
        <v>43</v>
      </c>
      <c r="E932" s="13">
        <v>114</v>
      </c>
      <c r="F932" s="13" t="s">
        <v>48</v>
      </c>
      <c r="G932" t="s">
        <v>827</v>
      </c>
      <c r="H932" t="s">
        <v>1316</v>
      </c>
      <c r="I932" s="13" t="s">
        <v>44</v>
      </c>
      <c r="J932" t="s">
        <v>15</v>
      </c>
      <c r="K932" t="s">
        <v>1324</v>
      </c>
      <c r="L932" s="1" t="s">
        <v>13</v>
      </c>
      <c r="M932" s="21">
        <v>2029</v>
      </c>
      <c r="N932" s="13" t="s">
        <v>46</v>
      </c>
      <c r="O932" s="7">
        <v>7333.333333333333</v>
      </c>
      <c r="P932" t="s">
        <v>1</v>
      </c>
      <c r="Q932" t="s">
        <v>1330</v>
      </c>
      <c r="R932" s="8"/>
    </row>
    <row r="933" spans="1:18" ht="15" customHeight="1" x14ac:dyDescent="0.25">
      <c r="A933" s="12" t="s">
        <v>185</v>
      </c>
      <c r="B933" t="s">
        <v>42</v>
      </c>
      <c r="C933">
        <v>9</v>
      </c>
      <c r="D933" t="s">
        <v>43</v>
      </c>
      <c r="E933" s="13">
        <v>114</v>
      </c>
      <c r="F933" s="13" t="s">
        <v>48</v>
      </c>
      <c r="G933" t="s">
        <v>827</v>
      </c>
      <c r="H933" t="s">
        <v>1316</v>
      </c>
      <c r="I933" s="13" t="s">
        <v>44</v>
      </c>
      <c r="J933" t="s">
        <v>15</v>
      </c>
      <c r="K933" t="s">
        <v>1324</v>
      </c>
      <c r="L933" s="1" t="s">
        <v>13</v>
      </c>
      <c r="M933" s="21">
        <v>2030</v>
      </c>
      <c r="N933" s="13" t="s">
        <v>46</v>
      </c>
      <c r="O933" s="7">
        <v>1583.3333333333333</v>
      </c>
      <c r="P933" t="s">
        <v>1</v>
      </c>
      <c r="Q933" t="s">
        <v>1330</v>
      </c>
      <c r="R933" s="8"/>
    </row>
    <row r="934" spans="1:18" ht="15" customHeight="1" x14ac:dyDescent="0.25">
      <c r="A934" s="12" t="s">
        <v>185</v>
      </c>
      <c r="B934" t="s">
        <v>42</v>
      </c>
      <c r="C934">
        <v>9</v>
      </c>
      <c r="D934" t="s">
        <v>43</v>
      </c>
      <c r="E934" s="13">
        <v>114</v>
      </c>
      <c r="F934" s="13" t="s">
        <v>48</v>
      </c>
      <c r="G934" t="s">
        <v>827</v>
      </c>
      <c r="H934" t="s">
        <v>1316</v>
      </c>
      <c r="I934" s="13" t="s">
        <v>44</v>
      </c>
      <c r="J934" t="s">
        <v>15</v>
      </c>
      <c r="K934" t="s">
        <v>1324</v>
      </c>
      <c r="L934" s="1" t="s">
        <v>13</v>
      </c>
      <c r="M934" s="21">
        <v>2031</v>
      </c>
      <c r="N934" s="13" t="s">
        <v>46</v>
      </c>
      <c r="O934" s="7">
        <v>1000</v>
      </c>
      <c r="P934" t="s">
        <v>1</v>
      </c>
      <c r="Q934" t="s">
        <v>1330</v>
      </c>
      <c r="R934" s="8"/>
    </row>
    <row r="935" spans="1:18" ht="15" customHeight="1" x14ac:dyDescent="0.25">
      <c r="A935" s="12" t="s">
        <v>185</v>
      </c>
      <c r="B935" t="s">
        <v>42</v>
      </c>
      <c r="C935">
        <v>9</v>
      </c>
      <c r="D935" t="s">
        <v>43</v>
      </c>
      <c r="E935" s="13">
        <v>114</v>
      </c>
      <c r="F935" s="13" t="s">
        <v>48</v>
      </c>
      <c r="G935" t="s">
        <v>827</v>
      </c>
      <c r="H935" t="s">
        <v>1316</v>
      </c>
      <c r="I935" s="13" t="s">
        <v>44</v>
      </c>
      <c r="J935" t="s">
        <v>15</v>
      </c>
      <c r="K935" t="s">
        <v>1324</v>
      </c>
      <c r="L935" s="1" t="s">
        <v>13</v>
      </c>
      <c r="M935" s="21">
        <v>2032</v>
      </c>
      <c r="N935" s="13" t="s">
        <v>46</v>
      </c>
      <c r="O935" s="7">
        <v>83.333333333333329</v>
      </c>
      <c r="P935" t="s">
        <v>1</v>
      </c>
      <c r="Q935" t="s">
        <v>1330</v>
      </c>
      <c r="R935" s="8"/>
    </row>
    <row r="936" spans="1:18" ht="15" customHeight="1" x14ac:dyDescent="0.25">
      <c r="A936" s="12" t="s">
        <v>185</v>
      </c>
      <c r="B936" t="s">
        <v>42</v>
      </c>
      <c r="C936">
        <v>9</v>
      </c>
      <c r="D936" t="s">
        <v>43</v>
      </c>
      <c r="E936" s="13">
        <v>114</v>
      </c>
      <c r="F936" s="13" t="s">
        <v>48</v>
      </c>
      <c r="G936" t="s">
        <v>827</v>
      </c>
      <c r="H936" t="s">
        <v>1316</v>
      </c>
      <c r="I936" s="13" t="s">
        <v>44</v>
      </c>
      <c r="J936" t="s">
        <v>16</v>
      </c>
      <c r="K936" t="s">
        <v>1324</v>
      </c>
      <c r="L936" s="1" t="s">
        <v>13</v>
      </c>
      <c r="M936" s="21">
        <v>2029</v>
      </c>
      <c r="N936" s="13" t="s">
        <v>46</v>
      </c>
      <c r="O936" s="7">
        <v>64075</v>
      </c>
      <c r="P936" t="s">
        <v>1</v>
      </c>
      <c r="Q936" t="s">
        <v>1330</v>
      </c>
      <c r="R936" s="8"/>
    </row>
    <row r="937" spans="1:18" ht="15" customHeight="1" x14ac:dyDescent="0.25">
      <c r="A937" s="12" t="s">
        <v>185</v>
      </c>
      <c r="B937" t="s">
        <v>42</v>
      </c>
      <c r="C937">
        <v>9</v>
      </c>
      <c r="D937" t="s">
        <v>43</v>
      </c>
      <c r="E937" s="13">
        <v>114</v>
      </c>
      <c r="F937" s="13" t="s">
        <v>48</v>
      </c>
      <c r="G937" t="s">
        <v>827</v>
      </c>
      <c r="H937" t="s">
        <v>1316</v>
      </c>
      <c r="I937" s="13" t="s">
        <v>44</v>
      </c>
      <c r="J937" t="s">
        <v>16</v>
      </c>
      <c r="K937" t="s">
        <v>1324</v>
      </c>
      <c r="L937" s="1" t="s">
        <v>13</v>
      </c>
      <c r="M937" s="21">
        <v>2030</v>
      </c>
      <c r="N937" s="13" t="s">
        <v>46</v>
      </c>
      <c r="O937" s="7">
        <v>9491.6666666666661</v>
      </c>
      <c r="P937" t="s">
        <v>1</v>
      </c>
      <c r="Q937" t="s">
        <v>1330</v>
      </c>
      <c r="R937" s="8"/>
    </row>
    <row r="938" spans="1:18" ht="15" customHeight="1" x14ac:dyDescent="0.25">
      <c r="A938" s="12" t="s">
        <v>185</v>
      </c>
      <c r="B938" t="s">
        <v>42</v>
      </c>
      <c r="C938">
        <v>9</v>
      </c>
      <c r="D938" t="s">
        <v>43</v>
      </c>
      <c r="E938" s="13">
        <v>114</v>
      </c>
      <c r="F938" s="13" t="s">
        <v>48</v>
      </c>
      <c r="G938" t="s">
        <v>827</v>
      </c>
      <c r="H938" t="s">
        <v>1316</v>
      </c>
      <c r="I938" s="13" t="s">
        <v>44</v>
      </c>
      <c r="J938" t="s">
        <v>16</v>
      </c>
      <c r="K938" t="s">
        <v>1324</v>
      </c>
      <c r="L938" s="1" t="s">
        <v>13</v>
      </c>
      <c r="M938" s="21">
        <v>2031</v>
      </c>
      <c r="N938" s="13" t="s">
        <v>46</v>
      </c>
      <c r="O938" s="7">
        <v>2166.6666666666665</v>
      </c>
      <c r="P938" t="s">
        <v>1</v>
      </c>
      <c r="Q938" t="s">
        <v>1330</v>
      </c>
      <c r="R938" s="8"/>
    </row>
    <row r="939" spans="1:18" ht="15" customHeight="1" x14ac:dyDescent="0.25">
      <c r="A939" s="12" t="s">
        <v>185</v>
      </c>
      <c r="B939" t="s">
        <v>42</v>
      </c>
      <c r="C939">
        <v>9</v>
      </c>
      <c r="D939" t="s">
        <v>43</v>
      </c>
      <c r="E939" s="13">
        <v>114</v>
      </c>
      <c r="F939" s="13" t="s">
        <v>48</v>
      </c>
      <c r="G939" t="s">
        <v>827</v>
      </c>
      <c r="H939" t="s">
        <v>1316</v>
      </c>
      <c r="I939" s="13" t="s">
        <v>44</v>
      </c>
      <c r="J939" t="s">
        <v>16</v>
      </c>
      <c r="K939" t="s">
        <v>1324</v>
      </c>
      <c r="L939" s="1" t="s">
        <v>13</v>
      </c>
      <c r="M939" s="21">
        <v>2032</v>
      </c>
      <c r="N939" s="13" t="s">
        <v>46</v>
      </c>
      <c r="O939" s="7">
        <v>166.66666666666666</v>
      </c>
      <c r="P939" t="s">
        <v>1</v>
      </c>
      <c r="Q939" t="s">
        <v>1330</v>
      </c>
      <c r="R939" s="8"/>
    </row>
    <row r="940" spans="1:18" ht="15" customHeight="1" x14ac:dyDescent="0.25">
      <c r="A940" s="12" t="s">
        <v>185</v>
      </c>
      <c r="B940" t="s">
        <v>42</v>
      </c>
      <c r="C940">
        <v>9</v>
      </c>
      <c r="D940" t="s">
        <v>43</v>
      </c>
      <c r="E940" s="13">
        <v>114</v>
      </c>
      <c r="F940" s="13" t="s">
        <v>48</v>
      </c>
      <c r="G940" t="s">
        <v>827</v>
      </c>
      <c r="H940" t="s">
        <v>1316</v>
      </c>
      <c r="I940" s="13" t="s">
        <v>44</v>
      </c>
      <c r="J940" t="s">
        <v>14</v>
      </c>
      <c r="K940" t="s">
        <v>1324</v>
      </c>
      <c r="L940" s="1" t="s">
        <v>13</v>
      </c>
      <c r="M940" s="21">
        <v>2030</v>
      </c>
      <c r="N940" s="13" t="s">
        <v>46</v>
      </c>
      <c r="O940" s="7">
        <v>696666.66666666663</v>
      </c>
      <c r="P940" t="s">
        <v>1</v>
      </c>
      <c r="Q940" t="s">
        <v>1330</v>
      </c>
      <c r="R940" s="8"/>
    </row>
    <row r="941" spans="1:18" ht="15" customHeight="1" x14ac:dyDescent="0.25">
      <c r="A941" s="12" t="s">
        <v>185</v>
      </c>
      <c r="B941" t="s">
        <v>42</v>
      </c>
      <c r="C941">
        <v>9</v>
      </c>
      <c r="D941" t="s">
        <v>43</v>
      </c>
      <c r="E941" s="13">
        <v>114</v>
      </c>
      <c r="F941" s="13" t="s">
        <v>48</v>
      </c>
      <c r="G941" t="s">
        <v>827</v>
      </c>
      <c r="H941" t="s">
        <v>1316</v>
      </c>
      <c r="I941" s="13" t="s">
        <v>44</v>
      </c>
      <c r="J941" t="s">
        <v>14</v>
      </c>
      <c r="K941" t="s">
        <v>1324</v>
      </c>
      <c r="L941" s="1" t="s">
        <v>13</v>
      </c>
      <c r="M941" s="21">
        <v>2031</v>
      </c>
      <c r="N941" s="13" t="s">
        <v>46</v>
      </c>
      <c r="O941" s="7">
        <v>315000</v>
      </c>
      <c r="P941" t="s">
        <v>1</v>
      </c>
      <c r="Q941" t="s">
        <v>1330</v>
      </c>
      <c r="R941" s="8"/>
    </row>
    <row r="942" spans="1:18" ht="15" customHeight="1" x14ac:dyDescent="0.25">
      <c r="A942" s="12" t="s">
        <v>185</v>
      </c>
      <c r="B942" t="s">
        <v>42</v>
      </c>
      <c r="C942">
        <v>9</v>
      </c>
      <c r="D942" t="s">
        <v>43</v>
      </c>
      <c r="E942" s="13">
        <v>114</v>
      </c>
      <c r="F942" s="13" t="s">
        <v>48</v>
      </c>
      <c r="G942" t="s">
        <v>827</v>
      </c>
      <c r="H942" t="s">
        <v>1316</v>
      </c>
      <c r="I942" s="13" t="s">
        <v>44</v>
      </c>
      <c r="J942" t="s">
        <v>14</v>
      </c>
      <c r="K942" t="s">
        <v>1324</v>
      </c>
      <c r="L942" s="1" t="s">
        <v>13</v>
      </c>
      <c r="M942" s="21">
        <v>2032</v>
      </c>
      <c r="N942" s="13" t="s">
        <v>46</v>
      </c>
      <c r="O942" s="7">
        <v>18333.333333333332</v>
      </c>
      <c r="P942" t="s">
        <v>1</v>
      </c>
      <c r="Q942" t="s">
        <v>1330</v>
      </c>
      <c r="R942" s="8"/>
    </row>
    <row r="943" spans="1:18" x14ac:dyDescent="0.25">
      <c r="A943" s="12" t="s">
        <v>189</v>
      </c>
      <c r="B943" t="s">
        <v>42</v>
      </c>
      <c r="C943">
        <v>9</v>
      </c>
      <c r="D943" t="s">
        <v>43</v>
      </c>
      <c r="E943" s="13">
        <v>118</v>
      </c>
      <c r="F943" s="13" t="s">
        <v>69</v>
      </c>
      <c r="G943" t="s">
        <v>831</v>
      </c>
      <c r="H943" t="s">
        <v>1316</v>
      </c>
      <c r="I943" s="13" t="s">
        <v>44</v>
      </c>
      <c r="J943" t="s">
        <v>15</v>
      </c>
      <c r="K943" t="s">
        <v>45</v>
      </c>
      <c r="L943" s="1" t="s">
        <v>1</v>
      </c>
      <c r="M943" s="21" t="s">
        <v>1364</v>
      </c>
      <c r="N943" s="13" t="s">
        <v>46</v>
      </c>
      <c r="O943" s="7">
        <v>11375.23</v>
      </c>
      <c r="P943" t="s">
        <v>1</v>
      </c>
      <c r="Q943" t="s">
        <v>1330</v>
      </c>
      <c r="R943" s="8"/>
    </row>
    <row r="944" spans="1:18" ht="15" customHeight="1" x14ac:dyDescent="0.25">
      <c r="A944" s="12" t="s">
        <v>189</v>
      </c>
      <c r="B944" t="s">
        <v>42</v>
      </c>
      <c r="C944">
        <v>9</v>
      </c>
      <c r="D944" t="s">
        <v>43</v>
      </c>
      <c r="E944" s="13">
        <v>118</v>
      </c>
      <c r="F944" s="13" t="s">
        <v>69</v>
      </c>
      <c r="G944" t="s">
        <v>831</v>
      </c>
      <c r="H944" t="s">
        <v>1316</v>
      </c>
      <c r="I944" s="13" t="s">
        <v>44</v>
      </c>
      <c r="J944" t="s">
        <v>15</v>
      </c>
      <c r="K944" t="s">
        <v>45</v>
      </c>
      <c r="L944" s="1" t="s">
        <v>13</v>
      </c>
      <c r="M944" s="21">
        <v>2027</v>
      </c>
      <c r="N944" s="13" t="s">
        <v>46</v>
      </c>
      <c r="O944" s="7">
        <v>1140.77</v>
      </c>
      <c r="P944" t="s">
        <v>1</v>
      </c>
      <c r="Q944" t="s">
        <v>1330</v>
      </c>
      <c r="R944" s="8"/>
    </row>
    <row r="945" spans="1:18" ht="15" customHeight="1" x14ac:dyDescent="0.25">
      <c r="A945" s="12" t="s">
        <v>189</v>
      </c>
      <c r="B945" t="s">
        <v>42</v>
      </c>
      <c r="C945">
        <v>9</v>
      </c>
      <c r="D945" t="s">
        <v>43</v>
      </c>
      <c r="E945" s="13">
        <v>118</v>
      </c>
      <c r="F945" s="13" t="s">
        <v>69</v>
      </c>
      <c r="G945" t="s">
        <v>831</v>
      </c>
      <c r="H945" t="s">
        <v>1316</v>
      </c>
      <c r="I945" s="13" t="s">
        <v>44</v>
      </c>
      <c r="J945" t="s">
        <v>15</v>
      </c>
      <c r="K945" t="s">
        <v>45</v>
      </c>
      <c r="L945" s="1" t="s">
        <v>13</v>
      </c>
      <c r="M945" s="21">
        <v>2028</v>
      </c>
      <c r="N945" s="13" t="s">
        <v>46</v>
      </c>
      <c r="O945" s="7">
        <v>1238.4349999999999</v>
      </c>
      <c r="P945" t="s">
        <v>1</v>
      </c>
      <c r="Q945" t="s">
        <v>1330</v>
      </c>
      <c r="R945" s="8"/>
    </row>
    <row r="946" spans="1:18" ht="15" customHeight="1" x14ac:dyDescent="0.25">
      <c r="A946" s="12" t="s">
        <v>189</v>
      </c>
      <c r="B946" t="s">
        <v>42</v>
      </c>
      <c r="C946">
        <v>9</v>
      </c>
      <c r="D946" t="s">
        <v>43</v>
      </c>
      <c r="E946" s="13">
        <v>118</v>
      </c>
      <c r="F946" s="13" t="s">
        <v>69</v>
      </c>
      <c r="G946" t="s">
        <v>831</v>
      </c>
      <c r="H946" t="s">
        <v>1316</v>
      </c>
      <c r="I946" s="13" t="s">
        <v>44</v>
      </c>
      <c r="J946" t="s">
        <v>15</v>
      </c>
      <c r="K946" t="s">
        <v>45</v>
      </c>
      <c r="L946" s="1" t="s">
        <v>13</v>
      </c>
      <c r="M946" s="21">
        <v>2029</v>
      </c>
      <c r="N946" s="13" t="s">
        <v>46</v>
      </c>
      <c r="O946" s="7">
        <v>112.58499999999999</v>
      </c>
      <c r="P946" t="s">
        <v>1</v>
      </c>
      <c r="Q946" t="s">
        <v>1330</v>
      </c>
      <c r="R946" s="8"/>
    </row>
    <row r="947" spans="1:18" x14ac:dyDescent="0.25">
      <c r="A947" s="12" t="s">
        <v>189</v>
      </c>
      <c r="B947" t="s">
        <v>42</v>
      </c>
      <c r="C947">
        <v>9</v>
      </c>
      <c r="D947" t="s">
        <v>43</v>
      </c>
      <c r="E947" s="13">
        <v>118</v>
      </c>
      <c r="F947" s="13" t="s">
        <v>69</v>
      </c>
      <c r="G947" t="s">
        <v>831</v>
      </c>
      <c r="H947" t="s">
        <v>1316</v>
      </c>
      <c r="I947" s="13" t="s">
        <v>44</v>
      </c>
      <c r="J947" t="s">
        <v>16</v>
      </c>
      <c r="K947" t="s">
        <v>45</v>
      </c>
      <c r="L947" s="1" t="s">
        <v>1</v>
      </c>
      <c r="M947" s="21" t="s">
        <v>1364</v>
      </c>
      <c r="N947" s="13" t="s">
        <v>46</v>
      </c>
      <c r="O947" s="7">
        <v>55980</v>
      </c>
      <c r="P947" t="s">
        <v>1</v>
      </c>
      <c r="Q947" t="s">
        <v>1330</v>
      </c>
      <c r="R947" s="8"/>
    </row>
    <row r="948" spans="1:18" ht="15" customHeight="1" x14ac:dyDescent="0.25">
      <c r="A948" s="12" t="s">
        <v>189</v>
      </c>
      <c r="B948" t="s">
        <v>42</v>
      </c>
      <c r="C948">
        <v>9</v>
      </c>
      <c r="D948" t="s">
        <v>43</v>
      </c>
      <c r="E948" s="13">
        <v>118</v>
      </c>
      <c r="F948" s="13" t="s">
        <v>69</v>
      </c>
      <c r="G948" t="s">
        <v>831</v>
      </c>
      <c r="H948" t="s">
        <v>1316</v>
      </c>
      <c r="I948" s="13" t="s">
        <v>44</v>
      </c>
      <c r="J948" t="s">
        <v>16</v>
      </c>
      <c r="K948" t="s">
        <v>45</v>
      </c>
      <c r="L948" s="1" t="s">
        <v>1</v>
      </c>
      <c r="M948" s="21">
        <v>2027</v>
      </c>
      <c r="N948" s="13" t="s">
        <v>46</v>
      </c>
      <c r="O948" s="7">
        <v>5186.5</v>
      </c>
      <c r="P948" t="s">
        <v>1</v>
      </c>
      <c r="Q948" t="s">
        <v>1330</v>
      </c>
      <c r="R948" s="8"/>
    </row>
    <row r="949" spans="1:18" ht="15" customHeight="1" x14ac:dyDescent="0.25">
      <c r="A949" s="12" t="s">
        <v>189</v>
      </c>
      <c r="B949" t="s">
        <v>42</v>
      </c>
      <c r="C949">
        <v>9</v>
      </c>
      <c r="D949" t="s">
        <v>43</v>
      </c>
      <c r="E949" s="13">
        <v>118</v>
      </c>
      <c r="F949" s="13" t="s">
        <v>69</v>
      </c>
      <c r="G949" t="s">
        <v>831</v>
      </c>
      <c r="H949" t="s">
        <v>1316</v>
      </c>
      <c r="I949" s="13" t="s">
        <v>44</v>
      </c>
      <c r="J949" t="s">
        <v>16</v>
      </c>
      <c r="K949" t="s">
        <v>45</v>
      </c>
      <c r="L949" s="1" t="s">
        <v>1</v>
      </c>
      <c r="M949" s="21">
        <v>2028</v>
      </c>
      <c r="N949" s="13" t="s">
        <v>46</v>
      </c>
      <c r="O949" s="7">
        <v>471.5</v>
      </c>
      <c r="P949" t="s">
        <v>1</v>
      </c>
      <c r="Q949" t="s">
        <v>1330</v>
      </c>
      <c r="R949" s="8"/>
    </row>
    <row r="950" spans="1:18" ht="15" customHeight="1" x14ac:dyDescent="0.25">
      <c r="A950" s="12" t="s">
        <v>189</v>
      </c>
      <c r="B950" t="s">
        <v>42</v>
      </c>
      <c r="C950">
        <v>9</v>
      </c>
      <c r="D950" t="s">
        <v>43</v>
      </c>
      <c r="E950" s="13">
        <v>118</v>
      </c>
      <c r="F950" s="13" t="s">
        <v>69</v>
      </c>
      <c r="G950" t="s">
        <v>831</v>
      </c>
      <c r="H950" t="s">
        <v>1316</v>
      </c>
      <c r="I950" s="13" t="s">
        <v>44</v>
      </c>
      <c r="J950" t="s">
        <v>14</v>
      </c>
      <c r="K950" t="s">
        <v>45</v>
      </c>
      <c r="L950" s="1" t="s">
        <v>13</v>
      </c>
      <c r="M950" s="21">
        <v>2027</v>
      </c>
      <c r="N950" s="13" t="s">
        <v>46</v>
      </c>
      <c r="O950" s="7">
        <v>461339.32141666702</v>
      </c>
      <c r="P950" t="s">
        <v>1</v>
      </c>
      <c r="Q950" t="s">
        <v>1330</v>
      </c>
      <c r="R950" s="8"/>
    </row>
    <row r="951" spans="1:18" ht="15" customHeight="1" x14ac:dyDescent="0.25">
      <c r="A951" s="12" t="s">
        <v>189</v>
      </c>
      <c r="B951" t="s">
        <v>42</v>
      </c>
      <c r="C951">
        <v>9</v>
      </c>
      <c r="D951" t="s">
        <v>43</v>
      </c>
      <c r="E951" s="13">
        <v>118</v>
      </c>
      <c r="F951" s="13" t="s">
        <v>69</v>
      </c>
      <c r="G951" t="s">
        <v>831</v>
      </c>
      <c r="H951" t="s">
        <v>1316</v>
      </c>
      <c r="I951" s="13" t="s">
        <v>44</v>
      </c>
      <c r="J951" t="s">
        <v>14</v>
      </c>
      <c r="K951" t="s">
        <v>45</v>
      </c>
      <c r="L951" s="1" t="s">
        <v>13</v>
      </c>
      <c r="M951" s="21">
        <v>2028</v>
      </c>
      <c r="N951" s="13" t="s">
        <v>46</v>
      </c>
      <c r="O951" s="7">
        <v>33936.064750000005</v>
      </c>
      <c r="P951" t="s">
        <v>1</v>
      </c>
      <c r="Q951" t="s">
        <v>1330</v>
      </c>
      <c r="R951" s="8"/>
    </row>
    <row r="952" spans="1:18" ht="15" customHeight="1" x14ac:dyDescent="0.25">
      <c r="A952" s="12" t="s">
        <v>241</v>
      </c>
      <c r="B952" t="s">
        <v>42</v>
      </c>
      <c r="C952">
        <v>9</v>
      </c>
      <c r="D952" t="s">
        <v>43</v>
      </c>
      <c r="E952" s="13">
        <v>121</v>
      </c>
      <c r="F952" s="13" t="s">
        <v>70</v>
      </c>
      <c r="G952" t="s">
        <v>883</v>
      </c>
      <c r="H952" t="s">
        <v>1316</v>
      </c>
      <c r="I952" s="13" t="s">
        <v>44</v>
      </c>
      <c r="J952" t="s">
        <v>15</v>
      </c>
      <c r="K952" t="s">
        <v>49</v>
      </c>
      <c r="L952" s="1" t="s">
        <v>1</v>
      </c>
      <c r="M952" s="21">
        <v>2027</v>
      </c>
      <c r="N952" s="13" t="s">
        <v>46</v>
      </c>
      <c r="O952" s="7">
        <v>91666.666666666657</v>
      </c>
      <c r="P952" t="s">
        <v>1</v>
      </c>
      <c r="Q952" t="s">
        <v>1330</v>
      </c>
      <c r="R952" s="8"/>
    </row>
    <row r="953" spans="1:18" ht="15" customHeight="1" x14ac:dyDescent="0.25">
      <c r="A953" s="12" t="s">
        <v>241</v>
      </c>
      <c r="B953" t="s">
        <v>42</v>
      </c>
      <c r="C953">
        <v>9</v>
      </c>
      <c r="D953" t="s">
        <v>43</v>
      </c>
      <c r="E953" s="13">
        <v>121</v>
      </c>
      <c r="F953" s="13" t="s">
        <v>70</v>
      </c>
      <c r="G953" t="s">
        <v>883</v>
      </c>
      <c r="H953" t="s">
        <v>1316</v>
      </c>
      <c r="I953" s="13" t="s">
        <v>44</v>
      </c>
      <c r="J953" t="s">
        <v>15</v>
      </c>
      <c r="K953" t="s">
        <v>49</v>
      </c>
      <c r="L953" s="1" t="s">
        <v>1</v>
      </c>
      <c r="M953" s="21">
        <v>2028</v>
      </c>
      <c r="N953" s="13" t="s">
        <v>46</v>
      </c>
      <c r="O953" s="7">
        <v>8333.3333333333321</v>
      </c>
      <c r="P953" t="s">
        <v>1</v>
      </c>
      <c r="Q953" t="s">
        <v>1330</v>
      </c>
      <c r="R953" s="8"/>
    </row>
    <row r="954" spans="1:18" x14ac:dyDescent="0.25">
      <c r="A954" s="12" t="s">
        <v>241</v>
      </c>
      <c r="B954" t="s">
        <v>42</v>
      </c>
      <c r="C954">
        <v>9</v>
      </c>
      <c r="D954" t="s">
        <v>43</v>
      </c>
      <c r="E954" s="13">
        <v>121</v>
      </c>
      <c r="F954" s="13" t="s">
        <v>70</v>
      </c>
      <c r="G954" t="s">
        <v>883</v>
      </c>
      <c r="H954" t="s">
        <v>1316</v>
      </c>
      <c r="I954" s="13" t="s">
        <v>44</v>
      </c>
      <c r="J954" t="s">
        <v>16</v>
      </c>
      <c r="K954" t="s">
        <v>49</v>
      </c>
      <c r="L954" s="1" t="s">
        <v>1</v>
      </c>
      <c r="M954" s="21" t="s">
        <v>1364</v>
      </c>
      <c r="N954" s="13" t="s">
        <v>46</v>
      </c>
      <c r="O954" s="7">
        <v>59205.599999999999</v>
      </c>
      <c r="P954" t="s">
        <v>1</v>
      </c>
      <c r="Q954" t="s">
        <v>1330</v>
      </c>
      <c r="R954" s="8"/>
    </row>
    <row r="955" spans="1:18" x14ac:dyDescent="0.25">
      <c r="A955" s="12" t="s">
        <v>241</v>
      </c>
      <c r="B955" t="s">
        <v>42</v>
      </c>
      <c r="C955">
        <v>9</v>
      </c>
      <c r="D955" t="s">
        <v>43</v>
      </c>
      <c r="E955" s="13">
        <v>121</v>
      </c>
      <c r="F955" s="13" t="s">
        <v>70</v>
      </c>
      <c r="G955" t="s">
        <v>883</v>
      </c>
      <c r="H955" t="s">
        <v>1316</v>
      </c>
      <c r="I955" s="13" t="s">
        <v>44</v>
      </c>
      <c r="J955" t="s">
        <v>16</v>
      </c>
      <c r="K955" t="s">
        <v>49</v>
      </c>
      <c r="L955" s="1" t="s">
        <v>1</v>
      </c>
      <c r="M955" s="21" t="s">
        <v>1364</v>
      </c>
      <c r="N955" s="13" t="s">
        <v>46</v>
      </c>
      <c r="O955" s="7">
        <v>6578.4</v>
      </c>
      <c r="P955" t="s">
        <v>1</v>
      </c>
      <c r="Q955" t="s">
        <v>1330</v>
      </c>
      <c r="R955" s="8"/>
    </row>
    <row r="956" spans="1:18" ht="15" customHeight="1" x14ac:dyDescent="0.25">
      <c r="A956" s="12" t="s">
        <v>241</v>
      </c>
      <c r="B956" t="s">
        <v>42</v>
      </c>
      <c r="C956">
        <v>9</v>
      </c>
      <c r="D956" t="s">
        <v>43</v>
      </c>
      <c r="E956" s="13">
        <v>121</v>
      </c>
      <c r="F956" s="13" t="s">
        <v>70</v>
      </c>
      <c r="G956" t="s">
        <v>883</v>
      </c>
      <c r="H956" t="s">
        <v>1316</v>
      </c>
      <c r="I956" s="13" t="s">
        <v>44</v>
      </c>
      <c r="J956" t="s">
        <v>16</v>
      </c>
      <c r="K956" t="s">
        <v>49</v>
      </c>
      <c r="L956" s="1" t="s">
        <v>1</v>
      </c>
      <c r="M956" s="21">
        <v>2027</v>
      </c>
      <c r="N956" s="13" t="s">
        <v>46</v>
      </c>
      <c r="O956" s="7">
        <v>5322.9166666666661</v>
      </c>
      <c r="P956" t="s">
        <v>1</v>
      </c>
      <c r="Q956" t="s">
        <v>1330</v>
      </c>
      <c r="R956" s="8"/>
    </row>
    <row r="957" spans="1:18" ht="15" customHeight="1" x14ac:dyDescent="0.25">
      <c r="A957" s="12" t="s">
        <v>241</v>
      </c>
      <c r="B957" t="s">
        <v>42</v>
      </c>
      <c r="C957">
        <v>9</v>
      </c>
      <c r="D957" t="s">
        <v>43</v>
      </c>
      <c r="E957" s="13">
        <v>121</v>
      </c>
      <c r="F957" s="13" t="s">
        <v>70</v>
      </c>
      <c r="G957" t="s">
        <v>883</v>
      </c>
      <c r="H957" t="s">
        <v>1316</v>
      </c>
      <c r="I957" s="13" t="s">
        <v>44</v>
      </c>
      <c r="J957" t="s">
        <v>16</v>
      </c>
      <c r="K957" t="s">
        <v>49</v>
      </c>
      <c r="L957" s="1" t="s">
        <v>1</v>
      </c>
      <c r="M957" s="21">
        <v>2028</v>
      </c>
      <c r="N957" s="13" t="s">
        <v>46</v>
      </c>
      <c r="O957" s="7">
        <v>302.08333333333331</v>
      </c>
      <c r="P957" t="s">
        <v>1</v>
      </c>
      <c r="Q957" t="s">
        <v>1330</v>
      </c>
      <c r="R957" s="8"/>
    </row>
    <row r="958" spans="1:18" ht="15" customHeight="1" x14ac:dyDescent="0.25">
      <c r="A958" s="12" t="s">
        <v>241</v>
      </c>
      <c r="B958" t="s">
        <v>42</v>
      </c>
      <c r="C958">
        <v>9</v>
      </c>
      <c r="D958" t="s">
        <v>43</v>
      </c>
      <c r="E958" s="13">
        <v>121</v>
      </c>
      <c r="F958" s="13" t="s">
        <v>70</v>
      </c>
      <c r="G958" t="s">
        <v>883</v>
      </c>
      <c r="H958" t="s">
        <v>1316</v>
      </c>
      <c r="I958" s="13" t="s">
        <v>44</v>
      </c>
      <c r="J958" t="s">
        <v>14</v>
      </c>
      <c r="K958" t="s">
        <v>49</v>
      </c>
      <c r="L958" s="1" t="s">
        <v>13</v>
      </c>
      <c r="M958" s="21">
        <v>2027</v>
      </c>
      <c r="N958" s="13" t="s">
        <v>46</v>
      </c>
      <c r="O958" s="7">
        <v>1171065.8162916666</v>
      </c>
      <c r="P958" t="s">
        <v>1</v>
      </c>
      <c r="Q958" t="s">
        <v>1330</v>
      </c>
      <c r="R958" s="8"/>
    </row>
    <row r="959" spans="1:18" ht="15" customHeight="1" x14ac:dyDescent="0.25">
      <c r="A959" s="12" t="s">
        <v>241</v>
      </c>
      <c r="B959" t="s">
        <v>42</v>
      </c>
      <c r="C959">
        <v>9</v>
      </c>
      <c r="D959" t="s">
        <v>43</v>
      </c>
      <c r="E959" s="13">
        <v>121</v>
      </c>
      <c r="F959" s="13" t="s">
        <v>70</v>
      </c>
      <c r="G959" t="s">
        <v>883</v>
      </c>
      <c r="H959" t="s">
        <v>1316</v>
      </c>
      <c r="I959" s="13" t="s">
        <v>44</v>
      </c>
      <c r="J959" t="s">
        <v>14</v>
      </c>
      <c r="K959" t="s">
        <v>49</v>
      </c>
      <c r="L959" s="1" t="s">
        <v>13</v>
      </c>
      <c r="M959" s="21">
        <v>2028</v>
      </c>
      <c r="N959" s="13" t="s">
        <v>46</v>
      </c>
      <c r="O959" s="7">
        <v>72093.893708333329</v>
      </c>
      <c r="P959" t="s">
        <v>1</v>
      </c>
      <c r="Q959" t="s">
        <v>1330</v>
      </c>
      <c r="R959" s="8"/>
    </row>
    <row r="960" spans="1:18" x14ac:dyDescent="0.25">
      <c r="A960" s="12" t="s">
        <v>247</v>
      </c>
      <c r="B960" t="s">
        <v>42</v>
      </c>
      <c r="C960">
        <v>9</v>
      </c>
      <c r="D960" t="s">
        <v>43</v>
      </c>
      <c r="E960" s="13">
        <v>140</v>
      </c>
      <c r="F960" s="13" t="s">
        <v>697</v>
      </c>
      <c r="G960" t="s">
        <v>889</v>
      </c>
      <c r="H960" t="s">
        <v>1316</v>
      </c>
      <c r="I960" s="13" t="s">
        <v>44</v>
      </c>
      <c r="J960" t="s">
        <v>15</v>
      </c>
      <c r="K960" t="s">
        <v>45</v>
      </c>
      <c r="L960" s="1" t="s">
        <v>1</v>
      </c>
      <c r="M960" s="21" t="s">
        <v>1364</v>
      </c>
      <c r="N960" s="13" t="s">
        <v>46</v>
      </c>
      <c r="O960" s="7">
        <v>2000</v>
      </c>
      <c r="P960" t="s">
        <v>1</v>
      </c>
      <c r="Q960" t="s">
        <v>1330</v>
      </c>
      <c r="R960" s="8"/>
    </row>
    <row r="961" spans="1:18" x14ac:dyDescent="0.25">
      <c r="A961" s="12" t="s">
        <v>247</v>
      </c>
      <c r="B961" t="s">
        <v>42</v>
      </c>
      <c r="C961">
        <v>9</v>
      </c>
      <c r="D961" t="s">
        <v>43</v>
      </c>
      <c r="E961" s="13">
        <v>140</v>
      </c>
      <c r="F961" s="13" t="s">
        <v>697</v>
      </c>
      <c r="G961" t="s">
        <v>889</v>
      </c>
      <c r="H961" t="s">
        <v>1316</v>
      </c>
      <c r="I961" s="13" t="s">
        <v>44</v>
      </c>
      <c r="J961" t="s">
        <v>16</v>
      </c>
      <c r="K961" t="s">
        <v>45</v>
      </c>
      <c r="L961" s="1" t="s">
        <v>1</v>
      </c>
      <c r="M961" s="21" t="s">
        <v>1364</v>
      </c>
      <c r="N961" s="13" t="s">
        <v>46</v>
      </c>
      <c r="O961" s="7">
        <v>90342</v>
      </c>
      <c r="P961" t="s">
        <v>1</v>
      </c>
      <c r="Q961" t="s">
        <v>1330</v>
      </c>
      <c r="R961" s="8"/>
    </row>
    <row r="962" spans="1:18" x14ac:dyDescent="0.25">
      <c r="A962" s="12" t="s">
        <v>247</v>
      </c>
      <c r="B962" t="s">
        <v>42</v>
      </c>
      <c r="C962">
        <v>9</v>
      </c>
      <c r="D962" t="s">
        <v>43</v>
      </c>
      <c r="E962" s="13">
        <v>140</v>
      </c>
      <c r="F962" s="13" t="s">
        <v>697</v>
      </c>
      <c r="G962" t="s">
        <v>889</v>
      </c>
      <c r="H962" t="s">
        <v>1316</v>
      </c>
      <c r="I962" s="13" t="s">
        <v>44</v>
      </c>
      <c r="J962" t="s">
        <v>16</v>
      </c>
      <c r="K962" t="s">
        <v>45</v>
      </c>
      <c r="L962" s="1" t="s">
        <v>1</v>
      </c>
      <c r="M962" s="21" t="s">
        <v>1364</v>
      </c>
      <c r="N962" s="13" t="s">
        <v>46</v>
      </c>
      <c r="O962" s="7">
        <v>75763.08</v>
      </c>
      <c r="P962" t="s">
        <v>1</v>
      </c>
      <c r="Q962" t="s">
        <v>1330</v>
      </c>
      <c r="R962" s="8"/>
    </row>
    <row r="963" spans="1:18" ht="15" customHeight="1" x14ac:dyDescent="0.25">
      <c r="A963" s="12" t="s">
        <v>247</v>
      </c>
      <c r="B963" t="s">
        <v>42</v>
      </c>
      <c r="C963">
        <v>9</v>
      </c>
      <c r="D963" t="s">
        <v>43</v>
      </c>
      <c r="E963" s="13">
        <v>140</v>
      </c>
      <c r="F963" s="13" t="s">
        <v>697</v>
      </c>
      <c r="G963" t="s">
        <v>889</v>
      </c>
      <c r="H963" t="s">
        <v>1316</v>
      </c>
      <c r="I963" s="13" t="s">
        <v>44</v>
      </c>
      <c r="J963" t="s">
        <v>16</v>
      </c>
      <c r="K963" t="s">
        <v>45</v>
      </c>
      <c r="L963" s="1" t="s">
        <v>1</v>
      </c>
      <c r="M963" s="21">
        <v>2028</v>
      </c>
      <c r="N963" s="13" t="s">
        <v>46</v>
      </c>
      <c r="O963" s="7">
        <v>4663.083333333333</v>
      </c>
      <c r="P963" t="s">
        <v>1</v>
      </c>
      <c r="Q963" t="s">
        <v>1330</v>
      </c>
      <c r="R963" s="8"/>
    </row>
    <row r="964" spans="1:18" ht="15" customHeight="1" x14ac:dyDescent="0.25">
      <c r="A964" s="12" t="s">
        <v>247</v>
      </c>
      <c r="B964" t="s">
        <v>42</v>
      </c>
      <c r="C964">
        <v>9</v>
      </c>
      <c r="D964" t="s">
        <v>43</v>
      </c>
      <c r="E964" s="13">
        <v>140</v>
      </c>
      <c r="F964" s="13" t="s">
        <v>697</v>
      </c>
      <c r="G964" t="s">
        <v>889</v>
      </c>
      <c r="H964" t="s">
        <v>1316</v>
      </c>
      <c r="I964" s="13" t="s">
        <v>44</v>
      </c>
      <c r="J964" t="s">
        <v>16</v>
      </c>
      <c r="K964" t="s">
        <v>45</v>
      </c>
      <c r="L964" s="1" t="s">
        <v>1</v>
      </c>
      <c r="M964" s="21">
        <v>2029</v>
      </c>
      <c r="N964" s="13" t="s">
        <v>46</v>
      </c>
      <c r="O964" s="7">
        <v>4090.583333333333</v>
      </c>
      <c r="P964" t="s">
        <v>1</v>
      </c>
      <c r="Q964" t="s">
        <v>1330</v>
      </c>
      <c r="R964" s="8"/>
    </row>
    <row r="965" spans="1:18" ht="15" customHeight="1" x14ac:dyDescent="0.25">
      <c r="A965" s="12" t="s">
        <v>247</v>
      </c>
      <c r="B965" t="s">
        <v>42</v>
      </c>
      <c r="C965">
        <v>9</v>
      </c>
      <c r="D965" t="s">
        <v>43</v>
      </c>
      <c r="E965" s="13">
        <v>140</v>
      </c>
      <c r="F965" s="13" t="s">
        <v>697</v>
      </c>
      <c r="G965" t="s">
        <v>889</v>
      </c>
      <c r="H965" t="s">
        <v>1316</v>
      </c>
      <c r="I965" s="13" t="s">
        <v>44</v>
      </c>
      <c r="J965" t="s">
        <v>16</v>
      </c>
      <c r="K965" t="s">
        <v>45</v>
      </c>
      <c r="L965" s="1" t="s">
        <v>1</v>
      </c>
      <c r="M965" s="21">
        <v>2030</v>
      </c>
      <c r="N965" s="13" t="s">
        <v>46</v>
      </c>
      <c r="O965" s="7">
        <v>333.33333333333331</v>
      </c>
      <c r="P965" t="s">
        <v>1</v>
      </c>
      <c r="Q965" t="s">
        <v>1330</v>
      </c>
      <c r="R965" s="8"/>
    </row>
    <row r="966" spans="1:18" ht="15" customHeight="1" x14ac:dyDescent="0.25">
      <c r="A966" s="12" t="s">
        <v>247</v>
      </c>
      <c r="B966" t="s">
        <v>42</v>
      </c>
      <c r="C966">
        <v>9</v>
      </c>
      <c r="D966" t="s">
        <v>43</v>
      </c>
      <c r="E966" s="13">
        <v>140</v>
      </c>
      <c r="F966" s="13" t="s">
        <v>697</v>
      </c>
      <c r="G966" t="s">
        <v>889</v>
      </c>
      <c r="H966" t="s">
        <v>1316</v>
      </c>
      <c r="I966" s="13" t="s">
        <v>44</v>
      </c>
      <c r="J966" t="s">
        <v>14</v>
      </c>
      <c r="K966" t="s">
        <v>45</v>
      </c>
      <c r="L966" s="1" t="s">
        <v>13</v>
      </c>
      <c r="M966" s="21">
        <v>2028</v>
      </c>
      <c r="N966" s="13" t="s">
        <v>46</v>
      </c>
      <c r="O966" s="7">
        <v>9570183.3333333321</v>
      </c>
      <c r="P966" t="s">
        <v>1</v>
      </c>
      <c r="Q966" t="s">
        <v>1330</v>
      </c>
      <c r="R966" s="8"/>
    </row>
    <row r="967" spans="1:18" ht="15" customHeight="1" x14ac:dyDescent="0.25">
      <c r="A967" s="12" t="s">
        <v>247</v>
      </c>
      <c r="B967" t="s">
        <v>42</v>
      </c>
      <c r="C967">
        <v>9</v>
      </c>
      <c r="D967" t="s">
        <v>43</v>
      </c>
      <c r="E967" s="13">
        <v>140</v>
      </c>
      <c r="F967" s="13" t="s">
        <v>697</v>
      </c>
      <c r="G967" t="s">
        <v>889</v>
      </c>
      <c r="H967" t="s">
        <v>1316</v>
      </c>
      <c r="I967" s="13" t="s">
        <v>44</v>
      </c>
      <c r="J967" t="s">
        <v>14</v>
      </c>
      <c r="K967" t="s">
        <v>45</v>
      </c>
      <c r="L967" s="1" t="s">
        <v>13</v>
      </c>
      <c r="M967" s="21">
        <v>2029</v>
      </c>
      <c r="N967" s="13" t="s">
        <v>46</v>
      </c>
      <c r="O967" s="7">
        <v>6150733.333333333</v>
      </c>
      <c r="P967" t="s">
        <v>1</v>
      </c>
      <c r="Q967" t="s">
        <v>1330</v>
      </c>
      <c r="R967" s="8"/>
    </row>
    <row r="968" spans="1:18" ht="15" customHeight="1" x14ac:dyDescent="0.25">
      <c r="A968" s="12" t="s">
        <v>247</v>
      </c>
      <c r="B968" t="s">
        <v>42</v>
      </c>
      <c r="C968">
        <v>9</v>
      </c>
      <c r="D968" t="s">
        <v>43</v>
      </c>
      <c r="E968" s="13">
        <v>140</v>
      </c>
      <c r="F968" s="13" t="s">
        <v>697</v>
      </c>
      <c r="G968" t="s">
        <v>889</v>
      </c>
      <c r="H968" t="s">
        <v>1316</v>
      </c>
      <c r="I968" s="13" t="s">
        <v>44</v>
      </c>
      <c r="J968" t="s">
        <v>14</v>
      </c>
      <c r="K968" t="s">
        <v>45</v>
      </c>
      <c r="L968" s="1" t="s">
        <v>13</v>
      </c>
      <c r="M968" s="21">
        <v>2030</v>
      </c>
      <c r="N968" s="13" t="s">
        <v>46</v>
      </c>
      <c r="O968" s="7">
        <v>408883.33333333331</v>
      </c>
      <c r="P968" t="s">
        <v>1</v>
      </c>
      <c r="Q968" t="s">
        <v>1330</v>
      </c>
      <c r="R968" s="8"/>
    </row>
    <row r="969" spans="1:18" x14ac:dyDescent="0.25">
      <c r="A969" s="12" t="s">
        <v>113</v>
      </c>
      <c r="B969" t="s">
        <v>42</v>
      </c>
      <c r="C969">
        <v>9</v>
      </c>
      <c r="D969" t="s">
        <v>43</v>
      </c>
      <c r="E969" s="13">
        <v>15</v>
      </c>
      <c r="F969" s="13" t="s">
        <v>688</v>
      </c>
      <c r="G969" t="s">
        <v>755</v>
      </c>
      <c r="H969" t="s">
        <v>1316</v>
      </c>
      <c r="I969" s="13" t="s">
        <v>44</v>
      </c>
      <c r="J969" t="s">
        <v>15</v>
      </c>
      <c r="K969" t="s">
        <v>45</v>
      </c>
      <c r="L969" s="1" t="s">
        <v>1</v>
      </c>
      <c r="M969" s="21" t="s">
        <v>1364</v>
      </c>
      <c r="N969" s="13" t="s">
        <v>46</v>
      </c>
      <c r="O969" s="7">
        <v>425</v>
      </c>
      <c r="P969" t="s">
        <v>1</v>
      </c>
      <c r="Q969" t="s">
        <v>1330</v>
      </c>
      <c r="R969" s="8"/>
    </row>
    <row r="970" spans="1:18" x14ac:dyDescent="0.25">
      <c r="A970" s="12" t="s">
        <v>113</v>
      </c>
      <c r="B970" t="s">
        <v>42</v>
      </c>
      <c r="C970">
        <v>9</v>
      </c>
      <c r="D970" t="s">
        <v>43</v>
      </c>
      <c r="E970" s="13">
        <v>15</v>
      </c>
      <c r="F970" s="13" t="s">
        <v>688</v>
      </c>
      <c r="G970" t="s">
        <v>755</v>
      </c>
      <c r="H970" t="s">
        <v>1316</v>
      </c>
      <c r="I970" s="13" t="s">
        <v>44</v>
      </c>
      <c r="J970" t="s">
        <v>15</v>
      </c>
      <c r="K970" t="s">
        <v>45</v>
      </c>
      <c r="L970" s="1" t="s">
        <v>1</v>
      </c>
      <c r="M970" s="21" t="s">
        <v>1364</v>
      </c>
      <c r="N970" s="13" t="s">
        <v>46</v>
      </c>
      <c r="O970" s="7">
        <v>635</v>
      </c>
      <c r="P970" t="s">
        <v>1</v>
      </c>
      <c r="Q970" t="s">
        <v>1330</v>
      </c>
      <c r="R970" s="8"/>
    </row>
    <row r="971" spans="1:18" ht="15" customHeight="1" x14ac:dyDescent="0.25">
      <c r="A971" s="12" t="s">
        <v>113</v>
      </c>
      <c r="B971" t="s">
        <v>42</v>
      </c>
      <c r="C971">
        <v>9</v>
      </c>
      <c r="D971" t="s">
        <v>43</v>
      </c>
      <c r="E971" s="13">
        <v>15</v>
      </c>
      <c r="F971" s="13" t="s">
        <v>688</v>
      </c>
      <c r="G971" t="s">
        <v>755</v>
      </c>
      <c r="H971" t="s">
        <v>1316</v>
      </c>
      <c r="I971" s="13" t="s">
        <v>44</v>
      </c>
      <c r="J971" t="s">
        <v>15</v>
      </c>
      <c r="K971" t="s">
        <v>45</v>
      </c>
      <c r="L971" s="1" t="s">
        <v>13</v>
      </c>
      <c r="M971" s="21">
        <v>2027</v>
      </c>
      <c r="N971" s="13" t="s">
        <v>46</v>
      </c>
      <c r="O971" s="7">
        <v>45310.232499999998</v>
      </c>
      <c r="P971" t="s">
        <v>1</v>
      </c>
      <c r="Q971" t="s">
        <v>1330</v>
      </c>
      <c r="R971" s="8"/>
    </row>
    <row r="972" spans="1:18" ht="15" customHeight="1" x14ac:dyDescent="0.25">
      <c r="A972" s="12" t="s">
        <v>113</v>
      </c>
      <c r="B972" t="s">
        <v>42</v>
      </c>
      <c r="C972">
        <v>9</v>
      </c>
      <c r="D972" t="s">
        <v>43</v>
      </c>
      <c r="E972" s="13">
        <v>15</v>
      </c>
      <c r="F972" s="13" t="s">
        <v>688</v>
      </c>
      <c r="G972" t="s">
        <v>755</v>
      </c>
      <c r="H972" t="s">
        <v>1316</v>
      </c>
      <c r="I972" s="13" t="s">
        <v>44</v>
      </c>
      <c r="J972" t="s">
        <v>15</v>
      </c>
      <c r="K972" t="s">
        <v>45</v>
      </c>
      <c r="L972" s="1" t="s">
        <v>13</v>
      </c>
      <c r="M972" s="21">
        <v>2028</v>
      </c>
      <c r="N972" s="13" t="s">
        <v>46</v>
      </c>
      <c r="O972" s="7">
        <v>4073.6574999999998</v>
      </c>
      <c r="P972" t="s">
        <v>1</v>
      </c>
      <c r="Q972" t="s">
        <v>1330</v>
      </c>
      <c r="R972" s="8"/>
    </row>
    <row r="973" spans="1:18" x14ac:dyDescent="0.25">
      <c r="A973" s="12" t="s">
        <v>113</v>
      </c>
      <c r="B973" t="s">
        <v>42</v>
      </c>
      <c r="C973">
        <v>9</v>
      </c>
      <c r="D973" t="s">
        <v>43</v>
      </c>
      <c r="E973" s="13">
        <v>15</v>
      </c>
      <c r="F973" s="13" t="s">
        <v>688</v>
      </c>
      <c r="G973" t="s">
        <v>755</v>
      </c>
      <c r="H973" t="s">
        <v>1316</v>
      </c>
      <c r="I973" s="13" t="s">
        <v>44</v>
      </c>
      <c r="J973" t="s">
        <v>16</v>
      </c>
      <c r="K973" t="s">
        <v>45</v>
      </c>
      <c r="L973" s="1" t="s">
        <v>1</v>
      </c>
      <c r="M973" s="21" t="s">
        <v>1364</v>
      </c>
      <c r="N973" s="13" t="s">
        <v>46</v>
      </c>
      <c r="O973" s="7">
        <v>80395.199999999997</v>
      </c>
      <c r="P973" t="s">
        <v>1</v>
      </c>
      <c r="Q973" t="s">
        <v>1330</v>
      </c>
      <c r="R973" s="8"/>
    </row>
    <row r="974" spans="1:18" x14ac:dyDescent="0.25">
      <c r="A974" s="12" t="s">
        <v>113</v>
      </c>
      <c r="B974" t="s">
        <v>42</v>
      </c>
      <c r="C974">
        <v>9</v>
      </c>
      <c r="D974" t="s">
        <v>43</v>
      </c>
      <c r="E974" s="13">
        <v>15</v>
      </c>
      <c r="F974" s="13" t="s">
        <v>688</v>
      </c>
      <c r="G974" t="s">
        <v>755</v>
      </c>
      <c r="H974" t="s">
        <v>1316</v>
      </c>
      <c r="I974" s="13" t="s">
        <v>44</v>
      </c>
      <c r="J974" t="s">
        <v>16</v>
      </c>
      <c r="K974" t="s">
        <v>45</v>
      </c>
      <c r="L974" s="1" t="s">
        <v>1</v>
      </c>
      <c r="M974" s="21" t="s">
        <v>1364</v>
      </c>
      <c r="N974" s="13" t="s">
        <v>46</v>
      </c>
      <c r="O974" s="7">
        <v>6535.2</v>
      </c>
      <c r="P974" t="s">
        <v>1</v>
      </c>
      <c r="Q974" t="s">
        <v>1330</v>
      </c>
      <c r="R974" s="8"/>
    </row>
    <row r="975" spans="1:18" ht="15" customHeight="1" x14ac:dyDescent="0.25">
      <c r="A975" s="12" t="s">
        <v>113</v>
      </c>
      <c r="B975" t="s">
        <v>42</v>
      </c>
      <c r="C975">
        <v>9</v>
      </c>
      <c r="D975" t="s">
        <v>43</v>
      </c>
      <c r="E975" s="13">
        <v>15</v>
      </c>
      <c r="F975" s="13" t="s">
        <v>688</v>
      </c>
      <c r="G975" t="s">
        <v>755</v>
      </c>
      <c r="H975" t="s">
        <v>1316</v>
      </c>
      <c r="I975" s="13" t="s">
        <v>44</v>
      </c>
      <c r="J975" t="s">
        <v>16</v>
      </c>
      <c r="K975" t="s">
        <v>45</v>
      </c>
      <c r="L975" s="1" t="s">
        <v>1</v>
      </c>
      <c r="M975" s="21">
        <v>2027</v>
      </c>
      <c r="N975" s="13" t="s">
        <v>46</v>
      </c>
      <c r="O975" s="7">
        <v>8475.327299999999</v>
      </c>
      <c r="P975" t="s">
        <v>1</v>
      </c>
      <c r="Q975" t="s">
        <v>1330</v>
      </c>
      <c r="R975" s="8"/>
    </row>
    <row r="976" spans="1:18" ht="15" customHeight="1" x14ac:dyDescent="0.25">
      <c r="A976" s="12" t="s">
        <v>113</v>
      </c>
      <c r="B976" t="s">
        <v>42</v>
      </c>
      <c r="C976">
        <v>9</v>
      </c>
      <c r="D976" t="s">
        <v>43</v>
      </c>
      <c r="E976" s="13">
        <v>15</v>
      </c>
      <c r="F976" s="13" t="s">
        <v>688</v>
      </c>
      <c r="G976" t="s">
        <v>755</v>
      </c>
      <c r="H976" t="s">
        <v>1316</v>
      </c>
      <c r="I976" s="13" t="s">
        <v>44</v>
      </c>
      <c r="J976" t="s">
        <v>16</v>
      </c>
      <c r="K976" t="s">
        <v>45</v>
      </c>
      <c r="L976" s="1" t="s">
        <v>1</v>
      </c>
      <c r="M976" s="21">
        <v>2028</v>
      </c>
      <c r="N976" s="13" t="s">
        <v>46</v>
      </c>
      <c r="O976" s="7">
        <v>770.48429999999985</v>
      </c>
      <c r="P976" t="s">
        <v>1</v>
      </c>
      <c r="Q976" t="s">
        <v>1330</v>
      </c>
      <c r="R976" s="8"/>
    </row>
    <row r="977" spans="1:18" ht="15" customHeight="1" x14ac:dyDescent="0.25">
      <c r="A977" s="12" t="s">
        <v>113</v>
      </c>
      <c r="B977" t="s">
        <v>42</v>
      </c>
      <c r="C977">
        <v>9</v>
      </c>
      <c r="D977" t="s">
        <v>43</v>
      </c>
      <c r="E977" s="13">
        <v>15</v>
      </c>
      <c r="F977" s="13" t="s">
        <v>688</v>
      </c>
      <c r="G977" t="s">
        <v>755</v>
      </c>
      <c r="H977" t="s">
        <v>1316</v>
      </c>
      <c r="I977" s="13" t="s">
        <v>44</v>
      </c>
      <c r="J977" t="s">
        <v>16</v>
      </c>
      <c r="K977" t="s">
        <v>45</v>
      </c>
      <c r="L977" s="1" t="s">
        <v>1</v>
      </c>
      <c r="M977" s="21">
        <v>2029</v>
      </c>
      <c r="N977" s="13" t="s">
        <v>46</v>
      </c>
      <c r="O977" s="7">
        <v>2397.6</v>
      </c>
      <c r="P977" t="s">
        <v>1</v>
      </c>
      <c r="Q977" t="s">
        <v>1330</v>
      </c>
      <c r="R977" s="8"/>
    </row>
    <row r="978" spans="1:18" ht="15" customHeight="1" x14ac:dyDescent="0.25">
      <c r="A978" s="12" t="s">
        <v>113</v>
      </c>
      <c r="B978" t="s">
        <v>42</v>
      </c>
      <c r="C978">
        <v>9</v>
      </c>
      <c r="D978" t="s">
        <v>43</v>
      </c>
      <c r="E978" s="13">
        <v>15</v>
      </c>
      <c r="F978" s="13" t="s">
        <v>688</v>
      </c>
      <c r="G978" t="s">
        <v>755</v>
      </c>
      <c r="H978" t="s">
        <v>1316</v>
      </c>
      <c r="I978" s="13" t="s">
        <v>44</v>
      </c>
      <c r="J978" t="s">
        <v>14</v>
      </c>
      <c r="K978" t="s">
        <v>45</v>
      </c>
      <c r="L978" s="1" t="s">
        <v>13</v>
      </c>
      <c r="M978" s="21">
        <v>2027</v>
      </c>
      <c r="N978" s="13" t="s">
        <v>46</v>
      </c>
      <c r="O978" s="7">
        <v>8418616.3980416656</v>
      </c>
      <c r="P978" t="s">
        <v>1</v>
      </c>
      <c r="Q978" t="s">
        <v>1330</v>
      </c>
      <c r="R978" s="8"/>
    </row>
    <row r="979" spans="1:18" ht="15" customHeight="1" x14ac:dyDescent="0.25">
      <c r="A979" s="12" t="s">
        <v>113</v>
      </c>
      <c r="B979" t="s">
        <v>42</v>
      </c>
      <c r="C979">
        <v>9</v>
      </c>
      <c r="D979" t="s">
        <v>43</v>
      </c>
      <c r="E979" s="13">
        <v>15</v>
      </c>
      <c r="F979" s="13" t="s">
        <v>688</v>
      </c>
      <c r="G979" t="s">
        <v>755</v>
      </c>
      <c r="H979" t="s">
        <v>1316</v>
      </c>
      <c r="I979" s="13" t="s">
        <v>44</v>
      </c>
      <c r="J979" t="s">
        <v>14</v>
      </c>
      <c r="K979" t="s">
        <v>45</v>
      </c>
      <c r="L979" s="1" t="s">
        <v>13</v>
      </c>
      <c r="M979" s="21">
        <v>2028</v>
      </c>
      <c r="N979" s="13" t="s">
        <v>46</v>
      </c>
      <c r="O979" s="7">
        <v>638014.53195833322</v>
      </c>
      <c r="P979" t="s">
        <v>1</v>
      </c>
      <c r="Q979" t="s">
        <v>1330</v>
      </c>
      <c r="R979" s="8"/>
    </row>
    <row r="980" spans="1:18" ht="15" customHeight="1" x14ac:dyDescent="0.25">
      <c r="A980" s="12" t="s">
        <v>257</v>
      </c>
      <c r="B980" t="s">
        <v>42</v>
      </c>
      <c r="C980">
        <v>9</v>
      </c>
      <c r="D980" t="s">
        <v>43</v>
      </c>
      <c r="E980" s="13">
        <v>155</v>
      </c>
      <c r="F980" s="13" t="s">
        <v>697</v>
      </c>
      <c r="G980" t="s">
        <v>899</v>
      </c>
      <c r="H980" t="s">
        <v>1316</v>
      </c>
      <c r="I980" s="13" t="s">
        <v>44</v>
      </c>
      <c r="J980" t="s">
        <v>15</v>
      </c>
      <c r="K980" t="s">
        <v>45</v>
      </c>
      <c r="L980" s="1" t="s">
        <v>13</v>
      </c>
      <c r="M980" s="21">
        <v>2027</v>
      </c>
      <c r="N980" s="13" t="s">
        <v>46</v>
      </c>
      <c r="O980" s="4">
        <v>85000</v>
      </c>
      <c r="P980" t="s">
        <v>1</v>
      </c>
      <c r="Q980" t="s">
        <v>1330</v>
      </c>
      <c r="R980" s="8"/>
    </row>
    <row r="981" spans="1:18" ht="15" customHeight="1" x14ac:dyDescent="0.25">
      <c r="A981" s="12" t="s">
        <v>257</v>
      </c>
      <c r="B981" t="s">
        <v>42</v>
      </c>
      <c r="C981">
        <v>9</v>
      </c>
      <c r="D981" t="s">
        <v>43</v>
      </c>
      <c r="E981" s="13">
        <v>155</v>
      </c>
      <c r="F981" s="13" t="s">
        <v>697</v>
      </c>
      <c r="G981" t="s">
        <v>899</v>
      </c>
      <c r="H981" t="s">
        <v>1316</v>
      </c>
      <c r="I981" s="13" t="s">
        <v>44</v>
      </c>
      <c r="J981" t="s">
        <v>16</v>
      </c>
      <c r="K981" t="s">
        <v>45</v>
      </c>
      <c r="L981" s="1" t="s">
        <v>1</v>
      </c>
      <c r="M981" s="21">
        <v>2027</v>
      </c>
      <c r="N981" s="13" t="s">
        <v>46</v>
      </c>
      <c r="O981" s="4">
        <v>59583.333333333328</v>
      </c>
      <c r="P981" t="s">
        <v>1</v>
      </c>
      <c r="Q981" t="s">
        <v>1330</v>
      </c>
      <c r="R981" s="8"/>
    </row>
    <row r="982" spans="1:18" ht="15" customHeight="1" x14ac:dyDescent="0.25">
      <c r="A982" s="12" t="s">
        <v>257</v>
      </c>
      <c r="B982" t="s">
        <v>42</v>
      </c>
      <c r="C982">
        <v>9</v>
      </c>
      <c r="D982" t="s">
        <v>43</v>
      </c>
      <c r="E982" s="13">
        <v>155</v>
      </c>
      <c r="F982" s="13" t="s">
        <v>697</v>
      </c>
      <c r="G982" t="s">
        <v>899</v>
      </c>
      <c r="H982" t="s">
        <v>1316</v>
      </c>
      <c r="I982" s="13" t="s">
        <v>44</v>
      </c>
      <c r="J982" t="s">
        <v>16</v>
      </c>
      <c r="K982" t="s">
        <v>45</v>
      </c>
      <c r="L982" s="1" t="s">
        <v>1</v>
      </c>
      <c r="M982" s="21">
        <v>2028</v>
      </c>
      <c r="N982" s="13" t="s">
        <v>46</v>
      </c>
      <c r="O982" s="4">
        <v>10000</v>
      </c>
      <c r="P982" t="s">
        <v>1</v>
      </c>
      <c r="Q982" t="s">
        <v>1330</v>
      </c>
      <c r="R982" s="8"/>
    </row>
    <row r="983" spans="1:18" ht="15" customHeight="1" x14ac:dyDescent="0.25">
      <c r="A983" s="12" t="s">
        <v>257</v>
      </c>
      <c r="B983" t="s">
        <v>42</v>
      </c>
      <c r="C983">
        <v>9</v>
      </c>
      <c r="D983" t="s">
        <v>43</v>
      </c>
      <c r="E983" s="13">
        <v>155</v>
      </c>
      <c r="F983" s="13" t="s">
        <v>697</v>
      </c>
      <c r="G983" t="s">
        <v>899</v>
      </c>
      <c r="H983" t="s">
        <v>1316</v>
      </c>
      <c r="I983" s="13" t="s">
        <v>44</v>
      </c>
      <c r="J983" t="s">
        <v>16</v>
      </c>
      <c r="K983" t="s">
        <v>45</v>
      </c>
      <c r="L983" s="1" t="s">
        <v>1</v>
      </c>
      <c r="M983" s="21">
        <v>2029</v>
      </c>
      <c r="N983" s="13" t="s">
        <v>46</v>
      </c>
      <c r="O983" s="4">
        <v>416.66666666666663</v>
      </c>
      <c r="P983" t="s">
        <v>1</v>
      </c>
      <c r="Q983" t="s">
        <v>1330</v>
      </c>
      <c r="R983" s="8"/>
    </row>
    <row r="984" spans="1:18" ht="15" customHeight="1" x14ac:dyDescent="0.25">
      <c r="A984" s="12" t="s">
        <v>257</v>
      </c>
      <c r="B984" t="s">
        <v>42</v>
      </c>
      <c r="C984">
        <v>9</v>
      </c>
      <c r="D984" t="s">
        <v>43</v>
      </c>
      <c r="E984" s="13">
        <v>155</v>
      </c>
      <c r="F984" s="13" t="s">
        <v>697</v>
      </c>
      <c r="G984" t="s">
        <v>899</v>
      </c>
      <c r="H984" t="s">
        <v>1316</v>
      </c>
      <c r="I984" s="13" t="s">
        <v>44</v>
      </c>
      <c r="J984" t="s">
        <v>14</v>
      </c>
      <c r="K984" t="s">
        <v>45</v>
      </c>
      <c r="L984" s="1" t="s">
        <v>13</v>
      </c>
      <c r="M984" s="21">
        <v>2028</v>
      </c>
      <c r="N984" s="13" t="s">
        <v>46</v>
      </c>
      <c r="O984" s="4">
        <v>1197083.3333333333</v>
      </c>
      <c r="P984" t="s">
        <v>1</v>
      </c>
      <c r="Q984" t="s">
        <v>1330</v>
      </c>
      <c r="R984" s="8"/>
    </row>
    <row r="985" spans="1:18" ht="15" customHeight="1" x14ac:dyDescent="0.25">
      <c r="A985" s="12" t="s">
        <v>257</v>
      </c>
      <c r="B985" t="s">
        <v>42</v>
      </c>
      <c r="C985">
        <v>9</v>
      </c>
      <c r="D985" t="s">
        <v>43</v>
      </c>
      <c r="E985" s="13">
        <v>155</v>
      </c>
      <c r="F985" s="13" t="s">
        <v>697</v>
      </c>
      <c r="G985" t="s">
        <v>899</v>
      </c>
      <c r="H985" t="s">
        <v>1316</v>
      </c>
      <c r="I985" s="13" t="s">
        <v>44</v>
      </c>
      <c r="J985" t="s">
        <v>14</v>
      </c>
      <c r="K985" t="s">
        <v>45</v>
      </c>
      <c r="L985" s="1" t="s">
        <v>13</v>
      </c>
      <c r="M985" s="21">
        <v>2029</v>
      </c>
      <c r="N985" s="13" t="s">
        <v>46</v>
      </c>
      <c r="O985" s="4">
        <v>102916.66666666666</v>
      </c>
      <c r="P985" t="s">
        <v>1</v>
      </c>
      <c r="Q985" t="s">
        <v>1330</v>
      </c>
      <c r="R985" s="8"/>
    </row>
    <row r="986" spans="1:18" ht="15" customHeight="1" x14ac:dyDescent="0.25">
      <c r="A986" s="12" t="s">
        <v>258</v>
      </c>
      <c r="B986" t="s">
        <v>42</v>
      </c>
      <c r="C986">
        <v>9</v>
      </c>
      <c r="D986" t="s">
        <v>43</v>
      </c>
      <c r="E986" s="13">
        <v>156</v>
      </c>
      <c r="F986" s="13" t="s">
        <v>707</v>
      </c>
      <c r="G986" t="s">
        <v>900</v>
      </c>
      <c r="H986" t="s">
        <v>1316</v>
      </c>
      <c r="I986" s="13" t="s">
        <v>44</v>
      </c>
      <c r="J986" t="s">
        <v>15</v>
      </c>
      <c r="K986" t="s">
        <v>1324</v>
      </c>
      <c r="L986" s="1" t="s">
        <v>13</v>
      </c>
      <c r="M986" s="21">
        <v>2027</v>
      </c>
      <c r="N986" s="13" t="s">
        <v>46</v>
      </c>
      <c r="O986" s="4">
        <v>7000</v>
      </c>
      <c r="P986" t="s">
        <v>1</v>
      </c>
      <c r="Q986" t="s">
        <v>1330</v>
      </c>
      <c r="R986" s="8"/>
    </row>
    <row r="987" spans="1:18" ht="15" customHeight="1" x14ac:dyDescent="0.25">
      <c r="A987" s="12" t="s">
        <v>258</v>
      </c>
      <c r="B987" t="s">
        <v>42</v>
      </c>
      <c r="C987">
        <v>9</v>
      </c>
      <c r="D987" t="s">
        <v>43</v>
      </c>
      <c r="E987" s="13">
        <v>156</v>
      </c>
      <c r="F987" s="13" t="s">
        <v>707</v>
      </c>
      <c r="G987" t="s">
        <v>900</v>
      </c>
      <c r="H987" t="s">
        <v>1316</v>
      </c>
      <c r="I987" s="13" t="s">
        <v>44</v>
      </c>
      <c r="J987" t="s">
        <v>16</v>
      </c>
      <c r="K987" t="s">
        <v>1324</v>
      </c>
      <c r="L987" s="1" t="s">
        <v>13</v>
      </c>
      <c r="M987" s="21">
        <v>2027</v>
      </c>
      <c r="N987" s="13" t="s">
        <v>46</v>
      </c>
      <c r="O987" s="4">
        <v>63912.75</v>
      </c>
      <c r="P987" t="s">
        <v>1</v>
      </c>
      <c r="Q987" t="s">
        <v>1330</v>
      </c>
      <c r="R987" s="8"/>
    </row>
    <row r="988" spans="1:18" ht="15" customHeight="1" x14ac:dyDescent="0.25">
      <c r="A988" s="12" t="s">
        <v>258</v>
      </c>
      <c r="B988" t="s">
        <v>42</v>
      </c>
      <c r="C988">
        <v>9</v>
      </c>
      <c r="D988" t="s">
        <v>43</v>
      </c>
      <c r="E988" s="13">
        <v>156</v>
      </c>
      <c r="F988" s="13" t="s">
        <v>707</v>
      </c>
      <c r="G988" t="s">
        <v>900</v>
      </c>
      <c r="H988" t="s">
        <v>1316</v>
      </c>
      <c r="I988" s="13" t="s">
        <v>44</v>
      </c>
      <c r="J988" t="s">
        <v>16</v>
      </c>
      <c r="K988" t="s">
        <v>1324</v>
      </c>
      <c r="L988" s="1" t="s">
        <v>13</v>
      </c>
      <c r="M988" s="21">
        <v>2028</v>
      </c>
      <c r="N988" s="13" t="s">
        <v>46</v>
      </c>
      <c r="O988" s="4">
        <v>10393.583333333332</v>
      </c>
      <c r="P988" t="s">
        <v>1</v>
      </c>
      <c r="Q988" t="s">
        <v>1330</v>
      </c>
      <c r="R988" s="8"/>
    </row>
    <row r="989" spans="1:18" ht="15" customHeight="1" x14ac:dyDescent="0.25">
      <c r="A989" s="12" t="s">
        <v>258</v>
      </c>
      <c r="B989" t="s">
        <v>42</v>
      </c>
      <c r="C989">
        <v>9</v>
      </c>
      <c r="D989" t="s">
        <v>43</v>
      </c>
      <c r="E989" s="13">
        <v>156</v>
      </c>
      <c r="F989" s="13" t="s">
        <v>707</v>
      </c>
      <c r="G989" t="s">
        <v>900</v>
      </c>
      <c r="H989" t="s">
        <v>1316</v>
      </c>
      <c r="I989" s="13" t="s">
        <v>44</v>
      </c>
      <c r="J989" t="s">
        <v>16</v>
      </c>
      <c r="K989" t="s">
        <v>1324</v>
      </c>
      <c r="L989" s="1" t="s">
        <v>13</v>
      </c>
      <c r="M989" s="21">
        <v>2029</v>
      </c>
      <c r="N989" s="13" t="s">
        <v>46</v>
      </c>
      <c r="O989" s="4">
        <v>416.66666666666663</v>
      </c>
      <c r="P989" t="s">
        <v>1</v>
      </c>
      <c r="Q989" t="s">
        <v>1330</v>
      </c>
      <c r="R989" s="8"/>
    </row>
    <row r="990" spans="1:18" ht="15" customHeight="1" x14ac:dyDescent="0.25">
      <c r="A990" s="12" t="s">
        <v>258</v>
      </c>
      <c r="B990" t="s">
        <v>42</v>
      </c>
      <c r="C990">
        <v>9</v>
      </c>
      <c r="D990" t="s">
        <v>43</v>
      </c>
      <c r="E990" s="13">
        <v>156</v>
      </c>
      <c r="F990" s="13" t="s">
        <v>707</v>
      </c>
      <c r="G990" t="s">
        <v>900</v>
      </c>
      <c r="H990" t="s">
        <v>1316</v>
      </c>
      <c r="I990" s="13" t="s">
        <v>44</v>
      </c>
      <c r="J990" t="s">
        <v>14</v>
      </c>
      <c r="K990" t="s">
        <v>1324</v>
      </c>
      <c r="L990" s="1" t="s">
        <v>13</v>
      </c>
      <c r="M990" s="21">
        <v>2028</v>
      </c>
      <c r="N990" s="13" t="s">
        <v>46</v>
      </c>
      <c r="O990" s="4">
        <v>561708.33333333326</v>
      </c>
      <c r="P990" t="s">
        <v>1</v>
      </c>
      <c r="Q990" t="s">
        <v>1330</v>
      </c>
      <c r="R990" s="8"/>
    </row>
    <row r="991" spans="1:18" ht="15" customHeight="1" x14ac:dyDescent="0.25">
      <c r="A991" s="12" t="s">
        <v>258</v>
      </c>
      <c r="B991" t="s">
        <v>42</v>
      </c>
      <c r="C991">
        <v>9</v>
      </c>
      <c r="D991" t="s">
        <v>43</v>
      </c>
      <c r="E991" s="13">
        <v>156</v>
      </c>
      <c r="F991" s="13" t="s">
        <v>707</v>
      </c>
      <c r="G991" t="s">
        <v>900</v>
      </c>
      <c r="H991" t="s">
        <v>1316</v>
      </c>
      <c r="I991" s="13" t="s">
        <v>44</v>
      </c>
      <c r="J991" t="s">
        <v>14</v>
      </c>
      <c r="K991" t="s">
        <v>1324</v>
      </c>
      <c r="L991" s="1" t="s">
        <v>13</v>
      </c>
      <c r="M991" s="21">
        <v>2029</v>
      </c>
      <c r="N991" s="13" t="s">
        <v>46</v>
      </c>
      <c r="O991" s="4">
        <v>48291.666666666664</v>
      </c>
      <c r="P991" t="s">
        <v>1</v>
      </c>
      <c r="Q991" t="s">
        <v>1330</v>
      </c>
      <c r="R991" s="8"/>
    </row>
    <row r="992" spans="1:18" ht="15" customHeight="1" x14ac:dyDescent="0.25">
      <c r="A992" s="12" t="s">
        <v>523</v>
      </c>
      <c r="B992" t="s">
        <v>42</v>
      </c>
      <c r="C992">
        <v>9</v>
      </c>
      <c r="D992" t="s">
        <v>43</v>
      </c>
      <c r="E992" s="13">
        <v>366</v>
      </c>
      <c r="F992" s="13" t="s">
        <v>685</v>
      </c>
      <c r="G992" t="s">
        <v>1165</v>
      </c>
      <c r="H992" t="s">
        <v>1316</v>
      </c>
      <c r="I992" s="13" t="s">
        <v>44</v>
      </c>
      <c r="J992" t="s">
        <v>16</v>
      </c>
      <c r="K992" t="s">
        <v>45</v>
      </c>
      <c r="L992" s="1" t="s">
        <v>1</v>
      </c>
      <c r="M992" s="21">
        <v>2026</v>
      </c>
      <c r="N992" s="13" t="s">
        <v>46</v>
      </c>
      <c r="O992" s="4">
        <v>37976.25</v>
      </c>
      <c r="P992" t="s">
        <v>13</v>
      </c>
      <c r="Q992" t="s">
        <v>1331</v>
      </c>
      <c r="R992" s="8"/>
    </row>
    <row r="993" spans="1:18" ht="15" customHeight="1" x14ac:dyDescent="0.25">
      <c r="A993" s="12" t="s">
        <v>523</v>
      </c>
      <c r="B993" t="s">
        <v>42</v>
      </c>
      <c r="C993">
        <v>9</v>
      </c>
      <c r="D993" t="s">
        <v>43</v>
      </c>
      <c r="E993" s="13">
        <v>366</v>
      </c>
      <c r="F993" s="13" t="s">
        <v>685</v>
      </c>
      <c r="G993" t="s">
        <v>1165</v>
      </c>
      <c r="H993" t="s">
        <v>1316</v>
      </c>
      <c r="I993" s="13" t="s">
        <v>44</v>
      </c>
      <c r="J993" t="s">
        <v>15</v>
      </c>
      <c r="K993" t="s">
        <v>45</v>
      </c>
      <c r="L993" s="1" t="s">
        <v>13</v>
      </c>
      <c r="M993" s="21">
        <v>2026</v>
      </c>
      <c r="N993" s="13" t="s">
        <v>46</v>
      </c>
      <c r="O993" s="4">
        <v>50000</v>
      </c>
      <c r="P993" t="s">
        <v>13</v>
      </c>
      <c r="Q993" t="s">
        <v>1331</v>
      </c>
      <c r="R993" s="8"/>
    </row>
    <row r="994" spans="1:18" ht="15" customHeight="1" x14ac:dyDescent="0.25">
      <c r="A994" s="12" t="s">
        <v>511</v>
      </c>
      <c r="B994" t="s">
        <v>42</v>
      </c>
      <c r="C994">
        <v>9</v>
      </c>
      <c r="D994" t="s">
        <v>43</v>
      </c>
      <c r="E994" s="13">
        <v>305</v>
      </c>
      <c r="F994" s="13" t="s">
        <v>738</v>
      </c>
      <c r="G994" t="s">
        <v>1153</v>
      </c>
      <c r="H994" t="s">
        <v>1316</v>
      </c>
      <c r="I994" s="13" t="s">
        <v>44</v>
      </c>
      <c r="J994" t="s">
        <v>16</v>
      </c>
      <c r="K994" t="s">
        <v>45</v>
      </c>
      <c r="L994" s="1" t="s">
        <v>1</v>
      </c>
      <c r="M994" s="21">
        <v>2026</v>
      </c>
      <c r="N994" s="13" t="s">
        <v>46</v>
      </c>
      <c r="O994" s="7">
        <v>4019.37</v>
      </c>
      <c r="P994" t="s">
        <v>1</v>
      </c>
      <c r="Q994" t="s">
        <v>1331</v>
      </c>
      <c r="R994" s="8"/>
    </row>
    <row r="995" spans="1:18" ht="15" customHeight="1" x14ac:dyDescent="0.25">
      <c r="A995" s="12" t="s">
        <v>119</v>
      </c>
      <c r="B995" t="s">
        <v>42</v>
      </c>
      <c r="C995">
        <v>9</v>
      </c>
      <c r="D995" t="s">
        <v>43</v>
      </c>
      <c r="E995" s="13">
        <v>26</v>
      </c>
      <c r="F995" s="13" t="s">
        <v>53</v>
      </c>
      <c r="G995" t="s">
        <v>761</v>
      </c>
      <c r="H995" t="s">
        <v>1316</v>
      </c>
      <c r="I995" s="13" t="s">
        <v>44</v>
      </c>
      <c r="J995" t="s">
        <v>15</v>
      </c>
      <c r="K995" t="s">
        <v>1324</v>
      </c>
      <c r="L995" s="1" t="s">
        <v>13</v>
      </c>
      <c r="M995" s="21">
        <v>2026</v>
      </c>
      <c r="N995" s="13" t="s">
        <v>46</v>
      </c>
      <c r="O995" s="4">
        <v>20000</v>
      </c>
      <c r="P995" t="s">
        <v>1</v>
      </c>
      <c r="Q995" t="s">
        <v>1332</v>
      </c>
      <c r="R995" s="8"/>
    </row>
    <row r="996" spans="1:18" ht="15" customHeight="1" x14ac:dyDescent="0.25">
      <c r="A996" s="12" t="s">
        <v>119</v>
      </c>
      <c r="B996" t="s">
        <v>42</v>
      </c>
      <c r="C996">
        <v>9</v>
      </c>
      <c r="D996" t="s">
        <v>43</v>
      </c>
      <c r="E996" s="13">
        <v>26</v>
      </c>
      <c r="F996" s="13" t="s">
        <v>53</v>
      </c>
      <c r="G996" t="s">
        <v>761</v>
      </c>
      <c r="H996" t="s">
        <v>1316</v>
      </c>
      <c r="I996" s="13" t="s">
        <v>44</v>
      </c>
      <c r="J996" t="s">
        <v>16</v>
      </c>
      <c r="K996" t="s">
        <v>1324</v>
      </c>
      <c r="L996" s="1" t="s">
        <v>1</v>
      </c>
      <c r="M996" s="21">
        <v>2026</v>
      </c>
      <c r="N996" s="13" t="s">
        <v>46</v>
      </c>
      <c r="O996" s="4">
        <v>141450</v>
      </c>
      <c r="P996" t="s">
        <v>1</v>
      </c>
      <c r="Q996" t="s">
        <v>1332</v>
      </c>
      <c r="R996" s="8"/>
    </row>
    <row r="997" spans="1:18" x14ac:dyDescent="0.25">
      <c r="A997" s="12" t="s">
        <v>114</v>
      </c>
      <c r="B997" t="s">
        <v>42</v>
      </c>
      <c r="C997">
        <v>9</v>
      </c>
      <c r="D997" t="s">
        <v>43</v>
      </c>
      <c r="E997" s="13">
        <v>17</v>
      </c>
      <c r="F997" s="13" t="s">
        <v>50</v>
      </c>
      <c r="G997" t="s">
        <v>756</v>
      </c>
      <c r="H997" t="s">
        <v>1316</v>
      </c>
      <c r="I997" s="13" t="s">
        <v>44</v>
      </c>
      <c r="J997" t="s">
        <v>15</v>
      </c>
      <c r="K997" t="s">
        <v>45</v>
      </c>
      <c r="L997" s="1" t="s">
        <v>1</v>
      </c>
      <c r="M997" s="21" t="s">
        <v>1364</v>
      </c>
      <c r="N997" s="13" t="s">
        <v>46</v>
      </c>
      <c r="O997" s="4">
        <v>2200</v>
      </c>
      <c r="P997" t="s">
        <v>1</v>
      </c>
      <c r="Q997" t="s">
        <v>1330</v>
      </c>
      <c r="R997" s="8"/>
    </row>
    <row r="998" spans="1:18" x14ac:dyDescent="0.25">
      <c r="A998" s="12" t="s">
        <v>114</v>
      </c>
      <c r="B998" t="s">
        <v>42</v>
      </c>
      <c r="C998">
        <v>9</v>
      </c>
      <c r="D998" t="s">
        <v>43</v>
      </c>
      <c r="E998" s="13">
        <v>17</v>
      </c>
      <c r="F998" s="13" t="s">
        <v>50</v>
      </c>
      <c r="G998" t="s">
        <v>756</v>
      </c>
      <c r="H998" t="s">
        <v>1316</v>
      </c>
      <c r="I998" s="13" t="s">
        <v>44</v>
      </c>
      <c r="J998" t="s">
        <v>15</v>
      </c>
      <c r="K998" t="s">
        <v>45</v>
      </c>
      <c r="L998" s="1" t="s">
        <v>1</v>
      </c>
      <c r="M998" s="21" t="s">
        <v>1364</v>
      </c>
      <c r="N998" s="13" t="s">
        <v>46</v>
      </c>
      <c r="O998" s="4">
        <v>13922.64</v>
      </c>
      <c r="P998" t="s">
        <v>1</v>
      </c>
      <c r="Q998" t="s">
        <v>1330</v>
      </c>
      <c r="R998" s="8"/>
    </row>
    <row r="999" spans="1:18" ht="15" customHeight="1" x14ac:dyDescent="0.25">
      <c r="A999" s="12" t="s">
        <v>114</v>
      </c>
      <c r="B999" t="s">
        <v>42</v>
      </c>
      <c r="C999">
        <v>9</v>
      </c>
      <c r="D999" t="s">
        <v>43</v>
      </c>
      <c r="E999" s="13">
        <v>17</v>
      </c>
      <c r="F999" s="13" t="s">
        <v>50</v>
      </c>
      <c r="G999" t="s">
        <v>756</v>
      </c>
      <c r="H999" t="s">
        <v>1316</v>
      </c>
      <c r="I999" s="13" t="s">
        <v>44</v>
      </c>
      <c r="J999" t="s">
        <v>15</v>
      </c>
      <c r="K999" t="s">
        <v>45</v>
      </c>
      <c r="L999" s="1" t="s">
        <v>13</v>
      </c>
      <c r="M999" s="21">
        <v>2027</v>
      </c>
      <c r="N999" s="13" t="s">
        <v>46</v>
      </c>
      <c r="O999" s="4">
        <v>31416.779166666664</v>
      </c>
      <c r="P999" t="s">
        <v>1</v>
      </c>
      <c r="Q999" t="s">
        <v>1330</v>
      </c>
      <c r="R999" s="8"/>
    </row>
    <row r="1000" spans="1:18" ht="15" customHeight="1" x14ac:dyDescent="0.25">
      <c r="A1000" s="12" t="s">
        <v>114</v>
      </c>
      <c r="B1000" t="s">
        <v>42</v>
      </c>
      <c r="C1000">
        <v>9</v>
      </c>
      <c r="D1000" t="s">
        <v>43</v>
      </c>
      <c r="E1000" s="13">
        <v>17</v>
      </c>
      <c r="F1000" s="13" t="s">
        <v>50</v>
      </c>
      <c r="G1000" t="s">
        <v>756</v>
      </c>
      <c r="H1000" t="s">
        <v>1316</v>
      </c>
      <c r="I1000" s="13" t="s">
        <v>44</v>
      </c>
      <c r="J1000" t="s">
        <v>15</v>
      </c>
      <c r="K1000" t="s">
        <v>45</v>
      </c>
      <c r="L1000" s="1" t="s">
        <v>13</v>
      </c>
      <c r="M1000" s="21">
        <v>2028</v>
      </c>
      <c r="N1000" s="13" t="s">
        <v>46</v>
      </c>
      <c r="O1000" s="4">
        <v>2856.0708333333332</v>
      </c>
      <c r="P1000" t="s">
        <v>1</v>
      </c>
      <c r="Q1000" t="s">
        <v>1330</v>
      </c>
      <c r="R1000" s="8"/>
    </row>
    <row r="1001" spans="1:18" x14ac:dyDescent="0.25">
      <c r="A1001" s="12" t="s">
        <v>114</v>
      </c>
      <c r="B1001" t="s">
        <v>42</v>
      </c>
      <c r="C1001">
        <v>9</v>
      </c>
      <c r="D1001" t="s">
        <v>43</v>
      </c>
      <c r="E1001" s="13">
        <v>17</v>
      </c>
      <c r="F1001" s="13" t="s">
        <v>50</v>
      </c>
      <c r="G1001" t="s">
        <v>756</v>
      </c>
      <c r="H1001" t="s">
        <v>1316</v>
      </c>
      <c r="I1001" s="13" t="s">
        <v>44</v>
      </c>
      <c r="J1001" t="s">
        <v>16</v>
      </c>
      <c r="K1001" t="s">
        <v>45</v>
      </c>
      <c r="L1001" s="1" t="s">
        <v>1</v>
      </c>
      <c r="M1001" s="21" t="s">
        <v>1364</v>
      </c>
      <c r="N1001" s="13" t="s">
        <v>46</v>
      </c>
      <c r="O1001" s="4">
        <v>14616</v>
      </c>
      <c r="P1001" t="s">
        <v>1</v>
      </c>
      <c r="Q1001" t="s">
        <v>1330</v>
      </c>
      <c r="R1001" s="8"/>
    </row>
    <row r="1002" spans="1:18" x14ac:dyDescent="0.25">
      <c r="A1002" s="12" t="s">
        <v>114</v>
      </c>
      <c r="B1002" t="s">
        <v>42</v>
      </c>
      <c r="C1002">
        <v>9</v>
      </c>
      <c r="D1002" t="s">
        <v>43</v>
      </c>
      <c r="E1002" s="13">
        <v>17</v>
      </c>
      <c r="F1002" s="13" t="s">
        <v>50</v>
      </c>
      <c r="G1002" t="s">
        <v>756</v>
      </c>
      <c r="H1002" t="s">
        <v>1316</v>
      </c>
      <c r="I1002" s="13" t="s">
        <v>44</v>
      </c>
      <c r="J1002" t="s">
        <v>16</v>
      </c>
      <c r="K1002" t="s">
        <v>45</v>
      </c>
      <c r="L1002" s="1" t="s">
        <v>1</v>
      </c>
      <c r="M1002" s="21" t="s">
        <v>1364</v>
      </c>
      <c r="N1002" s="13" t="s">
        <v>46</v>
      </c>
      <c r="O1002" s="4">
        <v>60901.2</v>
      </c>
      <c r="P1002" t="s">
        <v>1</v>
      </c>
      <c r="Q1002" t="s">
        <v>1330</v>
      </c>
      <c r="R1002" s="8"/>
    </row>
    <row r="1003" spans="1:18" x14ac:dyDescent="0.25">
      <c r="A1003" s="12" t="s">
        <v>114</v>
      </c>
      <c r="B1003" t="s">
        <v>42</v>
      </c>
      <c r="C1003">
        <v>9</v>
      </c>
      <c r="D1003" t="s">
        <v>43</v>
      </c>
      <c r="E1003" s="13">
        <v>17</v>
      </c>
      <c r="F1003" s="13" t="s">
        <v>50</v>
      </c>
      <c r="G1003" t="s">
        <v>756</v>
      </c>
      <c r="H1003" t="s">
        <v>1316</v>
      </c>
      <c r="I1003" s="13" t="s">
        <v>44</v>
      </c>
      <c r="J1003" t="s">
        <v>16</v>
      </c>
      <c r="K1003" t="s">
        <v>45</v>
      </c>
      <c r="L1003" s="1" t="s">
        <v>1</v>
      </c>
      <c r="M1003" s="21" t="s">
        <v>1364</v>
      </c>
      <c r="N1003" s="13" t="s">
        <v>46</v>
      </c>
      <c r="O1003" s="4">
        <v>6766.8</v>
      </c>
      <c r="P1003" t="s">
        <v>1</v>
      </c>
      <c r="Q1003" t="s">
        <v>1330</v>
      </c>
      <c r="R1003" s="8"/>
    </row>
    <row r="1004" spans="1:18" ht="15" customHeight="1" x14ac:dyDescent="0.25">
      <c r="A1004" s="12" t="s">
        <v>161</v>
      </c>
      <c r="B1004" t="s">
        <v>42</v>
      </c>
      <c r="C1004">
        <v>9</v>
      </c>
      <c r="D1004" t="s">
        <v>43</v>
      </c>
      <c r="E1004" s="13">
        <v>72</v>
      </c>
      <c r="F1004" s="13" t="s">
        <v>706</v>
      </c>
      <c r="G1004" t="s">
        <v>803</v>
      </c>
      <c r="H1004" t="s">
        <v>1316</v>
      </c>
      <c r="I1004" s="13" t="s">
        <v>44</v>
      </c>
      <c r="J1004" t="s">
        <v>15</v>
      </c>
      <c r="K1004" t="s">
        <v>49</v>
      </c>
      <c r="L1004" s="1" t="s">
        <v>1</v>
      </c>
      <c r="M1004" s="21">
        <v>2026</v>
      </c>
      <c r="N1004" s="13" t="s">
        <v>46</v>
      </c>
      <c r="O1004" s="4">
        <v>237.25</v>
      </c>
      <c r="P1004" t="s">
        <v>1</v>
      </c>
      <c r="Q1004" t="s">
        <v>1330</v>
      </c>
      <c r="R1004" s="8"/>
    </row>
    <row r="1005" spans="1:18" ht="15" customHeight="1" x14ac:dyDescent="0.25">
      <c r="A1005" s="12" t="s">
        <v>114</v>
      </c>
      <c r="B1005" t="s">
        <v>42</v>
      </c>
      <c r="C1005">
        <v>9</v>
      </c>
      <c r="D1005" t="s">
        <v>43</v>
      </c>
      <c r="E1005" s="13">
        <v>17</v>
      </c>
      <c r="F1005" s="13" t="s">
        <v>50</v>
      </c>
      <c r="G1005" t="s">
        <v>756</v>
      </c>
      <c r="H1005" t="s">
        <v>1316</v>
      </c>
      <c r="I1005" s="13" t="s">
        <v>44</v>
      </c>
      <c r="J1005" t="s">
        <v>16</v>
      </c>
      <c r="K1005" t="s">
        <v>45</v>
      </c>
      <c r="L1005" s="1" t="s">
        <v>1</v>
      </c>
      <c r="M1005" s="21">
        <v>2027</v>
      </c>
      <c r="N1005" s="13" t="s">
        <v>46</v>
      </c>
      <c r="O1005" s="4">
        <v>5390</v>
      </c>
      <c r="P1005" t="s">
        <v>1</v>
      </c>
      <c r="Q1005" t="s">
        <v>1330</v>
      </c>
      <c r="R1005" s="8"/>
    </row>
    <row r="1006" spans="1:18" ht="15" customHeight="1" x14ac:dyDescent="0.25">
      <c r="A1006" s="12" t="s">
        <v>114</v>
      </c>
      <c r="B1006" t="s">
        <v>42</v>
      </c>
      <c r="C1006">
        <v>9</v>
      </c>
      <c r="D1006" t="s">
        <v>43</v>
      </c>
      <c r="E1006" s="13">
        <v>17</v>
      </c>
      <c r="F1006" s="13" t="s">
        <v>50</v>
      </c>
      <c r="G1006" t="s">
        <v>756</v>
      </c>
      <c r="H1006" t="s">
        <v>1316</v>
      </c>
      <c r="I1006" s="13" t="s">
        <v>44</v>
      </c>
      <c r="J1006" t="s">
        <v>16</v>
      </c>
      <c r="K1006" t="s">
        <v>45</v>
      </c>
      <c r="L1006" s="1" t="s">
        <v>1</v>
      </c>
      <c r="M1006" s="21">
        <v>2028</v>
      </c>
      <c r="N1006" s="13" t="s">
        <v>46</v>
      </c>
      <c r="O1006" s="4">
        <v>490</v>
      </c>
      <c r="P1006" t="s">
        <v>1</v>
      </c>
      <c r="Q1006" t="s">
        <v>1330</v>
      </c>
      <c r="R1006" s="8"/>
    </row>
    <row r="1007" spans="1:18" ht="15" customHeight="1" x14ac:dyDescent="0.25">
      <c r="A1007" s="12" t="s">
        <v>114</v>
      </c>
      <c r="B1007" t="s">
        <v>42</v>
      </c>
      <c r="C1007">
        <v>9</v>
      </c>
      <c r="D1007" t="s">
        <v>43</v>
      </c>
      <c r="E1007" s="13">
        <v>17</v>
      </c>
      <c r="F1007" s="13" t="s">
        <v>50</v>
      </c>
      <c r="G1007" t="s">
        <v>756</v>
      </c>
      <c r="H1007" t="s">
        <v>1316</v>
      </c>
      <c r="I1007" s="13" t="s">
        <v>44</v>
      </c>
      <c r="J1007" t="s">
        <v>14</v>
      </c>
      <c r="K1007" t="s">
        <v>45</v>
      </c>
      <c r="L1007" s="1" t="s">
        <v>13</v>
      </c>
      <c r="M1007" s="21">
        <v>2027</v>
      </c>
      <c r="N1007" s="13" t="s">
        <v>46</v>
      </c>
      <c r="O1007" s="4">
        <v>1873086.1445833333</v>
      </c>
      <c r="P1007" t="s">
        <v>1</v>
      </c>
      <c r="Q1007" t="s">
        <v>1330</v>
      </c>
      <c r="R1007" s="8"/>
    </row>
    <row r="1008" spans="1:18" ht="15" customHeight="1" x14ac:dyDescent="0.25">
      <c r="A1008" s="12" t="s">
        <v>114</v>
      </c>
      <c r="B1008" t="s">
        <v>42</v>
      </c>
      <c r="C1008">
        <v>9</v>
      </c>
      <c r="D1008" t="s">
        <v>43</v>
      </c>
      <c r="E1008" s="13">
        <v>17</v>
      </c>
      <c r="F1008" s="13" t="s">
        <v>50</v>
      </c>
      <c r="G1008" t="s">
        <v>756</v>
      </c>
      <c r="H1008" t="s">
        <v>1316</v>
      </c>
      <c r="I1008" s="13" t="s">
        <v>44</v>
      </c>
      <c r="J1008" t="s">
        <v>14</v>
      </c>
      <c r="K1008" t="s">
        <v>45</v>
      </c>
      <c r="L1008" s="1" t="s">
        <v>13</v>
      </c>
      <c r="M1008" s="21">
        <v>2028</v>
      </c>
      <c r="N1008" s="13" t="s">
        <v>46</v>
      </c>
      <c r="O1008" s="4">
        <v>161034.55541666667</v>
      </c>
      <c r="P1008" t="s">
        <v>1</v>
      </c>
      <c r="Q1008" t="s">
        <v>1330</v>
      </c>
      <c r="R1008" s="8"/>
    </row>
    <row r="1009" spans="1:18" ht="15" customHeight="1" x14ac:dyDescent="0.25">
      <c r="A1009" s="12" t="s">
        <v>262</v>
      </c>
      <c r="B1009" t="s">
        <v>42</v>
      </c>
      <c r="C1009">
        <v>9</v>
      </c>
      <c r="D1009" t="s">
        <v>43</v>
      </c>
      <c r="E1009" s="13">
        <v>171</v>
      </c>
      <c r="F1009" s="13" t="s">
        <v>710</v>
      </c>
      <c r="G1009" t="s">
        <v>904</v>
      </c>
      <c r="H1009" t="s">
        <v>1316</v>
      </c>
      <c r="I1009" s="13" t="s">
        <v>44</v>
      </c>
      <c r="J1009" t="s">
        <v>15</v>
      </c>
      <c r="K1009" t="s">
        <v>1324</v>
      </c>
      <c r="L1009" s="1" t="s">
        <v>13</v>
      </c>
      <c r="M1009" s="21">
        <v>2027</v>
      </c>
      <c r="N1009" s="13" t="s">
        <v>46</v>
      </c>
      <c r="O1009" s="4">
        <v>7000</v>
      </c>
      <c r="P1009" t="s">
        <v>1</v>
      </c>
      <c r="Q1009" t="s">
        <v>1330</v>
      </c>
      <c r="R1009" s="8"/>
    </row>
    <row r="1010" spans="1:18" ht="15" customHeight="1" x14ac:dyDescent="0.25">
      <c r="A1010" s="12" t="s">
        <v>262</v>
      </c>
      <c r="B1010" t="s">
        <v>42</v>
      </c>
      <c r="C1010">
        <v>9</v>
      </c>
      <c r="D1010" t="s">
        <v>43</v>
      </c>
      <c r="E1010" s="13">
        <v>171</v>
      </c>
      <c r="F1010" s="13" t="s">
        <v>710</v>
      </c>
      <c r="G1010" t="s">
        <v>904</v>
      </c>
      <c r="H1010" t="s">
        <v>1316</v>
      </c>
      <c r="I1010" s="13" t="s">
        <v>44</v>
      </c>
      <c r="J1010" t="s">
        <v>16</v>
      </c>
      <c r="K1010" t="s">
        <v>1324</v>
      </c>
      <c r="L1010" s="1" t="s">
        <v>13</v>
      </c>
      <c r="M1010" s="21">
        <v>2027</v>
      </c>
      <c r="N1010" s="13" t="s">
        <v>46</v>
      </c>
      <c r="O1010" s="4">
        <v>79309.333333333328</v>
      </c>
      <c r="P1010" t="s">
        <v>1</v>
      </c>
      <c r="Q1010" t="s">
        <v>1330</v>
      </c>
      <c r="R1010" s="8"/>
    </row>
    <row r="1011" spans="1:18" ht="15" customHeight="1" x14ac:dyDescent="0.25">
      <c r="A1011" s="12" t="s">
        <v>262</v>
      </c>
      <c r="B1011" t="s">
        <v>42</v>
      </c>
      <c r="C1011">
        <v>9</v>
      </c>
      <c r="D1011" t="s">
        <v>43</v>
      </c>
      <c r="E1011" s="13">
        <v>171</v>
      </c>
      <c r="F1011" s="13" t="s">
        <v>710</v>
      </c>
      <c r="G1011" t="s">
        <v>904</v>
      </c>
      <c r="H1011" t="s">
        <v>1316</v>
      </c>
      <c r="I1011" s="13" t="s">
        <v>44</v>
      </c>
      <c r="J1011" t="s">
        <v>16</v>
      </c>
      <c r="K1011" t="s">
        <v>1324</v>
      </c>
      <c r="L1011" s="1" t="s">
        <v>13</v>
      </c>
      <c r="M1011" s="21">
        <v>2028</v>
      </c>
      <c r="N1011" s="13" t="s">
        <v>46</v>
      </c>
      <c r="O1011" s="4">
        <v>416.66666666666663</v>
      </c>
      <c r="P1011" t="s">
        <v>1</v>
      </c>
      <c r="Q1011" t="s">
        <v>1330</v>
      </c>
      <c r="R1011" s="8"/>
    </row>
    <row r="1012" spans="1:18" ht="15" customHeight="1" x14ac:dyDescent="0.25">
      <c r="A1012" s="12" t="s">
        <v>262</v>
      </c>
      <c r="B1012" t="s">
        <v>42</v>
      </c>
      <c r="C1012">
        <v>9</v>
      </c>
      <c r="D1012" t="s">
        <v>43</v>
      </c>
      <c r="E1012" s="13">
        <v>171</v>
      </c>
      <c r="F1012" s="13" t="s">
        <v>710</v>
      </c>
      <c r="G1012" t="s">
        <v>904</v>
      </c>
      <c r="H1012" t="s">
        <v>1316</v>
      </c>
      <c r="I1012" s="13" t="s">
        <v>44</v>
      </c>
      <c r="J1012" t="s">
        <v>14</v>
      </c>
      <c r="K1012" t="s">
        <v>1324</v>
      </c>
      <c r="L1012" s="1" t="s">
        <v>13</v>
      </c>
      <c r="M1012" s="21">
        <v>2027</v>
      </c>
      <c r="N1012" s="13" t="s">
        <v>46</v>
      </c>
      <c r="O1012" s="4">
        <v>598541.66666666663</v>
      </c>
      <c r="P1012" t="s">
        <v>1</v>
      </c>
      <c r="Q1012" t="s">
        <v>1330</v>
      </c>
      <c r="R1012" s="8"/>
    </row>
    <row r="1013" spans="1:18" ht="15" customHeight="1" x14ac:dyDescent="0.25">
      <c r="A1013" s="12" t="s">
        <v>262</v>
      </c>
      <c r="B1013" t="s">
        <v>42</v>
      </c>
      <c r="C1013">
        <v>9</v>
      </c>
      <c r="D1013" t="s">
        <v>43</v>
      </c>
      <c r="E1013" s="13">
        <v>171</v>
      </c>
      <c r="F1013" s="13" t="s">
        <v>710</v>
      </c>
      <c r="G1013" t="s">
        <v>904</v>
      </c>
      <c r="H1013" t="s">
        <v>1316</v>
      </c>
      <c r="I1013" s="13" t="s">
        <v>44</v>
      </c>
      <c r="J1013" t="s">
        <v>14</v>
      </c>
      <c r="K1013" t="s">
        <v>1324</v>
      </c>
      <c r="L1013" s="1" t="s">
        <v>13</v>
      </c>
      <c r="M1013" s="21">
        <v>2028</v>
      </c>
      <c r="N1013" s="13" t="s">
        <v>46</v>
      </c>
      <c r="O1013" s="4">
        <v>51458.333333333328</v>
      </c>
      <c r="P1013" t="s">
        <v>1</v>
      </c>
      <c r="Q1013" t="s">
        <v>1330</v>
      </c>
      <c r="R1013" s="8"/>
    </row>
    <row r="1014" spans="1:18" ht="15" customHeight="1" x14ac:dyDescent="0.25">
      <c r="A1014" s="12" t="s">
        <v>263</v>
      </c>
      <c r="B1014" t="s">
        <v>42</v>
      </c>
      <c r="C1014">
        <v>9</v>
      </c>
      <c r="D1014" t="s">
        <v>43</v>
      </c>
      <c r="E1014" s="13">
        <v>172</v>
      </c>
      <c r="F1014" s="13" t="s">
        <v>710</v>
      </c>
      <c r="G1014" t="s">
        <v>905</v>
      </c>
      <c r="H1014" t="s">
        <v>1316</v>
      </c>
      <c r="I1014" s="13" t="s">
        <v>44</v>
      </c>
      <c r="J1014" t="s">
        <v>15</v>
      </c>
      <c r="K1014" t="s">
        <v>1324</v>
      </c>
      <c r="L1014" s="1" t="s">
        <v>13</v>
      </c>
      <c r="M1014" s="21">
        <v>2027</v>
      </c>
      <c r="N1014" s="13" t="s">
        <v>46</v>
      </c>
      <c r="O1014" s="4">
        <v>15000</v>
      </c>
      <c r="P1014" t="s">
        <v>1</v>
      </c>
      <c r="Q1014" t="s">
        <v>1330</v>
      </c>
      <c r="R1014" s="8"/>
    </row>
    <row r="1015" spans="1:18" ht="15" customHeight="1" x14ac:dyDescent="0.25">
      <c r="A1015" s="12" t="s">
        <v>263</v>
      </c>
      <c r="B1015" t="s">
        <v>42</v>
      </c>
      <c r="C1015">
        <v>9</v>
      </c>
      <c r="D1015" t="s">
        <v>43</v>
      </c>
      <c r="E1015" s="13">
        <v>172</v>
      </c>
      <c r="F1015" s="13" t="s">
        <v>710</v>
      </c>
      <c r="G1015" t="s">
        <v>905</v>
      </c>
      <c r="H1015" t="s">
        <v>1316</v>
      </c>
      <c r="I1015" s="13" t="s">
        <v>44</v>
      </c>
      <c r="J1015" t="s">
        <v>16</v>
      </c>
      <c r="K1015" t="s">
        <v>1324</v>
      </c>
      <c r="L1015" s="1" t="s">
        <v>13</v>
      </c>
      <c r="M1015" s="21">
        <v>2027</v>
      </c>
      <c r="N1015" s="13" t="s">
        <v>46</v>
      </c>
      <c r="O1015" s="4">
        <v>70687.833333333328</v>
      </c>
      <c r="P1015" t="s">
        <v>1</v>
      </c>
      <c r="Q1015" t="s">
        <v>1330</v>
      </c>
      <c r="R1015" s="8"/>
    </row>
    <row r="1016" spans="1:18" ht="15" customHeight="1" x14ac:dyDescent="0.25">
      <c r="A1016" s="12" t="s">
        <v>263</v>
      </c>
      <c r="B1016" t="s">
        <v>42</v>
      </c>
      <c r="C1016">
        <v>9</v>
      </c>
      <c r="D1016" t="s">
        <v>43</v>
      </c>
      <c r="E1016" s="13">
        <v>172</v>
      </c>
      <c r="F1016" s="13" t="s">
        <v>710</v>
      </c>
      <c r="G1016" t="s">
        <v>905</v>
      </c>
      <c r="H1016" t="s">
        <v>1316</v>
      </c>
      <c r="I1016" s="13" t="s">
        <v>44</v>
      </c>
      <c r="J1016" t="s">
        <v>16</v>
      </c>
      <c r="K1016" t="s">
        <v>1324</v>
      </c>
      <c r="L1016" s="1" t="s">
        <v>13</v>
      </c>
      <c r="M1016" s="21">
        <v>2028</v>
      </c>
      <c r="N1016" s="13" t="s">
        <v>46</v>
      </c>
      <c r="O1016" s="4">
        <v>11009.5</v>
      </c>
      <c r="P1016" t="s">
        <v>1</v>
      </c>
      <c r="Q1016" t="s">
        <v>1330</v>
      </c>
      <c r="R1016" s="8"/>
    </row>
    <row r="1017" spans="1:18" ht="15" customHeight="1" x14ac:dyDescent="0.25">
      <c r="A1017" s="12" t="s">
        <v>263</v>
      </c>
      <c r="B1017" t="s">
        <v>42</v>
      </c>
      <c r="C1017">
        <v>9</v>
      </c>
      <c r="D1017" t="s">
        <v>43</v>
      </c>
      <c r="E1017" s="13">
        <v>172</v>
      </c>
      <c r="F1017" s="13" t="s">
        <v>710</v>
      </c>
      <c r="G1017" t="s">
        <v>905</v>
      </c>
      <c r="H1017" t="s">
        <v>1316</v>
      </c>
      <c r="I1017" s="13" t="s">
        <v>44</v>
      </c>
      <c r="J1017" t="s">
        <v>16</v>
      </c>
      <c r="K1017" t="s">
        <v>1324</v>
      </c>
      <c r="L1017" s="1" t="s">
        <v>13</v>
      </c>
      <c r="M1017" s="21">
        <v>2029</v>
      </c>
      <c r="N1017" s="13" t="s">
        <v>46</v>
      </c>
      <c r="O1017" s="4">
        <v>416.66666666666663</v>
      </c>
      <c r="P1017" t="s">
        <v>1</v>
      </c>
      <c r="Q1017" t="s">
        <v>1330</v>
      </c>
      <c r="R1017" s="8"/>
    </row>
    <row r="1018" spans="1:18" ht="15" customHeight="1" x14ac:dyDescent="0.25">
      <c r="A1018" s="12" t="s">
        <v>263</v>
      </c>
      <c r="B1018" t="s">
        <v>42</v>
      </c>
      <c r="C1018">
        <v>9</v>
      </c>
      <c r="D1018" t="s">
        <v>43</v>
      </c>
      <c r="E1018" s="13">
        <v>172</v>
      </c>
      <c r="F1018" s="13" t="s">
        <v>710</v>
      </c>
      <c r="G1018" t="s">
        <v>905</v>
      </c>
      <c r="H1018" t="s">
        <v>1316</v>
      </c>
      <c r="I1018" s="13" t="s">
        <v>44</v>
      </c>
      <c r="J1018" t="s">
        <v>14</v>
      </c>
      <c r="K1018" t="s">
        <v>1324</v>
      </c>
      <c r="L1018" s="1" t="s">
        <v>13</v>
      </c>
      <c r="M1018" s="21">
        <v>2028</v>
      </c>
      <c r="N1018" s="13" t="s">
        <v>46</v>
      </c>
      <c r="O1018" s="4">
        <v>478833.33333333331</v>
      </c>
      <c r="P1018" t="s">
        <v>1</v>
      </c>
      <c r="Q1018" t="s">
        <v>1330</v>
      </c>
      <c r="R1018" s="8"/>
    </row>
    <row r="1019" spans="1:18" ht="15" customHeight="1" x14ac:dyDescent="0.25">
      <c r="A1019" s="12" t="s">
        <v>263</v>
      </c>
      <c r="B1019" t="s">
        <v>42</v>
      </c>
      <c r="C1019">
        <v>9</v>
      </c>
      <c r="D1019" t="s">
        <v>43</v>
      </c>
      <c r="E1019" s="13">
        <v>172</v>
      </c>
      <c r="F1019" s="13" t="s">
        <v>710</v>
      </c>
      <c r="G1019" t="s">
        <v>905</v>
      </c>
      <c r="H1019" t="s">
        <v>1316</v>
      </c>
      <c r="I1019" s="13" t="s">
        <v>44</v>
      </c>
      <c r="J1019" t="s">
        <v>14</v>
      </c>
      <c r="K1019" t="s">
        <v>1324</v>
      </c>
      <c r="L1019" s="1" t="s">
        <v>13</v>
      </c>
      <c r="M1019" s="21">
        <v>2029</v>
      </c>
      <c r="N1019" s="13" t="s">
        <v>46</v>
      </c>
      <c r="O1019" s="4">
        <v>41166.666666666664</v>
      </c>
      <c r="P1019" t="s">
        <v>1</v>
      </c>
      <c r="Q1019" t="s">
        <v>1330</v>
      </c>
      <c r="R1019" s="8"/>
    </row>
    <row r="1020" spans="1:18" ht="15" customHeight="1" x14ac:dyDescent="0.25">
      <c r="A1020" s="12" t="s">
        <v>264</v>
      </c>
      <c r="B1020" t="s">
        <v>42</v>
      </c>
      <c r="C1020">
        <v>9</v>
      </c>
      <c r="D1020" t="s">
        <v>43</v>
      </c>
      <c r="E1020" s="13">
        <v>173</v>
      </c>
      <c r="F1020" s="13" t="s">
        <v>710</v>
      </c>
      <c r="G1020" t="s">
        <v>906</v>
      </c>
      <c r="H1020" t="s">
        <v>1316</v>
      </c>
      <c r="I1020" s="13" t="s">
        <v>44</v>
      </c>
      <c r="J1020" t="s">
        <v>15</v>
      </c>
      <c r="K1020" t="s">
        <v>1324</v>
      </c>
      <c r="L1020" s="1" t="s">
        <v>13</v>
      </c>
      <c r="M1020" s="21">
        <v>2027</v>
      </c>
      <c r="N1020" s="13" t="s">
        <v>46</v>
      </c>
      <c r="O1020" s="4">
        <v>15000</v>
      </c>
      <c r="P1020" t="s">
        <v>1</v>
      </c>
      <c r="Q1020" t="s">
        <v>1330</v>
      </c>
      <c r="R1020" s="8"/>
    </row>
    <row r="1021" spans="1:18" ht="15" customHeight="1" x14ac:dyDescent="0.25">
      <c r="A1021" s="12" t="s">
        <v>264</v>
      </c>
      <c r="B1021" t="s">
        <v>42</v>
      </c>
      <c r="C1021">
        <v>9</v>
      </c>
      <c r="D1021" t="s">
        <v>43</v>
      </c>
      <c r="E1021" s="13">
        <v>173</v>
      </c>
      <c r="F1021" s="13" t="s">
        <v>710</v>
      </c>
      <c r="G1021" t="s">
        <v>906</v>
      </c>
      <c r="H1021" t="s">
        <v>1316</v>
      </c>
      <c r="I1021" s="13" t="s">
        <v>44</v>
      </c>
      <c r="J1021" t="s">
        <v>16</v>
      </c>
      <c r="K1021" t="s">
        <v>1324</v>
      </c>
      <c r="L1021" s="1" t="s">
        <v>13</v>
      </c>
      <c r="M1021" s="21">
        <v>2027</v>
      </c>
      <c r="N1021" s="13" t="s">
        <v>46</v>
      </c>
      <c r="O1021" s="4">
        <v>88760.833333333328</v>
      </c>
      <c r="P1021" t="s">
        <v>1</v>
      </c>
      <c r="Q1021" t="s">
        <v>1330</v>
      </c>
      <c r="R1021" s="8"/>
    </row>
    <row r="1022" spans="1:18" ht="15" customHeight="1" x14ac:dyDescent="0.25">
      <c r="A1022" s="12" t="s">
        <v>264</v>
      </c>
      <c r="B1022" t="s">
        <v>42</v>
      </c>
      <c r="C1022">
        <v>9</v>
      </c>
      <c r="D1022" t="s">
        <v>43</v>
      </c>
      <c r="E1022" s="13">
        <v>173</v>
      </c>
      <c r="F1022" s="13" t="s">
        <v>710</v>
      </c>
      <c r="G1022" t="s">
        <v>906</v>
      </c>
      <c r="H1022" t="s">
        <v>1316</v>
      </c>
      <c r="I1022" s="13" t="s">
        <v>44</v>
      </c>
      <c r="J1022" t="s">
        <v>16</v>
      </c>
      <c r="K1022" t="s">
        <v>1324</v>
      </c>
      <c r="L1022" s="1" t="s">
        <v>13</v>
      </c>
      <c r="M1022" s="21">
        <v>2028</v>
      </c>
      <c r="N1022" s="13" t="s">
        <v>46</v>
      </c>
      <c r="O1022" s="4">
        <v>12652.5</v>
      </c>
      <c r="P1022" t="s">
        <v>1</v>
      </c>
      <c r="Q1022" t="s">
        <v>1330</v>
      </c>
      <c r="R1022" s="8"/>
    </row>
    <row r="1023" spans="1:18" ht="15" customHeight="1" x14ac:dyDescent="0.25">
      <c r="A1023" s="12" t="s">
        <v>264</v>
      </c>
      <c r="B1023" t="s">
        <v>42</v>
      </c>
      <c r="C1023">
        <v>9</v>
      </c>
      <c r="D1023" t="s">
        <v>43</v>
      </c>
      <c r="E1023" s="13">
        <v>173</v>
      </c>
      <c r="F1023" s="13" t="s">
        <v>710</v>
      </c>
      <c r="G1023" t="s">
        <v>906</v>
      </c>
      <c r="H1023" t="s">
        <v>1316</v>
      </c>
      <c r="I1023" s="13" t="s">
        <v>44</v>
      </c>
      <c r="J1023" t="s">
        <v>16</v>
      </c>
      <c r="K1023" t="s">
        <v>1324</v>
      </c>
      <c r="L1023" s="1" t="s">
        <v>13</v>
      </c>
      <c r="M1023" s="21">
        <v>2029</v>
      </c>
      <c r="N1023" s="13" t="s">
        <v>46</v>
      </c>
      <c r="O1023" s="4">
        <v>416.66666666666663</v>
      </c>
      <c r="P1023" t="s">
        <v>1</v>
      </c>
      <c r="Q1023" t="s">
        <v>1330</v>
      </c>
      <c r="R1023" s="8"/>
    </row>
    <row r="1024" spans="1:18" ht="15" customHeight="1" x14ac:dyDescent="0.25">
      <c r="A1024" s="12" t="s">
        <v>264</v>
      </c>
      <c r="B1024" t="s">
        <v>42</v>
      </c>
      <c r="C1024">
        <v>9</v>
      </c>
      <c r="D1024" t="s">
        <v>43</v>
      </c>
      <c r="E1024" s="13">
        <v>173</v>
      </c>
      <c r="F1024" s="13" t="s">
        <v>710</v>
      </c>
      <c r="G1024" t="s">
        <v>906</v>
      </c>
      <c r="H1024" t="s">
        <v>1316</v>
      </c>
      <c r="I1024" s="13" t="s">
        <v>44</v>
      </c>
      <c r="J1024" t="s">
        <v>14</v>
      </c>
      <c r="K1024" t="s">
        <v>1324</v>
      </c>
      <c r="L1024" s="1" t="s">
        <v>13</v>
      </c>
      <c r="M1024" s="21">
        <v>2028</v>
      </c>
      <c r="N1024" s="13" t="s">
        <v>46</v>
      </c>
      <c r="O1024" s="4">
        <v>442000</v>
      </c>
      <c r="P1024" t="s">
        <v>1</v>
      </c>
      <c r="Q1024" t="s">
        <v>1330</v>
      </c>
      <c r="R1024" s="8"/>
    </row>
    <row r="1025" spans="1:18" ht="15" customHeight="1" x14ac:dyDescent="0.25">
      <c r="A1025" s="12" t="s">
        <v>264</v>
      </c>
      <c r="B1025" t="s">
        <v>42</v>
      </c>
      <c r="C1025">
        <v>9</v>
      </c>
      <c r="D1025" t="s">
        <v>43</v>
      </c>
      <c r="E1025" s="13">
        <v>173</v>
      </c>
      <c r="F1025" s="13" t="s">
        <v>710</v>
      </c>
      <c r="G1025" t="s">
        <v>906</v>
      </c>
      <c r="H1025" t="s">
        <v>1316</v>
      </c>
      <c r="I1025" s="13" t="s">
        <v>44</v>
      </c>
      <c r="J1025" t="s">
        <v>14</v>
      </c>
      <c r="K1025" t="s">
        <v>1324</v>
      </c>
      <c r="L1025" s="1" t="s">
        <v>13</v>
      </c>
      <c r="M1025" s="21">
        <v>2029</v>
      </c>
      <c r="N1025" s="13" t="s">
        <v>46</v>
      </c>
      <c r="O1025" s="4">
        <v>38000</v>
      </c>
      <c r="P1025" t="s">
        <v>1</v>
      </c>
      <c r="Q1025" t="s">
        <v>1330</v>
      </c>
      <c r="R1025" s="8"/>
    </row>
    <row r="1026" spans="1:18" ht="15" customHeight="1" x14ac:dyDescent="0.25">
      <c r="A1026" s="12" t="s">
        <v>265</v>
      </c>
      <c r="B1026" t="s">
        <v>42</v>
      </c>
      <c r="C1026">
        <v>9</v>
      </c>
      <c r="D1026" t="s">
        <v>43</v>
      </c>
      <c r="E1026" s="13">
        <v>174</v>
      </c>
      <c r="F1026" s="13" t="s">
        <v>709</v>
      </c>
      <c r="G1026" t="s">
        <v>907</v>
      </c>
      <c r="H1026" t="s">
        <v>1316</v>
      </c>
      <c r="I1026" s="13" t="s">
        <v>44</v>
      </c>
      <c r="J1026" t="s">
        <v>15</v>
      </c>
      <c r="K1026" t="s">
        <v>1324</v>
      </c>
      <c r="L1026" s="1" t="s">
        <v>13</v>
      </c>
      <c r="M1026" s="21">
        <v>2027</v>
      </c>
      <c r="N1026" s="13" t="s">
        <v>46</v>
      </c>
      <c r="O1026" s="4">
        <v>6000</v>
      </c>
      <c r="P1026" t="s">
        <v>1</v>
      </c>
      <c r="Q1026" t="s">
        <v>1330</v>
      </c>
      <c r="R1026" s="8"/>
    </row>
    <row r="1027" spans="1:18" ht="15" customHeight="1" x14ac:dyDescent="0.25">
      <c r="A1027" s="12" t="s">
        <v>265</v>
      </c>
      <c r="B1027" t="s">
        <v>42</v>
      </c>
      <c r="C1027">
        <v>9</v>
      </c>
      <c r="D1027" t="s">
        <v>43</v>
      </c>
      <c r="E1027" s="13">
        <v>174</v>
      </c>
      <c r="F1027" s="13" t="s">
        <v>709</v>
      </c>
      <c r="G1027" t="s">
        <v>907</v>
      </c>
      <c r="H1027" t="s">
        <v>1316</v>
      </c>
      <c r="I1027" s="13" t="s">
        <v>44</v>
      </c>
      <c r="J1027" t="s">
        <v>16</v>
      </c>
      <c r="K1027" t="s">
        <v>1324</v>
      </c>
      <c r="L1027" s="1" t="s">
        <v>13</v>
      </c>
      <c r="M1027" s="21">
        <v>2027</v>
      </c>
      <c r="N1027" s="13" t="s">
        <v>46</v>
      </c>
      <c r="O1027" s="4">
        <v>65828.583333333328</v>
      </c>
      <c r="P1027" t="s">
        <v>1</v>
      </c>
      <c r="Q1027" t="s">
        <v>1330</v>
      </c>
      <c r="R1027" s="8"/>
    </row>
    <row r="1028" spans="1:18" ht="15" customHeight="1" x14ac:dyDescent="0.25">
      <c r="A1028" s="12" t="s">
        <v>265</v>
      </c>
      <c r="B1028" t="s">
        <v>42</v>
      </c>
      <c r="C1028">
        <v>9</v>
      </c>
      <c r="D1028" t="s">
        <v>43</v>
      </c>
      <c r="E1028" s="13">
        <v>174</v>
      </c>
      <c r="F1028" s="13" t="s">
        <v>709</v>
      </c>
      <c r="G1028" t="s">
        <v>907</v>
      </c>
      <c r="H1028" t="s">
        <v>1316</v>
      </c>
      <c r="I1028" s="13" t="s">
        <v>44</v>
      </c>
      <c r="J1028" t="s">
        <v>16</v>
      </c>
      <c r="K1028" t="s">
        <v>1324</v>
      </c>
      <c r="L1028" s="1" t="s">
        <v>13</v>
      </c>
      <c r="M1028" s="21">
        <v>2028</v>
      </c>
      <c r="N1028" s="13" t="s">
        <v>46</v>
      </c>
      <c r="O1028" s="4">
        <v>10567.75</v>
      </c>
      <c r="P1028" t="s">
        <v>1</v>
      </c>
      <c r="Q1028" t="s">
        <v>1330</v>
      </c>
      <c r="R1028" s="8"/>
    </row>
    <row r="1029" spans="1:18" ht="15" customHeight="1" x14ac:dyDescent="0.25">
      <c r="A1029" s="12" t="s">
        <v>265</v>
      </c>
      <c r="B1029" t="s">
        <v>42</v>
      </c>
      <c r="C1029">
        <v>9</v>
      </c>
      <c r="D1029" t="s">
        <v>43</v>
      </c>
      <c r="E1029" s="13">
        <v>174</v>
      </c>
      <c r="F1029" s="13" t="s">
        <v>709</v>
      </c>
      <c r="G1029" t="s">
        <v>907</v>
      </c>
      <c r="H1029" t="s">
        <v>1316</v>
      </c>
      <c r="I1029" s="13" t="s">
        <v>44</v>
      </c>
      <c r="J1029" t="s">
        <v>16</v>
      </c>
      <c r="K1029" t="s">
        <v>1324</v>
      </c>
      <c r="L1029" s="1" t="s">
        <v>13</v>
      </c>
      <c r="M1029" s="21">
        <v>2029</v>
      </c>
      <c r="N1029" s="13" t="s">
        <v>46</v>
      </c>
      <c r="O1029" s="4">
        <v>416.66666666666663</v>
      </c>
      <c r="P1029" t="s">
        <v>1</v>
      </c>
      <c r="Q1029" t="s">
        <v>1330</v>
      </c>
      <c r="R1029" s="8"/>
    </row>
    <row r="1030" spans="1:18" ht="15" customHeight="1" x14ac:dyDescent="0.25">
      <c r="A1030" s="12" t="s">
        <v>265</v>
      </c>
      <c r="B1030" t="s">
        <v>42</v>
      </c>
      <c r="C1030">
        <v>9</v>
      </c>
      <c r="D1030" t="s">
        <v>43</v>
      </c>
      <c r="E1030" s="13">
        <v>174</v>
      </c>
      <c r="F1030" s="13" t="s">
        <v>709</v>
      </c>
      <c r="G1030" t="s">
        <v>907</v>
      </c>
      <c r="H1030" t="s">
        <v>1316</v>
      </c>
      <c r="I1030" s="13" t="s">
        <v>44</v>
      </c>
      <c r="J1030" t="s">
        <v>14</v>
      </c>
      <c r="K1030" t="s">
        <v>1324</v>
      </c>
      <c r="L1030" s="1" t="s">
        <v>13</v>
      </c>
      <c r="M1030" s="21">
        <v>2028</v>
      </c>
      <c r="N1030" s="13" t="s">
        <v>46</v>
      </c>
      <c r="O1030" s="4">
        <v>469625</v>
      </c>
      <c r="P1030" t="s">
        <v>1</v>
      </c>
      <c r="Q1030" t="s">
        <v>1330</v>
      </c>
      <c r="R1030" s="8"/>
    </row>
    <row r="1031" spans="1:18" ht="15" customHeight="1" x14ac:dyDescent="0.25">
      <c r="A1031" s="12" t="s">
        <v>265</v>
      </c>
      <c r="B1031" t="s">
        <v>42</v>
      </c>
      <c r="C1031">
        <v>9</v>
      </c>
      <c r="D1031" t="s">
        <v>43</v>
      </c>
      <c r="E1031" s="13">
        <v>174</v>
      </c>
      <c r="F1031" s="13" t="s">
        <v>709</v>
      </c>
      <c r="G1031" t="s">
        <v>907</v>
      </c>
      <c r="H1031" t="s">
        <v>1316</v>
      </c>
      <c r="I1031" s="13" t="s">
        <v>44</v>
      </c>
      <c r="J1031" t="s">
        <v>14</v>
      </c>
      <c r="K1031" t="s">
        <v>1324</v>
      </c>
      <c r="L1031" s="1" t="s">
        <v>13</v>
      </c>
      <c r="M1031" s="21">
        <v>2029</v>
      </c>
      <c r="N1031" s="13" t="s">
        <v>46</v>
      </c>
      <c r="O1031" s="4">
        <v>40375</v>
      </c>
      <c r="P1031" t="s">
        <v>1</v>
      </c>
      <c r="Q1031" t="s">
        <v>1330</v>
      </c>
      <c r="R1031" s="8"/>
    </row>
    <row r="1032" spans="1:18" ht="15" customHeight="1" x14ac:dyDescent="0.25">
      <c r="A1032" s="12" t="s">
        <v>266</v>
      </c>
      <c r="B1032" t="s">
        <v>42</v>
      </c>
      <c r="C1032">
        <v>9</v>
      </c>
      <c r="D1032" t="s">
        <v>43</v>
      </c>
      <c r="E1032" s="13">
        <v>175</v>
      </c>
      <c r="F1032" s="13" t="s">
        <v>697</v>
      </c>
      <c r="G1032" t="s">
        <v>908</v>
      </c>
      <c r="H1032" t="s">
        <v>1316</v>
      </c>
      <c r="I1032" s="13" t="s">
        <v>44</v>
      </c>
      <c r="J1032" t="s">
        <v>15</v>
      </c>
      <c r="K1032" t="s">
        <v>1324</v>
      </c>
      <c r="L1032" s="1" t="s">
        <v>13</v>
      </c>
      <c r="M1032" s="21">
        <v>2027</v>
      </c>
      <c r="N1032" s="13" t="s">
        <v>46</v>
      </c>
      <c r="O1032" s="4">
        <v>6000</v>
      </c>
      <c r="P1032" t="s">
        <v>1</v>
      </c>
      <c r="Q1032" t="s">
        <v>1330</v>
      </c>
      <c r="R1032" s="8"/>
    </row>
    <row r="1033" spans="1:18" ht="15" customHeight="1" x14ac:dyDescent="0.25">
      <c r="A1033" s="12" t="s">
        <v>266</v>
      </c>
      <c r="B1033" t="s">
        <v>42</v>
      </c>
      <c r="C1033">
        <v>9</v>
      </c>
      <c r="D1033" t="s">
        <v>43</v>
      </c>
      <c r="E1033" s="13">
        <v>175</v>
      </c>
      <c r="F1033" s="13" t="s">
        <v>697</v>
      </c>
      <c r="G1033" t="s">
        <v>908</v>
      </c>
      <c r="H1033" t="s">
        <v>1316</v>
      </c>
      <c r="I1033" s="13" t="s">
        <v>44</v>
      </c>
      <c r="J1033" t="s">
        <v>16</v>
      </c>
      <c r="K1033" t="s">
        <v>1324</v>
      </c>
      <c r="L1033" s="1" t="s">
        <v>13</v>
      </c>
      <c r="M1033" s="21">
        <v>2027</v>
      </c>
      <c r="N1033" s="13" t="s">
        <v>46</v>
      </c>
      <c r="O1033" s="4">
        <v>72582.583333333328</v>
      </c>
      <c r="P1033" t="s">
        <v>1</v>
      </c>
      <c r="Q1033" t="s">
        <v>1330</v>
      </c>
      <c r="R1033" s="8"/>
    </row>
    <row r="1034" spans="1:18" ht="15" customHeight="1" x14ac:dyDescent="0.25">
      <c r="A1034" s="12" t="s">
        <v>266</v>
      </c>
      <c r="B1034" t="s">
        <v>42</v>
      </c>
      <c r="C1034">
        <v>9</v>
      </c>
      <c r="D1034" t="s">
        <v>43</v>
      </c>
      <c r="E1034" s="13">
        <v>175</v>
      </c>
      <c r="F1034" s="13" t="s">
        <v>697</v>
      </c>
      <c r="G1034" t="s">
        <v>908</v>
      </c>
      <c r="H1034" t="s">
        <v>1316</v>
      </c>
      <c r="I1034" s="13" t="s">
        <v>44</v>
      </c>
      <c r="J1034" t="s">
        <v>16</v>
      </c>
      <c r="K1034" t="s">
        <v>1324</v>
      </c>
      <c r="L1034" s="1" t="s">
        <v>13</v>
      </c>
      <c r="M1034" s="21">
        <v>2028</v>
      </c>
      <c r="N1034" s="13" t="s">
        <v>46</v>
      </c>
      <c r="O1034" s="4">
        <v>11181.75</v>
      </c>
      <c r="P1034" t="s">
        <v>1</v>
      </c>
      <c r="Q1034" t="s">
        <v>1330</v>
      </c>
      <c r="R1034" s="8"/>
    </row>
    <row r="1035" spans="1:18" ht="15" customHeight="1" x14ac:dyDescent="0.25">
      <c r="A1035" s="12" t="s">
        <v>266</v>
      </c>
      <c r="B1035" t="s">
        <v>42</v>
      </c>
      <c r="C1035">
        <v>9</v>
      </c>
      <c r="D1035" t="s">
        <v>43</v>
      </c>
      <c r="E1035" s="13">
        <v>175</v>
      </c>
      <c r="F1035" s="13" t="s">
        <v>697</v>
      </c>
      <c r="G1035" t="s">
        <v>908</v>
      </c>
      <c r="H1035" t="s">
        <v>1316</v>
      </c>
      <c r="I1035" s="13" t="s">
        <v>44</v>
      </c>
      <c r="J1035" t="s">
        <v>16</v>
      </c>
      <c r="K1035" t="s">
        <v>1324</v>
      </c>
      <c r="L1035" s="1" t="s">
        <v>13</v>
      </c>
      <c r="M1035" s="21">
        <v>2029</v>
      </c>
      <c r="N1035" s="13" t="s">
        <v>46</v>
      </c>
      <c r="O1035" s="4">
        <v>416.66666666666663</v>
      </c>
      <c r="P1035" t="s">
        <v>1</v>
      </c>
      <c r="Q1035" t="s">
        <v>1330</v>
      </c>
      <c r="R1035" s="8"/>
    </row>
    <row r="1036" spans="1:18" ht="15" customHeight="1" x14ac:dyDescent="0.25">
      <c r="A1036" s="12" t="s">
        <v>266</v>
      </c>
      <c r="B1036" t="s">
        <v>42</v>
      </c>
      <c r="C1036">
        <v>9</v>
      </c>
      <c r="D1036" t="s">
        <v>43</v>
      </c>
      <c r="E1036" s="13">
        <v>175</v>
      </c>
      <c r="F1036" s="13" t="s">
        <v>697</v>
      </c>
      <c r="G1036" t="s">
        <v>908</v>
      </c>
      <c r="H1036" t="s">
        <v>1316</v>
      </c>
      <c r="I1036" s="13" t="s">
        <v>44</v>
      </c>
      <c r="J1036" t="s">
        <v>14</v>
      </c>
      <c r="K1036" t="s">
        <v>1324</v>
      </c>
      <c r="L1036" s="1" t="s">
        <v>13</v>
      </c>
      <c r="M1036" s="21">
        <v>2028</v>
      </c>
      <c r="N1036" s="13" t="s">
        <v>46</v>
      </c>
      <c r="O1036" s="4">
        <v>469625</v>
      </c>
      <c r="P1036" t="s">
        <v>1</v>
      </c>
      <c r="Q1036" t="s">
        <v>1330</v>
      </c>
      <c r="R1036" s="8"/>
    </row>
    <row r="1037" spans="1:18" ht="15" customHeight="1" x14ac:dyDescent="0.25">
      <c r="A1037" s="12" t="s">
        <v>266</v>
      </c>
      <c r="B1037" t="s">
        <v>42</v>
      </c>
      <c r="C1037">
        <v>9</v>
      </c>
      <c r="D1037" t="s">
        <v>43</v>
      </c>
      <c r="E1037" s="13">
        <v>175</v>
      </c>
      <c r="F1037" s="13" t="s">
        <v>697</v>
      </c>
      <c r="G1037" t="s">
        <v>908</v>
      </c>
      <c r="H1037" t="s">
        <v>1316</v>
      </c>
      <c r="I1037" s="13" t="s">
        <v>44</v>
      </c>
      <c r="J1037" t="s">
        <v>14</v>
      </c>
      <c r="K1037" t="s">
        <v>1324</v>
      </c>
      <c r="L1037" s="1" t="s">
        <v>13</v>
      </c>
      <c r="M1037" s="21">
        <v>2029</v>
      </c>
      <c r="N1037" s="13" t="s">
        <v>46</v>
      </c>
      <c r="O1037" s="4">
        <v>40375</v>
      </c>
      <c r="P1037" t="s">
        <v>1</v>
      </c>
      <c r="Q1037" t="s">
        <v>1330</v>
      </c>
      <c r="R1037" s="8"/>
    </row>
    <row r="1038" spans="1:18" ht="15" customHeight="1" x14ac:dyDescent="0.25">
      <c r="A1038" s="12" t="s">
        <v>267</v>
      </c>
      <c r="B1038" t="s">
        <v>42</v>
      </c>
      <c r="C1038">
        <v>9</v>
      </c>
      <c r="D1038" t="s">
        <v>43</v>
      </c>
      <c r="E1038" s="13">
        <v>176</v>
      </c>
      <c r="F1038" s="13" t="s">
        <v>70</v>
      </c>
      <c r="G1038" t="s">
        <v>909</v>
      </c>
      <c r="H1038" t="s">
        <v>1316</v>
      </c>
      <c r="I1038" s="13" t="s">
        <v>44</v>
      </c>
      <c r="J1038" t="s">
        <v>15</v>
      </c>
      <c r="K1038" t="s">
        <v>1324</v>
      </c>
      <c r="L1038" s="1" t="s">
        <v>13</v>
      </c>
      <c r="M1038" s="21">
        <v>2027</v>
      </c>
      <c r="N1038" s="13" t="s">
        <v>46</v>
      </c>
      <c r="O1038" s="4">
        <v>5000</v>
      </c>
      <c r="P1038" t="s">
        <v>1</v>
      </c>
      <c r="Q1038" t="s">
        <v>1330</v>
      </c>
      <c r="R1038" s="8"/>
    </row>
    <row r="1039" spans="1:18" ht="15" customHeight="1" x14ac:dyDescent="0.25">
      <c r="A1039" s="12" t="s">
        <v>267</v>
      </c>
      <c r="B1039" t="s">
        <v>42</v>
      </c>
      <c r="C1039">
        <v>9</v>
      </c>
      <c r="D1039" t="s">
        <v>43</v>
      </c>
      <c r="E1039" s="13">
        <v>176</v>
      </c>
      <c r="F1039" s="13" t="s">
        <v>70</v>
      </c>
      <c r="G1039" t="s">
        <v>909</v>
      </c>
      <c r="H1039" t="s">
        <v>1316</v>
      </c>
      <c r="I1039" s="13" t="s">
        <v>44</v>
      </c>
      <c r="J1039" t="s">
        <v>16</v>
      </c>
      <c r="K1039" t="s">
        <v>1324</v>
      </c>
      <c r="L1039" s="1" t="s">
        <v>13</v>
      </c>
      <c r="M1039" s="21">
        <v>2027</v>
      </c>
      <c r="N1039" s="13" t="s">
        <v>46</v>
      </c>
      <c r="O1039" s="4">
        <v>69612.583333333328</v>
      </c>
      <c r="P1039" t="s">
        <v>1</v>
      </c>
      <c r="Q1039" t="s">
        <v>1330</v>
      </c>
      <c r="R1039" s="8"/>
    </row>
    <row r="1040" spans="1:18" ht="15" customHeight="1" x14ac:dyDescent="0.25">
      <c r="A1040" s="12" t="s">
        <v>267</v>
      </c>
      <c r="B1040" t="s">
        <v>42</v>
      </c>
      <c r="C1040">
        <v>9</v>
      </c>
      <c r="D1040" t="s">
        <v>43</v>
      </c>
      <c r="E1040" s="13">
        <v>176</v>
      </c>
      <c r="F1040" s="13" t="s">
        <v>70</v>
      </c>
      <c r="G1040" t="s">
        <v>909</v>
      </c>
      <c r="H1040" t="s">
        <v>1316</v>
      </c>
      <c r="I1040" s="13" t="s">
        <v>44</v>
      </c>
      <c r="J1040" t="s">
        <v>16</v>
      </c>
      <c r="K1040" t="s">
        <v>1324</v>
      </c>
      <c r="L1040" s="1" t="s">
        <v>13</v>
      </c>
      <c r="M1040" s="21">
        <v>2028</v>
      </c>
      <c r="N1040" s="13" t="s">
        <v>46</v>
      </c>
      <c r="O1040" s="4">
        <v>10911.75</v>
      </c>
      <c r="P1040" t="s">
        <v>1</v>
      </c>
      <c r="Q1040" t="s">
        <v>1330</v>
      </c>
      <c r="R1040" s="8"/>
    </row>
    <row r="1041" spans="1:18" ht="15" customHeight="1" x14ac:dyDescent="0.25">
      <c r="A1041" s="12" t="s">
        <v>267</v>
      </c>
      <c r="B1041" t="s">
        <v>42</v>
      </c>
      <c r="C1041">
        <v>9</v>
      </c>
      <c r="D1041" t="s">
        <v>43</v>
      </c>
      <c r="E1041" s="13">
        <v>176</v>
      </c>
      <c r="F1041" s="13" t="s">
        <v>70</v>
      </c>
      <c r="G1041" t="s">
        <v>909</v>
      </c>
      <c r="H1041" t="s">
        <v>1316</v>
      </c>
      <c r="I1041" s="13" t="s">
        <v>44</v>
      </c>
      <c r="J1041" t="s">
        <v>16</v>
      </c>
      <c r="K1041" t="s">
        <v>1324</v>
      </c>
      <c r="L1041" s="1" t="s">
        <v>13</v>
      </c>
      <c r="M1041" s="21">
        <v>2029</v>
      </c>
      <c r="N1041" s="13" t="s">
        <v>46</v>
      </c>
      <c r="O1041" s="4">
        <v>416.66666666666663</v>
      </c>
      <c r="P1041" t="s">
        <v>1</v>
      </c>
      <c r="Q1041" t="s">
        <v>1330</v>
      </c>
      <c r="R1041" s="8"/>
    </row>
    <row r="1042" spans="1:18" ht="15" customHeight="1" x14ac:dyDescent="0.25">
      <c r="A1042" s="12" t="s">
        <v>267</v>
      </c>
      <c r="B1042" t="s">
        <v>42</v>
      </c>
      <c r="C1042">
        <v>9</v>
      </c>
      <c r="D1042" t="s">
        <v>43</v>
      </c>
      <c r="E1042" s="13">
        <v>176</v>
      </c>
      <c r="F1042" s="13" t="s">
        <v>70</v>
      </c>
      <c r="G1042" t="s">
        <v>909</v>
      </c>
      <c r="H1042" t="s">
        <v>1316</v>
      </c>
      <c r="I1042" s="13" t="s">
        <v>44</v>
      </c>
      <c r="J1042" t="s">
        <v>14</v>
      </c>
      <c r="K1042" t="s">
        <v>1324</v>
      </c>
      <c r="L1042" s="1" t="s">
        <v>13</v>
      </c>
      <c r="M1042" s="21">
        <v>2028</v>
      </c>
      <c r="N1042" s="13" t="s">
        <v>46</v>
      </c>
      <c r="O1042" s="4">
        <v>759687.5</v>
      </c>
      <c r="P1042" t="s">
        <v>1</v>
      </c>
      <c r="Q1042" t="s">
        <v>1330</v>
      </c>
      <c r="R1042" s="8"/>
    </row>
    <row r="1043" spans="1:18" ht="15" customHeight="1" x14ac:dyDescent="0.25">
      <c r="A1043" s="12" t="s">
        <v>267</v>
      </c>
      <c r="B1043" t="s">
        <v>42</v>
      </c>
      <c r="C1043">
        <v>9</v>
      </c>
      <c r="D1043" t="s">
        <v>43</v>
      </c>
      <c r="E1043" s="13">
        <v>176</v>
      </c>
      <c r="F1043" s="13" t="s">
        <v>70</v>
      </c>
      <c r="G1043" t="s">
        <v>909</v>
      </c>
      <c r="H1043" t="s">
        <v>1316</v>
      </c>
      <c r="I1043" s="13" t="s">
        <v>44</v>
      </c>
      <c r="J1043" t="s">
        <v>14</v>
      </c>
      <c r="K1043" t="s">
        <v>1324</v>
      </c>
      <c r="L1043" s="1" t="s">
        <v>13</v>
      </c>
      <c r="M1043" s="21">
        <v>2029</v>
      </c>
      <c r="N1043" s="13" t="s">
        <v>46</v>
      </c>
      <c r="O1043" s="4">
        <v>65312.5</v>
      </c>
      <c r="P1043" t="s">
        <v>1</v>
      </c>
      <c r="Q1043" t="s">
        <v>1330</v>
      </c>
      <c r="R1043" s="8"/>
    </row>
    <row r="1044" spans="1:18" ht="15" customHeight="1" x14ac:dyDescent="0.25">
      <c r="A1044" s="12" t="s">
        <v>268</v>
      </c>
      <c r="B1044" t="s">
        <v>42</v>
      </c>
      <c r="C1044">
        <v>9</v>
      </c>
      <c r="D1044" t="s">
        <v>43</v>
      </c>
      <c r="E1044" s="13">
        <v>177</v>
      </c>
      <c r="F1044" s="13" t="s">
        <v>70</v>
      </c>
      <c r="G1044" t="s">
        <v>910</v>
      </c>
      <c r="H1044" t="s">
        <v>1316</v>
      </c>
      <c r="I1044" s="13" t="s">
        <v>44</v>
      </c>
      <c r="J1044" t="s">
        <v>16</v>
      </c>
      <c r="K1044" t="s">
        <v>1324</v>
      </c>
      <c r="L1044" s="1" t="s">
        <v>13</v>
      </c>
      <c r="M1044" s="21">
        <v>2027</v>
      </c>
      <c r="N1044" s="13" t="s">
        <v>46</v>
      </c>
      <c r="O1044" s="4">
        <v>70693.333333333328</v>
      </c>
      <c r="P1044" t="s">
        <v>1</v>
      </c>
      <c r="Q1044" t="s">
        <v>1330</v>
      </c>
      <c r="R1044" s="8"/>
    </row>
    <row r="1045" spans="1:18" ht="15" customHeight="1" x14ac:dyDescent="0.25">
      <c r="A1045" s="12" t="s">
        <v>268</v>
      </c>
      <c r="B1045" t="s">
        <v>42</v>
      </c>
      <c r="C1045">
        <v>9</v>
      </c>
      <c r="D1045" t="s">
        <v>43</v>
      </c>
      <c r="E1045" s="13">
        <v>177</v>
      </c>
      <c r="F1045" s="13" t="s">
        <v>70</v>
      </c>
      <c r="G1045" t="s">
        <v>910</v>
      </c>
      <c r="H1045" t="s">
        <v>1316</v>
      </c>
      <c r="I1045" s="13" t="s">
        <v>44</v>
      </c>
      <c r="J1045" t="s">
        <v>16</v>
      </c>
      <c r="K1045" t="s">
        <v>1324</v>
      </c>
      <c r="L1045" s="1" t="s">
        <v>13</v>
      </c>
      <c r="M1045" s="21">
        <v>2028</v>
      </c>
      <c r="N1045" s="13" t="s">
        <v>46</v>
      </c>
      <c r="O1045" s="4">
        <v>11010</v>
      </c>
      <c r="P1045" t="s">
        <v>1</v>
      </c>
      <c r="Q1045" t="s">
        <v>1330</v>
      </c>
      <c r="R1045" s="8"/>
    </row>
    <row r="1046" spans="1:18" ht="15" customHeight="1" x14ac:dyDescent="0.25">
      <c r="A1046" s="12" t="s">
        <v>268</v>
      </c>
      <c r="B1046" t="s">
        <v>42</v>
      </c>
      <c r="C1046">
        <v>9</v>
      </c>
      <c r="D1046" t="s">
        <v>43</v>
      </c>
      <c r="E1046" s="13">
        <v>177</v>
      </c>
      <c r="F1046" s="13" t="s">
        <v>70</v>
      </c>
      <c r="G1046" t="s">
        <v>910</v>
      </c>
      <c r="H1046" t="s">
        <v>1316</v>
      </c>
      <c r="I1046" s="13" t="s">
        <v>44</v>
      </c>
      <c r="J1046" t="s">
        <v>16</v>
      </c>
      <c r="K1046" t="s">
        <v>1324</v>
      </c>
      <c r="L1046" s="1" t="s">
        <v>13</v>
      </c>
      <c r="M1046" s="21">
        <v>2029</v>
      </c>
      <c r="N1046" s="13" t="s">
        <v>46</v>
      </c>
      <c r="O1046" s="4">
        <v>416.66666666666663</v>
      </c>
      <c r="P1046" t="s">
        <v>1</v>
      </c>
      <c r="Q1046" t="s">
        <v>1330</v>
      </c>
      <c r="R1046" s="8"/>
    </row>
    <row r="1047" spans="1:18" ht="15" customHeight="1" x14ac:dyDescent="0.25">
      <c r="A1047" s="12" t="s">
        <v>268</v>
      </c>
      <c r="B1047" t="s">
        <v>42</v>
      </c>
      <c r="C1047">
        <v>9</v>
      </c>
      <c r="D1047" t="s">
        <v>43</v>
      </c>
      <c r="E1047" s="13">
        <v>177</v>
      </c>
      <c r="F1047" s="13" t="s">
        <v>70</v>
      </c>
      <c r="G1047" t="s">
        <v>910</v>
      </c>
      <c r="H1047" t="s">
        <v>1316</v>
      </c>
      <c r="I1047" s="13" t="s">
        <v>44</v>
      </c>
      <c r="J1047" t="s">
        <v>14</v>
      </c>
      <c r="K1047" t="s">
        <v>1324</v>
      </c>
      <c r="L1047" s="1" t="s">
        <v>13</v>
      </c>
      <c r="M1047" s="21">
        <v>2028</v>
      </c>
      <c r="N1047" s="13" t="s">
        <v>46</v>
      </c>
      <c r="O1047" s="4">
        <v>874791.66666666663</v>
      </c>
      <c r="P1047" t="s">
        <v>1</v>
      </c>
      <c r="Q1047" t="s">
        <v>1330</v>
      </c>
      <c r="R1047" s="8"/>
    </row>
    <row r="1048" spans="1:18" ht="15" customHeight="1" x14ac:dyDescent="0.25">
      <c r="A1048" s="12" t="s">
        <v>268</v>
      </c>
      <c r="B1048" t="s">
        <v>42</v>
      </c>
      <c r="C1048">
        <v>9</v>
      </c>
      <c r="D1048" t="s">
        <v>43</v>
      </c>
      <c r="E1048" s="13">
        <v>177</v>
      </c>
      <c r="F1048" s="13" t="s">
        <v>70</v>
      </c>
      <c r="G1048" t="s">
        <v>910</v>
      </c>
      <c r="H1048" t="s">
        <v>1316</v>
      </c>
      <c r="I1048" s="13" t="s">
        <v>44</v>
      </c>
      <c r="J1048" t="s">
        <v>14</v>
      </c>
      <c r="K1048" t="s">
        <v>1324</v>
      </c>
      <c r="L1048" s="1" t="s">
        <v>13</v>
      </c>
      <c r="M1048" s="21">
        <v>2029</v>
      </c>
      <c r="N1048" s="13" t="s">
        <v>46</v>
      </c>
      <c r="O1048" s="4">
        <v>75208.333333333328</v>
      </c>
      <c r="P1048" t="s">
        <v>1</v>
      </c>
      <c r="Q1048" t="s">
        <v>1330</v>
      </c>
      <c r="R1048" s="8"/>
    </row>
    <row r="1049" spans="1:18" ht="15" customHeight="1" x14ac:dyDescent="0.25">
      <c r="A1049" s="12" t="s">
        <v>270</v>
      </c>
      <c r="B1049" t="s">
        <v>42</v>
      </c>
      <c r="C1049">
        <v>9</v>
      </c>
      <c r="D1049" t="s">
        <v>43</v>
      </c>
      <c r="E1049" s="13">
        <v>179</v>
      </c>
      <c r="F1049" s="13" t="s">
        <v>710</v>
      </c>
      <c r="G1049" t="s">
        <v>912</v>
      </c>
      <c r="H1049" t="s">
        <v>1316</v>
      </c>
      <c r="I1049" s="13" t="s">
        <v>44</v>
      </c>
      <c r="J1049" t="s">
        <v>15</v>
      </c>
      <c r="K1049" t="s">
        <v>1324</v>
      </c>
      <c r="L1049" s="1" t="s">
        <v>13</v>
      </c>
      <c r="M1049" s="21">
        <v>2027</v>
      </c>
      <c r="N1049" s="13" t="s">
        <v>46</v>
      </c>
      <c r="O1049" s="4">
        <v>3000</v>
      </c>
      <c r="P1049" t="s">
        <v>1</v>
      </c>
      <c r="Q1049" t="s">
        <v>1330</v>
      </c>
      <c r="R1049" s="8"/>
    </row>
    <row r="1050" spans="1:18" ht="15" customHeight="1" x14ac:dyDescent="0.25">
      <c r="A1050" s="12" t="s">
        <v>270</v>
      </c>
      <c r="B1050" t="s">
        <v>42</v>
      </c>
      <c r="C1050">
        <v>9</v>
      </c>
      <c r="D1050" t="s">
        <v>43</v>
      </c>
      <c r="E1050" s="13">
        <v>179</v>
      </c>
      <c r="F1050" s="13" t="s">
        <v>710</v>
      </c>
      <c r="G1050" t="s">
        <v>912</v>
      </c>
      <c r="H1050" t="s">
        <v>1316</v>
      </c>
      <c r="I1050" s="13" t="s">
        <v>44</v>
      </c>
      <c r="J1050" t="s">
        <v>16</v>
      </c>
      <c r="K1050" t="s">
        <v>1324</v>
      </c>
      <c r="L1050" s="1" t="s">
        <v>13</v>
      </c>
      <c r="M1050" s="21">
        <v>2027</v>
      </c>
      <c r="N1050" s="13" t="s">
        <v>46</v>
      </c>
      <c r="O1050" s="4">
        <v>79296.333333333328</v>
      </c>
      <c r="P1050" t="s">
        <v>1</v>
      </c>
      <c r="Q1050" t="s">
        <v>1330</v>
      </c>
      <c r="R1050" s="8"/>
    </row>
    <row r="1051" spans="1:18" ht="15" customHeight="1" x14ac:dyDescent="0.25">
      <c r="A1051" s="12" t="s">
        <v>270</v>
      </c>
      <c r="B1051" t="s">
        <v>42</v>
      </c>
      <c r="C1051">
        <v>9</v>
      </c>
      <c r="D1051" t="s">
        <v>43</v>
      </c>
      <c r="E1051" s="13">
        <v>179</v>
      </c>
      <c r="F1051" s="13" t="s">
        <v>710</v>
      </c>
      <c r="G1051" t="s">
        <v>912</v>
      </c>
      <c r="H1051" t="s">
        <v>1316</v>
      </c>
      <c r="I1051" s="13" t="s">
        <v>44</v>
      </c>
      <c r="J1051" t="s">
        <v>16</v>
      </c>
      <c r="K1051" t="s">
        <v>1324</v>
      </c>
      <c r="L1051" s="1" t="s">
        <v>13</v>
      </c>
      <c r="M1051" s="21">
        <v>2028</v>
      </c>
      <c r="N1051" s="13" t="s">
        <v>46</v>
      </c>
      <c r="O1051" s="4">
        <v>416.66666666666663</v>
      </c>
      <c r="P1051" t="s">
        <v>1</v>
      </c>
      <c r="Q1051" t="s">
        <v>1330</v>
      </c>
      <c r="R1051" s="8"/>
    </row>
    <row r="1052" spans="1:18" ht="15" customHeight="1" x14ac:dyDescent="0.25">
      <c r="A1052" s="12" t="s">
        <v>270</v>
      </c>
      <c r="B1052" t="s">
        <v>42</v>
      </c>
      <c r="C1052">
        <v>9</v>
      </c>
      <c r="D1052" t="s">
        <v>43</v>
      </c>
      <c r="E1052" s="13">
        <v>179</v>
      </c>
      <c r="F1052" s="13" t="s">
        <v>710</v>
      </c>
      <c r="G1052" t="s">
        <v>912</v>
      </c>
      <c r="H1052" t="s">
        <v>1316</v>
      </c>
      <c r="I1052" s="13" t="s">
        <v>44</v>
      </c>
      <c r="J1052" t="s">
        <v>14</v>
      </c>
      <c r="K1052" t="s">
        <v>1324</v>
      </c>
      <c r="L1052" s="1" t="s">
        <v>13</v>
      </c>
      <c r="M1052" s="21">
        <v>2027</v>
      </c>
      <c r="N1052" s="13" t="s">
        <v>46</v>
      </c>
      <c r="O1052" s="4">
        <v>478833.33333333331</v>
      </c>
      <c r="P1052" t="s">
        <v>1</v>
      </c>
      <c r="Q1052" t="s">
        <v>1330</v>
      </c>
      <c r="R1052" s="8"/>
    </row>
    <row r="1053" spans="1:18" ht="15" customHeight="1" x14ac:dyDescent="0.25">
      <c r="A1053" s="12" t="s">
        <v>270</v>
      </c>
      <c r="B1053" t="s">
        <v>42</v>
      </c>
      <c r="C1053">
        <v>9</v>
      </c>
      <c r="D1053" t="s">
        <v>43</v>
      </c>
      <c r="E1053" s="13">
        <v>179</v>
      </c>
      <c r="F1053" s="13" t="s">
        <v>710</v>
      </c>
      <c r="G1053" t="s">
        <v>912</v>
      </c>
      <c r="H1053" t="s">
        <v>1316</v>
      </c>
      <c r="I1053" s="13" t="s">
        <v>44</v>
      </c>
      <c r="J1053" t="s">
        <v>14</v>
      </c>
      <c r="K1053" t="s">
        <v>1324</v>
      </c>
      <c r="L1053" s="1" t="s">
        <v>13</v>
      </c>
      <c r="M1053" s="21">
        <v>2028</v>
      </c>
      <c r="N1053" s="13" t="s">
        <v>46</v>
      </c>
      <c r="O1053" s="4">
        <v>41166.666666666664</v>
      </c>
      <c r="P1053" t="s">
        <v>1</v>
      </c>
      <c r="Q1053" t="s">
        <v>1330</v>
      </c>
      <c r="R1053" s="8"/>
    </row>
    <row r="1054" spans="1:18" ht="15" customHeight="1" x14ac:dyDescent="0.25">
      <c r="A1054" s="12" t="s">
        <v>115</v>
      </c>
      <c r="B1054" t="s">
        <v>42</v>
      </c>
      <c r="C1054">
        <v>9</v>
      </c>
      <c r="D1054" t="s">
        <v>43</v>
      </c>
      <c r="E1054" s="13">
        <v>18</v>
      </c>
      <c r="F1054" s="13" t="s">
        <v>51</v>
      </c>
      <c r="G1054" t="s">
        <v>757</v>
      </c>
      <c r="H1054" t="s">
        <v>1316</v>
      </c>
      <c r="I1054" s="13" t="s">
        <v>44</v>
      </c>
      <c r="J1054" t="s">
        <v>15</v>
      </c>
      <c r="K1054" t="s">
        <v>1324</v>
      </c>
      <c r="L1054" s="1" t="s">
        <v>13</v>
      </c>
      <c r="M1054" s="21">
        <v>2027</v>
      </c>
      <c r="N1054" s="13" t="s">
        <v>46</v>
      </c>
      <c r="O1054" s="4">
        <v>9395.8333333333321</v>
      </c>
      <c r="P1054" t="s">
        <v>1</v>
      </c>
      <c r="Q1054" t="s">
        <v>1330</v>
      </c>
      <c r="R1054" s="8"/>
    </row>
    <row r="1055" spans="1:18" ht="15" customHeight="1" x14ac:dyDescent="0.25">
      <c r="A1055" s="12" t="s">
        <v>115</v>
      </c>
      <c r="B1055" t="s">
        <v>42</v>
      </c>
      <c r="C1055">
        <v>9</v>
      </c>
      <c r="D1055" t="s">
        <v>43</v>
      </c>
      <c r="E1055" s="13">
        <v>18</v>
      </c>
      <c r="F1055" s="13" t="s">
        <v>51</v>
      </c>
      <c r="G1055" t="s">
        <v>757</v>
      </c>
      <c r="H1055" t="s">
        <v>1316</v>
      </c>
      <c r="I1055" s="13" t="s">
        <v>44</v>
      </c>
      <c r="J1055" t="s">
        <v>15</v>
      </c>
      <c r="K1055" t="s">
        <v>1324</v>
      </c>
      <c r="L1055" s="1" t="s">
        <v>13</v>
      </c>
      <c r="M1055" s="21">
        <v>2028</v>
      </c>
      <c r="N1055" s="13" t="s">
        <v>46</v>
      </c>
      <c r="O1055" s="4">
        <v>10249.999999999998</v>
      </c>
      <c r="P1055" t="s">
        <v>1</v>
      </c>
      <c r="Q1055" t="s">
        <v>1330</v>
      </c>
      <c r="R1055" s="8"/>
    </row>
    <row r="1056" spans="1:18" ht="15" customHeight="1" x14ac:dyDescent="0.25">
      <c r="A1056" s="12" t="s">
        <v>115</v>
      </c>
      <c r="B1056" t="s">
        <v>42</v>
      </c>
      <c r="C1056">
        <v>9</v>
      </c>
      <c r="D1056" t="s">
        <v>43</v>
      </c>
      <c r="E1056" s="13">
        <v>18</v>
      </c>
      <c r="F1056" s="13" t="s">
        <v>51</v>
      </c>
      <c r="G1056" t="s">
        <v>757</v>
      </c>
      <c r="H1056" t="s">
        <v>1316</v>
      </c>
      <c r="I1056" s="13" t="s">
        <v>44</v>
      </c>
      <c r="J1056" t="s">
        <v>15</v>
      </c>
      <c r="K1056" t="s">
        <v>1324</v>
      </c>
      <c r="L1056" s="1" t="s">
        <v>13</v>
      </c>
      <c r="M1056" s="21">
        <v>2029</v>
      </c>
      <c r="N1056" s="13" t="s">
        <v>46</v>
      </c>
      <c r="O1056" s="4">
        <v>854.16666666666663</v>
      </c>
      <c r="P1056" t="s">
        <v>1</v>
      </c>
      <c r="Q1056" t="s">
        <v>1330</v>
      </c>
      <c r="R1056" s="8"/>
    </row>
    <row r="1057" spans="1:18" ht="15" customHeight="1" x14ac:dyDescent="0.25">
      <c r="A1057" s="12" t="s">
        <v>161</v>
      </c>
      <c r="B1057" t="s">
        <v>42</v>
      </c>
      <c r="C1057">
        <v>9</v>
      </c>
      <c r="D1057" t="s">
        <v>43</v>
      </c>
      <c r="E1057" s="13">
        <v>72</v>
      </c>
      <c r="F1057" s="13" t="s">
        <v>706</v>
      </c>
      <c r="G1057" t="s">
        <v>803</v>
      </c>
      <c r="H1057" t="s">
        <v>1316</v>
      </c>
      <c r="I1057" s="13" t="s">
        <v>44</v>
      </c>
      <c r="J1057" t="s">
        <v>16</v>
      </c>
      <c r="K1057" t="s">
        <v>49</v>
      </c>
      <c r="L1057" s="1" t="s">
        <v>1</v>
      </c>
      <c r="M1057" s="21">
        <v>2026</v>
      </c>
      <c r="N1057" s="13" t="s">
        <v>46</v>
      </c>
      <c r="O1057" s="4">
        <v>4920</v>
      </c>
      <c r="P1057" t="s">
        <v>1</v>
      </c>
      <c r="Q1057" t="s">
        <v>1330</v>
      </c>
      <c r="R1057" s="8"/>
    </row>
    <row r="1058" spans="1:18" ht="15" customHeight="1" x14ac:dyDescent="0.25">
      <c r="A1058" s="12" t="s">
        <v>115</v>
      </c>
      <c r="B1058" t="s">
        <v>42</v>
      </c>
      <c r="C1058">
        <v>9</v>
      </c>
      <c r="D1058" t="s">
        <v>43</v>
      </c>
      <c r="E1058" s="13">
        <v>18</v>
      </c>
      <c r="F1058" s="13" t="s">
        <v>51</v>
      </c>
      <c r="G1058" t="s">
        <v>757</v>
      </c>
      <c r="H1058" t="s">
        <v>1316</v>
      </c>
      <c r="I1058" s="13" t="s">
        <v>44</v>
      </c>
      <c r="J1058" t="s">
        <v>16</v>
      </c>
      <c r="K1058" t="s">
        <v>1324</v>
      </c>
      <c r="L1058" s="1" t="s">
        <v>1</v>
      </c>
      <c r="M1058" s="21">
        <v>2027</v>
      </c>
      <c r="N1058" s="13" t="s">
        <v>46</v>
      </c>
      <c r="O1058" s="4">
        <v>61129.033333333333</v>
      </c>
      <c r="P1058" t="s">
        <v>1</v>
      </c>
      <c r="Q1058" t="s">
        <v>1330</v>
      </c>
      <c r="R1058" s="8"/>
    </row>
    <row r="1059" spans="1:18" ht="15" customHeight="1" x14ac:dyDescent="0.25">
      <c r="A1059" s="12" t="s">
        <v>115</v>
      </c>
      <c r="B1059" t="s">
        <v>42</v>
      </c>
      <c r="C1059">
        <v>9</v>
      </c>
      <c r="D1059" t="s">
        <v>43</v>
      </c>
      <c r="E1059" s="13">
        <v>18</v>
      </c>
      <c r="F1059" s="13" t="s">
        <v>51</v>
      </c>
      <c r="G1059" t="s">
        <v>757</v>
      </c>
      <c r="H1059" t="s">
        <v>1316</v>
      </c>
      <c r="I1059" s="13" t="s">
        <v>44</v>
      </c>
      <c r="J1059" t="s">
        <v>16</v>
      </c>
      <c r="K1059" t="s">
        <v>1324</v>
      </c>
      <c r="L1059" s="1" t="s">
        <v>1</v>
      </c>
      <c r="M1059" s="21">
        <v>2028</v>
      </c>
      <c r="N1059" s="13" t="s">
        <v>46</v>
      </c>
      <c r="O1059" s="4">
        <v>3284.583333333333</v>
      </c>
      <c r="P1059" t="s">
        <v>1</v>
      </c>
      <c r="Q1059" t="s">
        <v>1330</v>
      </c>
      <c r="R1059" s="8"/>
    </row>
    <row r="1060" spans="1:18" ht="15" customHeight="1" x14ac:dyDescent="0.25">
      <c r="A1060" s="12" t="s">
        <v>115</v>
      </c>
      <c r="B1060" t="s">
        <v>42</v>
      </c>
      <c r="C1060">
        <v>9</v>
      </c>
      <c r="D1060" t="s">
        <v>43</v>
      </c>
      <c r="E1060" s="13">
        <v>18</v>
      </c>
      <c r="F1060" s="13" t="s">
        <v>51</v>
      </c>
      <c r="G1060" t="s">
        <v>757</v>
      </c>
      <c r="H1060" t="s">
        <v>1316</v>
      </c>
      <c r="I1060" s="13" t="s">
        <v>44</v>
      </c>
      <c r="J1060" t="s">
        <v>16</v>
      </c>
      <c r="K1060" t="s">
        <v>1324</v>
      </c>
      <c r="L1060" s="1" t="s">
        <v>1</v>
      </c>
      <c r="M1060" s="21">
        <v>2029</v>
      </c>
      <c r="N1060" s="13" t="s">
        <v>46</v>
      </c>
      <c r="O1060" s="4">
        <v>272.08333333333331</v>
      </c>
      <c r="P1060" t="s">
        <v>1</v>
      </c>
      <c r="Q1060" t="s">
        <v>1330</v>
      </c>
      <c r="R1060" s="8"/>
    </row>
    <row r="1061" spans="1:18" ht="15" customHeight="1" x14ac:dyDescent="0.25">
      <c r="A1061" s="12" t="s">
        <v>115</v>
      </c>
      <c r="B1061" t="s">
        <v>42</v>
      </c>
      <c r="C1061">
        <v>9</v>
      </c>
      <c r="D1061" t="s">
        <v>43</v>
      </c>
      <c r="E1061" s="13">
        <v>18</v>
      </c>
      <c r="F1061" s="13" t="s">
        <v>51</v>
      </c>
      <c r="G1061" t="s">
        <v>757</v>
      </c>
      <c r="H1061" t="s">
        <v>1316</v>
      </c>
      <c r="I1061" s="13" t="s">
        <v>44</v>
      </c>
      <c r="J1061" t="s">
        <v>14</v>
      </c>
      <c r="K1061" t="s">
        <v>1324</v>
      </c>
      <c r="L1061" s="1" t="s">
        <v>13</v>
      </c>
      <c r="M1061" s="21">
        <v>2027</v>
      </c>
      <c r="N1061" s="13" t="s">
        <v>46</v>
      </c>
      <c r="O1061" s="4">
        <v>176343.75</v>
      </c>
      <c r="P1061" t="s">
        <v>1</v>
      </c>
      <c r="Q1061" t="s">
        <v>1330</v>
      </c>
      <c r="R1061" s="8"/>
    </row>
    <row r="1062" spans="1:18" ht="15" customHeight="1" x14ac:dyDescent="0.25">
      <c r="A1062" s="12" t="s">
        <v>115</v>
      </c>
      <c r="B1062" t="s">
        <v>42</v>
      </c>
      <c r="C1062">
        <v>9</v>
      </c>
      <c r="D1062" t="s">
        <v>43</v>
      </c>
      <c r="E1062" s="13">
        <v>18</v>
      </c>
      <c r="F1062" s="13" t="s">
        <v>51</v>
      </c>
      <c r="G1062" t="s">
        <v>757</v>
      </c>
      <c r="H1062" t="s">
        <v>1316</v>
      </c>
      <c r="I1062" s="13" t="s">
        <v>44</v>
      </c>
      <c r="J1062" t="s">
        <v>14</v>
      </c>
      <c r="K1062" t="s">
        <v>1324</v>
      </c>
      <c r="L1062" s="1" t="s">
        <v>13</v>
      </c>
      <c r="M1062" s="21">
        <v>2028</v>
      </c>
      <c r="N1062" s="13" t="s">
        <v>46</v>
      </c>
      <c r="O1062" s="4">
        <v>358807.29166666663</v>
      </c>
      <c r="P1062" t="s">
        <v>1</v>
      </c>
      <c r="Q1062" t="s">
        <v>1330</v>
      </c>
      <c r="R1062" s="8"/>
    </row>
    <row r="1063" spans="1:18" ht="15" customHeight="1" x14ac:dyDescent="0.25">
      <c r="A1063" s="12" t="s">
        <v>115</v>
      </c>
      <c r="B1063" t="s">
        <v>42</v>
      </c>
      <c r="C1063">
        <v>9</v>
      </c>
      <c r="D1063" t="s">
        <v>43</v>
      </c>
      <c r="E1063" s="13">
        <v>18</v>
      </c>
      <c r="F1063" s="13" t="s">
        <v>51</v>
      </c>
      <c r="G1063" t="s">
        <v>757</v>
      </c>
      <c r="H1063" t="s">
        <v>1316</v>
      </c>
      <c r="I1063" s="13" t="s">
        <v>44</v>
      </c>
      <c r="J1063" t="s">
        <v>14</v>
      </c>
      <c r="K1063" t="s">
        <v>1324</v>
      </c>
      <c r="L1063" s="1" t="s">
        <v>13</v>
      </c>
      <c r="M1063" s="21">
        <v>2029</v>
      </c>
      <c r="N1063" s="13" t="s">
        <v>46</v>
      </c>
      <c r="O1063" s="4">
        <v>28598.958333333332</v>
      </c>
      <c r="P1063" t="s">
        <v>1</v>
      </c>
      <c r="Q1063" t="s">
        <v>1330</v>
      </c>
      <c r="R1063" s="8"/>
    </row>
    <row r="1064" spans="1:18" ht="15" customHeight="1" x14ac:dyDescent="0.25">
      <c r="A1064" s="12" t="s">
        <v>271</v>
      </c>
      <c r="B1064" t="s">
        <v>42</v>
      </c>
      <c r="C1064">
        <v>9</v>
      </c>
      <c r="D1064" t="s">
        <v>43</v>
      </c>
      <c r="E1064" s="13">
        <v>180</v>
      </c>
      <c r="F1064" s="13" t="s">
        <v>698</v>
      </c>
      <c r="G1064" t="s">
        <v>913</v>
      </c>
      <c r="H1064" t="s">
        <v>1316</v>
      </c>
      <c r="I1064" s="13" t="s">
        <v>44</v>
      </c>
      <c r="J1064" t="s">
        <v>15</v>
      </c>
      <c r="K1064" t="s">
        <v>1324</v>
      </c>
      <c r="L1064" s="1" t="s">
        <v>13</v>
      </c>
      <c r="M1064" s="21">
        <v>2028</v>
      </c>
      <c r="N1064" s="13" t="s">
        <v>46</v>
      </c>
      <c r="O1064" s="4">
        <v>3666.6666666666665</v>
      </c>
      <c r="P1064" t="s">
        <v>1</v>
      </c>
      <c r="Q1064" t="s">
        <v>1330</v>
      </c>
      <c r="R1064" s="8"/>
    </row>
    <row r="1065" spans="1:18" ht="15" customHeight="1" x14ac:dyDescent="0.25">
      <c r="A1065" s="12" t="s">
        <v>271</v>
      </c>
      <c r="B1065" t="s">
        <v>42</v>
      </c>
      <c r="C1065">
        <v>9</v>
      </c>
      <c r="D1065" t="s">
        <v>43</v>
      </c>
      <c r="E1065" s="13">
        <v>180</v>
      </c>
      <c r="F1065" s="13" t="s">
        <v>698</v>
      </c>
      <c r="G1065" t="s">
        <v>913</v>
      </c>
      <c r="H1065" t="s">
        <v>1316</v>
      </c>
      <c r="I1065" s="13" t="s">
        <v>44</v>
      </c>
      <c r="J1065" t="s">
        <v>15</v>
      </c>
      <c r="K1065" t="s">
        <v>1324</v>
      </c>
      <c r="L1065" s="1" t="s">
        <v>13</v>
      </c>
      <c r="M1065" s="21">
        <v>2029</v>
      </c>
      <c r="N1065" s="13" t="s">
        <v>46</v>
      </c>
      <c r="O1065" s="4">
        <v>333.33333333333331</v>
      </c>
      <c r="P1065" t="s">
        <v>1</v>
      </c>
      <c r="Q1065" t="s">
        <v>1330</v>
      </c>
      <c r="R1065" s="8"/>
    </row>
    <row r="1066" spans="1:18" ht="15" customHeight="1" x14ac:dyDescent="0.25">
      <c r="A1066" s="12" t="s">
        <v>271</v>
      </c>
      <c r="B1066" t="s">
        <v>42</v>
      </c>
      <c r="C1066">
        <v>9</v>
      </c>
      <c r="D1066" t="s">
        <v>43</v>
      </c>
      <c r="E1066" s="13">
        <v>180</v>
      </c>
      <c r="F1066" s="13" t="s">
        <v>698</v>
      </c>
      <c r="G1066" t="s">
        <v>913</v>
      </c>
      <c r="H1066" t="s">
        <v>1316</v>
      </c>
      <c r="I1066" s="13" t="s">
        <v>44</v>
      </c>
      <c r="J1066" t="s">
        <v>16</v>
      </c>
      <c r="K1066" t="s">
        <v>1324</v>
      </c>
      <c r="L1066" s="1" t="s">
        <v>13</v>
      </c>
      <c r="M1066" s="21">
        <v>2028</v>
      </c>
      <c r="N1066" s="13" t="s">
        <v>46</v>
      </c>
      <c r="O1066" s="4">
        <v>55000</v>
      </c>
      <c r="P1066" t="s">
        <v>1</v>
      </c>
      <c r="Q1066" t="s">
        <v>1330</v>
      </c>
      <c r="R1066" s="8"/>
    </row>
    <row r="1067" spans="1:18" ht="15" customHeight="1" x14ac:dyDescent="0.25">
      <c r="A1067" s="12" t="s">
        <v>271</v>
      </c>
      <c r="B1067" t="s">
        <v>42</v>
      </c>
      <c r="C1067">
        <v>9</v>
      </c>
      <c r="D1067" t="s">
        <v>43</v>
      </c>
      <c r="E1067" s="13">
        <v>180</v>
      </c>
      <c r="F1067" s="13" t="s">
        <v>698</v>
      </c>
      <c r="G1067" t="s">
        <v>913</v>
      </c>
      <c r="H1067" t="s">
        <v>1316</v>
      </c>
      <c r="I1067" s="13" t="s">
        <v>44</v>
      </c>
      <c r="J1067" t="s">
        <v>16</v>
      </c>
      <c r="K1067" t="s">
        <v>1324</v>
      </c>
      <c r="L1067" s="1" t="s">
        <v>13</v>
      </c>
      <c r="M1067" s="21">
        <v>2029</v>
      </c>
      <c r="N1067" s="13" t="s">
        <v>46</v>
      </c>
      <c r="O1067" s="4">
        <v>5000</v>
      </c>
      <c r="P1067" t="s">
        <v>1</v>
      </c>
      <c r="Q1067" t="s">
        <v>1330</v>
      </c>
      <c r="R1067" s="8"/>
    </row>
    <row r="1068" spans="1:18" ht="15" customHeight="1" x14ac:dyDescent="0.25">
      <c r="A1068" s="12" t="s">
        <v>271</v>
      </c>
      <c r="B1068" t="s">
        <v>42</v>
      </c>
      <c r="C1068">
        <v>9</v>
      </c>
      <c r="D1068" t="s">
        <v>43</v>
      </c>
      <c r="E1068" s="13">
        <v>180</v>
      </c>
      <c r="F1068" s="13" t="s">
        <v>698</v>
      </c>
      <c r="G1068" t="s">
        <v>913</v>
      </c>
      <c r="H1068" t="s">
        <v>1316</v>
      </c>
      <c r="I1068" s="13" t="s">
        <v>44</v>
      </c>
      <c r="J1068" t="s">
        <v>14</v>
      </c>
      <c r="K1068" t="s">
        <v>1324</v>
      </c>
      <c r="L1068" s="1" t="s">
        <v>13</v>
      </c>
      <c r="M1068" s="21">
        <v>2029</v>
      </c>
      <c r="N1068" s="13" t="s">
        <v>46</v>
      </c>
      <c r="O1068" s="4">
        <v>209000</v>
      </c>
      <c r="P1068" t="s">
        <v>1</v>
      </c>
      <c r="Q1068" t="s">
        <v>1330</v>
      </c>
      <c r="R1068" s="8"/>
    </row>
    <row r="1069" spans="1:18" ht="15" customHeight="1" x14ac:dyDescent="0.25">
      <c r="A1069" s="12" t="s">
        <v>271</v>
      </c>
      <c r="B1069" t="s">
        <v>42</v>
      </c>
      <c r="C1069">
        <v>9</v>
      </c>
      <c r="D1069" t="s">
        <v>43</v>
      </c>
      <c r="E1069" s="13">
        <v>180</v>
      </c>
      <c r="F1069" s="13" t="s">
        <v>698</v>
      </c>
      <c r="G1069" t="s">
        <v>913</v>
      </c>
      <c r="H1069" t="s">
        <v>1316</v>
      </c>
      <c r="I1069" s="13" t="s">
        <v>44</v>
      </c>
      <c r="J1069" t="s">
        <v>14</v>
      </c>
      <c r="K1069" t="s">
        <v>1324</v>
      </c>
      <c r="L1069" s="1" t="s">
        <v>13</v>
      </c>
      <c r="M1069" s="21">
        <v>2030</v>
      </c>
      <c r="N1069" s="13" t="s">
        <v>46</v>
      </c>
      <c r="O1069" s="4">
        <v>252000</v>
      </c>
      <c r="P1069" t="s">
        <v>1</v>
      </c>
      <c r="Q1069" t="s">
        <v>1330</v>
      </c>
      <c r="R1069" s="8"/>
    </row>
    <row r="1070" spans="1:18" ht="15" customHeight="1" x14ac:dyDescent="0.25">
      <c r="A1070" s="12" t="s">
        <v>271</v>
      </c>
      <c r="B1070" t="s">
        <v>42</v>
      </c>
      <c r="C1070">
        <v>9</v>
      </c>
      <c r="D1070" t="s">
        <v>43</v>
      </c>
      <c r="E1070" s="13">
        <v>180</v>
      </c>
      <c r="F1070" s="13" t="s">
        <v>698</v>
      </c>
      <c r="G1070" t="s">
        <v>913</v>
      </c>
      <c r="H1070" t="s">
        <v>1316</v>
      </c>
      <c r="I1070" s="13" t="s">
        <v>44</v>
      </c>
      <c r="J1070" t="s">
        <v>14</v>
      </c>
      <c r="K1070" t="s">
        <v>1324</v>
      </c>
      <c r="L1070" s="1" t="s">
        <v>13</v>
      </c>
      <c r="M1070" s="21">
        <v>2031</v>
      </c>
      <c r="N1070" s="13" t="s">
        <v>46</v>
      </c>
      <c r="O1070" s="4">
        <v>19000</v>
      </c>
      <c r="P1070" t="s">
        <v>1</v>
      </c>
      <c r="Q1070" t="s">
        <v>1330</v>
      </c>
      <c r="R1070" s="8"/>
    </row>
    <row r="1071" spans="1:18" ht="15" customHeight="1" x14ac:dyDescent="0.25">
      <c r="A1071" s="12" t="s">
        <v>273</v>
      </c>
      <c r="B1071" t="s">
        <v>42</v>
      </c>
      <c r="C1071">
        <v>9</v>
      </c>
      <c r="D1071" t="s">
        <v>43</v>
      </c>
      <c r="E1071" s="13">
        <v>182</v>
      </c>
      <c r="F1071" s="13" t="s">
        <v>709</v>
      </c>
      <c r="G1071" t="s">
        <v>915</v>
      </c>
      <c r="H1071" t="s">
        <v>1316</v>
      </c>
      <c r="I1071" s="13" t="s">
        <v>44</v>
      </c>
      <c r="J1071" t="s">
        <v>15</v>
      </c>
      <c r="K1071" t="s">
        <v>1324</v>
      </c>
      <c r="L1071" s="1" t="s">
        <v>13</v>
      </c>
      <c r="M1071" s="21">
        <v>2028</v>
      </c>
      <c r="N1071" s="13" t="s">
        <v>46</v>
      </c>
      <c r="O1071" s="4">
        <v>4583.333333333333</v>
      </c>
      <c r="P1071" t="s">
        <v>1</v>
      </c>
      <c r="Q1071" t="s">
        <v>1330</v>
      </c>
      <c r="R1071" s="8"/>
    </row>
    <row r="1072" spans="1:18" ht="15" customHeight="1" x14ac:dyDescent="0.25">
      <c r="A1072" s="12" t="s">
        <v>273</v>
      </c>
      <c r="B1072" t="s">
        <v>42</v>
      </c>
      <c r="C1072">
        <v>9</v>
      </c>
      <c r="D1072" t="s">
        <v>43</v>
      </c>
      <c r="E1072" s="13">
        <v>182</v>
      </c>
      <c r="F1072" s="13" t="s">
        <v>709</v>
      </c>
      <c r="G1072" t="s">
        <v>915</v>
      </c>
      <c r="H1072" t="s">
        <v>1316</v>
      </c>
      <c r="I1072" s="13" t="s">
        <v>44</v>
      </c>
      <c r="J1072" t="s">
        <v>15</v>
      </c>
      <c r="K1072" t="s">
        <v>1324</v>
      </c>
      <c r="L1072" s="1" t="s">
        <v>13</v>
      </c>
      <c r="M1072" s="21">
        <v>2029</v>
      </c>
      <c r="N1072" s="13" t="s">
        <v>46</v>
      </c>
      <c r="O1072" s="4">
        <v>416.66666666666663</v>
      </c>
      <c r="P1072" t="s">
        <v>1</v>
      </c>
      <c r="Q1072" t="s">
        <v>1330</v>
      </c>
      <c r="R1072" s="8"/>
    </row>
    <row r="1073" spans="1:18" ht="15" customHeight="1" x14ac:dyDescent="0.25">
      <c r="A1073" s="12" t="s">
        <v>273</v>
      </c>
      <c r="B1073" t="s">
        <v>42</v>
      </c>
      <c r="C1073">
        <v>9</v>
      </c>
      <c r="D1073" t="s">
        <v>43</v>
      </c>
      <c r="E1073" s="13">
        <v>182</v>
      </c>
      <c r="F1073" s="13" t="s">
        <v>709</v>
      </c>
      <c r="G1073" t="s">
        <v>915</v>
      </c>
      <c r="H1073" t="s">
        <v>1316</v>
      </c>
      <c r="I1073" s="13" t="s">
        <v>44</v>
      </c>
      <c r="J1073" t="s">
        <v>16</v>
      </c>
      <c r="K1073" t="s">
        <v>1324</v>
      </c>
      <c r="L1073" s="1" t="s">
        <v>13</v>
      </c>
      <c r="M1073" s="21">
        <v>2028</v>
      </c>
      <c r="N1073" s="13" t="s">
        <v>46</v>
      </c>
      <c r="O1073" s="4">
        <v>78517.083333333328</v>
      </c>
      <c r="P1073" t="s">
        <v>1</v>
      </c>
      <c r="Q1073" t="s">
        <v>1330</v>
      </c>
      <c r="R1073" s="8"/>
    </row>
    <row r="1074" spans="1:18" ht="15" customHeight="1" x14ac:dyDescent="0.25">
      <c r="A1074" s="12" t="s">
        <v>273</v>
      </c>
      <c r="B1074" t="s">
        <v>42</v>
      </c>
      <c r="C1074">
        <v>9</v>
      </c>
      <c r="D1074" t="s">
        <v>43</v>
      </c>
      <c r="E1074" s="13">
        <v>182</v>
      </c>
      <c r="F1074" s="13" t="s">
        <v>709</v>
      </c>
      <c r="G1074" t="s">
        <v>915</v>
      </c>
      <c r="H1074" t="s">
        <v>1316</v>
      </c>
      <c r="I1074" s="13" t="s">
        <v>44</v>
      </c>
      <c r="J1074" t="s">
        <v>16</v>
      </c>
      <c r="K1074" t="s">
        <v>1324</v>
      </c>
      <c r="L1074" s="1" t="s">
        <v>13</v>
      </c>
      <c r="M1074" s="21">
        <v>2029</v>
      </c>
      <c r="N1074" s="13" t="s">
        <v>46</v>
      </c>
      <c r="O1074" s="4">
        <v>9429.5833333333321</v>
      </c>
      <c r="P1074" t="s">
        <v>1</v>
      </c>
      <c r="Q1074" t="s">
        <v>1330</v>
      </c>
      <c r="R1074" s="8"/>
    </row>
    <row r="1075" spans="1:18" ht="15" customHeight="1" x14ac:dyDescent="0.25">
      <c r="A1075" s="12" t="s">
        <v>273</v>
      </c>
      <c r="B1075" t="s">
        <v>42</v>
      </c>
      <c r="C1075">
        <v>9</v>
      </c>
      <c r="D1075" t="s">
        <v>43</v>
      </c>
      <c r="E1075" s="13">
        <v>182</v>
      </c>
      <c r="F1075" s="13" t="s">
        <v>709</v>
      </c>
      <c r="G1075" t="s">
        <v>915</v>
      </c>
      <c r="H1075" t="s">
        <v>1316</v>
      </c>
      <c r="I1075" s="13" t="s">
        <v>44</v>
      </c>
      <c r="J1075" t="s">
        <v>16</v>
      </c>
      <c r="K1075" t="s">
        <v>1324</v>
      </c>
      <c r="L1075" s="1" t="s">
        <v>13</v>
      </c>
      <c r="M1075" s="21">
        <v>2030</v>
      </c>
      <c r="N1075" s="13" t="s">
        <v>46</v>
      </c>
      <c r="O1075" s="4">
        <v>2500</v>
      </c>
      <c r="P1075" t="s">
        <v>1</v>
      </c>
      <c r="Q1075" t="s">
        <v>1330</v>
      </c>
      <c r="R1075" s="8"/>
    </row>
    <row r="1076" spans="1:18" ht="15" customHeight="1" x14ac:dyDescent="0.25">
      <c r="A1076" s="12" t="s">
        <v>273</v>
      </c>
      <c r="B1076" t="s">
        <v>42</v>
      </c>
      <c r="C1076">
        <v>9</v>
      </c>
      <c r="D1076" t="s">
        <v>43</v>
      </c>
      <c r="E1076" s="13">
        <v>182</v>
      </c>
      <c r="F1076" s="13" t="s">
        <v>709</v>
      </c>
      <c r="G1076" t="s">
        <v>915</v>
      </c>
      <c r="H1076" t="s">
        <v>1316</v>
      </c>
      <c r="I1076" s="13" t="s">
        <v>44</v>
      </c>
      <c r="J1076" t="s">
        <v>16</v>
      </c>
      <c r="K1076" t="s">
        <v>1324</v>
      </c>
      <c r="L1076" s="1" t="s">
        <v>13</v>
      </c>
      <c r="M1076" s="21">
        <v>2031</v>
      </c>
      <c r="N1076" s="13" t="s">
        <v>46</v>
      </c>
      <c r="O1076" s="4">
        <v>208.33333333333331</v>
      </c>
      <c r="P1076" t="s">
        <v>1</v>
      </c>
      <c r="Q1076" t="s">
        <v>1330</v>
      </c>
      <c r="R1076" s="8"/>
    </row>
    <row r="1077" spans="1:18" ht="15" customHeight="1" x14ac:dyDescent="0.25">
      <c r="A1077" s="12" t="s">
        <v>273</v>
      </c>
      <c r="B1077" t="s">
        <v>42</v>
      </c>
      <c r="C1077">
        <v>9</v>
      </c>
      <c r="D1077" t="s">
        <v>43</v>
      </c>
      <c r="E1077" s="13">
        <v>182</v>
      </c>
      <c r="F1077" s="13" t="s">
        <v>709</v>
      </c>
      <c r="G1077" t="s">
        <v>915</v>
      </c>
      <c r="H1077" t="s">
        <v>1316</v>
      </c>
      <c r="I1077" s="13" t="s">
        <v>44</v>
      </c>
      <c r="J1077" t="s">
        <v>14</v>
      </c>
      <c r="K1077" t="s">
        <v>1324</v>
      </c>
      <c r="L1077" s="1" t="s">
        <v>13</v>
      </c>
      <c r="M1077" s="21">
        <v>2029</v>
      </c>
      <c r="N1077" s="13" t="s">
        <v>46</v>
      </c>
      <c r="O1077" s="4">
        <v>226416.66666666666</v>
      </c>
      <c r="P1077" t="s">
        <v>1</v>
      </c>
      <c r="Q1077" t="s">
        <v>1330</v>
      </c>
      <c r="R1077" s="8"/>
    </row>
    <row r="1078" spans="1:18" ht="15" customHeight="1" x14ac:dyDescent="0.25">
      <c r="A1078" s="12" t="s">
        <v>273</v>
      </c>
      <c r="B1078" t="s">
        <v>42</v>
      </c>
      <c r="C1078">
        <v>9</v>
      </c>
      <c r="D1078" t="s">
        <v>43</v>
      </c>
      <c r="E1078" s="13">
        <v>182</v>
      </c>
      <c r="F1078" s="13" t="s">
        <v>709</v>
      </c>
      <c r="G1078" t="s">
        <v>915</v>
      </c>
      <c r="H1078" t="s">
        <v>1316</v>
      </c>
      <c r="I1078" s="13" t="s">
        <v>44</v>
      </c>
      <c r="J1078" t="s">
        <v>14</v>
      </c>
      <c r="K1078" t="s">
        <v>1324</v>
      </c>
      <c r="L1078" s="1" t="s">
        <v>13</v>
      </c>
      <c r="M1078" s="21">
        <v>2030</v>
      </c>
      <c r="N1078" s="13" t="s">
        <v>46</v>
      </c>
      <c r="O1078" s="4">
        <v>273000</v>
      </c>
      <c r="P1078" t="s">
        <v>1</v>
      </c>
      <c r="Q1078" t="s">
        <v>1330</v>
      </c>
      <c r="R1078" s="8"/>
    </row>
    <row r="1079" spans="1:18" ht="15" customHeight="1" x14ac:dyDescent="0.25">
      <c r="A1079" s="12" t="s">
        <v>273</v>
      </c>
      <c r="B1079" t="s">
        <v>42</v>
      </c>
      <c r="C1079">
        <v>9</v>
      </c>
      <c r="D1079" t="s">
        <v>43</v>
      </c>
      <c r="E1079" s="13">
        <v>182</v>
      </c>
      <c r="F1079" s="13" t="s">
        <v>709</v>
      </c>
      <c r="G1079" t="s">
        <v>915</v>
      </c>
      <c r="H1079" t="s">
        <v>1316</v>
      </c>
      <c r="I1079" s="13" t="s">
        <v>44</v>
      </c>
      <c r="J1079" t="s">
        <v>14</v>
      </c>
      <c r="K1079" t="s">
        <v>1324</v>
      </c>
      <c r="L1079" s="1" t="s">
        <v>13</v>
      </c>
      <c r="M1079" s="21">
        <v>2031</v>
      </c>
      <c r="N1079" s="13" t="s">
        <v>46</v>
      </c>
      <c r="O1079" s="4">
        <v>20583.333333333332</v>
      </c>
      <c r="P1079" t="s">
        <v>1</v>
      </c>
      <c r="Q1079" t="s">
        <v>1330</v>
      </c>
      <c r="R1079" s="8"/>
    </row>
    <row r="1080" spans="1:18" ht="15" customHeight="1" x14ac:dyDescent="0.25">
      <c r="A1080" s="12" t="s">
        <v>274</v>
      </c>
      <c r="B1080" t="s">
        <v>42</v>
      </c>
      <c r="C1080">
        <v>9</v>
      </c>
      <c r="D1080" t="s">
        <v>43</v>
      </c>
      <c r="E1080" s="13">
        <v>183</v>
      </c>
      <c r="F1080" s="13" t="s">
        <v>70</v>
      </c>
      <c r="G1080" t="s">
        <v>916</v>
      </c>
      <c r="H1080" t="s">
        <v>1316</v>
      </c>
      <c r="I1080" s="13" t="s">
        <v>44</v>
      </c>
      <c r="J1080" t="s">
        <v>15</v>
      </c>
      <c r="K1080" t="s">
        <v>45</v>
      </c>
      <c r="L1080" s="1" t="s">
        <v>13</v>
      </c>
      <c r="M1080" s="21">
        <v>2028</v>
      </c>
      <c r="N1080" s="13" t="s">
        <v>46</v>
      </c>
      <c r="O1080" s="4">
        <v>7333.333333333333</v>
      </c>
      <c r="P1080" t="s">
        <v>1</v>
      </c>
      <c r="Q1080" t="s">
        <v>1330</v>
      </c>
      <c r="R1080" s="8"/>
    </row>
    <row r="1081" spans="1:18" ht="15" customHeight="1" x14ac:dyDescent="0.25">
      <c r="A1081" s="12" t="s">
        <v>274</v>
      </c>
      <c r="B1081" t="s">
        <v>42</v>
      </c>
      <c r="C1081">
        <v>9</v>
      </c>
      <c r="D1081" t="s">
        <v>43</v>
      </c>
      <c r="E1081" s="13">
        <v>183</v>
      </c>
      <c r="F1081" s="13" t="s">
        <v>70</v>
      </c>
      <c r="G1081" t="s">
        <v>916</v>
      </c>
      <c r="H1081" t="s">
        <v>1316</v>
      </c>
      <c r="I1081" s="13" t="s">
        <v>44</v>
      </c>
      <c r="J1081" t="s">
        <v>15</v>
      </c>
      <c r="K1081" t="s">
        <v>45</v>
      </c>
      <c r="L1081" s="1" t="s">
        <v>13</v>
      </c>
      <c r="M1081" s="21">
        <v>2029</v>
      </c>
      <c r="N1081" s="13" t="s">
        <v>46</v>
      </c>
      <c r="O1081" s="4">
        <v>666.66666666666663</v>
      </c>
      <c r="P1081" t="s">
        <v>1</v>
      </c>
      <c r="Q1081" t="s">
        <v>1330</v>
      </c>
      <c r="R1081" s="8"/>
    </row>
    <row r="1082" spans="1:18" ht="15" customHeight="1" x14ac:dyDescent="0.25">
      <c r="A1082" s="12" t="s">
        <v>274</v>
      </c>
      <c r="B1082" t="s">
        <v>42</v>
      </c>
      <c r="C1082">
        <v>9</v>
      </c>
      <c r="D1082" t="s">
        <v>43</v>
      </c>
      <c r="E1082" s="13">
        <v>183</v>
      </c>
      <c r="F1082" s="13" t="s">
        <v>70</v>
      </c>
      <c r="G1082" t="s">
        <v>916</v>
      </c>
      <c r="H1082" t="s">
        <v>1316</v>
      </c>
      <c r="I1082" s="13" t="s">
        <v>44</v>
      </c>
      <c r="J1082" t="s">
        <v>16</v>
      </c>
      <c r="K1082" t="s">
        <v>45</v>
      </c>
      <c r="L1082" s="1" t="s">
        <v>13</v>
      </c>
      <c r="M1082" s="21">
        <v>2028</v>
      </c>
      <c r="N1082" s="13" t="s">
        <v>46</v>
      </c>
      <c r="O1082" s="4">
        <v>50416.666666666664</v>
      </c>
      <c r="P1082" t="s">
        <v>1</v>
      </c>
      <c r="Q1082" t="s">
        <v>1330</v>
      </c>
      <c r="R1082" s="8"/>
    </row>
    <row r="1083" spans="1:18" ht="15" customHeight="1" x14ac:dyDescent="0.25">
      <c r="A1083" s="12" t="s">
        <v>274</v>
      </c>
      <c r="B1083" t="s">
        <v>42</v>
      </c>
      <c r="C1083">
        <v>9</v>
      </c>
      <c r="D1083" t="s">
        <v>43</v>
      </c>
      <c r="E1083" s="13">
        <v>183</v>
      </c>
      <c r="F1083" s="13" t="s">
        <v>70</v>
      </c>
      <c r="G1083" t="s">
        <v>916</v>
      </c>
      <c r="H1083" t="s">
        <v>1316</v>
      </c>
      <c r="I1083" s="13" t="s">
        <v>44</v>
      </c>
      <c r="J1083" t="s">
        <v>16</v>
      </c>
      <c r="K1083" t="s">
        <v>45</v>
      </c>
      <c r="L1083" s="1" t="s">
        <v>13</v>
      </c>
      <c r="M1083" s="21">
        <v>2029</v>
      </c>
      <c r="N1083" s="13" t="s">
        <v>46</v>
      </c>
      <c r="O1083" s="4">
        <v>6875</v>
      </c>
      <c r="P1083" t="s">
        <v>1</v>
      </c>
      <c r="Q1083" t="s">
        <v>1330</v>
      </c>
      <c r="R1083" s="8"/>
    </row>
    <row r="1084" spans="1:18" ht="15" customHeight="1" x14ac:dyDescent="0.25">
      <c r="A1084" s="12" t="s">
        <v>274</v>
      </c>
      <c r="B1084" t="s">
        <v>42</v>
      </c>
      <c r="C1084">
        <v>9</v>
      </c>
      <c r="D1084" t="s">
        <v>43</v>
      </c>
      <c r="E1084" s="13">
        <v>183</v>
      </c>
      <c r="F1084" s="13" t="s">
        <v>70</v>
      </c>
      <c r="G1084" t="s">
        <v>916</v>
      </c>
      <c r="H1084" t="s">
        <v>1316</v>
      </c>
      <c r="I1084" s="13" t="s">
        <v>44</v>
      </c>
      <c r="J1084" t="s">
        <v>16</v>
      </c>
      <c r="K1084" t="s">
        <v>45</v>
      </c>
      <c r="L1084" s="1" t="s">
        <v>13</v>
      </c>
      <c r="M1084" s="21">
        <v>2030</v>
      </c>
      <c r="N1084" s="13" t="s">
        <v>46</v>
      </c>
      <c r="O1084" s="4">
        <v>2500</v>
      </c>
      <c r="P1084" t="s">
        <v>1</v>
      </c>
      <c r="Q1084" t="s">
        <v>1330</v>
      </c>
      <c r="R1084" s="8"/>
    </row>
    <row r="1085" spans="1:18" ht="15" customHeight="1" x14ac:dyDescent="0.25">
      <c r="A1085" s="12" t="s">
        <v>274</v>
      </c>
      <c r="B1085" t="s">
        <v>42</v>
      </c>
      <c r="C1085">
        <v>9</v>
      </c>
      <c r="D1085" t="s">
        <v>43</v>
      </c>
      <c r="E1085" s="13">
        <v>183</v>
      </c>
      <c r="F1085" s="13" t="s">
        <v>70</v>
      </c>
      <c r="G1085" t="s">
        <v>916</v>
      </c>
      <c r="H1085" t="s">
        <v>1316</v>
      </c>
      <c r="I1085" s="13" t="s">
        <v>44</v>
      </c>
      <c r="J1085" t="s">
        <v>16</v>
      </c>
      <c r="K1085" t="s">
        <v>45</v>
      </c>
      <c r="L1085" s="1" t="s">
        <v>13</v>
      </c>
      <c r="M1085" s="21">
        <v>2031</v>
      </c>
      <c r="N1085" s="13" t="s">
        <v>46</v>
      </c>
      <c r="O1085" s="4">
        <v>208.33333333333331</v>
      </c>
      <c r="P1085" t="s">
        <v>1</v>
      </c>
      <c r="Q1085" t="s">
        <v>1330</v>
      </c>
      <c r="R1085" s="8"/>
    </row>
    <row r="1086" spans="1:18" ht="15" customHeight="1" x14ac:dyDescent="0.25">
      <c r="A1086" s="12" t="s">
        <v>274</v>
      </c>
      <c r="B1086" t="s">
        <v>42</v>
      </c>
      <c r="C1086">
        <v>9</v>
      </c>
      <c r="D1086" t="s">
        <v>43</v>
      </c>
      <c r="E1086" s="13">
        <v>183</v>
      </c>
      <c r="F1086" s="13" t="s">
        <v>70</v>
      </c>
      <c r="G1086" t="s">
        <v>916</v>
      </c>
      <c r="H1086" t="s">
        <v>1316</v>
      </c>
      <c r="I1086" s="13" t="s">
        <v>44</v>
      </c>
      <c r="J1086" t="s">
        <v>14</v>
      </c>
      <c r="K1086" t="s">
        <v>45</v>
      </c>
      <c r="L1086" s="1" t="s">
        <v>13</v>
      </c>
      <c r="M1086" s="21">
        <v>2029</v>
      </c>
      <c r="N1086" s="13" t="s">
        <v>46</v>
      </c>
      <c r="O1086" s="4">
        <v>209000</v>
      </c>
      <c r="P1086" t="s">
        <v>1</v>
      </c>
      <c r="Q1086" t="s">
        <v>1330</v>
      </c>
      <c r="R1086" s="8"/>
    </row>
    <row r="1087" spans="1:18" ht="15" customHeight="1" x14ac:dyDescent="0.25">
      <c r="A1087" s="12" t="s">
        <v>274</v>
      </c>
      <c r="B1087" t="s">
        <v>42</v>
      </c>
      <c r="C1087">
        <v>9</v>
      </c>
      <c r="D1087" t="s">
        <v>43</v>
      </c>
      <c r="E1087" s="13">
        <v>183</v>
      </c>
      <c r="F1087" s="13" t="s">
        <v>70</v>
      </c>
      <c r="G1087" t="s">
        <v>916</v>
      </c>
      <c r="H1087" t="s">
        <v>1316</v>
      </c>
      <c r="I1087" s="13" t="s">
        <v>44</v>
      </c>
      <c r="J1087" t="s">
        <v>14</v>
      </c>
      <c r="K1087" t="s">
        <v>45</v>
      </c>
      <c r="L1087" s="1" t="s">
        <v>13</v>
      </c>
      <c r="M1087" s="21">
        <v>2030</v>
      </c>
      <c r="N1087" s="13" t="s">
        <v>46</v>
      </c>
      <c r="O1087" s="4">
        <v>252000</v>
      </c>
      <c r="P1087" t="s">
        <v>1</v>
      </c>
      <c r="Q1087" t="s">
        <v>1330</v>
      </c>
      <c r="R1087" s="8"/>
    </row>
    <row r="1088" spans="1:18" ht="15" customHeight="1" x14ac:dyDescent="0.25">
      <c r="A1088" s="12" t="s">
        <v>274</v>
      </c>
      <c r="B1088" t="s">
        <v>42</v>
      </c>
      <c r="C1088">
        <v>9</v>
      </c>
      <c r="D1088" t="s">
        <v>43</v>
      </c>
      <c r="E1088" s="13">
        <v>183</v>
      </c>
      <c r="F1088" s="13" t="s">
        <v>70</v>
      </c>
      <c r="G1088" t="s">
        <v>916</v>
      </c>
      <c r="H1088" t="s">
        <v>1316</v>
      </c>
      <c r="I1088" s="13" t="s">
        <v>44</v>
      </c>
      <c r="J1088" t="s">
        <v>14</v>
      </c>
      <c r="K1088" t="s">
        <v>45</v>
      </c>
      <c r="L1088" s="1" t="s">
        <v>13</v>
      </c>
      <c r="M1088" s="21">
        <v>2031</v>
      </c>
      <c r="N1088" s="13" t="s">
        <v>46</v>
      </c>
      <c r="O1088" s="4">
        <v>19000</v>
      </c>
      <c r="P1088" t="s">
        <v>1</v>
      </c>
      <c r="Q1088" t="s">
        <v>1330</v>
      </c>
      <c r="R1088" s="8"/>
    </row>
    <row r="1089" spans="1:18" ht="15" customHeight="1" x14ac:dyDescent="0.25">
      <c r="A1089" s="12" t="s">
        <v>275</v>
      </c>
      <c r="B1089" t="s">
        <v>42</v>
      </c>
      <c r="C1089">
        <v>9</v>
      </c>
      <c r="D1089" t="s">
        <v>43</v>
      </c>
      <c r="E1089" s="13">
        <v>186</v>
      </c>
      <c r="F1089" s="13" t="s">
        <v>709</v>
      </c>
      <c r="G1089" t="s">
        <v>917</v>
      </c>
      <c r="H1089" t="s">
        <v>1316</v>
      </c>
      <c r="I1089" s="13" t="s">
        <v>44</v>
      </c>
      <c r="J1089" t="s">
        <v>15</v>
      </c>
      <c r="K1089" t="s">
        <v>1324</v>
      </c>
      <c r="L1089" s="1" t="s">
        <v>13</v>
      </c>
      <c r="M1089" s="21">
        <v>2027</v>
      </c>
      <c r="N1089" s="13" t="s">
        <v>46</v>
      </c>
      <c r="O1089" s="4">
        <v>3500</v>
      </c>
      <c r="P1089" t="s">
        <v>1</v>
      </c>
      <c r="Q1089" t="s">
        <v>1330</v>
      </c>
      <c r="R1089" s="8"/>
    </row>
    <row r="1090" spans="1:18" ht="15" customHeight="1" x14ac:dyDescent="0.25">
      <c r="A1090" s="12" t="s">
        <v>275</v>
      </c>
      <c r="B1090" t="s">
        <v>42</v>
      </c>
      <c r="C1090">
        <v>9</v>
      </c>
      <c r="D1090" t="s">
        <v>43</v>
      </c>
      <c r="E1090" s="13">
        <v>186</v>
      </c>
      <c r="F1090" s="13" t="s">
        <v>709</v>
      </c>
      <c r="G1090" t="s">
        <v>917</v>
      </c>
      <c r="H1090" t="s">
        <v>1316</v>
      </c>
      <c r="I1090" s="13" t="s">
        <v>44</v>
      </c>
      <c r="J1090" t="s">
        <v>16</v>
      </c>
      <c r="K1090" t="s">
        <v>1324</v>
      </c>
      <c r="L1090" s="1" t="s">
        <v>13</v>
      </c>
      <c r="M1090" s="21">
        <v>2027</v>
      </c>
      <c r="N1090" s="13" t="s">
        <v>46</v>
      </c>
      <c r="O1090" s="4">
        <v>68479.583333333328</v>
      </c>
      <c r="P1090" t="s">
        <v>1</v>
      </c>
      <c r="Q1090" t="s">
        <v>1330</v>
      </c>
      <c r="R1090" s="8"/>
    </row>
    <row r="1091" spans="1:18" ht="15" customHeight="1" x14ac:dyDescent="0.25">
      <c r="A1091" s="12" t="s">
        <v>275</v>
      </c>
      <c r="B1091" t="s">
        <v>42</v>
      </c>
      <c r="C1091">
        <v>9</v>
      </c>
      <c r="D1091" t="s">
        <v>43</v>
      </c>
      <c r="E1091" s="13">
        <v>186</v>
      </c>
      <c r="F1091" s="13" t="s">
        <v>709</v>
      </c>
      <c r="G1091" t="s">
        <v>917</v>
      </c>
      <c r="H1091" t="s">
        <v>1316</v>
      </c>
      <c r="I1091" s="13" t="s">
        <v>44</v>
      </c>
      <c r="J1091" t="s">
        <v>16</v>
      </c>
      <c r="K1091" t="s">
        <v>1324</v>
      </c>
      <c r="L1091" s="1" t="s">
        <v>13</v>
      </c>
      <c r="M1091" s="21">
        <v>2028</v>
      </c>
      <c r="N1091" s="13" t="s">
        <v>46</v>
      </c>
      <c r="O1091" s="4">
        <v>10808.75</v>
      </c>
      <c r="P1091" t="s">
        <v>1</v>
      </c>
      <c r="Q1091" t="s">
        <v>1330</v>
      </c>
      <c r="R1091" s="8"/>
    </row>
    <row r="1092" spans="1:18" ht="15" customHeight="1" x14ac:dyDescent="0.25">
      <c r="A1092" s="12" t="s">
        <v>275</v>
      </c>
      <c r="B1092" t="s">
        <v>42</v>
      </c>
      <c r="C1092">
        <v>9</v>
      </c>
      <c r="D1092" t="s">
        <v>43</v>
      </c>
      <c r="E1092" s="13">
        <v>186</v>
      </c>
      <c r="F1092" s="13" t="s">
        <v>709</v>
      </c>
      <c r="G1092" t="s">
        <v>917</v>
      </c>
      <c r="H1092" t="s">
        <v>1316</v>
      </c>
      <c r="I1092" s="13" t="s">
        <v>44</v>
      </c>
      <c r="J1092" t="s">
        <v>16</v>
      </c>
      <c r="K1092" t="s">
        <v>1324</v>
      </c>
      <c r="L1092" s="1" t="s">
        <v>13</v>
      </c>
      <c r="M1092" s="21">
        <v>2029</v>
      </c>
      <c r="N1092" s="13" t="s">
        <v>46</v>
      </c>
      <c r="O1092" s="4">
        <v>416.66666666666663</v>
      </c>
      <c r="P1092" t="s">
        <v>1</v>
      </c>
      <c r="Q1092" t="s">
        <v>1330</v>
      </c>
      <c r="R1092" s="8"/>
    </row>
    <row r="1093" spans="1:18" ht="15" customHeight="1" x14ac:dyDescent="0.25">
      <c r="A1093" s="12" t="s">
        <v>275</v>
      </c>
      <c r="B1093" t="s">
        <v>42</v>
      </c>
      <c r="C1093">
        <v>9</v>
      </c>
      <c r="D1093" t="s">
        <v>43</v>
      </c>
      <c r="E1093" s="13">
        <v>186</v>
      </c>
      <c r="F1093" s="13" t="s">
        <v>709</v>
      </c>
      <c r="G1093" t="s">
        <v>917</v>
      </c>
      <c r="H1093" t="s">
        <v>1316</v>
      </c>
      <c r="I1093" s="13" t="s">
        <v>44</v>
      </c>
      <c r="J1093" t="s">
        <v>14</v>
      </c>
      <c r="K1093" t="s">
        <v>1324</v>
      </c>
      <c r="L1093" s="1" t="s">
        <v>13</v>
      </c>
      <c r="M1093" s="21">
        <v>2028</v>
      </c>
      <c r="N1093" s="13" t="s">
        <v>46</v>
      </c>
      <c r="O1093" s="4">
        <v>442000</v>
      </c>
      <c r="P1093" t="s">
        <v>1</v>
      </c>
      <c r="Q1093" t="s">
        <v>1330</v>
      </c>
      <c r="R1093" s="8"/>
    </row>
    <row r="1094" spans="1:18" ht="15" customHeight="1" x14ac:dyDescent="0.25">
      <c r="A1094" s="12" t="s">
        <v>275</v>
      </c>
      <c r="B1094" t="s">
        <v>42</v>
      </c>
      <c r="C1094">
        <v>9</v>
      </c>
      <c r="D1094" t="s">
        <v>43</v>
      </c>
      <c r="E1094" s="13">
        <v>186</v>
      </c>
      <c r="F1094" s="13" t="s">
        <v>709</v>
      </c>
      <c r="G1094" t="s">
        <v>917</v>
      </c>
      <c r="H1094" t="s">
        <v>1316</v>
      </c>
      <c r="I1094" s="13" t="s">
        <v>44</v>
      </c>
      <c r="J1094" t="s">
        <v>14</v>
      </c>
      <c r="K1094" t="s">
        <v>1324</v>
      </c>
      <c r="L1094" s="1" t="s">
        <v>13</v>
      </c>
      <c r="M1094" s="21">
        <v>2029</v>
      </c>
      <c r="N1094" s="13" t="s">
        <v>46</v>
      </c>
      <c r="O1094" s="4">
        <v>38000</v>
      </c>
      <c r="P1094" t="s">
        <v>1</v>
      </c>
      <c r="Q1094" t="s">
        <v>1330</v>
      </c>
      <c r="R1094" s="8"/>
    </row>
    <row r="1095" spans="1:18" ht="15" customHeight="1" x14ac:dyDescent="0.25">
      <c r="A1095" s="12" t="s">
        <v>276</v>
      </c>
      <c r="B1095" t="s">
        <v>42</v>
      </c>
      <c r="C1095">
        <v>9</v>
      </c>
      <c r="D1095" t="s">
        <v>43</v>
      </c>
      <c r="E1095" s="13">
        <v>187</v>
      </c>
      <c r="F1095" s="13" t="s">
        <v>709</v>
      </c>
      <c r="G1095" t="s">
        <v>918</v>
      </c>
      <c r="H1095" t="s">
        <v>1316</v>
      </c>
      <c r="I1095" s="13" t="s">
        <v>44</v>
      </c>
      <c r="J1095" t="s">
        <v>15</v>
      </c>
      <c r="K1095" t="s">
        <v>1324</v>
      </c>
      <c r="L1095" s="1" t="s">
        <v>13</v>
      </c>
      <c r="M1095" s="21">
        <v>2027</v>
      </c>
      <c r="N1095" s="13" t="s">
        <v>46</v>
      </c>
      <c r="O1095" s="4">
        <v>6000</v>
      </c>
      <c r="P1095" t="s">
        <v>1</v>
      </c>
      <c r="Q1095" t="s">
        <v>1330</v>
      </c>
      <c r="R1095" s="8"/>
    </row>
    <row r="1096" spans="1:18" ht="15" customHeight="1" x14ac:dyDescent="0.25">
      <c r="A1096" s="12" t="s">
        <v>276</v>
      </c>
      <c r="B1096" t="s">
        <v>42</v>
      </c>
      <c r="C1096">
        <v>9</v>
      </c>
      <c r="D1096" t="s">
        <v>43</v>
      </c>
      <c r="E1096" s="13">
        <v>187</v>
      </c>
      <c r="F1096" s="13" t="s">
        <v>709</v>
      </c>
      <c r="G1096" t="s">
        <v>918</v>
      </c>
      <c r="H1096" t="s">
        <v>1316</v>
      </c>
      <c r="I1096" s="13" t="s">
        <v>44</v>
      </c>
      <c r="J1096" t="s">
        <v>16</v>
      </c>
      <c r="K1096" t="s">
        <v>1324</v>
      </c>
      <c r="L1096" s="1" t="s">
        <v>13</v>
      </c>
      <c r="M1096" s="21">
        <v>2027</v>
      </c>
      <c r="N1096" s="13" t="s">
        <v>46</v>
      </c>
      <c r="O1096" s="4">
        <v>69619.916666666657</v>
      </c>
      <c r="P1096" t="s">
        <v>1</v>
      </c>
      <c r="Q1096" t="s">
        <v>1330</v>
      </c>
      <c r="R1096" s="8"/>
    </row>
    <row r="1097" spans="1:18" ht="15" customHeight="1" x14ac:dyDescent="0.25">
      <c r="A1097" s="12" t="s">
        <v>276</v>
      </c>
      <c r="B1097" t="s">
        <v>42</v>
      </c>
      <c r="C1097">
        <v>9</v>
      </c>
      <c r="D1097" t="s">
        <v>43</v>
      </c>
      <c r="E1097" s="13">
        <v>187</v>
      </c>
      <c r="F1097" s="13" t="s">
        <v>709</v>
      </c>
      <c r="G1097" t="s">
        <v>918</v>
      </c>
      <c r="H1097" t="s">
        <v>1316</v>
      </c>
      <c r="I1097" s="13" t="s">
        <v>44</v>
      </c>
      <c r="J1097" t="s">
        <v>16</v>
      </c>
      <c r="K1097" t="s">
        <v>1324</v>
      </c>
      <c r="L1097" s="1" t="s">
        <v>13</v>
      </c>
      <c r="M1097" s="21">
        <v>2028</v>
      </c>
      <c r="N1097" s="13" t="s">
        <v>46</v>
      </c>
      <c r="O1097" s="4">
        <v>10912.416666666666</v>
      </c>
      <c r="P1097" t="s">
        <v>1</v>
      </c>
      <c r="Q1097" t="s">
        <v>1330</v>
      </c>
      <c r="R1097" s="8"/>
    </row>
    <row r="1098" spans="1:18" ht="15" customHeight="1" x14ac:dyDescent="0.25">
      <c r="A1098" s="12" t="s">
        <v>276</v>
      </c>
      <c r="B1098" t="s">
        <v>42</v>
      </c>
      <c r="C1098">
        <v>9</v>
      </c>
      <c r="D1098" t="s">
        <v>43</v>
      </c>
      <c r="E1098" s="13">
        <v>187</v>
      </c>
      <c r="F1098" s="13" t="s">
        <v>709</v>
      </c>
      <c r="G1098" t="s">
        <v>918</v>
      </c>
      <c r="H1098" t="s">
        <v>1316</v>
      </c>
      <c r="I1098" s="13" t="s">
        <v>44</v>
      </c>
      <c r="J1098" t="s">
        <v>16</v>
      </c>
      <c r="K1098" t="s">
        <v>1324</v>
      </c>
      <c r="L1098" s="1" t="s">
        <v>13</v>
      </c>
      <c r="M1098" s="21">
        <v>2029</v>
      </c>
      <c r="N1098" s="13" t="s">
        <v>46</v>
      </c>
      <c r="O1098" s="4">
        <v>416.66666666666663</v>
      </c>
      <c r="P1098" t="s">
        <v>1</v>
      </c>
      <c r="Q1098" t="s">
        <v>1330</v>
      </c>
      <c r="R1098" s="8"/>
    </row>
    <row r="1099" spans="1:18" ht="15" customHeight="1" x14ac:dyDescent="0.25">
      <c r="A1099" s="12" t="s">
        <v>276</v>
      </c>
      <c r="B1099" t="s">
        <v>42</v>
      </c>
      <c r="C1099">
        <v>9</v>
      </c>
      <c r="D1099" t="s">
        <v>43</v>
      </c>
      <c r="E1099" s="13">
        <v>187</v>
      </c>
      <c r="F1099" s="13" t="s">
        <v>709</v>
      </c>
      <c r="G1099" t="s">
        <v>918</v>
      </c>
      <c r="H1099" t="s">
        <v>1316</v>
      </c>
      <c r="I1099" s="13" t="s">
        <v>44</v>
      </c>
      <c r="J1099" t="s">
        <v>14</v>
      </c>
      <c r="K1099" t="s">
        <v>1324</v>
      </c>
      <c r="L1099" s="1" t="s">
        <v>13</v>
      </c>
      <c r="M1099" s="21">
        <v>2028</v>
      </c>
      <c r="N1099" s="13" t="s">
        <v>46</v>
      </c>
      <c r="O1099" s="4">
        <v>718250</v>
      </c>
      <c r="P1099" t="s">
        <v>1</v>
      </c>
      <c r="Q1099" t="s">
        <v>1330</v>
      </c>
      <c r="R1099" s="8"/>
    </row>
    <row r="1100" spans="1:18" ht="15" customHeight="1" x14ac:dyDescent="0.25">
      <c r="A1100" s="12" t="s">
        <v>276</v>
      </c>
      <c r="B1100" t="s">
        <v>42</v>
      </c>
      <c r="C1100">
        <v>9</v>
      </c>
      <c r="D1100" t="s">
        <v>43</v>
      </c>
      <c r="E1100" s="13">
        <v>187</v>
      </c>
      <c r="F1100" s="13" t="s">
        <v>709</v>
      </c>
      <c r="G1100" t="s">
        <v>918</v>
      </c>
      <c r="H1100" t="s">
        <v>1316</v>
      </c>
      <c r="I1100" s="13" t="s">
        <v>44</v>
      </c>
      <c r="J1100" t="s">
        <v>14</v>
      </c>
      <c r="K1100" t="s">
        <v>1324</v>
      </c>
      <c r="L1100" s="1" t="s">
        <v>13</v>
      </c>
      <c r="M1100" s="21">
        <v>2029</v>
      </c>
      <c r="N1100" s="13" t="s">
        <v>46</v>
      </c>
      <c r="O1100" s="4">
        <v>61750</v>
      </c>
      <c r="P1100" t="s">
        <v>1</v>
      </c>
      <c r="Q1100" t="s">
        <v>1330</v>
      </c>
      <c r="R1100" s="8"/>
    </row>
    <row r="1101" spans="1:18" ht="15" customHeight="1" x14ac:dyDescent="0.25">
      <c r="A1101" s="12" t="s">
        <v>277</v>
      </c>
      <c r="B1101" t="s">
        <v>42</v>
      </c>
      <c r="C1101">
        <v>9</v>
      </c>
      <c r="D1101" t="s">
        <v>43</v>
      </c>
      <c r="E1101" s="13">
        <v>188</v>
      </c>
      <c r="F1101" s="13" t="s">
        <v>70</v>
      </c>
      <c r="G1101" t="s">
        <v>919</v>
      </c>
      <c r="H1101" t="s">
        <v>1316</v>
      </c>
      <c r="I1101" s="13" t="s">
        <v>44</v>
      </c>
      <c r="J1101" t="s">
        <v>15</v>
      </c>
      <c r="K1101" t="s">
        <v>1324</v>
      </c>
      <c r="L1101" s="1" t="s">
        <v>13</v>
      </c>
      <c r="M1101" s="21">
        <v>2027</v>
      </c>
      <c r="N1101" s="13" t="s">
        <v>46</v>
      </c>
      <c r="O1101" s="4">
        <v>4000</v>
      </c>
      <c r="P1101" t="s">
        <v>1</v>
      </c>
      <c r="Q1101" t="s">
        <v>1330</v>
      </c>
      <c r="R1101" s="8"/>
    </row>
    <row r="1102" spans="1:18" ht="15" customHeight="1" x14ac:dyDescent="0.25">
      <c r="A1102" s="12" t="s">
        <v>277</v>
      </c>
      <c r="B1102" t="s">
        <v>42</v>
      </c>
      <c r="C1102">
        <v>9</v>
      </c>
      <c r="D1102" t="s">
        <v>43</v>
      </c>
      <c r="E1102" s="13">
        <v>188</v>
      </c>
      <c r="F1102" s="13" t="s">
        <v>70</v>
      </c>
      <c r="G1102" t="s">
        <v>919</v>
      </c>
      <c r="H1102" t="s">
        <v>1316</v>
      </c>
      <c r="I1102" s="13" t="s">
        <v>44</v>
      </c>
      <c r="J1102" t="s">
        <v>16</v>
      </c>
      <c r="K1102" t="s">
        <v>1324</v>
      </c>
      <c r="L1102" s="1" t="s">
        <v>13</v>
      </c>
      <c r="M1102" s="21">
        <v>2027</v>
      </c>
      <c r="N1102" s="13" t="s">
        <v>46</v>
      </c>
      <c r="O1102" s="4">
        <v>62489.333333333336</v>
      </c>
      <c r="P1102" t="s">
        <v>1</v>
      </c>
      <c r="Q1102" t="s">
        <v>1330</v>
      </c>
      <c r="R1102" s="8"/>
    </row>
    <row r="1103" spans="1:18" ht="15" customHeight="1" x14ac:dyDescent="0.25">
      <c r="A1103" s="12" t="s">
        <v>277</v>
      </c>
      <c r="B1103" t="s">
        <v>42</v>
      </c>
      <c r="C1103">
        <v>9</v>
      </c>
      <c r="D1103" t="s">
        <v>43</v>
      </c>
      <c r="E1103" s="13">
        <v>188</v>
      </c>
      <c r="F1103" s="13" t="s">
        <v>70</v>
      </c>
      <c r="G1103" t="s">
        <v>919</v>
      </c>
      <c r="H1103" t="s">
        <v>1316</v>
      </c>
      <c r="I1103" s="13" t="s">
        <v>44</v>
      </c>
      <c r="J1103" t="s">
        <v>16</v>
      </c>
      <c r="K1103" t="s">
        <v>1324</v>
      </c>
      <c r="L1103" s="1" t="s">
        <v>13</v>
      </c>
      <c r="M1103" s="21">
        <v>2028</v>
      </c>
      <c r="N1103" s="13" t="s">
        <v>46</v>
      </c>
      <c r="O1103" s="4">
        <v>416.66666666666663</v>
      </c>
      <c r="P1103" t="s">
        <v>1</v>
      </c>
      <c r="Q1103" t="s">
        <v>1330</v>
      </c>
      <c r="R1103" s="8"/>
    </row>
    <row r="1104" spans="1:18" ht="15" customHeight="1" x14ac:dyDescent="0.25">
      <c r="A1104" s="12" t="s">
        <v>277</v>
      </c>
      <c r="B1104" t="s">
        <v>42</v>
      </c>
      <c r="C1104">
        <v>9</v>
      </c>
      <c r="D1104" t="s">
        <v>43</v>
      </c>
      <c r="E1104" s="13">
        <v>188</v>
      </c>
      <c r="F1104" s="13" t="s">
        <v>70</v>
      </c>
      <c r="G1104" t="s">
        <v>919</v>
      </c>
      <c r="H1104" t="s">
        <v>1316</v>
      </c>
      <c r="I1104" s="13" t="s">
        <v>44</v>
      </c>
      <c r="J1104" t="s">
        <v>14</v>
      </c>
      <c r="K1104" t="s">
        <v>1324</v>
      </c>
      <c r="L1104" s="1" t="s">
        <v>13</v>
      </c>
      <c r="M1104" s="21">
        <v>2027</v>
      </c>
      <c r="N1104" s="13" t="s">
        <v>46</v>
      </c>
      <c r="O1104" s="4">
        <v>575520.83333333326</v>
      </c>
      <c r="P1104" t="s">
        <v>1</v>
      </c>
      <c r="Q1104" t="s">
        <v>1330</v>
      </c>
      <c r="R1104" s="8"/>
    </row>
    <row r="1105" spans="1:18" ht="15" customHeight="1" x14ac:dyDescent="0.25">
      <c r="A1105" s="12" t="s">
        <v>277</v>
      </c>
      <c r="B1105" t="s">
        <v>42</v>
      </c>
      <c r="C1105">
        <v>9</v>
      </c>
      <c r="D1105" t="s">
        <v>43</v>
      </c>
      <c r="E1105" s="13">
        <v>188</v>
      </c>
      <c r="F1105" s="13" t="s">
        <v>70</v>
      </c>
      <c r="G1105" t="s">
        <v>919</v>
      </c>
      <c r="H1105" t="s">
        <v>1316</v>
      </c>
      <c r="I1105" s="13" t="s">
        <v>44</v>
      </c>
      <c r="J1105" t="s">
        <v>14</v>
      </c>
      <c r="K1105" t="s">
        <v>1324</v>
      </c>
      <c r="L1105" s="1" t="s">
        <v>13</v>
      </c>
      <c r="M1105" s="21">
        <v>2028</v>
      </c>
      <c r="N1105" s="13" t="s">
        <v>46</v>
      </c>
      <c r="O1105" s="4">
        <v>49479.166666666664</v>
      </c>
      <c r="P1105" t="s">
        <v>1</v>
      </c>
      <c r="Q1105" t="s">
        <v>1330</v>
      </c>
      <c r="R1105" s="8"/>
    </row>
    <row r="1106" spans="1:18" ht="15" customHeight="1" x14ac:dyDescent="0.25">
      <c r="A1106" s="12" t="s">
        <v>278</v>
      </c>
      <c r="B1106" t="s">
        <v>42</v>
      </c>
      <c r="C1106">
        <v>9</v>
      </c>
      <c r="D1106" t="s">
        <v>43</v>
      </c>
      <c r="E1106" s="13">
        <v>189</v>
      </c>
      <c r="F1106" s="13" t="s">
        <v>697</v>
      </c>
      <c r="G1106" t="s">
        <v>920</v>
      </c>
      <c r="H1106" t="s">
        <v>1316</v>
      </c>
      <c r="I1106" s="13" t="s">
        <v>44</v>
      </c>
      <c r="J1106" t="s">
        <v>15</v>
      </c>
      <c r="K1106" t="s">
        <v>1324</v>
      </c>
      <c r="L1106" s="1" t="s">
        <v>13</v>
      </c>
      <c r="M1106" s="21">
        <v>2027</v>
      </c>
      <c r="N1106" s="13" t="s">
        <v>46</v>
      </c>
      <c r="O1106" s="4">
        <v>10000</v>
      </c>
      <c r="P1106" t="s">
        <v>1</v>
      </c>
      <c r="Q1106" t="s">
        <v>1330</v>
      </c>
      <c r="R1106" s="8"/>
    </row>
    <row r="1107" spans="1:18" ht="15" customHeight="1" x14ac:dyDescent="0.25">
      <c r="A1107" s="12" t="s">
        <v>278</v>
      </c>
      <c r="B1107" t="s">
        <v>42</v>
      </c>
      <c r="C1107">
        <v>9</v>
      </c>
      <c r="D1107" t="s">
        <v>43</v>
      </c>
      <c r="E1107" s="13">
        <v>189</v>
      </c>
      <c r="F1107" s="13" t="s">
        <v>697</v>
      </c>
      <c r="G1107" t="s">
        <v>920</v>
      </c>
      <c r="H1107" t="s">
        <v>1316</v>
      </c>
      <c r="I1107" s="13" t="s">
        <v>44</v>
      </c>
      <c r="J1107" t="s">
        <v>16</v>
      </c>
      <c r="K1107" t="s">
        <v>1324</v>
      </c>
      <c r="L1107" s="1" t="s">
        <v>13</v>
      </c>
      <c r="M1107" s="21">
        <v>2027</v>
      </c>
      <c r="N1107" s="13" t="s">
        <v>46</v>
      </c>
      <c r="O1107" s="4">
        <v>114387.16666666666</v>
      </c>
      <c r="P1107" t="s">
        <v>1</v>
      </c>
      <c r="Q1107" t="s">
        <v>1330</v>
      </c>
      <c r="R1107" s="8"/>
    </row>
    <row r="1108" spans="1:18" ht="15" customHeight="1" x14ac:dyDescent="0.25">
      <c r="A1108" s="12" t="s">
        <v>278</v>
      </c>
      <c r="B1108" t="s">
        <v>42</v>
      </c>
      <c r="C1108">
        <v>9</v>
      </c>
      <c r="D1108" t="s">
        <v>43</v>
      </c>
      <c r="E1108" s="13">
        <v>189</v>
      </c>
      <c r="F1108" s="13" t="s">
        <v>697</v>
      </c>
      <c r="G1108" t="s">
        <v>920</v>
      </c>
      <c r="H1108" t="s">
        <v>1316</v>
      </c>
      <c r="I1108" s="13" t="s">
        <v>44</v>
      </c>
      <c r="J1108" t="s">
        <v>16</v>
      </c>
      <c r="K1108" t="s">
        <v>1324</v>
      </c>
      <c r="L1108" s="1" t="s">
        <v>13</v>
      </c>
      <c r="M1108" s="21">
        <v>2028</v>
      </c>
      <c r="N1108" s="13" t="s">
        <v>46</v>
      </c>
      <c r="O1108" s="4">
        <v>14982.166666666664</v>
      </c>
      <c r="P1108" t="s">
        <v>1</v>
      </c>
      <c r="Q1108" t="s">
        <v>1330</v>
      </c>
      <c r="R1108" s="8"/>
    </row>
    <row r="1109" spans="1:18" ht="15" customHeight="1" x14ac:dyDescent="0.25">
      <c r="A1109" s="12" t="s">
        <v>278</v>
      </c>
      <c r="B1109" t="s">
        <v>42</v>
      </c>
      <c r="C1109">
        <v>9</v>
      </c>
      <c r="D1109" t="s">
        <v>43</v>
      </c>
      <c r="E1109" s="13">
        <v>189</v>
      </c>
      <c r="F1109" s="13" t="s">
        <v>697</v>
      </c>
      <c r="G1109" t="s">
        <v>920</v>
      </c>
      <c r="H1109" t="s">
        <v>1316</v>
      </c>
      <c r="I1109" s="13" t="s">
        <v>44</v>
      </c>
      <c r="J1109" t="s">
        <v>16</v>
      </c>
      <c r="K1109" t="s">
        <v>1324</v>
      </c>
      <c r="L1109" s="1" t="s">
        <v>13</v>
      </c>
      <c r="M1109" s="21">
        <v>2029</v>
      </c>
      <c r="N1109" s="13" t="s">
        <v>46</v>
      </c>
      <c r="O1109" s="4">
        <v>416.66666666666663</v>
      </c>
      <c r="P1109" t="s">
        <v>1</v>
      </c>
      <c r="Q1109" t="s">
        <v>1330</v>
      </c>
      <c r="R1109" s="8"/>
    </row>
    <row r="1110" spans="1:18" ht="15" customHeight="1" x14ac:dyDescent="0.25">
      <c r="A1110" s="12" t="s">
        <v>278</v>
      </c>
      <c r="B1110" t="s">
        <v>42</v>
      </c>
      <c r="C1110">
        <v>9</v>
      </c>
      <c r="D1110" t="s">
        <v>43</v>
      </c>
      <c r="E1110" s="13">
        <v>189</v>
      </c>
      <c r="F1110" s="13" t="s">
        <v>697</v>
      </c>
      <c r="G1110" t="s">
        <v>920</v>
      </c>
      <c r="H1110" t="s">
        <v>1316</v>
      </c>
      <c r="I1110" s="13" t="s">
        <v>44</v>
      </c>
      <c r="J1110" t="s">
        <v>14</v>
      </c>
      <c r="K1110" t="s">
        <v>1324</v>
      </c>
      <c r="L1110" s="1" t="s">
        <v>13</v>
      </c>
      <c r="M1110" s="21">
        <v>2028</v>
      </c>
      <c r="N1110" s="13" t="s">
        <v>46</v>
      </c>
      <c r="O1110" s="4">
        <v>478833.33333333331</v>
      </c>
      <c r="P1110" t="s">
        <v>1</v>
      </c>
      <c r="Q1110" t="s">
        <v>1330</v>
      </c>
      <c r="R1110" s="8"/>
    </row>
    <row r="1111" spans="1:18" ht="15" customHeight="1" x14ac:dyDescent="0.25">
      <c r="A1111" s="12" t="s">
        <v>278</v>
      </c>
      <c r="B1111" t="s">
        <v>42</v>
      </c>
      <c r="C1111">
        <v>9</v>
      </c>
      <c r="D1111" t="s">
        <v>43</v>
      </c>
      <c r="E1111" s="13">
        <v>189</v>
      </c>
      <c r="F1111" s="13" t="s">
        <v>697</v>
      </c>
      <c r="G1111" t="s">
        <v>920</v>
      </c>
      <c r="H1111" t="s">
        <v>1316</v>
      </c>
      <c r="I1111" s="13" t="s">
        <v>44</v>
      </c>
      <c r="J1111" t="s">
        <v>14</v>
      </c>
      <c r="K1111" t="s">
        <v>1324</v>
      </c>
      <c r="L1111" s="1" t="s">
        <v>13</v>
      </c>
      <c r="M1111" s="21">
        <v>2029</v>
      </c>
      <c r="N1111" s="13" t="s">
        <v>46</v>
      </c>
      <c r="O1111" s="4">
        <v>41166.666666666664</v>
      </c>
      <c r="P1111" t="s">
        <v>1</v>
      </c>
      <c r="Q1111" t="s">
        <v>1330</v>
      </c>
      <c r="R1111" s="8"/>
    </row>
    <row r="1112" spans="1:18" ht="15" customHeight="1" x14ac:dyDescent="0.25">
      <c r="A1112" s="12" t="s">
        <v>161</v>
      </c>
      <c r="B1112" t="s">
        <v>42</v>
      </c>
      <c r="C1112">
        <v>9</v>
      </c>
      <c r="D1112" t="s">
        <v>43</v>
      </c>
      <c r="E1112" s="13">
        <v>72</v>
      </c>
      <c r="F1112" s="13" t="s">
        <v>706</v>
      </c>
      <c r="G1112" t="s">
        <v>803</v>
      </c>
      <c r="H1112" t="s">
        <v>1316</v>
      </c>
      <c r="I1112" s="13" t="s">
        <v>44</v>
      </c>
      <c r="J1112" t="s">
        <v>14</v>
      </c>
      <c r="K1112" t="s">
        <v>49</v>
      </c>
      <c r="L1112" s="1" t="s">
        <v>13</v>
      </c>
      <c r="M1112" s="21">
        <v>2026</v>
      </c>
      <c r="N1112" s="13" t="s">
        <v>46</v>
      </c>
      <c r="O1112" s="4">
        <v>500000</v>
      </c>
      <c r="P1112" t="s">
        <v>1</v>
      </c>
      <c r="Q1112" t="s">
        <v>1330</v>
      </c>
      <c r="R1112" s="8"/>
    </row>
    <row r="1113" spans="1:18" ht="15" customHeight="1" x14ac:dyDescent="0.25">
      <c r="A1113" s="12" t="s">
        <v>279</v>
      </c>
      <c r="B1113" t="s">
        <v>42</v>
      </c>
      <c r="C1113">
        <v>9</v>
      </c>
      <c r="D1113" t="s">
        <v>43</v>
      </c>
      <c r="E1113" s="13">
        <v>190</v>
      </c>
      <c r="F1113" s="13" t="s">
        <v>70</v>
      </c>
      <c r="G1113" t="s">
        <v>921</v>
      </c>
      <c r="H1113" t="s">
        <v>1316</v>
      </c>
      <c r="I1113" s="13" t="s">
        <v>44</v>
      </c>
      <c r="J1113" t="s">
        <v>15</v>
      </c>
      <c r="K1113" t="s">
        <v>1324</v>
      </c>
      <c r="L1113" s="1" t="s">
        <v>13</v>
      </c>
      <c r="M1113" s="21">
        <v>2027</v>
      </c>
      <c r="N1113" s="13" t="s">
        <v>46</v>
      </c>
      <c r="O1113" s="4">
        <v>4000</v>
      </c>
      <c r="P1113" t="s">
        <v>1</v>
      </c>
      <c r="Q1113" t="s">
        <v>1330</v>
      </c>
      <c r="R1113" s="8"/>
    </row>
    <row r="1114" spans="1:18" ht="15" customHeight="1" x14ac:dyDescent="0.25">
      <c r="A1114" s="12" t="s">
        <v>279</v>
      </c>
      <c r="B1114" t="s">
        <v>42</v>
      </c>
      <c r="C1114">
        <v>9</v>
      </c>
      <c r="D1114" t="s">
        <v>43</v>
      </c>
      <c r="E1114" s="13">
        <v>190</v>
      </c>
      <c r="F1114" s="13" t="s">
        <v>70</v>
      </c>
      <c r="G1114" t="s">
        <v>921</v>
      </c>
      <c r="H1114" t="s">
        <v>1316</v>
      </c>
      <c r="I1114" s="13" t="s">
        <v>44</v>
      </c>
      <c r="J1114" t="s">
        <v>16</v>
      </c>
      <c r="K1114" t="s">
        <v>1324</v>
      </c>
      <c r="L1114" s="1" t="s">
        <v>13</v>
      </c>
      <c r="M1114" s="21">
        <v>2027</v>
      </c>
      <c r="N1114" s="13" t="s">
        <v>46</v>
      </c>
      <c r="O1114" s="4">
        <v>68473.166666666657</v>
      </c>
      <c r="P1114" t="s">
        <v>1</v>
      </c>
      <c r="Q1114" t="s">
        <v>1330</v>
      </c>
      <c r="R1114" s="8"/>
    </row>
    <row r="1115" spans="1:18" ht="15" customHeight="1" x14ac:dyDescent="0.25">
      <c r="A1115" s="12" t="s">
        <v>279</v>
      </c>
      <c r="B1115" t="s">
        <v>42</v>
      </c>
      <c r="C1115">
        <v>9</v>
      </c>
      <c r="D1115" t="s">
        <v>43</v>
      </c>
      <c r="E1115" s="13">
        <v>190</v>
      </c>
      <c r="F1115" s="13" t="s">
        <v>70</v>
      </c>
      <c r="G1115" t="s">
        <v>921</v>
      </c>
      <c r="H1115" t="s">
        <v>1316</v>
      </c>
      <c r="I1115" s="13" t="s">
        <v>44</v>
      </c>
      <c r="J1115" t="s">
        <v>16</v>
      </c>
      <c r="K1115" t="s">
        <v>1324</v>
      </c>
      <c r="L1115" s="1" t="s">
        <v>13</v>
      </c>
      <c r="M1115" s="21">
        <v>2028</v>
      </c>
      <c r="N1115" s="13" t="s">
        <v>46</v>
      </c>
      <c r="O1115" s="4">
        <v>10808.166666666666</v>
      </c>
      <c r="P1115" t="s">
        <v>1</v>
      </c>
      <c r="Q1115" t="s">
        <v>1330</v>
      </c>
      <c r="R1115" s="8"/>
    </row>
    <row r="1116" spans="1:18" ht="15" customHeight="1" x14ac:dyDescent="0.25">
      <c r="A1116" s="12" t="s">
        <v>279</v>
      </c>
      <c r="B1116" t="s">
        <v>42</v>
      </c>
      <c r="C1116">
        <v>9</v>
      </c>
      <c r="D1116" t="s">
        <v>43</v>
      </c>
      <c r="E1116" s="13">
        <v>190</v>
      </c>
      <c r="F1116" s="13" t="s">
        <v>70</v>
      </c>
      <c r="G1116" t="s">
        <v>921</v>
      </c>
      <c r="H1116" t="s">
        <v>1316</v>
      </c>
      <c r="I1116" s="13" t="s">
        <v>44</v>
      </c>
      <c r="J1116" t="s">
        <v>16</v>
      </c>
      <c r="K1116" t="s">
        <v>1324</v>
      </c>
      <c r="L1116" s="1" t="s">
        <v>13</v>
      </c>
      <c r="M1116" s="21">
        <v>2029</v>
      </c>
      <c r="N1116" s="13" t="s">
        <v>46</v>
      </c>
      <c r="O1116" s="4">
        <v>416.66666666666663</v>
      </c>
      <c r="P1116" t="s">
        <v>1</v>
      </c>
      <c r="Q1116" t="s">
        <v>1330</v>
      </c>
      <c r="R1116" s="8"/>
    </row>
    <row r="1117" spans="1:18" ht="15" customHeight="1" x14ac:dyDescent="0.25">
      <c r="A1117" s="12" t="s">
        <v>279</v>
      </c>
      <c r="B1117" t="s">
        <v>42</v>
      </c>
      <c r="C1117">
        <v>9</v>
      </c>
      <c r="D1117" t="s">
        <v>43</v>
      </c>
      <c r="E1117" s="13">
        <v>190</v>
      </c>
      <c r="F1117" s="13" t="s">
        <v>70</v>
      </c>
      <c r="G1117" t="s">
        <v>921</v>
      </c>
      <c r="H1117" t="s">
        <v>1316</v>
      </c>
      <c r="I1117" s="13" t="s">
        <v>44</v>
      </c>
      <c r="J1117" t="s">
        <v>14</v>
      </c>
      <c r="K1117" t="s">
        <v>1324</v>
      </c>
      <c r="L1117" s="1" t="s">
        <v>13</v>
      </c>
      <c r="M1117" s="21">
        <v>2028</v>
      </c>
      <c r="N1117" s="13" t="s">
        <v>46</v>
      </c>
      <c r="O1117" s="7">
        <v>1197083.3333333333</v>
      </c>
      <c r="P1117" t="s">
        <v>1</v>
      </c>
      <c r="Q1117" t="s">
        <v>1330</v>
      </c>
      <c r="R1117" s="8"/>
    </row>
    <row r="1118" spans="1:18" ht="15" customHeight="1" x14ac:dyDescent="0.25">
      <c r="A1118" s="12" t="s">
        <v>279</v>
      </c>
      <c r="B1118" t="s">
        <v>42</v>
      </c>
      <c r="C1118">
        <v>9</v>
      </c>
      <c r="D1118" t="s">
        <v>43</v>
      </c>
      <c r="E1118" s="13">
        <v>190</v>
      </c>
      <c r="F1118" s="13" t="s">
        <v>70</v>
      </c>
      <c r="G1118" t="s">
        <v>921</v>
      </c>
      <c r="H1118" t="s">
        <v>1316</v>
      </c>
      <c r="I1118" s="13" t="s">
        <v>44</v>
      </c>
      <c r="J1118" t="s">
        <v>14</v>
      </c>
      <c r="K1118" t="s">
        <v>1324</v>
      </c>
      <c r="L1118" s="1" t="s">
        <v>13</v>
      </c>
      <c r="M1118" s="21">
        <v>2029</v>
      </c>
      <c r="N1118" s="13" t="s">
        <v>46</v>
      </c>
      <c r="O1118" s="4">
        <v>102916.66666666666</v>
      </c>
      <c r="P1118" t="s">
        <v>1</v>
      </c>
      <c r="Q1118" t="s">
        <v>1330</v>
      </c>
      <c r="R1118" s="8"/>
    </row>
    <row r="1119" spans="1:18" ht="15" customHeight="1" x14ac:dyDescent="0.25">
      <c r="A1119" s="12" t="s">
        <v>280</v>
      </c>
      <c r="B1119" t="s">
        <v>42</v>
      </c>
      <c r="C1119">
        <v>9</v>
      </c>
      <c r="D1119" t="s">
        <v>43</v>
      </c>
      <c r="E1119" s="13">
        <v>191</v>
      </c>
      <c r="F1119" s="13" t="s">
        <v>697</v>
      </c>
      <c r="G1119" t="s">
        <v>922</v>
      </c>
      <c r="H1119" t="s">
        <v>1316</v>
      </c>
      <c r="I1119" s="13" t="s">
        <v>44</v>
      </c>
      <c r="J1119" t="s">
        <v>15</v>
      </c>
      <c r="K1119" t="s">
        <v>1324</v>
      </c>
      <c r="L1119" s="1" t="s">
        <v>13</v>
      </c>
      <c r="M1119" s="21">
        <v>2027</v>
      </c>
      <c r="N1119" s="13" t="s">
        <v>46</v>
      </c>
      <c r="O1119" s="4">
        <v>15000</v>
      </c>
      <c r="P1119" t="s">
        <v>1</v>
      </c>
      <c r="Q1119" t="s">
        <v>1331</v>
      </c>
      <c r="R1119" s="8"/>
    </row>
    <row r="1120" spans="1:18" ht="15" customHeight="1" x14ac:dyDescent="0.25">
      <c r="A1120" s="12" t="s">
        <v>280</v>
      </c>
      <c r="B1120" t="s">
        <v>42</v>
      </c>
      <c r="C1120">
        <v>9</v>
      </c>
      <c r="D1120" t="s">
        <v>43</v>
      </c>
      <c r="E1120" s="13">
        <v>191</v>
      </c>
      <c r="F1120" s="13" t="s">
        <v>697</v>
      </c>
      <c r="G1120" t="s">
        <v>922</v>
      </c>
      <c r="H1120" t="s">
        <v>1316</v>
      </c>
      <c r="I1120" s="13" t="s">
        <v>44</v>
      </c>
      <c r="J1120" t="s">
        <v>16</v>
      </c>
      <c r="K1120" t="s">
        <v>1324</v>
      </c>
      <c r="L1120" s="1" t="s">
        <v>13</v>
      </c>
      <c r="M1120" s="21">
        <v>2027</v>
      </c>
      <c r="N1120" s="13" t="s">
        <v>46</v>
      </c>
      <c r="O1120" s="4">
        <v>114974.75</v>
      </c>
      <c r="P1120" t="s">
        <v>1</v>
      </c>
      <c r="Q1120" t="s">
        <v>1331</v>
      </c>
      <c r="R1120" s="8"/>
    </row>
    <row r="1121" spans="1:18" ht="15" customHeight="1" x14ac:dyDescent="0.25">
      <c r="A1121" s="12" t="s">
        <v>280</v>
      </c>
      <c r="B1121" t="s">
        <v>42</v>
      </c>
      <c r="C1121">
        <v>9</v>
      </c>
      <c r="D1121" t="s">
        <v>43</v>
      </c>
      <c r="E1121" s="13">
        <v>191</v>
      </c>
      <c r="F1121" s="13" t="s">
        <v>697</v>
      </c>
      <c r="G1121" t="s">
        <v>922</v>
      </c>
      <c r="H1121" t="s">
        <v>1316</v>
      </c>
      <c r="I1121" s="13" t="s">
        <v>44</v>
      </c>
      <c r="J1121" t="s">
        <v>16</v>
      </c>
      <c r="K1121" t="s">
        <v>1324</v>
      </c>
      <c r="L1121" s="1" t="s">
        <v>13</v>
      </c>
      <c r="M1121" s="21">
        <v>2028</v>
      </c>
      <c r="N1121" s="13" t="s">
        <v>46</v>
      </c>
      <c r="O1121" s="7">
        <v>10452.25</v>
      </c>
      <c r="P1121" t="s">
        <v>1</v>
      </c>
      <c r="Q1121" t="s">
        <v>1331</v>
      </c>
      <c r="R1121" s="8"/>
    </row>
    <row r="1122" spans="1:18" ht="15" customHeight="1" x14ac:dyDescent="0.25">
      <c r="A1122" s="12" t="s">
        <v>280</v>
      </c>
      <c r="B1122" t="s">
        <v>42</v>
      </c>
      <c r="C1122">
        <v>9</v>
      </c>
      <c r="D1122" t="s">
        <v>43</v>
      </c>
      <c r="E1122" s="13">
        <v>191</v>
      </c>
      <c r="F1122" s="13" t="s">
        <v>697</v>
      </c>
      <c r="G1122" t="s">
        <v>922</v>
      </c>
      <c r="H1122" t="s">
        <v>1316</v>
      </c>
      <c r="I1122" s="13" t="s">
        <v>44</v>
      </c>
      <c r="J1122" t="s">
        <v>14</v>
      </c>
      <c r="K1122" t="s">
        <v>1324</v>
      </c>
      <c r="L1122" s="1" t="s">
        <v>13</v>
      </c>
      <c r="M1122" s="21">
        <v>2028</v>
      </c>
      <c r="N1122" s="13" t="s">
        <v>46</v>
      </c>
      <c r="O1122" s="4">
        <v>18416666.666666664</v>
      </c>
      <c r="P1122" t="s">
        <v>1</v>
      </c>
      <c r="Q1122" t="s">
        <v>1331</v>
      </c>
      <c r="R1122" s="8"/>
    </row>
    <row r="1123" spans="1:18" ht="15" customHeight="1" x14ac:dyDescent="0.25">
      <c r="A1123" s="12" t="s">
        <v>280</v>
      </c>
      <c r="B1123" t="s">
        <v>42</v>
      </c>
      <c r="C1123">
        <v>9</v>
      </c>
      <c r="D1123" t="s">
        <v>43</v>
      </c>
      <c r="E1123" s="13">
        <v>191</v>
      </c>
      <c r="F1123" s="13" t="s">
        <v>697</v>
      </c>
      <c r="G1123" t="s">
        <v>922</v>
      </c>
      <c r="H1123" t="s">
        <v>1316</v>
      </c>
      <c r="I1123" s="13" t="s">
        <v>44</v>
      </c>
      <c r="J1123" t="s">
        <v>14</v>
      </c>
      <c r="K1123" t="s">
        <v>1324</v>
      </c>
      <c r="L1123" s="1" t="s">
        <v>13</v>
      </c>
      <c r="M1123" s="21">
        <v>2029</v>
      </c>
      <c r="N1123" s="13" t="s">
        <v>46</v>
      </c>
      <c r="O1123" s="4">
        <v>1583333.3333333333</v>
      </c>
      <c r="P1123" t="s">
        <v>1</v>
      </c>
      <c r="Q1123" t="s">
        <v>1331</v>
      </c>
      <c r="R1123" s="8"/>
    </row>
    <row r="1124" spans="1:18" ht="15" customHeight="1" x14ac:dyDescent="0.25">
      <c r="A1124" s="12" t="s">
        <v>281</v>
      </c>
      <c r="B1124" t="s">
        <v>42</v>
      </c>
      <c r="C1124">
        <v>9</v>
      </c>
      <c r="D1124" t="s">
        <v>43</v>
      </c>
      <c r="E1124" s="13">
        <v>192</v>
      </c>
      <c r="F1124" s="13" t="s">
        <v>697</v>
      </c>
      <c r="G1124" t="s">
        <v>923</v>
      </c>
      <c r="H1124" t="s">
        <v>1316</v>
      </c>
      <c r="I1124" s="13" t="s">
        <v>44</v>
      </c>
      <c r="J1124" t="s">
        <v>15</v>
      </c>
      <c r="K1124" t="s">
        <v>1324</v>
      </c>
      <c r="L1124" s="1" t="s">
        <v>13</v>
      </c>
      <c r="M1124" s="21">
        <v>2027</v>
      </c>
      <c r="N1124" s="13" t="s">
        <v>46</v>
      </c>
      <c r="O1124" s="4">
        <v>6000</v>
      </c>
      <c r="P1124" t="s">
        <v>1</v>
      </c>
      <c r="Q1124" t="s">
        <v>1330</v>
      </c>
      <c r="R1124" s="8"/>
    </row>
    <row r="1125" spans="1:18" ht="15" customHeight="1" x14ac:dyDescent="0.25">
      <c r="A1125" s="12" t="s">
        <v>281</v>
      </c>
      <c r="B1125" t="s">
        <v>42</v>
      </c>
      <c r="C1125">
        <v>9</v>
      </c>
      <c r="D1125" t="s">
        <v>43</v>
      </c>
      <c r="E1125" s="13">
        <v>192</v>
      </c>
      <c r="F1125" s="13" t="s">
        <v>697</v>
      </c>
      <c r="G1125" t="s">
        <v>923</v>
      </c>
      <c r="H1125" t="s">
        <v>1316</v>
      </c>
      <c r="I1125" s="13" t="s">
        <v>44</v>
      </c>
      <c r="J1125" t="s">
        <v>16</v>
      </c>
      <c r="K1125" t="s">
        <v>1324</v>
      </c>
      <c r="L1125" s="1" t="s">
        <v>13</v>
      </c>
      <c r="M1125" s="21">
        <v>2027</v>
      </c>
      <c r="N1125" s="13" t="s">
        <v>46</v>
      </c>
      <c r="O1125" s="4">
        <v>73094.333333333328</v>
      </c>
      <c r="P1125" t="s">
        <v>1</v>
      </c>
      <c r="Q1125" t="s">
        <v>1330</v>
      </c>
      <c r="R1125" s="8"/>
    </row>
    <row r="1126" spans="1:18" ht="15" customHeight="1" x14ac:dyDescent="0.25">
      <c r="A1126" s="12" t="s">
        <v>281</v>
      </c>
      <c r="B1126" t="s">
        <v>42</v>
      </c>
      <c r="C1126">
        <v>9</v>
      </c>
      <c r="D1126" t="s">
        <v>43</v>
      </c>
      <c r="E1126" s="13">
        <v>192</v>
      </c>
      <c r="F1126" s="13" t="s">
        <v>697</v>
      </c>
      <c r="G1126" t="s">
        <v>923</v>
      </c>
      <c r="H1126" t="s">
        <v>1316</v>
      </c>
      <c r="I1126" s="13" t="s">
        <v>44</v>
      </c>
      <c r="J1126" t="s">
        <v>16</v>
      </c>
      <c r="K1126" t="s">
        <v>1324</v>
      </c>
      <c r="L1126" s="1" t="s">
        <v>13</v>
      </c>
      <c r="M1126" s="21">
        <v>2028</v>
      </c>
      <c r="N1126" s="13" t="s">
        <v>46</v>
      </c>
      <c r="O1126" s="7">
        <v>416.66666666666663</v>
      </c>
      <c r="P1126" t="s">
        <v>1</v>
      </c>
      <c r="Q1126" t="s">
        <v>1330</v>
      </c>
      <c r="R1126" s="8"/>
    </row>
    <row r="1127" spans="1:18" ht="15" customHeight="1" x14ac:dyDescent="0.25">
      <c r="A1127" s="12" t="s">
        <v>281</v>
      </c>
      <c r="B1127" t="s">
        <v>42</v>
      </c>
      <c r="C1127">
        <v>9</v>
      </c>
      <c r="D1127" t="s">
        <v>43</v>
      </c>
      <c r="E1127" s="13">
        <v>192</v>
      </c>
      <c r="F1127" s="13" t="s">
        <v>697</v>
      </c>
      <c r="G1127" t="s">
        <v>923</v>
      </c>
      <c r="H1127" t="s">
        <v>1316</v>
      </c>
      <c r="I1127" s="13" t="s">
        <v>44</v>
      </c>
      <c r="J1127" t="s">
        <v>14</v>
      </c>
      <c r="K1127" t="s">
        <v>1324</v>
      </c>
      <c r="L1127" s="1" t="s">
        <v>13</v>
      </c>
      <c r="M1127" s="21">
        <v>2027</v>
      </c>
      <c r="N1127" s="13" t="s">
        <v>46</v>
      </c>
      <c r="O1127" s="4">
        <v>257833.33333333331</v>
      </c>
      <c r="P1127" t="s">
        <v>1</v>
      </c>
      <c r="Q1127" t="s">
        <v>1330</v>
      </c>
      <c r="R1127" s="8"/>
    </row>
    <row r="1128" spans="1:18" ht="15" customHeight="1" x14ac:dyDescent="0.25">
      <c r="A1128" s="12" t="s">
        <v>281</v>
      </c>
      <c r="B1128" t="s">
        <v>42</v>
      </c>
      <c r="C1128">
        <v>9</v>
      </c>
      <c r="D1128" t="s">
        <v>43</v>
      </c>
      <c r="E1128" s="13">
        <v>192</v>
      </c>
      <c r="F1128" s="13" t="s">
        <v>697</v>
      </c>
      <c r="G1128" t="s">
        <v>923</v>
      </c>
      <c r="H1128" t="s">
        <v>1316</v>
      </c>
      <c r="I1128" s="13" t="s">
        <v>44</v>
      </c>
      <c r="J1128" t="s">
        <v>14</v>
      </c>
      <c r="K1128" t="s">
        <v>1324</v>
      </c>
      <c r="L1128" s="1" t="s">
        <v>13</v>
      </c>
      <c r="M1128" s="21">
        <v>2028</v>
      </c>
      <c r="N1128" s="13" t="s">
        <v>46</v>
      </c>
      <c r="O1128" s="4">
        <v>22166.666666666664</v>
      </c>
      <c r="P1128" t="s">
        <v>1</v>
      </c>
      <c r="Q1128" t="s">
        <v>1330</v>
      </c>
      <c r="R1128" s="8"/>
    </row>
    <row r="1129" spans="1:18" ht="15" customHeight="1" x14ac:dyDescent="0.25">
      <c r="A1129" s="12" t="s">
        <v>247</v>
      </c>
      <c r="B1129" t="s">
        <v>42</v>
      </c>
      <c r="C1129">
        <v>9</v>
      </c>
      <c r="D1129" t="s">
        <v>43</v>
      </c>
      <c r="E1129" s="13">
        <v>140</v>
      </c>
      <c r="F1129" s="13" t="s">
        <v>697</v>
      </c>
      <c r="G1129" t="s">
        <v>889</v>
      </c>
      <c r="H1129" t="s">
        <v>1316</v>
      </c>
      <c r="I1129" s="13" t="s">
        <v>44</v>
      </c>
      <c r="J1129" t="s">
        <v>16</v>
      </c>
      <c r="K1129" t="s">
        <v>45</v>
      </c>
      <c r="L1129" s="1" t="s">
        <v>1</v>
      </c>
      <c r="M1129" s="21">
        <v>2026</v>
      </c>
      <c r="N1129" s="13" t="s">
        <v>46</v>
      </c>
      <c r="O1129" s="7">
        <v>18456.12</v>
      </c>
      <c r="P1129" t="s">
        <v>1</v>
      </c>
      <c r="Q1129" t="s">
        <v>1330</v>
      </c>
      <c r="R1129" s="8"/>
    </row>
    <row r="1130" spans="1:18" ht="15" customHeight="1" x14ac:dyDescent="0.25">
      <c r="A1130" s="12" t="s">
        <v>247</v>
      </c>
      <c r="B1130" t="s">
        <v>42</v>
      </c>
      <c r="C1130">
        <v>9</v>
      </c>
      <c r="D1130" t="s">
        <v>43</v>
      </c>
      <c r="E1130" s="13">
        <v>140</v>
      </c>
      <c r="F1130" s="13" t="s">
        <v>697</v>
      </c>
      <c r="G1130" t="s">
        <v>889</v>
      </c>
      <c r="H1130" t="s">
        <v>1316</v>
      </c>
      <c r="I1130" s="13" t="s">
        <v>44</v>
      </c>
      <c r="J1130" t="s">
        <v>15</v>
      </c>
      <c r="K1130" t="s">
        <v>45</v>
      </c>
      <c r="L1130" s="1" t="s">
        <v>13</v>
      </c>
      <c r="M1130" s="21">
        <v>2026</v>
      </c>
      <c r="N1130" s="13" t="s">
        <v>46</v>
      </c>
      <c r="O1130" s="7">
        <v>65000</v>
      </c>
      <c r="P1130" t="s">
        <v>1</v>
      </c>
      <c r="Q1130" t="s">
        <v>1330</v>
      </c>
      <c r="R1130" s="8"/>
    </row>
    <row r="1131" spans="1:18" ht="15" customHeight="1" x14ac:dyDescent="0.25">
      <c r="A1131" s="12" t="s">
        <v>115</v>
      </c>
      <c r="B1131" t="s">
        <v>42</v>
      </c>
      <c r="C1131">
        <v>9</v>
      </c>
      <c r="D1131" t="s">
        <v>43</v>
      </c>
      <c r="E1131" s="13">
        <v>18</v>
      </c>
      <c r="F1131" s="13" t="s">
        <v>51</v>
      </c>
      <c r="G1131" t="s">
        <v>757</v>
      </c>
      <c r="H1131" t="s">
        <v>1316</v>
      </c>
      <c r="I1131" s="13" t="s">
        <v>44</v>
      </c>
      <c r="J1131" t="s">
        <v>16</v>
      </c>
      <c r="K1131" t="s">
        <v>1324</v>
      </c>
      <c r="L1131" s="1" t="s">
        <v>1</v>
      </c>
      <c r="M1131" s="21">
        <v>2026</v>
      </c>
      <c r="N1131" s="13" t="s">
        <v>46</v>
      </c>
      <c r="O1131" s="4">
        <v>54709.29</v>
      </c>
      <c r="P1131" t="s">
        <v>1</v>
      </c>
      <c r="Q1131" t="s">
        <v>1330</v>
      </c>
      <c r="R1131" s="8"/>
    </row>
    <row r="1132" spans="1:18" ht="15" customHeight="1" x14ac:dyDescent="0.25">
      <c r="A1132" s="12" t="s">
        <v>282</v>
      </c>
      <c r="B1132" t="s">
        <v>42</v>
      </c>
      <c r="C1132">
        <v>9</v>
      </c>
      <c r="D1132" t="s">
        <v>43</v>
      </c>
      <c r="E1132" s="13">
        <v>208</v>
      </c>
      <c r="F1132" s="13" t="s">
        <v>68</v>
      </c>
      <c r="G1132" t="s">
        <v>924</v>
      </c>
      <c r="H1132" t="s">
        <v>1316</v>
      </c>
      <c r="I1132" s="13" t="s">
        <v>44</v>
      </c>
      <c r="J1132" t="s">
        <v>15</v>
      </c>
      <c r="K1132" t="s">
        <v>1324</v>
      </c>
      <c r="L1132" s="1" t="s">
        <v>13</v>
      </c>
      <c r="M1132" s="21">
        <v>2028</v>
      </c>
      <c r="N1132" s="13" t="s">
        <v>46</v>
      </c>
      <c r="O1132" s="4">
        <v>7333.333333333333</v>
      </c>
      <c r="P1132" t="s">
        <v>13</v>
      </c>
      <c r="Q1132" t="s">
        <v>1330</v>
      </c>
      <c r="R1132" s="8"/>
    </row>
    <row r="1133" spans="1:18" ht="15" customHeight="1" x14ac:dyDescent="0.25">
      <c r="A1133" s="12" t="s">
        <v>282</v>
      </c>
      <c r="B1133" t="s">
        <v>42</v>
      </c>
      <c r="C1133">
        <v>9</v>
      </c>
      <c r="D1133" t="s">
        <v>43</v>
      </c>
      <c r="E1133" s="13">
        <v>208</v>
      </c>
      <c r="F1133" s="13" t="s">
        <v>68</v>
      </c>
      <c r="G1133" t="s">
        <v>924</v>
      </c>
      <c r="H1133" t="s">
        <v>1316</v>
      </c>
      <c r="I1133" s="13" t="s">
        <v>44</v>
      </c>
      <c r="J1133" t="s">
        <v>15</v>
      </c>
      <c r="K1133" t="s">
        <v>1324</v>
      </c>
      <c r="L1133" s="1" t="s">
        <v>13</v>
      </c>
      <c r="M1133" s="21">
        <v>2029</v>
      </c>
      <c r="N1133" s="13" t="s">
        <v>46</v>
      </c>
      <c r="O1133" s="4">
        <v>666.66666666666663</v>
      </c>
      <c r="P1133" t="s">
        <v>13</v>
      </c>
      <c r="Q1133" t="s">
        <v>1330</v>
      </c>
      <c r="R1133" s="8"/>
    </row>
    <row r="1134" spans="1:18" ht="15" customHeight="1" x14ac:dyDescent="0.25">
      <c r="A1134" s="12" t="s">
        <v>282</v>
      </c>
      <c r="B1134" t="s">
        <v>42</v>
      </c>
      <c r="C1134">
        <v>9</v>
      </c>
      <c r="D1134" t="s">
        <v>43</v>
      </c>
      <c r="E1134" s="13">
        <v>208</v>
      </c>
      <c r="F1134" s="13" t="s">
        <v>68</v>
      </c>
      <c r="G1134" t="s">
        <v>924</v>
      </c>
      <c r="H1134" t="s">
        <v>1316</v>
      </c>
      <c r="I1134" s="13" t="s">
        <v>44</v>
      </c>
      <c r="J1134" t="s">
        <v>16</v>
      </c>
      <c r="K1134" t="s">
        <v>1324</v>
      </c>
      <c r="L1134" s="1" t="s">
        <v>13</v>
      </c>
      <c r="M1134" s="21">
        <v>2028</v>
      </c>
      <c r="N1134" s="13" t="s">
        <v>46</v>
      </c>
      <c r="O1134" s="4">
        <v>69599.75</v>
      </c>
      <c r="P1134" t="s">
        <v>13</v>
      </c>
      <c r="Q1134" t="s">
        <v>1330</v>
      </c>
      <c r="R1134" s="8"/>
    </row>
    <row r="1135" spans="1:18" ht="15" customHeight="1" x14ac:dyDescent="0.25">
      <c r="A1135" s="12" t="s">
        <v>282</v>
      </c>
      <c r="B1135" t="s">
        <v>42</v>
      </c>
      <c r="C1135">
        <v>9</v>
      </c>
      <c r="D1135" t="s">
        <v>43</v>
      </c>
      <c r="E1135" s="13">
        <v>208</v>
      </c>
      <c r="F1135" s="13" t="s">
        <v>68</v>
      </c>
      <c r="G1135" t="s">
        <v>924</v>
      </c>
      <c r="H1135" t="s">
        <v>1316</v>
      </c>
      <c r="I1135" s="13" t="s">
        <v>44</v>
      </c>
      <c r="J1135" t="s">
        <v>16</v>
      </c>
      <c r="K1135" t="s">
        <v>1324</v>
      </c>
      <c r="L1135" s="1" t="s">
        <v>13</v>
      </c>
      <c r="M1135" s="21">
        <v>2029</v>
      </c>
      <c r="N1135" s="13" t="s">
        <v>46</v>
      </c>
      <c r="O1135" s="4">
        <v>8618.9166666666661</v>
      </c>
      <c r="P1135" t="s">
        <v>13</v>
      </c>
      <c r="Q1135" t="s">
        <v>1330</v>
      </c>
      <c r="R1135" s="8"/>
    </row>
    <row r="1136" spans="1:18" ht="15" customHeight="1" x14ac:dyDescent="0.25">
      <c r="A1136" s="12" t="s">
        <v>282</v>
      </c>
      <c r="B1136" t="s">
        <v>42</v>
      </c>
      <c r="C1136">
        <v>9</v>
      </c>
      <c r="D1136" t="s">
        <v>43</v>
      </c>
      <c r="E1136" s="13">
        <v>208</v>
      </c>
      <c r="F1136" s="13" t="s">
        <v>68</v>
      </c>
      <c r="G1136" t="s">
        <v>924</v>
      </c>
      <c r="H1136" t="s">
        <v>1316</v>
      </c>
      <c r="I1136" s="13" t="s">
        <v>44</v>
      </c>
      <c r="J1136" t="s">
        <v>16</v>
      </c>
      <c r="K1136" t="s">
        <v>1324</v>
      </c>
      <c r="L1136" s="1" t="s">
        <v>13</v>
      </c>
      <c r="M1136" s="21">
        <v>2030</v>
      </c>
      <c r="N1136" s="13" t="s">
        <v>46</v>
      </c>
      <c r="O1136" s="4">
        <v>2500</v>
      </c>
      <c r="P1136" t="s">
        <v>13</v>
      </c>
      <c r="Q1136" t="s">
        <v>1330</v>
      </c>
      <c r="R1136" s="8"/>
    </row>
    <row r="1137" spans="1:18" ht="15" customHeight="1" x14ac:dyDescent="0.25">
      <c r="A1137" s="12" t="s">
        <v>282</v>
      </c>
      <c r="B1137" t="s">
        <v>42</v>
      </c>
      <c r="C1137">
        <v>9</v>
      </c>
      <c r="D1137" t="s">
        <v>43</v>
      </c>
      <c r="E1137" s="13">
        <v>208</v>
      </c>
      <c r="F1137" s="13" t="s">
        <v>68</v>
      </c>
      <c r="G1137" t="s">
        <v>924</v>
      </c>
      <c r="H1137" t="s">
        <v>1316</v>
      </c>
      <c r="I1137" s="13" t="s">
        <v>44</v>
      </c>
      <c r="J1137" t="s">
        <v>16</v>
      </c>
      <c r="K1137" t="s">
        <v>1324</v>
      </c>
      <c r="L1137" s="1" t="s">
        <v>13</v>
      </c>
      <c r="M1137" s="21">
        <v>2031</v>
      </c>
      <c r="N1137" s="13" t="s">
        <v>46</v>
      </c>
      <c r="O1137" s="4">
        <v>208.33333333333331</v>
      </c>
      <c r="P1137" t="s">
        <v>13</v>
      </c>
      <c r="Q1137" t="s">
        <v>1330</v>
      </c>
      <c r="R1137" s="8"/>
    </row>
    <row r="1138" spans="1:18" ht="15" customHeight="1" x14ac:dyDescent="0.25">
      <c r="A1138" s="12" t="s">
        <v>282</v>
      </c>
      <c r="B1138" t="s">
        <v>42</v>
      </c>
      <c r="C1138">
        <v>9</v>
      </c>
      <c r="D1138" t="s">
        <v>43</v>
      </c>
      <c r="E1138" s="13">
        <v>208</v>
      </c>
      <c r="F1138" s="13" t="s">
        <v>68</v>
      </c>
      <c r="G1138" t="s">
        <v>924</v>
      </c>
      <c r="H1138" t="s">
        <v>1316</v>
      </c>
      <c r="I1138" s="13" t="s">
        <v>44</v>
      </c>
      <c r="J1138" t="s">
        <v>14</v>
      </c>
      <c r="K1138" t="s">
        <v>1324</v>
      </c>
      <c r="L1138" s="1" t="s">
        <v>13</v>
      </c>
      <c r="M1138" s="21">
        <v>2029</v>
      </c>
      <c r="N1138" s="13" t="s">
        <v>46</v>
      </c>
      <c r="O1138" s="4">
        <v>357041.66666666663</v>
      </c>
      <c r="P1138" t="s">
        <v>13</v>
      </c>
      <c r="Q1138" t="s">
        <v>1330</v>
      </c>
      <c r="R1138" s="8"/>
    </row>
    <row r="1139" spans="1:18" ht="15" customHeight="1" x14ac:dyDescent="0.25">
      <c r="A1139" s="12" t="s">
        <v>282</v>
      </c>
      <c r="B1139" t="s">
        <v>42</v>
      </c>
      <c r="C1139">
        <v>9</v>
      </c>
      <c r="D1139" t="s">
        <v>43</v>
      </c>
      <c r="E1139" s="13">
        <v>208</v>
      </c>
      <c r="F1139" s="13" t="s">
        <v>68</v>
      </c>
      <c r="G1139" t="s">
        <v>924</v>
      </c>
      <c r="H1139" t="s">
        <v>1316</v>
      </c>
      <c r="I1139" s="13" t="s">
        <v>44</v>
      </c>
      <c r="J1139" t="s">
        <v>14</v>
      </c>
      <c r="K1139" t="s">
        <v>1324</v>
      </c>
      <c r="L1139" s="1" t="s">
        <v>13</v>
      </c>
      <c r="M1139" s="21">
        <v>2030</v>
      </c>
      <c r="N1139" s="13" t="s">
        <v>46</v>
      </c>
      <c r="O1139" s="7">
        <v>430499.99999999994</v>
      </c>
      <c r="P1139" t="s">
        <v>13</v>
      </c>
      <c r="Q1139" t="s">
        <v>1330</v>
      </c>
      <c r="R1139" s="8"/>
    </row>
    <row r="1140" spans="1:18" ht="15" customHeight="1" x14ac:dyDescent="0.25">
      <c r="A1140" s="12" t="s">
        <v>282</v>
      </c>
      <c r="B1140" t="s">
        <v>42</v>
      </c>
      <c r="C1140">
        <v>9</v>
      </c>
      <c r="D1140" t="s">
        <v>43</v>
      </c>
      <c r="E1140" s="13">
        <v>208</v>
      </c>
      <c r="F1140" s="13" t="s">
        <v>68</v>
      </c>
      <c r="G1140" t="s">
        <v>924</v>
      </c>
      <c r="H1140" t="s">
        <v>1316</v>
      </c>
      <c r="I1140" s="13" t="s">
        <v>44</v>
      </c>
      <c r="J1140" t="s">
        <v>14</v>
      </c>
      <c r="K1140" t="s">
        <v>1324</v>
      </c>
      <c r="L1140" s="1" t="s">
        <v>13</v>
      </c>
      <c r="M1140" s="21">
        <v>2031</v>
      </c>
      <c r="N1140" s="13" t="s">
        <v>46</v>
      </c>
      <c r="O1140" s="4">
        <v>32458.333333333332</v>
      </c>
      <c r="P1140" t="s">
        <v>13</v>
      </c>
      <c r="Q1140" t="s">
        <v>1330</v>
      </c>
      <c r="R1140" s="8"/>
    </row>
    <row r="1141" spans="1:18" ht="15" customHeight="1" x14ac:dyDescent="0.25">
      <c r="A1141" s="12" t="s">
        <v>283</v>
      </c>
      <c r="B1141" t="s">
        <v>42</v>
      </c>
      <c r="C1141">
        <v>9</v>
      </c>
      <c r="D1141" t="s">
        <v>43</v>
      </c>
      <c r="E1141" s="13">
        <v>209</v>
      </c>
      <c r="F1141" s="13" t="s">
        <v>48</v>
      </c>
      <c r="G1141" t="s">
        <v>925</v>
      </c>
      <c r="H1141" t="s">
        <v>1316</v>
      </c>
      <c r="I1141" s="13" t="s">
        <v>44</v>
      </c>
      <c r="J1141" t="s">
        <v>15</v>
      </c>
      <c r="K1141" t="s">
        <v>1324</v>
      </c>
      <c r="L1141" s="1" t="s">
        <v>13</v>
      </c>
      <c r="M1141" s="21">
        <v>2028</v>
      </c>
      <c r="N1141" s="13" t="s">
        <v>46</v>
      </c>
      <c r="O1141" s="4">
        <v>5500</v>
      </c>
      <c r="P1141" t="s">
        <v>1</v>
      </c>
      <c r="Q1141" t="s">
        <v>1330</v>
      </c>
      <c r="R1141" s="8"/>
    </row>
    <row r="1142" spans="1:18" ht="15" customHeight="1" x14ac:dyDescent="0.25">
      <c r="A1142" s="12" t="s">
        <v>283</v>
      </c>
      <c r="B1142" t="s">
        <v>42</v>
      </c>
      <c r="C1142">
        <v>9</v>
      </c>
      <c r="D1142" t="s">
        <v>43</v>
      </c>
      <c r="E1142" s="13">
        <v>209</v>
      </c>
      <c r="F1142" s="13" t="s">
        <v>48</v>
      </c>
      <c r="G1142" t="s">
        <v>925</v>
      </c>
      <c r="H1142" t="s">
        <v>1316</v>
      </c>
      <c r="I1142" s="13" t="s">
        <v>44</v>
      </c>
      <c r="J1142" t="s">
        <v>15</v>
      </c>
      <c r="K1142" t="s">
        <v>1324</v>
      </c>
      <c r="L1142" s="1" t="s">
        <v>13</v>
      </c>
      <c r="M1142" s="21">
        <v>2029</v>
      </c>
      <c r="N1142" s="13" t="s">
        <v>46</v>
      </c>
      <c r="O1142" s="7">
        <v>500</v>
      </c>
      <c r="P1142" t="s">
        <v>1</v>
      </c>
      <c r="Q1142" t="s">
        <v>1330</v>
      </c>
      <c r="R1142" s="8"/>
    </row>
    <row r="1143" spans="1:18" ht="15" customHeight="1" x14ac:dyDescent="0.25">
      <c r="A1143" s="12" t="s">
        <v>283</v>
      </c>
      <c r="B1143" t="s">
        <v>42</v>
      </c>
      <c r="C1143">
        <v>9</v>
      </c>
      <c r="D1143" t="s">
        <v>43</v>
      </c>
      <c r="E1143" s="13">
        <v>209</v>
      </c>
      <c r="F1143" s="13" t="s">
        <v>48</v>
      </c>
      <c r="G1143" t="s">
        <v>925</v>
      </c>
      <c r="H1143" t="s">
        <v>1316</v>
      </c>
      <c r="I1143" s="13" t="s">
        <v>44</v>
      </c>
      <c r="J1143" t="s">
        <v>16</v>
      </c>
      <c r="K1143" t="s">
        <v>1324</v>
      </c>
      <c r="L1143" s="1" t="s">
        <v>13</v>
      </c>
      <c r="M1143" s="21">
        <v>2028</v>
      </c>
      <c r="N1143" s="13" t="s">
        <v>46</v>
      </c>
      <c r="O1143" s="4">
        <v>68409</v>
      </c>
      <c r="P1143" t="s">
        <v>1</v>
      </c>
      <c r="Q1143" t="s">
        <v>1330</v>
      </c>
      <c r="R1143" s="8"/>
    </row>
    <row r="1144" spans="1:18" ht="15" customHeight="1" x14ac:dyDescent="0.25">
      <c r="A1144" s="12" t="s">
        <v>283</v>
      </c>
      <c r="B1144" t="s">
        <v>42</v>
      </c>
      <c r="C1144">
        <v>9</v>
      </c>
      <c r="D1144" t="s">
        <v>43</v>
      </c>
      <c r="E1144" s="13">
        <v>209</v>
      </c>
      <c r="F1144" s="13" t="s">
        <v>48</v>
      </c>
      <c r="G1144" t="s">
        <v>925</v>
      </c>
      <c r="H1144" t="s">
        <v>1316</v>
      </c>
      <c r="I1144" s="13" t="s">
        <v>44</v>
      </c>
      <c r="J1144" t="s">
        <v>16</v>
      </c>
      <c r="K1144" t="s">
        <v>1324</v>
      </c>
      <c r="L1144" s="1" t="s">
        <v>13</v>
      </c>
      <c r="M1144" s="21">
        <v>2029</v>
      </c>
      <c r="N1144" s="13" t="s">
        <v>46</v>
      </c>
      <c r="O1144" s="4">
        <v>8510.6666666666661</v>
      </c>
      <c r="P1144" t="s">
        <v>1</v>
      </c>
      <c r="Q1144" t="s">
        <v>1330</v>
      </c>
      <c r="R1144" s="8"/>
    </row>
    <row r="1145" spans="1:18" ht="15" customHeight="1" x14ac:dyDescent="0.25">
      <c r="A1145" s="12" t="s">
        <v>283</v>
      </c>
      <c r="B1145" t="s">
        <v>42</v>
      </c>
      <c r="C1145">
        <v>9</v>
      </c>
      <c r="D1145" t="s">
        <v>43</v>
      </c>
      <c r="E1145" s="13">
        <v>209</v>
      </c>
      <c r="F1145" s="13" t="s">
        <v>48</v>
      </c>
      <c r="G1145" t="s">
        <v>925</v>
      </c>
      <c r="H1145" t="s">
        <v>1316</v>
      </c>
      <c r="I1145" s="13" t="s">
        <v>44</v>
      </c>
      <c r="J1145" t="s">
        <v>16</v>
      </c>
      <c r="K1145" t="s">
        <v>1324</v>
      </c>
      <c r="L1145" s="1" t="s">
        <v>13</v>
      </c>
      <c r="M1145" s="21">
        <v>2030</v>
      </c>
      <c r="N1145" s="13" t="s">
        <v>46</v>
      </c>
      <c r="O1145" s="4">
        <v>2500</v>
      </c>
      <c r="P1145" t="s">
        <v>1</v>
      </c>
      <c r="Q1145" t="s">
        <v>1330</v>
      </c>
      <c r="R1145" s="8"/>
    </row>
    <row r="1146" spans="1:18" ht="15" customHeight="1" x14ac:dyDescent="0.25">
      <c r="A1146" s="12" t="s">
        <v>283</v>
      </c>
      <c r="B1146" t="s">
        <v>42</v>
      </c>
      <c r="C1146">
        <v>9</v>
      </c>
      <c r="D1146" t="s">
        <v>43</v>
      </c>
      <c r="E1146" s="13">
        <v>209</v>
      </c>
      <c r="F1146" s="13" t="s">
        <v>48</v>
      </c>
      <c r="G1146" t="s">
        <v>925</v>
      </c>
      <c r="H1146" t="s">
        <v>1316</v>
      </c>
      <c r="I1146" s="13" t="s">
        <v>44</v>
      </c>
      <c r="J1146" t="s">
        <v>16</v>
      </c>
      <c r="K1146" t="s">
        <v>1324</v>
      </c>
      <c r="L1146" s="1" t="s">
        <v>13</v>
      </c>
      <c r="M1146" s="21">
        <v>2031</v>
      </c>
      <c r="N1146" s="13" t="s">
        <v>46</v>
      </c>
      <c r="O1146" s="4">
        <v>208.33333333333331</v>
      </c>
      <c r="P1146" t="s">
        <v>1</v>
      </c>
      <c r="Q1146" t="s">
        <v>1330</v>
      </c>
      <c r="R1146" s="8"/>
    </row>
    <row r="1147" spans="1:18" ht="15" customHeight="1" x14ac:dyDescent="0.25">
      <c r="A1147" s="12" t="s">
        <v>283</v>
      </c>
      <c r="B1147" t="s">
        <v>42</v>
      </c>
      <c r="C1147">
        <v>9</v>
      </c>
      <c r="D1147" t="s">
        <v>43</v>
      </c>
      <c r="E1147" s="13">
        <v>209</v>
      </c>
      <c r="F1147" s="13" t="s">
        <v>48</v>
      </c>
      <c r="G1147" t="s">
        <v>925</v>
      </c>
      <c r="H1147" t="s">
        <v>1316</v>
      </c>
      <c r="I1147" s="13" t="s">
        <v>44</v>
      </c>
      <c r="J1147" t="s">
        <v>14</v>
      </c>
      <c r="K1147" t="s">
        <v>1324</v>
      </c>
      <c r="L1147" s="1" t="s">
        <v>13</v>
      </c>
      <c r="M1147" s="21">
        <v>2029</v>
      </c>
      <c r="N1147" s="13" t="s">
        <v>46</v>
      </c>
      <c r="O1147" s="4">
        <v>222062.5</v>
      </c>
      <c r="P1147" t="s">
        <v>1</v>
      </c>
      <c r="Q1147" t="s">
        <v>1330</v>
      </c>
      <c r="R1147" s="8"/>
    </row>
    <row r="1148" spans="1:18" ht="15" customHeight="1" x14ac:dyDescent="0.25">
      <c r="A1148" s="12" t="s">
        <v>283</v>
      </c>
      <c r="B1148" t="s">
        <v>42</v>
      </c>
      <c r="C1148">
        <v>9</v>
      </c>
      <c r="D1148" t="s">
        <v>43</v>
      </c>
      <c r="E1148" s="13">
        <v>209</v>
      </c>
      <c r="F1148" s="13" t="s">
        <v>48</v>
      </c>
      <c r="G1148" t="s">
        <v>925</v>
      </c>
      <c r="H1148" t="s">
        <v>1316</v>
      </c>
      <c r="I1148" s="13" t="s">
        <v>44</v>
      </c>
      <c r="J1148" t="s">
        <v>14</v>
      </c>
      <c r="K1148" t="s">
        <v>1324</v>
      </c>
      <c r="L1148" s="1" t="s">
        <v>13</v>
      </c>
      <c r="M1148" s="21">
        <v>2030</v>
      </c>
      <c r="N1148" s="13" t="s">
        <v>46</v>
      </c>
      <c r="O1148" s="4">
        <v>267750</v>
      </c>
      <c r="P1148" t="s">
        <v>1</v>
      </c>
      <c r="Q1148" t="s">
        <v>1330</v>
      </c>
      <c r="R1148" s="8"/>
    </row>
    <row r="1149" spans="1:18" ht="15" customHeight="1" x14ac:dyDescent="0.25">
      <c r="A1149" s="12" t="s">
        <v>283</v>
      </c>
      <c r="B1149" t="s">
        <v>42</v>
      </c>
      <c r="C1149">
        <v>9</v>
      </c>
      <c r="D1149" t="s">
        <v>43</v>
      </c>
      <c r="E1149" s="13">
        <v>209</v>
      </c>
      <c r="F1149" s="13" t="s">
        <v>48</v>
      </c>
      <c r="G1149" t="s">
        <v>925</v>
      </c>
      <c r="H1149" t="s">
        <v>1316</v>
      </c>
      <c r="I1149" s="13" t="s">
        <v>44</v>
      </c>
      <c r="J1149" t="s">
        <v>14</v>
      </c>
      <c r="K1149" t="s">
        <v>1324</v>
      </c>
      <c r="L1149" s="1" t="s">
        <v>13</v>
      </c>
      <c r="M1149" s="21">
        <v>2031</v>
      </c>
      <c r="N1149" s="13" t="s">
        <v>46</v>
      </c>
      <c r="O1149" s="7">
        <v>20187.5</v>
      </c>
      <c r="P1149" t="s">
        <v>1</v>
      </c>
      <c r="Q1149" t="s">
        <v>1330</v>
      </c>
      <c r="R1149" s="8"/>
    </row>
    <row r="1150" spans="1:18" ht="15" customHeight="1" x14ac:dyDescent="0.25">
      <c r="A1150" s="12" t="s">
        <v>168</v>
      </c>
      <c r="B1150" t="s">
        <v>42</v>
      </c>
      <c r="C1150">
        <v>9</v>
      </c>
      <c r="D1150" t="s">
        <v>43</v>
      </c>
      <c r="E1150" s="13">
        <v>79</v>
      </c>
      <c r="F1150" s="13" t="s">
        <v>67</v>
      </c>
      <c r="G1150" t="s">
        <v>810</v>
      </c>
      <c r="H1150" t="s">
        <v>1316</v>
      </c>
      <c r="I1150" s="13" t="s">
        <v>44</v>
      </c>
      <c r="J1150" t="s">
        <v>14</v>
      </c>
      <c r="K1150" t="s">
        <v>49</v>
      </c>
      <c r="L1150" s="1" t="s">
        <v>13</v>
      </c>
      <c r="M1150" s="21">
        <v>2026</v>
      </c>
      <c r="N1150" s="13" t="s">
        <v>46</v>
      </c>
      <c r="O1150" s="4">
        <v>218145.34</v>
      </c>
      <c r="P1150" t="s">
        <v>1</v>
      </c>
      <c r="Q1150" t="s">
        <v>1330</v>
      </c>
      <c r="R1150" s="8"/>
    </row>
    <row r="1151" spans="1:18" ht="15" customHeight="1" x14ac:dyDescent="0.25">
      <c r="A1151" s="12" t="s">
        <v>286</v>
      </c>
      <c r="B1151" t="s">
        <v>42</v>
      </c>
      <c r="C1151">
        <v>9</v>
      </c>
      <c r="D1151" t="s">
        <v>43</v>
      </c>
      <c r="E1151" s="13">
        <v>212</v>
      </c>
      <c r="F1151" s="13" t="s">
        <v>697</v>
      </c>
      <c r="G1151" t="s">
        <v>928</v>
      </c>
      <c r="H1151" t="s">
        <v>1316</v>
      </c>
      <c r="I1151" s="13" t="s">
        <v>44</v>
      </c>
      <c r="J1151" t="s">
        <v>15</v>
      </c>
      <c r="K1151" t="s">
        <v>1324</v>
      </c>
      <c r="L1151" s="1" t="s">
        <v>13</v>
      </c>
      <c r="M1151" s="21">
        <v>2028</v>
      </c>
      <c r="N1151" s="13" t="s">
        <v>46</v>
      </c>
      <c r="O1151" s="4">
        <v>1833.3333333333333</v>
      </c>
      <c r="P1151" t="s">
        <v>13</v>
      </c>
      <c r="Q1151" t="s">
        <v>1330</v>
      </c>
      <c r="R1151" s="8"/>
    </row>
    <row r="1152" spans="1:18" ht="15" customHeight="1" x14ac:dyDescent="0.25">
      <c r="A1152" s="12" t="s">
        <v>286</v>
      </c>
      <c r="B1152" t="s">
        <v>42</v>
      </c>
      <c r="C1152">
        <v>9</v>
      </c>
      <c r="D1152" t="s">
        <v>43</v>
      </c>
      <c r="E1152" s="13">
        <v>212</v>
      </c>
      <c r="F1152" s="13" t="s">
        <v>697</v>
      </c>
      <c r="G1152" t="s">
        <v>928</v>
      </c>
      <c r="H1152" t="s">
        <v>1316</v>
      </c>
      <c r="I1152" s="13" t="s">
        <v>44</v>
      </c>
      <c r="J1152" t="s">
        <v>15</v>
      </c>
      <c r="K1152" t="s">
        <v>1324</v>
      </c>
      <c r="L1152" s="1" t="s">
        <v>13</v>
      </c>
      <c r="M1152" s="21">
        <v>2029</v>
      </c>
      <c r="N1152" s="13" t="s">
        <v>46</v>
      </c>
      <c r="O1152" s="4">
        <v>166.66666666666666</v>
      </c>
      <c r="P1152" t="s">
        <v>13</v>
      </c>
      <c r="Q1152" t="s">
        <v>1330</v>
      </c>
      <c r="R1152" s="8"/>
    </row>
    <row r="1153" spans="1:18" ht="15" customHeight="1" x14ac:dyDescent="0.25">
      <c r="A1153" s="12" t="s">
        <v>286</v>
      </c>
      <c r="B1153" t="s">
        <v>42</v>
      </c>
      <c r="C1153">
        <v>9</v>
      </c>
      <c r="D1153" t="s">
        <v>43</v>
      </c>
      <c r="E1153" s="13">
        <v>212</v>
      </c>
      <c r="F1153" s="13" t="s">
        <v>697</v>
      </c>
      <c r="G1153" t="s">
        <v>928</v>
      </c>
      <c r="H1153" t="s">
        <v>1316</v>
      </c>
      <c r="I1153" s="13" t="s">
        <v>44</v>
      </c>
      <c r="J1153" t="s">
        <v>14</v>
      </c>
      <c r="K1153" t="s">
        <v>1324</v>
      </c>
      <c r="L1153" s="1" t="s">
        <v>13</v>
      </c>
      <c r="M1153" s="21">
        <v>2027</v>
      </c>
      <c r="N1153" s="13" t="s">
        <v>46</v>
      </c>
      <c r="O1153" s="7">
        <v>143687.5</v>
      </c>
      <c r="P1153" t="s">
        <v>13</v>
      </c>
      <c r="Q1153" t="s">
        <v>1330</v>
      </c>
      <c r="R1153" s="8"/>
    </row>
    <row r="1154" spans="1:18" ht="15" customHeight="1" x14ac:dyDescent="0.25">
      <c r="A1154" s="12" t="s">
        <v>286</v>
      </c>
      <c r="B1154" t="s">
        <v>42</v>
      </c>
      <c r="C1154">
        <v>9</v>
      </c>
      <c r="D1154" t="s">
        <v>43</v>
      </c>
      <c r="E1154" s="13">
        <v>212</v>
      </c>
      <c r="F1154" s="13" t="s">
        <v>697</v>
      </c>
      <c r="G1154" t="s">
        <v>928</v>
      </c>
      <c r="H1154" t="s">
        <v>1316</v>
      </c>
      <c r="I1154" s="13" t="s">
        <v>44</v>
      </c>
      <c r="J1154" t="s">
        <v>14</v>
      </c>
      <c r="K1154" t="s">
        <v>1324</v>
      </c>
      <c r="L1154" s="1" t="s">
        <v>13</v>
      </c>
      <c r="M1154" s="21">
        <v>2028</v>
      </c>
      <c r="N1154" s="13" t="s">
        <v>46</v>
      </c>
      <c r="O1154" s="4">
        <v>173250</v>
      </c>
      <c r="P1154" t="s">
        <v>13</v>
      </c>
      <c r="Q1154" t="s">
        <v>1330</v>
      </c>
      <c r="R1154" s="8"/>
    </row>
    <row r="1155" spans="1:18" ht="15" customHeight="1" x14ac:dyDescent="0.25">
      <c r="A1155" s="12" t="s">
        <v>286</v>
      </c>
      <c r="B1155" t="s">
        <v>42</v>
      </c>
      <c r="C1155">
        <v>9</v>
      </c>
      <c r="D1155" t="s">
        <v>43</v>
      </c>
      <c r="E1155" s="13">
        <v>212</v>
      </c>
      <c r="F1155" s="13" t="s">
        <v>697</v>
      </c>
      <c r="G1155" t="s">
        <v>928</v>
      </c>
      <c r="H1155" t="s">
        <v>1316</v>
      </c>
      <c r="I1155" s="13" t="s">
        <v>44</v>
      </c>
      <c r="J1155" t="s">
        <v>14</v>
      </c>
      <c r="K1155" t="s">
        <v>1324</v>
      </c>
      <c r="L1155" s="1" t="s">
        <v>13</v>
      </c>
      <c r="M1155" s="21">
        <v>2029</v>
      </c>
      <c r="N1155" s="13" t="s">
        <v>46</v>
      </c>
      <c r="O1155" s="4">
        <v>13062.5</v>
      </c>
      <c r="P1155" t="s">
        <v>13</v>
      </c>
      <c r="Q1155" t="s">
        <v>1330</v>
      </c>
      <c r="R1155" s="8"/>
    </row>
    <row r="1156" spans="1:18" ht="15" customHeight="1" x14ac:dyDescent="0.25">
      <c r="A1156" s="12" t="s">
        <v>289</v>
      </c>
      <c r="B1156" t="s">
        <v>42</v>
      </c>
      <c r="C1156">
        <v>9</v>
      </c>
      <c r="D1156" t="s">
        <v>43</v>
      </c>
      <c r="E1156" s="13">
        <v>215</v>
      </c>
      <c r="F1156" s="13" t="s">
        <v>697</v>
      </c>
      <c r="G1156" t="s">
        <v>931</v>
      </c>
      <c r="H1156" t="s">
        <v>1316</v>
      </c>
      <c r="I1156" s="13" t="s">
        <v>44</v>
      </c>
      <c r="J1156" t="s">
        <v>15</v>
      </c>
      <c r="K1156" t="s">
        <v>1324</v>
      </c>
      <c r="L1156" s="1" t="s">
        <v>13</v>
      </c>
      <c r="M1156" s="21">
        <v>2027</v>
      </c>
      <c r="N1156" s="13" t="s">
        <v>46</v>
      </c>
      <c r="O1156" s="4">
        <v>6000</v>
      </c>
      <c r="P1156" t="s">
        <v>1</v>
      </c>
      <c r="Q1156" t="s">
        <v>1330</v>
      </c>
      <c r="R1156" s="8"/>
    </row>
    <row r="1157" spans="1:18" ht="15" customHeight="1" x14ac:dyDescent="0.25">
      <c r="A1157" s="12" t="s">
        <v>289</v>
      </c>
      <c r="B1157" t="s">
        <v>42</v>
      </c>
      <c r="C1157">
        <v>9</v>
      </c>
      <c r="D1157" t="s">
        <v>43</v>
      </c>
      <c r="E1157" s="13">
        <v>215</v>
      </c>
      <c r="F1157" s="13" t="s">
        <v>697</v>
      </c>
      <c r="G1157" t="s">
        <v>931</v>
      </c>
      <c r="H1157" t="s">
        <v>1316</v>
      </c>
      <c r="I1157" s="13" t="s">
        <v>44</v>
      </c>
      <c r="J1157" t="s">
        <v>16</v>
      </c>
      <c r="K1157" t="s">
        <v>1324</v>
      </c>
      <c r="L1157" s="1" t="s">
        <v>13</v>
      </c>
      <c r="M1157" s="21">
        <v>2027</v>
      </c>
      <c r="N1157" s="13" t="s">
        <v>46</v>
      </c>
      <c r="O1157" s="4">
        <v>51515.75</v>
      </c>
      <c r="P1157" t="s">
        <v>1</v>
      </c>
      <c r="Q1157" t="s">
        <v>1330</v>
      </c>
      <c r="R1157" s="8"/>
    </row>
    <row r="1158" spans="1:18" ht="15" customHeight="1" x14ac:dyDescent="0.25">
      <c r="A1158" s="12" t="s">
        <v>289</v>
      </c>
      <c r="B1158" t="s">
        <v>42</v>
      </c>
      <c r="C1158">
        <v>9</v>
      </c>
      <c r="D1158" t="s">
        <v>43</v>
      </c>
      <c r="E1158" s="13">
        <v>215</v>
      </c>
      <c r="F1158" s="13" t="s">
        <v>697</v>
      </c>
      <c r="G1158" t="s">
        <v>931</v>
      </c>
      <c r="H1158" t="s">
        <v>1316</v>
      </c>
      <c r="I1158" s="13" t="s">
        <v>44</v>
      </c>
      <c r="J1158" t="s">
        <v>16</v>
      </c>
      <c r="K1158" t="s">
        <v>1324</v>
      </c>
      <c r="L1158" s="1" t="s">
        <v>13</v>
      </c>
      <c r="M1158" s="21">
        <v>2028</v>
      </c>
      <c r="N1158" s="13" t="s">
        <v>46</v>
      </c>
      <c r="O1158" s="4">
        <v>9266.5833333333321</v>
      </c>
      <c r="P1158" t="s">
        <v>1</v>
      </c>
      <c r="Q1158" t="s">
        <v>1330</v>
      </c>
      <c r="R1158" s="8"/>
    </row>
    <row r="1159" spans="1:18" ht="15" customHeight="1" x14ac:dyDescent="0.25">
      <c r="A1159" s="12" t="s">
        <v>289</v>
      </c>
      <c r="B1159" t="s">
        <v>42</v>
      </c>
      <c r="C1159">
        <v>9</v>
      </c>
      <c r="D1159" t="s">
        <v>43</v>
      </c>
      <c r="E1159" s="13">
        <v>215</v>
      </c>
      <c r="F1159" s="13" t="s">
        <v>697</v>
      </c>
      <c r="G1159" t="s">
        <v>931</v>
      </c>
      <c r="H1159" t="s">
        <v>1316</v>
      </c>
      <c r="I1159" s="13" t="s">
        <v>44</v>
      </c>
      <c r="J1159" t="s">
        <v>16</v>
      </c>
      <c r="K1159" t="s">
        <v>1324</v>
      </c>
      <c r="L1159" s="1" t="s">
        <v>13</v>
      </c>
      <c r="M1159" s="21">
        <v>2029</v>
      </c>
      <c r="N1159" s="13" t="s">
        <v>46</v>
      </c>
      <c r="O1159" s="7">
        <v>416.66666666666663</v>
      </c>
      <c r="P1159" t="s">
        <v>1</v>
      </c>
      <c r="Q1159" t="s">
        <v>1330</v>
      </c>
      <c r="R1159" s="8"/>
    </row>
    <row r="1160" spans="1:18" ht="15" customHeight="1" x14ac:dyDescent="0.25">
      <c r="A1160" s="12" t="s">
        <v>289</v>
      </c>
      <c r="B1160" t="s">
        <v>42</v>
      </c>
      <c r="C1160">
        <v>9</v>
      </c>
      <c r="D1160" t="s">
        <v>43</v>
      </c>
      <c r="E1160" s="13">
        <v>215</v>
      </c>
      <c r="F1160" s="13" t="s">
        <v>697</v>
      </c>
      <c r="G1160" t="s">
        <v>931</v>
      </c>
      <c r="H1160" t="s">
        <v>1316</v>
      </c>
      <c r="I1160" s="13" t="s">
        <v>44</v>
      </c>
      <c r="J1160" t="s">
        <v>14</v>
      </c>
      <c r="K1160" t="s">
        <v>1324</v>
      </c>
      <c r="L1160" s="1" t="s">
        <v>13</v>
      </c>
      <c r="M1160" s="21">
        <v>2028</v>
      </c>
      <c r="N1160" s="13" t="s">
        <v>46</v>
      </c>
      <c r="O1160" s="4">
        <v>469625</v>
      </c>
      <c r="P1160" t="s">
        <v>1</v>
      </c>
      <c r="Q1160" t="s">
        <v>1330</v>
      </c>
      <c r="R1160" s="8"/>
    </row>
    <row r="1161" spans="1:18" ht="15" customHeight="1" x14ac:dyDescent="0.25">
      <c r="A1161" s="12" t="s">
        <v>289</v>
      </c>
      <c r="B1161" t="s">
        <v>42</v>
      </c>
      <c r="C1161">
        <v>9</v>
      </c>
      <c r="D1161" t="s">
        <v>43</v>
      </c>
      <c r="E1161" s="13">
        <v>215</v>
      </c>
      <c r="F1161" s="13" t="s">
        <v>697</v>
      </c>
      <c r="G1161" t="s">
        <v>931</v>
      </c>
      <c r="H1161" t="s">
        <v>1316</v>
      </c>
      <c r="I1161" s="13" t="s">
        <v>44</v>
      </c>
      <c r="J1161" t="s">
        <v>14</v>
      </c>
      <c r="K1161" t="s">
        <v>1324</v>
      </c>
      <c r="L1161" s="1" t="s">
        <v>13</v>
      </c>
      <c r="M1161" s="21">
        <v>2029</v>
      </c>
      <c r="N1161" s="13" t="s">
        <v>46</v>
      </c>
      <c r="O1161" s="4">
        <v>40375</v>
      </c>
      <c r="P1161" t="s">
        <v>1</v>
      </c>
      <c r="Q1161" t="s">
        <v>1330</v>
      </c>
      <c r="R1161" s="8"/>
    </row>
    <row r="1162" spans="1:18" ht="15" customHeight="1" x14ac:dyDescent="0.25">
      <c r="A1162" s="12" t="s">
        <v>290</v>
      </c>
      <c r="B1162" t="s">
        <v>42</v>
      </c>
      <c r="C1162">
        <v>9</v>
      </c>
      <c r="D1162" t="s">
        <v>43</v>
      </c>
      <c r="E1162" s="13">
        <v>216</v>
      </c>
      <c r="F1162" s="13" t="s">
        <v>707</v>
      </c>
      <c r="G1162" t="s">
        <v>932</v>
      </c>
      <c r="H1162" t="s">
        <v>1316</v>
      </c>
      <c r="I1162" s="13" t="s">
        <v>44</v>
      </c>
      <c r="J1162" t="s">
        <v>15</v>
      </c>
      <c r="K1162" t="s">
        <v>1324</v>
      </c>
      <c r="L1162" s="1" t="s">
        <v>13</v>
      </c>
      <c r="M1162" s="21">
        <v>2028</v>
      </c>
      <c r="N1162" s="13" t="s">
        <v>46</v>
      </c>
      <c r="O1162" s="4">
        <v>4583.333333333333</v>
      </c>
      <c r="P1162" t="s">
        <v>13</v>
      </c>
      <c r="Q1162" t="s">
        <v>1330</v>
      </c>
      <c r="R1162" s="8"/>
    </row>
    <row r="1163" spans="1:18" ht="15" customHeight="1" x14ac:dyDescent="0.25">
      <c r="A1163" s="12" t="s">
        <v>290</v>
      </c>
      <c r="B1163" t="s">
        <v>42</v>
      </c>
      <c r="C1163">
        <v>9</v>
      </c>
      <c r="D1163" t="s">
        <v>43</v>
      </c>
      <c r="E1163" s="13">
        <v>216</v>
      </c>
      <c r="F1163" s="13" t="s">
        <v>707</v>
      </c>
      <c r="G1163" t="s">
        <v>932</v>
      </c>
      <c r="H1163" t="s">
        <v>1316</v>
      </c>
      <c r="I1163" s="13" t="s">
        <v>44</v>
      </c>
      <c r="J1163" t="s">
        <v>15</v>
      </c>
      <c r="K1163" t="s">
        <v>1324</v>
      </c>
      <c r="L1163" s="1" t="s">
        <v>13</v>
      </c>
      <c r="M1163" s="21">
        <v>2029</v>
      </c>
      <c r="N1163" s="13" t="s">
        <v>46</v>
      </c>
      <c r="O1163" s="7">
        <v>416.66666666666663</v>
      </c>
      <c r="P1163" t="s">
        <v>13</v>
      </c>
      <c r="Q1163" t="s">
        <v>1330</v>
      </c>
      <c r="R1163" s="8"/>
    </row>
    <row r="1164" spans="1:18" ht="15" customHeight="1" x14ac:dyDescent="0.25">
      <c r="A1164" s="12" t="s">
        <v>290</v>
      </c>
      <c r="B1164" t="s">
        <v>42</v>
      </c>
      <c r="C1164">
        <v>9</v>
      </c>
      <c r="D1164" t="s">
        <v>43</v>
      </c>
      <c r="E1164" s="13">
        <v>216</v>
      </c>
      <c r="F1164" s="13" t="s">
        <v>707</v>
      </c>
      <c r="G1164" t="s">
        <v>932</v>
      </c>
      <c r="H1164" t="s">
        <v>1316</v>
      </c>
      <c r="I1164" s="13" t="s">
        <v>44</v>
      </c>
      <c r="J1164" t="s">
        <v>16</v>
      </c>
      <c r="K1164" t="s">
        <v>1324</v>
      </c>
      <c r="L1164" s="1" t="s">
        <v>13</v>
      </c>
      <c r="M1164" s="21">
        <v>2028</v>
      </c>
      <c r="N1164" s="13" t="s">
        <v>46</v>
      </c>
      <c r="O1164" s="7">
        <v>77916.666666666657</v>
      </c>
      <c r="P1164" t="s">
        <v>13</v>
      </c>
      <c r="Q1164" t="s">
        <v>1330</v>
      </c>
      <c r="R1164" s="8"/>
    </row>
    <row r="1165" spans="1:18" ht="15" customHeight="1" x14ac:dyDescent="0.25">
      <c r="A1165" s="12" t="s">
        <v>290</v>
      </c>
      <c r="B1165" t="s">
        <v>42</v>
      </c>
      <c r="C1165">
        <v>9</v>
      </c>
      <c r="D1165" t="s">
        <v>43</v>
      </c>
      <c r="E1165" s="13">
        <v>216</v>
      </c>
      <c r="F1165" s="13" t="s">
        <v>707</v>
      </c>
      <c r="G1165" t="s">
        <v>932</v>
      </c>
      <c r="H1165" t="s">
        <v>1316</v>
      </c>
      <c r="I1165" s="13" t="s">
        <v>44</v>
      </c>
      <c r="J1165" t="s">
        <v>16</v>
      </c>
      <c r="K1165" t="s">
        <v>1324</v>
      </c>
      <c r="L1165" s="1" t="s">
        <v>13</v>
      </c>
      <c r="M1165" s="21">
        <v>2029</v>
      </c>
      <c r="N1165" s="13" t="s">
        <v>46</v>
      </c>
      <c r="O1165" s="4">
        <v>9375</v>
      </c>
      <c r="P1165" t="s">
        <v>13</v>
      </c>
      <c r="Q1165" t="s">
        <v>1330</v>
      </c>
      <c r="R1165" s="8"/>
    </row>
    <row r="1166" spans="1:18" ht="15" customHeight="1" x14ac:dyDescent="0.25">
      <c r="A1166" s="12" t="s">
        <v>290</v>
      </c>
      <c r="B1166" t="s">
        <v>42</v>
      </c>
      <c r="C1166">
        <v>9</v>
      </c>
      <c r="D1166" t="s">
        <v>43</v>
      </c>
      <c r="E1166" s="13">
        <v>216</v>
      </c>
      <c r="F1166" s="13" t="s">
        <v>707</v>
      </c>
      <c r="G1166" t="s">
        <v>932</v>
      </c>
      <c r="H1166" t="s">
        <v>1316</v>
      </c>
      <c r="I1166" s="13" t="s">
        <v>44</v>
      </c>
      <c r="J1166" t="s">
        <v>16</v>
      </c>
      <c r="K1166" t="s">
        <v>1324</v>
      </c>
      <c r="L1166" s="1" t="s">
        <v>13</v>
      </c>
      <c r="M1166" s="21">
        <v>2030</v>
      </c>
      <c r="N1166" s="13" t="s">
        <v>46</v>
      </c>
      <c r="O1166" s="7">
        <v>2500</v>
      </c>
      <c r="P1166" t="s">
        <v>13</v>
      </c>
      <c r="Q1166" t="s">
        <v>1330</v>
      </c>
      <c r="R1166" s="8"/>
    </row>
    <row r="1167" spans="1:18" ht="15" customHeight="1" x14ac:dyDescent="0.25">
      <c r="A1167" s="12" t="s">
        <v>290</v>
      </c>
      <c r="B1167" t="s">
        <v>42</v>
      </c>
      <c r="C1167">
        <v>9</v>
      </c>
      <c r="D1167" t="s">
        <v>43</v>
      </c>
      <c r="E1167" s="13">
        <v>216</v>
      </c>
      <c r="F1167" s="13" t="s">
        <v>707</v>
      </c>
      <c r="G1167" t="s">
        <v>932</v>
      </c>
      <c r="H1167" t="s">
        <v>1316</v>
      </c>
      <c r="I1167" s="13" t="s">
        <v>44</v>
      </c>
      <c r="J1167" t="s">
        <v>16</v>
      </c>
      <c r="K1167" t="s">
        <v>1324</v>
      </c>
      <c r="L1167" s="1" t="s">
        <v>13</v>
      </c>
      <c r="M1167" s="21">
        <v>2031</v>
      </c>
      <c r="N1167" s="13" t="s">
        <v>46</v>
      </c>
      <c r="O1167" s="4">
        <v>208.33333333333331</v>
      </c>
      <c r="P1167" t="s">
        <v>13</v>
      </c>
      <c r="Q1167" t="s">
        <v>1330</v>
      </c>
      <c r="R1167" s="8"/>
    </row>
    <row r="1168" spans="1:18" ht="15" customHeight="1" x14ac:dyDescent="0.25">
      <c r="A1168" s="12" t="s">
        <v>290</v>
      </c>
      <c r="B1168" t="s">
        <v>42</v>
      </c>
      <c r="C1168">
        <v>9</v>
      </c>
      <c r="D1168" t="s">
        <v>43</v>
      </c>
      <c r="E1168" s="13">
        <v>216</v>
      </c>
      <c r="F1168" s="13" t="s">
        <v>707</v>
      </c>
      <c r="G1168" t="s">
        <v>932</v>
      </c>
      <c r="H1168" t="s">
        <v>1316</v>
      </c>
      <c r="I1168" s="13" t="s">
        <v>44</v>
      </c>
      <c r="J1168" t="s">
        <v>14</v>
      </c>
      <c r="K1168" t="s">
        <v>1324</v>
      </c>
      <c r="L1168" s="1" t="s">
        <v>13</v>
      </c>
      <c r="M1168" s="21">
        <v>2029</v>
      </c>
      <c r="N1168" s="13" t="s">
        <v>46</v>
      </c>
      <c r="O1168" s="4">
        <v>239479.16666666666</v>
      </c>
      <c r="P1168" t="s">
        <v>13</v>
      </c>
      <c r="Q1168" t="s">
        <v>1330</v>
      </c>
      <c r="R1168" s="8"/>
    </row>
    <row r="1169" spans="1:18" ht="15" customHeight="1" x14ac:dyDescent="0.25">
      <c r="A1169" s="12" t="s">
        <v>290</v>
      </c>
      <c r="B1169" t="s">
        <v>42</v>
      </c>
      <c r="C1169">
        <v>9</v>
      </c>
      <c r="D1169" t="s">
        <v>43</v>
      </c>
      <c r="E1169" s="13">
        <v>216</v>
      </c>
      <c r="F1169" s="13" t="s">
        <v>707</v>
      </c>
      <c r="G1169" t="s">
        <v>932</v>
      </c>
      <c r="H1169" t="s">
        <v>1316</v>
      </c>
      <c r="I1169" s="13" t="s">
        <v>44</v>
      </c>
      <c r="J1169" t="s">
        <v>14</v>
      </c>
      <c r="K1169" t="s">
        <v>1324</v>
      </c>
      <c r="L1169" s="1" t="s">
        <v>13</v>
      </c>
      <c r="M1169" s="21">
        <v>2030</v>
      </c>
      <c r="N1169" s="13" t="s">
        <v>46</v>
      </c>
      <c r="O1169" s="4">
        <v>288750</v>
      </c>
      <c r="P1169" t="s">
        <v>13</v>
      </c>
      <c r="Q1169" t="s">
        <v>1330</v>
      </c>
      <c r="R1169" s="8"/>
    </row>
    <row r="1170" spans="1:18" ht="15" customHeight="1" x14ac:dyDescent="0.25">
      <c r="A1170" s="12" t="s">
        <v>290</v>
      </c>
      <c r="B1170" t="s">
        <v>42</v>
      </c>
      <c r="C1170">
        <v>9</v>
      </c>
      <c r="D1170" t="s">
        <v>43</v>
      </c>
      <c r="E1170" s="13">
        <v>216</v>
      </c>
      <c r="F1170" s="13" t="s">
        <v>707</v>
      </c>
      <c r="G1170" t="s">
        <v>932</v>
      </c>
      <c r="H1170" t="s">
        <v>1316</v>
      </c>
      <c r="I1170" s="13" t="s">
        <v>44</v>
      </c>
      <c r="J1170" t="s">
        <v>14</v>
      </c>
      <c r="K1170" t="s">
        <v>1324</v>
      </c>
      <c r="L1170" s="1" t="s">
        <v>13</v>
      </c>
      <c r="M1170" s="21">
        <v>2031</v>
      </c>
      <c r="N1170" s="13" t="s">
        <v>46</v>
      </c>
      <c r="O1170" s="4">
        <v>21770.833333333332</v>
      </c>
      <c r="P1170" t="s">
        <v>13</v>
      </c>
      <c r="Q1170" t="s">
        <v>1330</v>
      </c>
      <c r="R1170" s="8"/>
    </row>
    <row r="1171" spans="1:18" ht="15" customHeight="1" x14ac:dyDescent="0.25">
      <c r="A1171" s="12" t="s">
        <v>291</v>
      </c>
      <c r="B1171" t="s">
        <v>42</v>
      </c>
      <c r="C1171">
        <v>9</v>
      </c>
      <c r="D1171" t="s">
        <v>43</v>
      </c>
      <c r="E1171" s="13">
        <v>217</v>
      </c>
      <c r="F1171" s="13" t="s">
        <v>71</v>
      </c>
      <c r="G1171" t="s">
        <v>933</v>
      </c>
      <c r="H1171" t="s">
        <v>1316</v>
      </c>
      <c r="I1171" s="13" t="s">
        <v>44</v>
      </c>
      <c r="J1171" t="s">
        <v>15</v>
      </c>
      <c r="K1171" t="s">
        <v>1324</v>
      </c>
      <c r="L1171" s="1" t="s">
        <v>13</v>
      </c>
      <c r="M1171" s="21">
        <v>2027</v>
      </c>
      <c r="N1171" s="13" t="s">
        <v>46</v>
      </c>
      <c r="O1171" s="4">
        <v>25000</v>
      </c>
      <c r="P1171" t="s">
        <v>13</v>
      </c>
      <c r="Q1171" t="s">
        <v>1330</v>
      </c>
      <c r="R1171" s="8"/>
    </row>
    <row r="1172" spans="1:18" ht="15" customHeight="1" x14ac:dyDescent="0.25">
      <c r="A1172" s="12" t="s">
        <v>291</v>
      </c>
      <c r="B1172" t="s">
        <v>42</v>
      </c>
      <c r="C1172">
        <v>9</v>
      </c>
      <c r="D1172" t="s">
        <v>43</v>
      </c>
      <c r="E1172" s="13">
        <v>217</v>
      </c>
      <c r="F1172" s="13" t="s">
        <v>71</v>
      </c>
      <c r="G1172" t="s">
        <v>933</v>
      </c>
      <c r="H1172" t="s">
        <v>1316</v>
      </c>
      <c r="I1172" s="13" t="s">
        <v>44</v>
      </c>
      <c r="J1172" t="s">
        <v>16</v>
      </c>
      <c r="K1172" t="s">
        <v>1324</v>
      </c>
      <c r="L1172" s="1" t="s">
        <v>13</v>
      </c>
      <c r="M1172" s="21">
        <v>2027</v>
      </c>
      <c r="N1172" s="13" t="s">
        <v>46</v>
      </c>
      <c r="O1172" s="7">
        <v>60518.333333333328</v>
      </c>
      <c r="P1172" t="s">
        <v>13</v>
      </c>
      <c r="Q1172" t="s">
        <v>1330</v>
      </c>
      <c r="R1172" s="8"/>
    </row>
    <row r="1173" spans="1:18" ht="15" customHeight="1" x14ac:dyDescent="0.25">
      <c r="A1173" s="12" t="s">
        <v>291</v>
      </c>
      <c r="B1173" t="s">
        <v>42</v>
      </c>
      <c r="C1173">
        <v>9</v>
      </c>
      <c r="D1173" t="s">
        <v>43</v>
      </c>
      <c r="E1173" s="13">
        <v>217</v>
      </c>
      <c r="F1173" s="13" t="s">
        <v>71</v>
      </c>
      <c r="G1173" t="s">
        <v>933</v>
      </c>
      <c r="H1173" t="s">
        <v>1316</v>
      </c>
      <c r="I1173" s="13" t="s">
        <v>44</v>
      </c>
      <c r="J1173" t="s">
        <v>16</v>
      </c>
      <c r="K1173" t="s">
        <v>1324</v>
      </c>
      <c r="L1173" s="1" t="s">
        <v>13</v>
      </c>
      <c r="M1173" s="21">
        <v>2028</v>
      </c>
      <c r="N1173" s="13" t="s">
        <v>46</v>
      </c>
      <c r="O1173" s="4">
        <v>10085</v>
      </c>
      <c r="P1173" t="s">
        <v>13</v>
      </c>
      <c r="Q1173" t="s">
        <v>1330</v>
      </c>
      <c r="R1173" s="8"/>
    </row>
    <row r="1174" spans="1:18" ht="15" customHeight="1" x14ac:dyDescent="0.25">
      <c r="A1174" s="12" t="s">
        <v>291</v>
      </c>
      <c r="B1174" t="s">
        <v>42</v>
      </c>
      <c r="C1174">
        <v>9</v>
      </c>
      <c r="D1174" t="s">
        <v>43</v>
      </c>
      <c r="E1174" s="13">
        <v>217</v>
      </c>
      <c r="F1174" s="13" t="s">
        <v>71</v>
      </c>
      <c r="G1174" t="s">
        <v>933</v>
      </c>
      <c r="H1174" t="s">
        <v>1316</v>
      </c>
      <c r="I1174" s="13" t="s">
        <v>44</v>
      </c>
      <c r="J1174" t="s">
        <v>16</v>
      </c>
      <c r="K1174" t="s">
        <v>1324</v>
      </c>
      <c r="L1174" s="1" t="s">
        <v>13</v>
      </c>
      <c r="M1174" s="21">
        <v>2029</v>
      </c>
      <c r="N1174" s="13" t="s">
        <v>46</v>
      </c>
      <c r="O1174" s="4">
        <v>416.66666666666663</v>
      </c>
      <c r="P1174" t="s">
        <v>13</v>
      </c>
      <c r="Q1174" t="s">
        <v>1330</v>
      </c>
      <c r="R1174" s="8"/>
    </row>
    <row r="1175" spans="1:18" ht="15" customHeight="1" x14ac:dyDescent="0.25">
      <c r="A1175" s="12" t="s">
        <v>291</v>
      </c>
      <c r="B1175" t="s">
        <v>42</v>
      </c>
      <c r="C1175">
        <v>9</v>
      </c>
      <c r="D1175" t="s">
        <v>43</v>
      </c>
      <c r="E1175" s="13">
        <v>217</v>
      </c>
      <c r="F1175" s="13" t="s">
        <v>71</v>
      </c>
      <c r="G1175" t="s">
        <v>933</v>
      </c>
      <c r="H1175" t="s">
        <v>1316</v>
      </c>
      <c r="I1175" s="13" t="s">
        <v>44</v>
      </c>
      <c r="J1175" t="s">
        <v>14</v>
      </c>
      <c r="K1175" t="s">
        <v>1324</v>
      </c>
      <c r="L1175" s="1" t="s">
        <v>13</v>
      </c>
      <c r="M1175" s="21">
        <v>2028</v>
      </c>
      <c r="N1175" s="13" t="s">
        <v>46</v>
      </c>
      <c r="O1175" s="4">
        <v>570916.66666666663</v>
      </c>
      <c r="P1175" t="s">
        <v>13</v>
      </c>
      <c r="Q1175" t="s">
        <v>1330</v>
      </c>
      <c r="R1175" s="8"/>
    </row>
    <row r="1176" spans="1:18" ht="15" customHeight="1" x14ac:dyDescent="0.25">
      <c r="A1176" s="12" t="s">
        <v>291</v>
      </c>
      <c r="B1176" t="s">
        <v>42</v>
      </c>
      <c r="C1176">
        <v>9</v>
      </c>
      <c r="D1176" t="s">
        <v>43</v>
      </c>
      <c r="E1176" s="13">
        <v>217</v>
      </c>
      <c r="F1176" s="13" t="s">
        <v>71</v>
      </c>
      <c r="G1176" t="s">
        <v>933</v>
      </c>
      <c r="H1176" t="s">
        <v>1316</v>
      </c>
      <c r="I1176" s="13" t="s">
        <v>44</v>
      </c>
      <c r="J1176" t="s">
        <v>14</v>
      </c>
      <c r="K1176" t="s">
        <v>1324</v>
      </c>
      <c r="L1176" s="1" t="s">
        <v>13</v>
      </c>
      <c r="M1176" s="21">
        <v>2029</v>
      </c>
      <c r="N1176" s="13" t="s">
        <v>46</v>
      </c>
      <c r="O1176" s="7">
        <v>49083.333333333328</v>
      </c>
      <c r="P1176" t="s">
        <v>13</v>
      </c>
      <c r="Q1176" t="s">
        <v>1330</v>
      </c>
      <c r="R1176" s="8"/>
    </row>
    <row r="1177" spans="1:18" ht="15" customHeight="1" x14ac:dyDescent="0.25">
      <c r="A1177" s="12" t="s">
        <v>292</v>
      </c>
      <c r="B1177" t="s">
        <v>42</v>
      </c>
      <c r="C1177">
        <v>9</v>
      </c>
      <c r="D1177" t="s">
        <v>43</v>
      </c>
      <c r="E1177" s="13">
        <v>218</v>
      </c>
      <c r="F1177" s="13" t="s">
        <v>71</v>
      </c>
      <c r="G1177" t="s">
        <v>934</v>
      </c>
      <c r="H1177" t="s">
        <v>1316</v>
      </c>
      <c r="I1177" s="13" t="s">
        <v>44</v>
      </c>
      <c r="J1177" t="s">
        <v>16</v>
      </c>
      <c r="K1177" t="s">
        <v>1324</v>
      </c>
      <c r="L1177" s="1" t="s">
        <v>13</v>
      </c>
      <c r="M1177" s="21">
        <v>2028</v>
      </c>
      <c r="N1177" s="13" t="s">
        <v>46</v>
      </c>
      <c r="O1177" s="4">
        <v>64166.666666666664</v>
      </c>
      <c r="P1177" t="s">
        <v>13</v>
      </c>
      <c r="Q1177" t="s">
        <v>1330</v>
      </c>
      <c r="R1177" s="8"/>
    </row>
    <row r="1178" spans="1:18" ht="15" customHeight="1" x14ac:dyDescent="0.25">
      <c r="A1178" s="12" t="s">
        <v>292</v>
      </c>
      <c r="B1178" t="s">
        <v>42</v>
      </c>
      <c r="C1178">
        <v>9</v>
      </c>
      <c r="D1178" t="s">
        <v>43</v>
      </c>
      <c r="E1178" s="13">
        <v>218</v>
      </c>
      <c r="F1178" s="13" t="s">
        <v>71</v>
      </c>
      <c r="G1178" t="s">
        <v>934</v>
      </c>
      <c r="H1178" t="s">
        <v>1316</v>
      </c>
      <c r="I1178" s="13" t="s">
        <v>44</v>
      </c>
      <c r="J1178" t="s">
        <v>16</v>
      </c>
      <c r="K1178" t="s">
        <v>1324</v>
      </c>
      <c r="L1178" s="1" t="s">
        <v>13</v>
      </c>
      <c r="M1178" s="21">
        <v>2029</v>
      </c>
      <c r="N1178" s="13" t="s">
        <v>46</v>
      </c>
      <c r="O1178" s="4">
        <v>5833.333333333333</v>
      </c>
      <c r="P1178" t="s">
        <v>13</v>
      </c>
      <c r="Q1178" t="s">
        <v>1330</v>
      </c>
      <c r="R1178" s="8"/>
    </row>
    <row r="1179" spans="1:18" ht="15" customHeight="1" x14ac:dyDescent="0.25">
      <c r="A1179" s="12" t="s">
        <v>292</v>
      </c>
      <c r="B1179" t="s">
        <v>42</v>
      </c>
      <c r="C1179">
        <v>9</v>
      </c>
      <c r="D1179" t="s">
        <v>43</v>
      </c>
      <c r="E1179" s="13">
        <v>218</v>
      </c>
      <c r="F1179" s="13" t="s">
        <v>71</v>
      </c>
      <c r="G1179" t="s">
        <v>934</v>
      </c>
      <c r="H1179" t="s">
        <v>1316</v>
      </c>
      <c r="I1179" s="13" t="s">
        <v>44</v>
      </c>
      <c r="J1179" t="s">
        <v>14</v>
      </c>
      <c r="K1179" t="s">
        <v>1324</v>
      </c>
      <c r="L1179" s="1" t="s">
        <v>13</v>
      </c>
      <c r="M1179" s="21">
        <v>2029</v>
      </c>
      <c r="N1179" s="13" t="s">
        <v>46</v>
      </c>
      <c r="O1179" s="7">
        <v>126270.83333333333</v>
      </c>
      <c r="P1179" t="s">
        <v>13</v>
      </c>
      <c r="Q1179" t="s">
        <v>1330</v>
      </c>
      <c r="R1179" s="8"/>
    </row>
    <row r="1180" spans="1:18" ht="15" customHeight="1" x14ac:dyDescent="0.25">
      <c r="A1180" s="12" t="s">
        <v>292</v>
      </c>
      <c r="B1180" t="s">
        <v>42</v>
      </c>
      <c r="C1180">
        <v>9</v>
      </c>
      <c r="D1180" t="s">
        <v>43</v>
      </c>
      <c r="E1180" s="13">
        <v>218</v>
      </c>
      <c r="F1180" s="13" t="s">
        <v>71</v>
      </c>
      <c r="G1180" t="s">
        <v>934</v>
      </c>
      <c r="H1180" t="s">
        <v>1316</v>
      </c>
      <c r="I1180" s="13" t="s">
        <v>44</v>
      </c>
      <c r="J1180" t="s">
        <v>14</v>
      </c>
      <c r="K1180" t="s">
        <v>1324</v>
      </c>
      <c r="L1180" s="1" t="s">
        <v>13</v>
      </c>
      <c r="M1180" s="21">
        <v>2030</v>
      </c>
      <c r="N1180" s="13" t="s">
        <v>46</v>
      </c>
      <c r="O1180" s="4">
        <v>152250</v>
      </c>
      <c r="P1180" t="s">
        <v>13</v>
      </c>
      <c r="Q1180" t="s">
        <v>1330</v>
      </c>
      <c r="R1180" s="8"/>
    </row>
    <row r="1181" spans="1:18" ht="15" customHeight="1" x14ac:dyDescent="0.25">
      <c r="A1181" s="12" t="s">
        <v>292</v>
      </c>
      <c r="B1181" t="s">
        <v>42</v>
      </c>
      <c r="C1181">
        <v>9</v>
      </c>
      <c r="D1181" t="s">
        <v>43</v>
      </c>
      <c r="E1181" s="13">
        <v>218</v>
      </c>
      <c r="F1181" s="13" t="s">
        <v>71</v>
      </c>
      <c r="G1181" t="s">
        <v>934</v>
      </c>
      <c r="H1181" t="s">
        <v>1316</v>
      </c>
      <c r="I1181" s="13" t="s">
        <v>44</v>
      </c>
      <c r="J1181" t="s">
        <v>14</v>
      </c>
      <c r="K1181" t="s">
        <v>1324</v>
      </c>
      <c r="L1181" s="1" t="s">
        <v>13</v>
      </c>
      <c r="M1181" s="21">
        <v>2031</v>
      </c>
      <c r="N1181" s="13" t="s">
        <v>46</v>
      </c>
      <c r="O1181" s="4">
        <v>11479.166666666666</v>
      </c>
      <c r="P1181" t="s">
        <v>13</v>
      </c>
      <c r="Q1181" t="s">
        <v>1330</v>
      </c>
      <c r="R1181" s="8"/>
    </row>
    <row r="1182" spans="1:18" ht="15" customHeight="1" x14ac:dyDescent="0.25">
      <c r="A1182" s="12" t="s">
        <v>293</v>
      </c>
      <c r="B1182" t="s">
        <v>42</v>
      </c>
      <c r="C1182">
        <v>9</v>
      </c>
      <c r="D1182" t="s">
        <v>43</v>
      </c>
      <c r="E1182" s="13">
        <v>219</v>
      </c>
      <c r="F1182" s="13" t="s">
        <v>709</v>
      </c>
      <c r="G1182" t="s">
        <v>935</v>
      </c>
      <c r="H1182" t="s">
        <v>1316</v>
      </c>
      <c r="I1182" s="13" t="s">
        <v>44</v>
      </c>
      <c r="J1182" t="s">
        <v>16</v>
      </c>
      <c r="K1182" t="s">
        <v>1324</v>
      </c>
      <c r="L1182" s="1" t="s">
        <v>13</v>
      </c>
      <c r="M1182" s="21">
        <v>2028</v>
      </c>
      <c r="N1182" s="13" t="s">
        <v>46</v>
      </c>
      <c r="O1182" s="4">
        <v>64166.666666666664</v>
      </c>
      <c r="P1182" t="s">
        <v>13</v>
      </c>
      <c r="Q1182" t="s">
        <v>1330</v>
      </c>
      <c r="R1182" s="8"/>
    </row>
    <row r="1183" spans="1:18" ht="15" customHeight="1" x14ac:dyDescent="0.25">
      <c r="A1183" s="12" t="s">
        <v>293</v>
      </c>
      <c r="B1183" t="s">
        <v>42</v>
      </c>
      <c r="C1183">
        <v>9</v>
      </c>
      <c r="D1183" t="s">
        <v>43</v>
      </c>
      <c r="E1183" s="13">
        <v>219</v>
      </c>
      <c r="F1183" s="13" t="s">
        <v>709</v>
      </c>
      <c r="G1183" t="s">
        <v>935</v>
      </c>
      <c r="H1183" t="s">
        <v>1316</v>
      </c>
      <c r="I1183" s="13" t="s">
        <v>44</v>
      </c>
      <c r="J1183" t="s">
        <v>16</v>
      </c>
      <c r="K1183" t="s">
        <v>1324</v>
      </c>
      <c r="L1183" s="1" t="s">
        <v>13</v>
      </c>
      <c r="M1183" s="21">
        <v>2029</v>
      </c>
      <c r="N1183" s="13" t="s">
        <v>46</v>
      </c>
      <c r="O1183" s="4">
        <v>5833.333333333333</v>
      </c>
      <c r="P1183" t="s">
        <v>13</v>
      </c>
      <c r="Q1183" t="s">
        <v>1330</v>
      </c>
      <c r="R1183" s="8"/>
    </row>
    <row r="1184" spans="1:18" ht="15" customHeight="1" x14ac:dyDescent="0.25">
      <c r="A1184" s="12" t="s">
        <v>293</v>
      </c>
      <c r="B1184" t="s">
        <v>42</v>
      </c>
      <c r="C1184">
        <v>9</v>
      </c>
      <c r="D1184" t="s">
        <v>43</v>
      </c>
      <c r="E1184" s="13">
        <v>219</v>
      </c>
      <c r="F1184" s="13" t="s">
        <v>709</v>
      </c>
      <c r="G1184" t="s">
        <v>935</v>
      </c>
      <c r="H1184" t="s">
        <v>1316</v>
      </c>
      <c r="I1184" s="13" t="s">
        <v>44</v>
      </c>
      <c r="J1184" t="s">
        <v>14</v>
      </c>
      <c r="K1184" t="s">
        <v>1324</v>
      </c>
      <c r="L1184" s="1" t="s">
        <v>13</v>
      </c>
      <c r="M1184" s="21">
        <v>2029</v>
      </c>
      <c r="N1184" s="13" t="s">
        <v>46</v>
      </c>
      <c r="O1184" s="4">
        <v>130625</v>
      </c>
      <c r="P1184" t="s">
        <v>13</v>
      </c>
      <c r="Q1184" t="s">
        <v>1330</v>
      </c>
      <c r="R1184" s="8"/>
    </row>
    <row r="1185" spans="1:18" ht="15" customHeight="1" x14ac:dyDescent="0.25">
      <c r="A1185" s="12" t="s">
        <v>293</v>
      </c>
      <c r="B1185" t="s">
        <v>42</v>
      </c>
      <c r="C1185">
        <v>9</v>
      </c>
      <c r="D1185" t="s">
        <v>43</v>
      </c>
      <c r="E1185" s="13">
        <v>219</v>
      </c>
      <c r="F1185" s="13" t="s">
        <v>709</v>
      </c>
      <c r="G1185" t="s">
        <v>935</v>
      </c>
      <c r="H1185" t="s">
        <v>1316</v>
      </c>
      <c r="I1185" s="13" t="s">
        <v>44</v>
      </c>
      <c r="J1185" t="s">
        <v>14</v>
      </c>
      <c r="K1185" t="s">
        <v>1324</v>
      </c>
      <c r="L1185" s="1" t="s">
        <v>13</v>
      </c>
      <c r="M1185" s="21">
        <v>2030</v>
      </c>
      <c r="N1185" s="13" t="s">
        <v>46</v>
      </c>
      <c r="O1185" s="7">
        <v>157500</v>
      </c>
      <c r="P1185" t="s">
        <v>13</v>
      </c>
      <c r="Q1185" t="s">
        <v>1330</v>
      </c>
      <c r="R1185" s="8"/>
    </row>
    <row r="1186" spans="1:18" ht="15" customHeight="1" x14ac:dyDescent="0.25">
      <c r="A1186" s="12" t="s">
        <v>293</v>
      </c>
      <c r="B1186" t="s">
        <v>42</v>
      </c>
      <c r="C1186">
        <v>9</v>
      </c>
      <c r="D1186" t="s">
        <v>43</v>
      </c>
      <c r="E1186" s="13">
        <v>219</v>
      </c>
      <c r="F1186" s="13" t="s">
        <v>709</v>
      </c>
      <c r="G1186" t="s">
        <v>935</v>
      </c>
      <c r="H1186" t="s">
        <v>1316</v>
      </c>
      <c r="I1186" s="13" t="s">
        <v>44</v>
      </c>
      <c r="J1186" t="s">
        <v>14</v>
      </c>
      <c r="K1186" t="s">
        <v>1324</v>
      </c>
      <c r="L1186" s="1" t="s">
        <v>13</v>
      </c>
      <c r="M1186" s="21">
        <v>2031</v>
      </c>
      <c r="N1186" s="13" t="s">
        <v>46</v>
      </c>
      <c r="O1186" s="7">
        <v>11875</v>
      </c>
      <c r="P1186" t="s">
        <v>13</v>
      </c>
      <c r="Q1186" t="s">
        <v>1330</v>
      </c>
      <c r="R1186" s="8"/>
    </row>
    <row r="1187" spans="1:18" ht="15" customHeight="1" x14ac:dyDescent="0.25">
      <c r="A1187" s="12" t="s">
        <v>294</v>
      </c>
      <c r="B1187" t="s">
        <v>42</v>
      </c>
      <c r="C1187">
        <v>9</v>
      </c>
      <c r="D1187" t="s">
        <v>43</v>
      </c>
      <c r="E1187" s="13">
        <v>220</v>
      </c>
      <c r="F1187" s="13" t="s">
        <v>697</v>
      </c>
      <c r="G1187" t="s">
        <v>936</v>
      </c>
      <c r="H1187" t="s">
        <v>1316</v>
      </c>
      <c r="I1187" s="13" t="s">
        <v>44</v>
      </c>
      <c r="J1187" t="s">
        <v>15</v>
      </c>
      <c r="K1187" t="s">
        <v>1324</v>
      </c>
      <c r="L1187" s="1" t="s">
        <v>13</v>
      </c>
      <c r="M1187" s="21">
        <v>2028</v>
      </c>
      <c r="N1187" s="13" t="s">
        <v>46</v>
      </c>
      <c r="O1187" s="4">
        <v>3666.6666666666665</v>
      </c>
      <c r="P1187" t="s">
        <v>13</v>
      </c>
      <c r="Q1187" t="s">
        <v>1330</v>
      </c>
      <c r="R1187" s="8"/>
    </row>
    <row r="1188" spans="1:18" ht="15" customHeight="1" x14ac:dyDescent="0.25">
      <c r="A1188" s="12" t="s">
        <v>294</v>
      </c>
      <c r="B1188" t="s">
        <v>42</v>
      </c>
      <c r="C1188">
        <v>9</v>
      </c>
      <c r="D1188" t="s">
        <v>43</v>
      </c>
      <c r="E1188" s="13">
        <v>220</v>
      </c>
      <c r="F1188" s="13" t="s">
        <v>697</v>
      </c>
      <c r="G1188" t="s">
        <v>936</v>
      </c>
      <c r="H1188" t="s">
        <v>1316</v>
      </c>
      <c r="I1188" s="13" t="s">
        <v>44</v>
      </c>
      <c r="J1188" t="s">
        <v>15</v>
      </c>
      <c r="K1188" t="s">
        <v>1324</v>
      </c>
      <c r="L1188" s="1" t="s">
        <v>13</v>
      </c>
      <c r="M1188" s="21">
        <v>2029</v>
      </c>
      <c r="N1188" s="13" t="s">
        <v>46</v>
      </c>
      <c r="O1188" s="4">
        <v>333.33333333333331</v>
      </c>
      <c r="P1188" t="s">
        <v>13</v>
      </c>
      <c r="Q1188" t="s">
        <v>1330</v>
      </c>
      <c r="R1188" s="8"/>
    </row>
    <row r="1189" spans="1:18" ht="15" customHeight="1" x14ac:dyDescent="0.25">
      <c r="A1189" s="12" t="s">
        <v>294</v>
      </c>
      <c r="B1189" t="s">
        <v>42</v>
      </c>
      <c r="C1189">
        <v>9</v>
      </c>
      <c r="D1189" t="s">
        <v>43</v>
      </c>
      <c r="E1189" s="13">
        <v>220</v>
      </c>
      <c r="F1189" s="13" t="s">
        <v>697</v>
      </c>
      <c r="G1189" t="s">
        <v>936</v>
      </c>
      <c r="H1189" t="s">
        <v>1316</v>
      </c>
      <c r="I1189" s="13" t="s">
        <v>44</v>
      </c>
      <c r="J1189" t="s">
        <v>16</v>
      </c>
      <c r="K1189" t="s">
        <v>1324</v>
      </c>
      <c r="L1189" s="1" t="s">
        <v>13</v>
      </c>
      <c r="M1189" s="21">
        <v>2028</v>
      </c>
      <c r="N1189" s="13" t="s">
        <v>46</v>
      </c>
      <c r="O1189" s="4">
        <v>74187.666666666657</v>
      </c>
      <c r="P1189" t="s">
        <v>13</v>
      </c>
      <c r="Q1189" t="s">
        <v>1330</v>
      </c>
      <c r="R1189" s="8"/>
    </row>
    <row r="1190" spans="1:18" ht="15" customHeight="1" x14ac:dyDescent="0.25">
      <c r="A1190" s="12" t="s">
        <v>294</v>
      </c>
      <c r="B1190" t="s">
        <v>42</v>
      </c>
      <c r="C1190">
        <v>9</v>
      </c>
      <c r="D1190" t="s">
        <v>43</v>
      </c>
      <c r="E1190" s="13">
        <v>220</v>
      </c>
      <c r="F1190" s="13" t="s">
        <v>697</v>
      </c>
      <c r="G1190" t="s">
        <v>936</v>
      </c>
      <c r="H1190" t="s">
        <v>1316</v>
      </c>
      <c r="I1190" s="13" t="s">
        <v>44</v>
      </c>
      <c r="J1190" t="s">
        <v>16</v>
      </c>
      <c r="K1190" t="s">
        <v>1324</v>
      </c>
      <c r="L1190" s="1" t="s">
        <v>13</v>
      </c>
      <c r="M1190" s="21">
        <v>2029</v>
      </c>
      <c r="N1190" s="13" t="s">
        <v>46</v>
      </c>
      <c r="O1190" s="4">
        <v>6744.333333333333</v>
      </c>
      <c r="P1190" t="s">
        <v>13</v>
      </c>
      <c r="Q1190" t="s">
        <v>1330</v>
      </c>
      <c r="R1190" s="8"/>
    </row>
    <row r="1191" spans="1:18" ht="15" customHeight="1" x14ac:dyDescent="0.25">
      <c r="A1191" s="12" t="s">
        <v>294</v>
      </c>
      <c r="B1191" t="s">
        <v>42</v>
      </c>
      <c r="C1191">
        <v>9</v>
      </c>
      <c r="D1191" t="s">
        <v>43</v>
      </c>
      <c r="E1191" s="13">
        <v>220</v>
      </c>
      <c r="F1191" s="13" t="s">
        <v>697</v>
      </c>
      <c r="G1191" t="s">
        <v>936</v>
      </c>
      <c r="H1191" t="s">
        <v>1316</v>
      </c>
      <c r="I1191" s="13" t="s">
        <v>44</v>
      </c>
      <c r="J1191" t="s">
        <v>14</v>
      </c>
      <c r="K1191" t="s">
        <v>1324</v>
      </c>
      <c r="L1191" s="1" t="s">
        <v>13</v>
      </c>
      <c r="M1191" s="21">
        <v>2029</v>
      </c>
      <c r="N1191" s="13" t="s">
        <v>46</v>
      </c>
      <c r="O1191" s="7">
        <v>359218.75</v>
      </c>
      <c r="P1191" t="s">
        <v>13</v>
      </c>
      <c r="Q1191" t="s">
        <v>1330</v>
      </c>
      <c r="R1191" s="8"/>
    </row>
    <row r="1192" spans="1:18" ht="15" customHeight="1" x14ac:dyDescent="0.25">
      <c r="A1192" s="12" t="s">
        <v>294</v>
      </c>
      <c r="B1192" t="s">
        <v>42</v>
      </c>
      <c r="C1192">
        <v>9</v>
      </c>
      <c r="D1192" t="s">
        <v>43</v>
      </c>
      <c r="E1192" s="13">
        <v>220</v>
      </c>
      <c r="F1192" s="13" t="s">
        <v>697</v>
      </c>
      <c r="G1192" t="s">
        <v>936</v>
      </c>
      <c r="H1192" t="s">
        <v>1316</v>
      </c>
      <c r="I1192" s="13" t="s">
        <v>44</v>
      </c>
      <c r="J1192" t="s">
        <v>14</v>
      </c>
      <c r="K1192" t="s">
        <v>1324</v>
      </c>
      <c r="L1192" s="1" t="s">
        <v>13</v>
      </c>
      <c r="M1192" s="21">
        <v>2030</v>
      </c>
      <c r="N1192" s="13" t="s">
        <v>46</v>
      </c>
      <c r="O1192" s="7">
        <v>433125</v>
      </c>
      <c r="P1192" t="s">
        <v>13</v>
      </c>
      <c r="Q1192" t="s">
        <v>1330</v>
      </c>
      <c r="R1192" s="8"/>
    </row>
    <row r="1193" spans="1:18" ht="15" customHeight="1" x14ac:dyDescent="0.25">
      <c r="A1193" s="12" t="s">
        <v>294</v>
      </c>
      <c r="B1193" t="s">
        <v>42</v>
      </c>
      <c r="C1193">
        <v>9</v>
      </c>
      <c r="D1193" t="s">
        <v>43</v>
      </c>
      <c r="E1193" s="13">
        <v>220</v>
      </c>
      <c r="F1193" s="13" t="s">
        <v>697</v>
      </c>
      <c r="G1193" t="s">
        <v>936</v>
      </c>
      <c r="H1193" t="s">
        <v>1316</v>
      </c>
      <c r="I1193" s="13" t="s">
        <v>44</v>
      </c>
      <c r="J1193" t="s">
        <v>14</v>
      </c>
      <c r="K1193" t="s">
        <v>1324</v>
      </c>
      <c r="L1193" s="1" t="s">
        <v>13</v>
      </c>
      <c r="M1193" s="21">
        <v>2031</v>
      </c>
      <c r="N1193" s="13" t="s">
        <v>46</v>
      </c>
      <c r="O1193" s="4">
        <v>32656.25</v>
      </c>
      <c r="P1193" t="s">
        <v>13</v>
      </c>
      <c r="Q1193" t="s">
        <v>1330</v>
      </c>
      <c r="R1193" s="8"/>
    </row>
    <row r="1194" spans="1:18" ht="15" customHeight="1" x14ac:dyDescent="0.25">
      <c r="A1194" s="12" t="s">
        <v>295</v>
      </c>
      <c r="B1194" t="s">
        <v>42</v>
      </c>
      <c r="C1194">
        <v>9</v>
      </c>
      <c r="D1194" t="s">
        <v>43</v>
      </c>
      <c r="E1194" s="13">
        <v>221</v>
      </c>
      <c r="F1194" s="13" t="s">
        <v>712</v>
      </c>
      <c r="G1194" t="s">
        <v>937</v>
      </c>
      <c r="H1194" t="s">
        <v>1316</v>
      </c>
      <c r="I1194" s="13" t="s">
        <v>44</v>
      </c>
      <c r="J1194" t="s">
        <v>16</v>
      </c>
      <c r="K1194" t="s">
        <v>1324</v>
      </c>
      <c r="L1194" s="1" t="s">
        <v>13</v>
      </c>
      <c r="M1194" s="21">
        <v>2028</v>
      </c>
      <c r="N1194" s="13" t="s">
        <v>46</v>
      </c>
      <c r="O1194" s="7">
        <v>64166.666666666664</v>
      </c>
      <c r="P1194" t="s">
        <v>13</v>
      </c>
      <c r="Q1194" t="s">
        <v>1330</v>
      </c>
      <c r="R1194" s="8"/>
    </row>
    <row r="1195" spans="1:18" ht="15" customHeight="1" x14ac:dyDescent="0.25">
      <c r="A1195" s="12" t="s">
        <v>295</v>
      </c>
      <c r="B1195" t="s">
        <v>42</v>
      </c>
      <c r="C1195">
        <v>9</v>
      </c>
      <c r="D1195" t="s">
        <v>43</v>
      </c>
      <c r="E1195" s="13">
        <v>221</v>
      </c>
      <c r="F1195" s="13" t="s">
        <v>712</v>
      </c>
      <c r="G1195" t="s">
        <v>937</v>
      </c>
      <c r="H1195" t="s">
        <v>1316</v>
      </c>
      <c r="I1195" s="13" t="s">
        <v>44</v>
      </c>
      <c r="J1195" t="s">
        <v>16</v>
      </c>
      <c r="K1195" t="s">
        <v>1324</v>
      </c>
      <c r="L1195" s="1" t="s">
        <v>13</v>
      </c>
      <c r="M1195" s="21">
        <v>2029</v>
      </c>
      <c r="N1195" s="13" t="s">
        <v>46</v>
      </c>
      <c r="O1195" s="7">
        <v>5833.333333333333</v>
      </c>
      <c r="P1195" t="s">
        <v>13</v>
      </c>
      <c r="Q1195" t="s">
        <v>1330</v>
      </c>
      <c r="R1195" s="8"/>
    </row>
    <row r="1196" spans="1:18" ht="15" customHeight="1" x14ac:dyDescent="0.25">
      <c r="A1196" s="12" t="s">
        <v>295</v>
      </c>
      <c r="B1196" t="s">
        <v>42</v>
      </c>
      <c r="C1196">
        <v>9</v>
      </c>
      <c r="D1196" t="s">
        <v>43</v>
      </c>
      <c r="E1196" s="13">
        <v>221</v>
      </c>
      <c r="F1196" s="13" t="s">
        <v>712</v>
      </c>
      <c r="G1196" t="s">
        <v>937</v>
      </c>
      <c r="H1196" t="s">
        <v>1316</v>
      </c>
      <c r="I1196" s="13" t="s">
        <v>44</v>
      </c>
      <c r="J1196" t="s">
        <v>14</v>
      </c>
      <c r="K1196" t="s">
        <v>1324</v>
      </c>
      <c r="L1196" s="1" t="s">
        <v>13</v>
      </c>
      <c r="M1196" s="21">
        <v>2029</v>
      </c>
      <c r="N1196" s="13" t="s">
        <v>46</v>
      </c>
      <c r="O1196" s="4">
        <v>130625</v>
      </c>
      <c r="P1196" t="s">
        <v>13</v>
      </c>
      <c r="Q1196" t="s">
        <v>1330</v>
      </c>
      <c r="R1196" s="8"/>
    </row>
    <row r="1197" spans="1:18" ht="15" customHeight="1" x14ac:dyDescent="0.25">
      <c r="A1197" s="12" t="s">
        <v>295</v>
      </c>
      <c r="B1197" t="s">
        <v>42</v>
      </c>
      <c r="C1197">
        <v>9</v>
      </c>
      <c r="D1197" t="s">
        <v>43</v>
      </c>
      <c r="E1197" s="13">
        <v>221</v>
      </c>
      <c r="F1197" s="13" t="s">
        <v>712</v>
      </c>
      <c r="G1197" t="s">
        <v>937</v>
      </c>
      <c r="H1197" t="s">
        <v>1316</v>
      </c>
      <c r="I1197" s="13" t="s">
        <v>44</v>
      </c>
      <c r="J1197" t="s">
        <v>14</v>
      </c>
      <c r="K1197" t="s">
        <v>1324</v>
      </c>
      <c r="L1197" s="1" t="s">
        <v>13</v>
      </c>
      <c r="M1197" s="21">
        <v>2030</v>
      </c>
      <c r="N1197" s="13" t="s">
        <v>46</v>
      </c>
      <c r="O1197" s="4">
        <v>157500</v>
      </c>
      <c r="P1197" t="s">
        <v>13</v>
      </c>
      <c r="Q1197" t="s">
        <v>1330</v>
      </c>
      <c r="R1197" s="8"/>
    </row>
    <row r="1198" spans="1:18" ht="15" customHeight="1" x14ac:dyDescent="0.25">
      <c r="A1198" s="12" t="s">
        <v>295</v>
      </c>
      <c r="B1198" t="s">
        <v>42</v>
      </c>
      <c r="C1198">
        <v>9</v>
      </c>
      <c r="D1198" t="s">
        <v>43</v>
      </c>
      <c r="E1198" s="13">
        <v>221</v>
      </c>
      <c r="F1198" s="13" t="s">
        <v>712</v>
      </c>
      <c r="G1198" t="s">
        <v>937</v>
      </c>
      <c r="H1198" t="s">
        <v>1316</v>
      </c>
      <c r="I1198" s="13" t="s">
        <v>44</v>
      </c>
      <c r="J1198" t="s">
        <v>14</v>
      </c>
      <c r="K1198" t="s">
        <v>1324</v>
      </c>
      <c r="L1198" s="1" t="s">
        <v>13</v>
      </c>
      <c r="M1198" s="21">
        <v>2031</v>
      </c>
      <c r="N1198" s="13" t="s">
        <v>46</v>
      </c>
      <c r="O1198" s="4">
        <v>11875</v>
      </c>
      <c r="P1198" t="s">
        <v>13</v>
      </c>
      <c r="Q1198" t="s">
        <v>1330</v>
      </c>
      <c r="R1198" s="8"/>
    </row>
    <row r="1199" spans="1:18" ht="15" customHeight="1" x14ac:dyDescent="0.25">
      <c r="A1199" s="12" t="s">
        <v>296</v>
      </c>
      <c r="B1199" t="s">
        <v>42</v>
      </c>
      <c r="C1199">
        <v>9</v>
      </c>
      <c r="D1199" t="s">
        <v>43</v>
      </c>
      <c r="E1199" s="13">
        <v>222</v>
      </c>
      <c r="F1199" s="13" t="s">
        <v>48</v>
      </c>
      <c r="G1199" t="s">
        <v>938</v>
      </c>
      <c r="H1199" t="s">
        <v>1316</v>
      </c>
      <c r="I1199" s="13" t="s">
        <v>44</v>
      </c>
      <c r="J1199" t="s">
        <v>15</v>
      </c>
      <c r="K1199" t="s">
        <v>1324</v>
      </c>
      <c r="L1199" s="1" t="s">
        <v>13</v>
      </c>
      <c r="M1199" s="21">
        <v>2028</v>
      </c>
      <c r="N1199" s="13" t="s">
        <v>46</v>
      </c>
      <c r="O1199" s="7">
        <v>4583.333333333333</v>
      </c>
      <c r="P1199" t="s">
        <v>13</v>
      </c>
      <c r="Q1199" t="s">
        <v>1330</v>
      </c>
      <c r="R1199" s="8"/>
    </row>
    <row r="1200" spans="1:18" ht="15" customHeight="1" x14ac:dyDescent="0.25">
      <c r="A1200" s="12" t="s">
        <v>296</v>
      </c>
      <c r="B1200" t="s">
        <v>42</v>
      </c>
      <c r="C1200">
        <v>9</v>
      </c>
      <c r="D1200" t="s">
        <v>43</v>
      </c>
      <c r="E1200" s="13">
        <v>222</v>
      </c>
      <c r="F1200" s="13" t="s">
        <v>48</v>
      </c>
      <c r="G1200" t="s">
        <v>938</v>
      </c>
      <c r="H1200" t="s">
        <v>1316</v>
      </c>
      <c r="I1200" s="13" t="s">
        <v>44</v>
      </c>
      <c r="J1200" t="s">
        <v>15</v>
      </c>
      <c r="K1200" t="s">
        <v>1324</v>
      </c>
      <c r="L1200" s="1" t="s">
        <v>13</v>
      </c>
      <c r="M1200" s="21">
        <v>2029</v>
      </c>
      <c r="N1200" s="13" t="s">
        <v>46</v>
      </c>
      <c r="O1200" s="7">
        <v>416.66666666666663</v>
      </c>
      <c r="P1200" t="s">
        <v>13</v>
      </c>
      <c r="Q1200" t="s">
        <v>1330</v>
      </c>
      <c r="R1200" s="8"/>
    </row>
    <row r="1201" spans="1:18" ht="15" customHeight="1" x14ac:dyDescent="0.25">
      <c r="A1201" s="12" t="s">
        <v>296</v>
      </c>
      <c r="B1201" t="s">
        <v>42</v>
      </c>
      <c r="C1201">
        <v>9</v>
      </c>
      <c r="D1201" t="s">
        <v>43</v>
      </c>
      <c r="E1201" s="13">
        <v>222</v>
      </c>
      <c r="F1201" s="13" t="s">
        <v>48</v>
      </c>
      <c r="G1201" t="s">
        <v>938</v>
      </c>
      <c r="H1201" t="s">
        <v>1316</v>
      </c>
      <c r="I1201" s="13" t="s">
        <v>44</v>
      </c>
      <c r="J1201" t="s">
        <v>16</v>
      </c>
      <c r="K1201" t="s">
        <v>1324</v>
      </c>
      <c r="L1201" s="1" t="s">
        <v>13</v>
      </c>
      <c r="M1201" s="21">
        <v>2028</v>
      </c>
      <c r="N1201" s="13" t="s">
        <v>46</v>
      </c>
      <c r="O1201" s="4">
        <v>68493.333333333328</v>
      </c>
      <c r="P1201" t="s">
        <v>13</v>
      </c>
      <c r="Q1201" t="s">
        <v>1330</v>
      </c>
      <c r="R1201" s="8"/>
    </row>
    <row r="1202" spans="1:18" ht="15" customHeight="1" x14ac:dyDescent="0.25">
      <c r="A1202" s="12" t="s">
        <v>296</v>
      </c>
      <c r="B1202" t="s">
        <v>42</v>
      </c>
      <c r="C1202">
        <v>9</v>
      </c>
      <c r="D1202" t="s">
        <v>43</v>
      </c>
      <c r="E1202" s="13">
        <v>222</v>
      </c>
      <c r="F1202" s="13" t="s">
        <v>48</v>
      </c>
      <c r="G1202" t="s">
        <v>938</v>
      </c>
      <c r="H1202" t="s">
        <v>1316</v>
      </c>
      <c r="I1202" s="13" t="s">
        <v>44</v>
      </c>
      <c r="J1202" t="s">
        <v>16</v>
      </c>
      <c r="K1202" t="s">
        <v>1324</v>
      </c>
      <c r="L1202" s="1" t="s">
        <v>13</v>
      </c>
      <c r="M1202" s="21">
        <v>2029</v>
      </c>
      <c r="N1202" s="13" t="s">
        <v>46</v>
      </c>
      <c r="O1202" s="4">
        <v>8518.3333333333321</v>
      </c>
      <c r="P1202" t="s">
        <v>13</v>
      </c>
      <c r="Q1202" t="s">
        <v>1330</v>
      </c>
      <c r="R1202" s="8"/>
    </row>
    <row r="1203" spans="1:18" ht="15" customHeight="1" x14ac:dyDescent="0.25">
      <c r="A1203" s="12" t="s">
        <v>296</v>
      </c>
      <c r="B1203" t="s">
        <v>42</v>
      </c>
      <c r="C1203">
        <v>9</v>
      </c>
      <c r="D1203" t="s">
        <v>43</v>
      </c>
      <c r="E1203" s="13">
        <v>222</v>
      </c>
      <c r="F1203" s="13" t="s">
        <v>48</v>
      </c>
      <c r="G1203" t="s">
        <v>938</v>
      </c>
      <c r="H1203" t="s">
        <v>1316</v>
      </c>
      <c r="I1203" s="13" t="s">
        <v>44</v>
      </c>
      <c r="J1203" t="s">
        <v>16</v>
      </c>
      <c r="K1203" t="s">
        <v>1324</v>
      </c>
      <c r="L1203" s="1" t="s">
        <v>13</v>
      </c>
      <c r="M1203" s="21">
        <v>2030</v>
      </c>
      <c r="N1203" s="13" t="s">
        <v>46</v>
      </c>
      <c r="O1203" s="4">
        <v>2500</v>
      </c>
      <c r="P1203" t="s">
        <v>13</v>
      </c>
      <c r="Q1203" t="s">
        <v>1330</v>
      </c>
      <c r="R1203" s="8"/>
    </row>
    <row r="1204" spans="1:18" ht="15" customHeight="1" x14ac:dyDescent="0.25">
      <c r="A1204" s="12" t="s">
        <v>296</v>
      </c>
      <c r="B1204" t="s">
        <v>42</v>
      </c>
      <c r="C1204">
        <v>9</v>
      </c>
      <c r="D1204" t="s">
        <v>43</v>
      </c>
      <c r="E1204" s="13">
        <v>222</v>
      </c>
      <c r="F1204" s="13" t="s">
        <v>48</v>
      </c>
      <c r="G1204" t="s">
        <v>938</v>
      </c>
      <c r="H1204" t="s">
        <v>1316</v>
      </c>
      <c r="I1204" s="13" t="s">
        <v>44</v>
      </c>
      <c r="J1204" t="s">
        <v>16</v>
      </c>
      <c r="K1204" t="s">
        <v>1324</v>
      </c>
      <c r="L1204" s="1" t="s">
        <v>13</v>
      </c>
      <c r="M1204" s="21">
        <v>2031</v>
      </c>
      <c r="N1204" s="13" t="s">
        <v>46</v>
      </c>
      <c r="O1204" s="4">
        <v>208.33333333333331</v>
      </c>
      <c r="P1204" t="s">
        <v>13</v>
      </c>
      <c r="Q1204" t="s">
        <v>1330</v>
      </c>
      <c r="R1204" s="8"/>
    </row>
    <row r="1205" spans="1:18" ht="15" customHeight="1" x14ac:dyDescent="0.25">
      <c r="A1205" s="12" t="s">
        <v>296</v>
      </c>
      <c r="B1205" t="s">
        <v>42</v>
      </c>
      <c r="C1205">
        <v>9</v>
      </c>
      <c r="D1205" t="s">
        <v>43</v>
      </c>
      <c r="E1205" s="13">
        <v>222</v>
      </c>
      <c r="F1205" s="13" t="s">
        <v>48</v>
      </c>
      <c r="G1205" t="s">
        <v>938</v>
      </c>
      <c r="H1205" t="s">
        <v>1316</v>
      </c>
      <c r="I1205" s="13" t="s">
        <v>44</v>
      </c>
      <c r="J1205" t="s">
        <v>14</v>
      </c>
      <c r="K1205" t="s">
        <v>1324</v>
      </c>
      <c r="L1205" s="1" t="s">
        <v>13</v>
      </c>
      <c r="M1205" s="21">
        <v>2029</v>
      </c>
      <c r="N1205" s="13" t="s">
        <v>46</v>
      </c>
      <c r="O1205" s="7">
        <v>359218.75</v>
      </c>
      <c r="P1205" t="s">
        <v>13</v>
      </c>
      <c r="Q1205" t="s">
        <v>1330</v>
      </c>
      <c r="R1205" s="8"/>
    </row>
    <row r="1206" spans="1:18" ht="15" customHeight="1" x14ac:dyDescent="0.25">
      <c r="A1206" s="12" t="s">
        <v>296</v>
      </c>
      <c r="B1206" t="s">
        <v>42</v>
      </c>
      <c r="C1206">
        <v>9</v>
      </c>
      <c r="D1206" t="s">
        <v>43</v>
      </c>
      <c r="E1206" s="13">
        <v>222</v>
      </c>
      <c r="F1206" s="13" t="s">
        <v>48</v>
      </c>
      <c r="G1206" t="s">
        <v>938</v>
      </c>
      <c r="H1206" t="s">
        <v>1316</v>
      </c>
      <c r="I1206" s="13" t="s">
        <v>44</v>
      </c>
      <c r="J1206" t="s">
        <v>14</v>
      </c>
      <c r="K1206" t="s">
        <v>1324</v>
      </c>
      <c r="L1206" s="1" t="s">
        <v>13</v>
      </c>
      <c r="M1206" s="21">
        <v>2030</v>
      </c>
      <c r="N1206" s="13" t="s">
        <v>46</v>
      </c>
      <c r="O1206" s="4">
        <v>433125</v>
      </c>
      <c r="P1206" t="s">
        <v>13</v>
      </c>
      <c r="Q1206" t="s">
        <v>1330</v>
      </c>
      <c r="R1206" s="8"/>
    </row>
    <row r="1207" spans="1:18" ht="15" customHeight="1" x14ac:dyDescent="0.25">
      <c r="A1207" s="12" t="s">
        <v>296</v>
      </c>
      <c r="B1207" t="s">
        <v>42</v>
      </c>
      <c r="C1207">
        <v>9</v>
      </c>
      <c r="D1207" t="s">
        <v>43</v>
      </c>
      <c r="E1207" s="13">
        <v>222</v>
      </c>
      <c r="F1207" s="13" t="s">
        <v>48</v>
      </c>
      <c r="G1207" t="s">
        <v>938</v>
      </c>
      <c r="H1207" t="s">
        <v>1316</v>
      </c>
      <c r="I1207" s="13" t="s">
        <v>44</v>
      </c>
      <c r="J1207" t="s">
        <v>14</v>
      </c>
      <c r="K1207" t="s">
        <v>1324</v>
      </c>
      <c r="L1207" s="1" t="s">
        <v>13</v>
      </c>
      <c r="M1207" s="21">
        <v>2031</v>
      </c>
      <c r="N1207" s="13" t="s">
        <v>46</v>
      </c>
      <c r="O1207" s="4">
        <v>32656.25</v>
      </c>
      <c r="P1207" t="s">
        <v>13</v>
      </c>
      <c r="Q1207" t="s">
        <v>1330</v>
      </c>
      <c r="R1207" s="8"/>
    </row>
    <row r="1208" spans="1:18" ht="15" customHeight="1" x14ac:dyDescent="0.25">
      <c r="A1208" s="12" t="s">
        <v>297</v>
      </c>
      <c r="B1208" t="s">
        <v>42</v>
      </c>
      <c r="C1208">
        <v>9</v>
      </c>
      <c r="D1208" t="s">
        <v>43</v>
      </c>
      <c r="E1208" s="13">
        <v>223</v>
      </c>
      <c r="F1208" s="13" t="s">
        <v>71</v>
      </c>
      <c r="G1208" t="s">
        <v>939</v>
      </c>
      <c r="H1208" t="s">
        <v>1316</v>
      </c>
      <c r="I1208" s="13" t="s">
        <v>44</v>
      </c>
      <c r="J1208" t="s">
        <v>16</v>
      </c>
      <c r="K1208" t="s">
        <v>1324</v>
      </c>
      <c r="L1208" s="1" t="s">
        <v>13</v>
      </c>
      <c r="M1208" s="21">
        <v>2028</v>
      </c>
      <c r="N1208" s="13" t="s">
        <v>46</v>
      </c>
      <c r="O1208" s="4">
        <v>64166.666666666664</v>
      </c>
      <c r="P1208" t="s">
        <v>13</v>
      </c>
      <c r="Q1208" t="s">
        <v>1330</v>
      </c>
      <c r="R1208" s="8"/>
    </row>
    <row r="1209" spans="1:18" ht="15" customHeight="1" x14ac:dyDescent="0.25">
      <c r="A1209" s="12" t="s">
        <v>297</v>
      </c>
      <c r="B1209" t="s">
        <v>42</v>
      </c>
      <c r="C1209">
        <v>9</v>
      </c>
      <c r="D1209" t="s">
        <v>43</v>
      </c>
      <c r="E1209" s="13">
        <v>223</v>
      </c>
      <c r="F1209" s="13" t="s">
        <v>71</v>
      </c>
      <c r="G1209" t="s">
        <v>939</v>
      </c>
      <c r="H1209" t="s">
        <v>1316</v>
      </c>
      <c r="I1209" s="13" t="s">
        <v>44</v>
      </c>
      <c r="J1209" t="s">
        <v>16</v>
      </c>
      <c r="K1209" t="s">
        <v>1324</v>
      </c>
      <c r="L1209" s="1" t="s">
        <v>13</v>
      </c>
      <c r="M1209" s="21">
        <v>2029</v>
      </c>
      <c r="N1209" s="13" t="s">
        <v>46</v>
      </c>
      <c r="O1209" s="4">
        <v>5833.333333333333</v>
      </c>
      <c r="P1209" t="s">
        <v>13</v>
      </c>
      <c r="Q1209" t="s">
        <v>1330</v>
      </c>
      <c r="R1209" s="8"/>
    </row>
    <row r="1210" spans="1:18" ht="15" customHeight="1" x14ac:dyDescent="0.25">
      <c r="A1210" s="12" t="s">
        <v>297</v>
      </c>
      <c r="B1210" t="s">
        <v>42</v>
      </c>
      <c r="C1210">
        <v>9</v>
      </c>
      <c r="D1210" t="s">
        <v>43</v>
      </c>
      <c r="E1210" s="13">
        <v>223</v>
      </c>
      <c r="F1210" s="13" t="s">
        <v>71</v>
      </c>
      <c r="G1210" t="s">
        <v>939</v>
      </c>
      <c r="H1210" t="s">
        <v>1316</v>
      </c>
      <c r="I1210" s="13" t="s">
        <v>44</v>
      </c>
      <c r="J1210" t="s">
        <v>14</v>
      </c>
      <c r="K1210" t="s">
        <v>1324</v>
      </c>
      <c r="L1210" s="1" t="s">
        <v>13</v>
      </c>
      <c r="M1210" s="21">
        <v>2029</v>
      </c>
      <c r="N1210" s="13" t="s">
        <v>46</v>
      </c>
      <c r="O1210" s="7">
        <v>130625</v>
      </c>
      <c r="P1210" t="s">
        <v>13</v>
      </c>
      <c r="Q1210" t="s">
        <v>1330</v>
      </c>
      <c r="R1210" s="8"/>
    </row>
    <row r="1211" spans="1:18" ht="15" customHeight="1" x14ac:dyDescent="0.25">
      <c r="A1211" s="12" t="s">
        <v>297</v>
      </c>
      <c r="B1211" t="s">
        <v>42</v>
      </c>
      <c r="C1211">
        <v>9</v>
      </c>
      <c r="D1211" t="s">
        <v>43</v>
      </c>
      <c r="E1211" s="13">
        <v>223</v>
      </c>
      <c r="F1211" s="13" t="s">
        <v>71</v>
      </c>
      <c r="G1211" t="s">
        <v>939</v>
      </c>
      <c r="H1211" t="s">
        <v>1316</v>
      </c>
      <c r="I1211" s="13" t="s">
        <v>44</v>
      </c>
      <c r="J1211" t="s">
        <v>14</v>
      </c>
      <c r="K1211" t="s">
        <v>1324</v>
      </c>
      <c r="L1211" s="1" t="s">
        <v>13</v>
      </c>
      <c r="M1211" s="21">
        <v>2030</v>
      </c>
      <c r="N1211" s="13" t="s">
        <v>46</v>
      </c>
      <c r="O1211" s="4">
        <v>157500</v>
      </c>
      <c r="P1211" t="s">
        <v>13</v>
      </c>
      <c r="Q1211" t="s">
        <v>1330</v>
      </c>
      <c r="R1211" s="8"/>
    </row>
    <row r="1212" spans="1:18" ht="15" customHeight="1" x14ac:dyDescent="0.25">
      <c r="A1212" s="12" t="s">
        <v>297</v>
      </c>
      <c r="B1212" t="s">
        <v>42</v>
      </c>
      <c r="C1212">
        <v>9</v>
      </c>
      <c r="D1212" t="s">
        <v>43</v>
      </c>
      <c r="E1212" s="13">
        <v>223</v>
      </c>
      <c r="F1212" s="13" t="s">
        <v>71</v>
      </c>
      <c r="G1212" t="s">
        <v>939</v>
      </c>
      <c r="H1212" t="s">
        <v>1316</v>
      </c>
      <c r="I1212" s="13" t="s">
        <v>44</v>
      </c>
      <c r="J1212" t="s">
        <v>14</v>
      </c>
      <c r="K1212" t="s">
        <v>1324</v>
      </c>
      <c r="L1212" s="1" t="s">
        <v>13</v>
      </c>
      <c r="M1212" s="21">
        <v>2031</v>
      </c>
      <c r="N1212" s="13" t="s">
        <v>46</v>
      </c>
      <c r="O1212" s="4">
        <v>11875</v>
      </c>
      <c r="P1212" t="s">
        <v>13</v>
      </c>
      <c r="Q1212" t="s">
        <v>1330</v>
      </c>
      <c r="R1212" s="8"/>
    </row>
    <row r="1213" spans="1:18" ht="15" customHeight="1" x14ac:dyDescent="0.25">
      <c r="A1213" s="12" t="s">
        <v>299</v>
      </c>
      <c r="B1213" t="s">
        <v>42</v>
      </c>
      <c r="C1213">
        <v>9</v>
      </c>
      <c r="D1213" t="s">
        <v>43</v>
      </c>
      <c r="E1213" s="13">
        <v>225</v>
      </c>
      <c r="F1213" s="13" t="s">
        <v>71</v>
      </c>
      <c r="G1213" t="s">
        <v>941</v>
      </c>
      <c r="H1213" t="s">
        <v>1316</v>
      </c>
      <c r="I1213" s="13" t="s">
        <v>44</v>
      </c>
      <c r="J1213" t="s">
        <v>16</v>
      </c>
      <c r="K1213" t="s">
        <v>1324</v>
      </c>
      <c r="L1213" s="1" t="s">
        <v>13</v>
      </c>
      <c r="M1213" s="21">
        <v>2028</v>
      </c>
      <c r="N1213" s="13" t="s">
        <v>46</v>
      </c>
      <c r="O1213" s="7">
        <v>64166.666666666664</v>
      </c>
      <c r="P1213" t="s">
        <v>13</v>
      </c>
      <c r="Q1213" t="s">
        <v>1330</v>
      </c>
      <c r="R1213" s="8"/>
    </row>
    <row r="1214" spans="1:18" ht="15" customHeight="1" x14ac:dyDescent="0.25">
      <c r="A1214" s="12" t="s">
        <v>299</v>
      </c>
      <c r="B1214" t="s">
        <v>42</v>
      </c>
      <c r="C1214">
        <v>9</v>
      </c>
      <c r="D1214" t="s">
        <v>43</v>
      </c>
      <c r="E1214" s="13">
        <v>225</v>
      </c>
      <c r="F1214" s="13" t="s">
        <v>71</v>
      </c>
      <c r="G1214" t="s">
        <v>941</v>
      </c>
      <c r="H1214" t="s">
        <v>1316</v>
      </c>
      <c r="I1214" s="13" t="s">
        <v>44</v>
      </c>
      <c r="J1214" t="s">
        <v>16</v>
      </c>
      <c r="K1214" t="s">
        <v>1324</v>
      </c>
      <c r="L1214" s="1" t="s">
        <v>13</v>
      </c>
      <c r="M1214" s="21">
        <v>2029</v>
      </c>
      <c r="N1214" s="13" t="s">
        <v>46</v>
      </c>
      <c r="O1214" s="4">
        <v>5833.333333333333</v>
      </c>
      <c r="P1214" t="s">
        <v>13</v>
      </c>
      <c r="Q1214" t="s">
        <v>1330</v>
      </c>
      <c r="R1214" s="8"/>
    </row>
    <row r="1215" spans="1:18" ht="15" customHeight="1" x14ac:dyDescent="0.25">
      <c r="A1215" s="12" t="s">
        <v>299</v>
      </c>
      <c r="B1215" t="s">
        <v>42</v>
      </c>
      <c r="C1215">
        <v>9</v>
      </c>
      <c r="D1215" t="s">
        <v>43</v>
      </c>
      <c r="E1215" s="13">
        <v>225</v>
      </c>
      <c r="F1215" s="13" t="s">
        <v>71</v>
      </c>
      <c r="G1215" t="s">
        <v>941</v>
      </c>
      <c r="H1215" t="s">
        <v>1316</v>
      </c>
      <c r="I1215" s="13" t="s">
        <v>44</v>
      </c>
      <c r="J1215" t="s">
        <v>14</v>
      </c>
      <c r="K1215" t="s">
        <v>1324</v>
      </c>
      <c r="L1215" s="1" t="s">
        <v>13</v>
      </c>
      <c r="M1215" s="21">
        <v>2029</v>
      </c>
      <c r="N1215" s="13" t="s">
        <v>46</v>
      </c>
      <c r="O1215" s="4">
        <v>152395.83333333331</v>
      </c>
      <c r="P1215" t="s">
        <v>13</v>
      </c>
      <c r="Q1215" t="s">
        <v>1330</v>
      </c>
      <c r="R1215" s="8"/>
    </row>
    <row r="1216" spans="1:18" ht="15" customHeight="1" x14ac:dyDescent="0.25">
      <c r="A1216" s="12" t="s">
        <v>299</v>
      </c>
      <c r="B1216" t="s">
        <v>42</v>
      </c>
      <c r="C1216">
        <v>9</v>
      </c>
      <c r="D1216" t="s">
        <v>43</v>
      </c>
      <c r="E1216" s="13">
        <v>225</v>
      </c>
      <c r="F1216" s="13" t="s">
        <v>71</v>
      </c>
      <c r="G1216" t="s">
        <v>941</v>
      </c>
      <c r="H1216" t="s">
        <v>1316</v>
      </c>
      <c r="I1216" s="13" t="s">
        <v>44</v>
      </c>
      <c r="J1216" t="s">
        <v>14</v>
      </c>
      <c r="K1216" t="s">
        <v>1324</v>
      </c>
      <c r="L1216" s="1" t="s">
        <v>13</v>
      </c>
      <c r="M1216" s="21">
        <v>2030</v>
      </c>
      <c r="N1216" s="13" t="s">
        <v>46</v>
      </c>
      <c r="O1216" s="4">
        <v>183749.99999999997</v>
      </c>
      <c r="P1216" t="s">
        <v>13</v>
      </c>
      <c r="Q1216" t="s">
        <v>1330</v>
      </c>
      <c r="R1216" s="8"/>
    </row>
    <row r="1217" spans="1:18" ht="15" customHeight="1" x14ac:dyDescent="0.25">
      <c r="A1217" s="12" t="s">
        <v>299</v>
      </c>
      <c r="B1217" t="s">
        <v>42</v>
      </c>
      <c r="C1217">
        <v>9</v>
      </c>
      <c r="D1217" t="s">
        <v>43</v>
      </c>
      <c r="E1217" s="13">
        <v>225</v>
      </c>
      <c r="F1217" s="13" t="s">
        <v>71</v>
      </c>
      <c r="G1217" t="s">
        <v>941</v>
      </c>
      <c r="H1217" t="s">
        <v>1316</v>
      </c>
      <c r="I1217" s="13" t="s">
        <v>44</v>
      </c>
      <c r="J1217" t="s">
        <v>14</v>
      </c>
      <c r="K1217" t="s">
        <v>1324</v>
      </c>
      <c r="L1217" s="1" t="s">
        <v>13</v>
      </c>
      <c r="M1217" s="21">
        <v>2031</v>
      </c>
      <c r="N1217" s="13" t="s">
        <v>46</v>
      </c>
      <c r="O1217" s="4">
        <v>13854.166666666666</v>
      </c>
      <c r="P1217" t="s">
        <v>13</v>
      </c>
      <c r="Q1217" t="s">
        <v>1330</v>
      </c>
      <c r="R1217" s="8"/>
    </row>
    <row r="1218" spans="1:18" ht="15" customHeight="1" x14ac:dyDescent="0.25">
      <c r="A1218" s="12" t="s">
        <v>302</v>
      </c>
      <c r="B1218" t="s">
        <v>42</v>
      </c>
      <c r="C1218">
        <v>9</v>
      </c>
      <c r="D1218" t="s">
        <v>43</v>
      </c>
      <c r="E1218" s="13">
        <v>228</v>
      </c>
      <c r="F1218" s="13" t="s">
        <v>709</v>
      </c>
      <c r="G1218" t="s">
        <v>944</v>
      </c>
      <c r="H1218" t="s">
        <v>1316</v>
      </c>
      <c r="I1218" s="13" t="s">
        <v>44</v>
      </c>
      <c r="J1218" t="s">
        <v>15</v>
      </c>
      <c r="K1218" t="s">
        <v>1324</v>
      </c>
      <c r="L1218" s="1" t="s">
        <v>13</v>
      </c>
      <c r="M1218" s="21">
        <v>2028</v>
      </c>
      <c r="N1218" s="13" t="s">
        <v>46</v>
      </c>
      <c r="O1218" s="7">
        <v>22916.666666666664</v>
      </c>
      <c r="P1218" t="s">
        <v>13</v>
      </c>
      <c r="Q1218" t="s">
        <v>1330</v>
      </c>
      <c r="R1218" s="8"/>
    </row>
    <row r="1219" spans="1:18" ht="15" customHeight="1" x14ac:dyDescent="0.25">
      <c r="A1219" s="12" t="s">
        <v>302</v>
      </c>
      <c r="B1219" t="s">
        <v>42</v>
      </c>
      <c r="C1219">
        <v>9</v>
      </c>
      <c r="D1219" t="s">
        <v>43</v>
      </c>
      <c r="E1219" s="13">
        <v>228</v>
      </c>
      <c r="F1219" s="13" t="s">
        <v>709</v>
      </c>
      <c r="G1219" t="s">
        <v>944</v>
      </c>
      <c r="H1219" t="s">
        <v>1316</v>
      </c>
      <c r="I1219" s="13" t="s">
        <v>44</v>
      </c>
      <c r="J1219" t="s">
        <v>15</v>
      </c>
      <c r="K1219" t="s">
        <v>1324</v>
      </c>
      <c r="L1219" s="1" t="s">
        <v>13</v>
      </c>
      <c r="M1219" s="21">
        <v>2029</v>
      </c>
      <c r="N1219" s="13" t="s">
        <v>46</v>
      </c>
      <c r="O1219" s="7">
        <v>2083.333333333333</v>
      </c>
      <c r="P1219" t="s">
        <v>13</v>
      </c>
      <c r="Q1219" t="s">
        <v>1330</v>
      </c>
      <c r="R1219" s="8"/>
    </row>
    <row r="1220" spans="1:18" ht="15" customHeight="1" x14ac:dyDescent="0.25">
      <c r="A1220" s="12" t="s">
        <v>302</v>
      </c>
      <c r="B1220" t="s">
        <v>42</v>
      </c>
      <c r="C1220">
        <v>9</v>
      </c>
      <c r="D1220" t="s">
        <v>43</v>
      </c>
      <c r="E1220" s="13">
        <v>228</v>
      </c>
      <c r="F1220" s="13" t="s">
        <v>709</v>
      </c>
      <c r="G1220" t="s">
        <v>944</v>
      </c>
      <c r="H1220" t="s">
        <v>1316</v>
      </c>
      <c r="I1220" s="13" t="s">
        <v>44</v>
      </c>
      <c r="J1220" t="s">
        <v>16</v>
      </c>
      <c r="K1220" t="s">
        <v>1324</v>
      </c>
      <c r="L1220" s="1" t="s">
        <v>13</v>
      </c>
      <c r="M1220" s="21">
        <v>2028</v>
      </c>
      <c r="N1220" s="13" t="s">
        <v>46</v>
      </c>
      <c r="O1220" s="4">
        <v>87083.333333333328</v>
      </c>
      <c r="P1220" t="s">
        <v>13</v>
      </c>
      <c r="Q1220" t="s">
        <v>1330</v>
      </c>
      <c r="R1220" s="8"/>
    </row>
    <row r="1221" spans="1:18" ht="15" customHeight="1" x14ac:dyDescent="0.25">
      <c r="A1221" s="12" t="s">
        <v>302</v>
      </c>
      <c r="B1221" t="s">
        <v>42</v>
      </c>
      <c r="C1221">
        <v>9</v>
      </c>
      <c r="D1221" t="s">
        <v>43</v>
      </c>
      <c r="E1221" s="13">
        <v>228</v>
      </c>
      <c r="F1221" s="13" t="s">
        <v>709</v>
      </c>
      <c r="G1221" t="s">
        <v>944</v>
      </c>
      <c r="H1221" t="s">
        <v>1316</v>
      </c>
      <c r="I1221" s="13" t="s">
        <v>44</v>
      </c>
      <c r="J1221" t="s">
        <v>16</v>
      </c>
      <c r="K1221" t="s">
        <v>1324</v>
      </c>
      <c r="L1221" s="1" t="s">
        <v>13</v>
      </c>
      <c r="M1221" s="21">
        <v>2029</v>
      </c>
      <c r="N1221" s="13" t="s">
        <v>46</v>
      </c>
      <c r="O1221" s="4">
        <v>7916.6666666666661</v>
      </c>
      <c r="P1221" t="s">
        <v>13</v>
      </c>
      <c r="Q1221" t="s">
        <v>1330</v>
      </c>
      <c r="R1221" s="8"/>
    </row>
    <row r="1222" spans="1:18" ht="15" customHeight="1" x14ac:dyDescent="0.25">
      <c r="A1222" s="12" t="s">
        <v>302</v>
      </c>
      <c r="B1222" t="s">
        <v>42</v>
      </c>
      <c r="C1222">
        <v>9</v>
      </c>
      <c r="D1222" t="s">
        <v>43</v>
      </c>
      <c r="E1222" s="13">
        <v>228</v>
      </c>
      <c r="F1222" s="13" t="s">
        <v>709</v>
      </c>
      <c r="G1222" t="s">
        <v>944</v>
      </c>
      <c r="H1222" t="s">
        <v>1316</v>
      </c>
      <c r="I1222" s="13" t="s">
        <v>44</v>
      </c>
      <c r="J1222" t="s">
        <v>14</v>
      </c>
      <c r="K1222" t="s">
        <v>1324</v>
      </c>
      <c r="L1222" s="1" t="s">
        <v>13</v>
      </c>
      <c r="M1222" s="21">
        <v>2029</v>
      </c>
      <c r="N1222" s="13" t="s">
        <v>46</v>
      </c>
      <c r="O1222" s="4">
        <v>304791.66666666663</v>
      </c>
      <c r="P1222" t="s">
        <v>13</v>
      </c>
      <c r="Q1222" t="s">
        <v>1330</v>
      </c>
      <c r="R1222" s="8"/>
    </row>
    <row r="1223" spans="1:18" ht="15" customHeight="1" x14ac:dyDescent="0.25">
      <c r="A1223" s="12" t="s">
        <v>302</v>
      </c>
      <c r="B1223" t="s">
        <v>42</v>
      </c>
      <c r="C1223">
        <v>9</v>
      </c>
      <c r="D1223" t="s">
        <v>43</v>
      </c>
      <c r="E1223" s="13">
        <v>228</v>
      </c>
      <c r="F1223" s="13" t="s">
        <v>709</v>
      </c>
      <c r="G1223" t="s">
        <v>944</v>
      </c>
      <c r="H1223" t="s">
        <v>1316</v>
      </c>
      <c r="I1223" s="13" t="s">
        <v>44</v>
      </c>
      <c r="J1223" t="s">
        <v>14</v>
      </c>
      <c r="K1223" t="s">
        <v>1324</v>
      </c>
      <c r="L1223" s="1" t="s">
        <v>13</v>
      </c>
      <c r="M1223" s="21">
        <v>2030</v>
      </c>
      <c r="N1223" s="13" t="s">
        <v>46</v>
      </c>
      <c r="O1223" s="4">
        <v>367499.99999999994</v>
      </c>
      <c r="P1223" t="s">
        <v>13</v>
      </c>
      <c r="Q1223" t="s">
        <v>1330</v>
      </c>
      <c r="R1223" s="8"/>
    </row>
    <row r="1224" spans="1:18" ht="15" customHeight="1" x14ac:dyDescent="0.25">
      <c r="A1224" s="12" t="s">
        <v>302</v>
      </c>
      <c r="B1224" t="s">
        <v>42</v>
      </c>
      <c r="C1224">
        <v>9</v>
      </c>
      <c r="D1224" t="s">
        <v>43</v>
      </c>
      <c r="E1224" s="13">
        <v>228</v>
      </c>
      <c r="F1224" s="13" t="s">
        <v>709</v>
      </c>
      <c r="G1224" t="s">
        <v>944</v>
      </c>
      <c r="H1224" t="s">
        <v>1316</v>
      </c>
      <c r="I1224" s="13" t="s">
        <v>44</v>
      </c>
      <c r="J1224" t="s">
        <v>14</v>
      </c>
      <c r="K1224" t="s">
        <v>1324</v>
      </c>
      <c r="L1224" s="1" t="s">
        <v>13</v>
      </c>
      <c r="M1224" s="21">
        <v>2031</v>
      </c>
      <c r="N1224" s="13" t="s">
        <v>46</v>
      </c>
      <c r="O1224" s="4">
        <v>27708.333333333332</v>
      </c>
      <c r="P1224" t="s">
        <v>13</v>
      </c>
      <c r="Q1224" t="s">
        <v>1330</v>
      </c>
      <c r="R1224" s="8"/>
    </row>
    <row r="1225" spans="1:18" ht="15" customHeight="1" x14ac:dyDescent="0.25">
      <c r="A1225" s="12" t="s">
        <v>303</v>
      </c>
      <c r="B1225" t="s">
        <v>42</v>
      </c>
      <c r="C1225">
        <v>9</v>
      </c>
      <c r="D1225" t="s">
        <v>43</v>
      </c>
      <c r="E1225" s="13">
        <v>229</v>
      </c>
      <c r="F1225" s="13" t="s">
        <v>697</v>
      </c>
      <c r="G1225" t="s">
        <v>945</v>
      </c>
      <c r="H1225" t="s">
        <v>1316</v>
      </c>
      <c r="I1225" s="13" t="s">
        <v>44</v>
      </c>
      <c r="J1225" t="s">
        <v>15</v>
      </c>
      <c r="K1225" t="s">
        <v>1324</v>
      </c>
      <c r="L1225" s="1" t="s">
        <v>13</v>
      </c>
      <c r="M1225" s="21">
        <v>2028</v>
      </c>
      <c r="N1225" s="13" t="s">
        <v>46</v>
      </c>
      <c r="O1225" s="4">
        <v>27500</v>
      </c>
      <c r="P1225" t="s">
        <v>13</v>
      </c>
      <c r="Q1225" t="s">
        <v>1330</v>
      </c>
      <c r="R1225" s="8"/>
    </row>
    <row r="1226" spans="1:18" ht="15" customHeight="1" x14ac:dyDescent="0.25">
      <c r="A1226" s="12" t="s">
        <v>303</v>
      </c>
      <c r="B1226" t="s">
        <v>42</v>
      </c>
      <c r="C1226">
        <v>9</v>
      </c>
      <c r="D1226" t="s">
        <v>43</v>
      </c>
      <c r="E1226" s="13">
        <v>229</v>
      </c>
      <c r="F1226" s="13" t="s">
        <v>697</v>
      </c>
      <c r="G1226" t="s">
        <v>945</v>
      </c>
      <c r="H1226" t="s">
        <v>1316</v>
      </c>
      <c r="I1226" s="13" t="s">
        <v>44</v>
      </c>
      <c r="J1226" t="s">
        <v>15</v>
      </c>
      <c r="K1226" t="s">
        <v>1324</v>
      </c>
      <c r="L1226" s="1" t="s">
        <v>13</v>
      </c>
      <c r="M1226" s="21">
        <v>2029</v>
      </c>
      <c r="N1226" s="13" t="s">
        <v>46</v>
      </c>
      <c r="O1226" s="7">
        <v>2500</v>
      </c>
      <c r="P1226" t="s">
        <v>13</v>
      </c>
      <c r="Q1226" t="s">
        <v>1330</v>
      </c>
      <c r="R1226" s="8"/>
    </row>
    <row r="1227" spans="1:18" ht="15" customHeight="1" x14ac:dyDescent="0.25">
      <c r="A1227" s="12" t="s">
        <v>303</v>
      </c>
      <c r="B1227" t="s">
        <v>42</v>
      </c>
      <c r="C1227">
        <v>9</v>
      </c>
      <c r="D1227" t="s">
        <v>43</v>
      </c>
      <c r="E1227" s="13">
        <v>229</v>
      </c>
      <c r="F1227" s="13" t="s">
        <v>697</v>
      </c>
      <c r="G1227" t="s">
        <v>945</v>
      </c>
      <c r="H1227" t="s">
        <v>1316</v>
      </c>
      <c r="I1227" s="13" t="s">
        <v>44</v>
      </c>
      <c r="J1227" t="s">
        <v>16</v>
      </c>
      <c r="K1227" t="s">
        <v>1324</v>
      </c>
      <c r="L1227" s="1" t="s">
        <v>13</v>
      </c>
      <c r="M1227" s="21">
        <v>2028</v>
      </c>
      <c r="N1227" s="13" t="s">
        <v>46</v>
      </c>
      <c r="O1227" s="4">
        <v>137500</v>
      </c>
      <c r="P1227" t="s">
        <v>13</v>
      </c>
      <c r="Q1227" t="s">
        <v>1330</v>
      </c>
      <c r="R1227" s="8"/>
    </row>
    <row r="1228" spans="1:18" ht="15" customHeight="1" x14ac:dyDescent="0.25">
      <c r="A1228" s="12" t="s">
        <v>303</v>
      </c>
      <c r="B1228" t="s">
        <v>42</v>
      </c>
      <c r="C1228">
        <v>9</v>
      </c>
      <c r="D1228" t="s">
        <v>43</v>
      </c>
      <c r="E1228" s="13">
        <v>229</v>
      </c>
      <c r="F1228" s="13" t="s">
        <v>697</v>
      </c>
      <c r="G1228" t="s">
        <v>945</v>
      </c>
      <c r="H1228" t="s">
        <v>1316</v>
      </c>
      <c r="I1228" s="13" t="s">
        <v>44</v>
      </c>
      <c r="J1228" t="s">
        <v>16</v>
      </c>
      <c r="K1228" t="s">
        <v>1324</v>
      </c>
      <c r="L1228" s="1" t="s">
        <v>13</v>
      </c>
      <c r="M1228" s="21">
        <v>2029</v>
      </c>
      <c r="N1228" s="13" t="s">
        <v>46</v>
      </c>
      <c r="O1228" s="4">
        <v>12500</v>
      </c>
      <c r="P1228" t="s">
        <v>13</v>
      </c>
      <c r="Q1228" t="s">
        <v>1330</v>
      </c>
      <c r="R1228" s="8"/>
    </row>
    <row r="1229" spans="1:18" ht="15" customHeight="1" x14ac:dyDescent="0.25">
      <c r="A1229" s="12" t="s">
        <v>303</v>
      </c>
      <c r="B1229" t="s">
        <v>42</v>
      </c>
      <c r="C1229">
        <v>9</v>
      </c>
      <c r="D1229" t="s">
        <v>43</v>
      </c>
      <c r="E1229" s="13">
        <v>229</v>
      </c>
      <c r="F1229" s="13" t="s">
        <v>697</v>
      </c>
      <c r="G1229" t="s">
        <v>945</v>
      </c>
      <c r="H1229" t="s">
        <v>1316</v>
      </c>
      <c r="I1229" s="13" t="s">
        <v>44</v>
      </c>
      <c r="J1229" t="s">
        <v>14</v>
      </c>
      <c r="K1229" t="s">
        <v>1324</v>
      </c>
      <c r="L1229" s="1" t="s">
        <v>13</v>
      </c>
      <c r="M1229" s="21">
        <v>2029</v>
      </c>
      <c r="N1229" s="13" t="s">
        <v>46</v>
      </c>
      <c r="O1229" s="4">
        <v>522500</v>
      </c>
      <c r="P1229" t="s">
        <v>13</v>
      </c>
      <c r="Q1229" t="s">
        <v>1330</v>
      </c>
      <c r="R1229" s="8"/>
    </row>
    <row r="1230" spans="1:18" ht="15" customHeight="1" x14ac:dyDescent="0.25">
      <c r="A1230" s="12" t="s">
        <v>303</v>
      </c>
      <c r="B1230" t="s">
        <v>42</v>
      </c>
      <c r="C1230">
        <v>9</v>
      </c>
      <c r="D1230" t="s">
        <v>43</v>
      </c>
      <c r="E1230" s="13">
        <v>229</v>
      </c>
      <c r="F1230" s="13" t="s">
        <v>697</v>
      </c>
      <c r="G1230" t="s">
        <v>945</v>
      </c>
      <c r="H1230" t="s">
        <v>1316</v>
      </c>
      <c r="I1230" s="13" t="s">
        <v>44</v>
      </c>
      <c r="J1230" t="s">
        <v>14</v>
      </c>
      <c r="K1230" t="s">
        <v>1324</v>
      </c>
      <c r="L1230" s="1" t="s">
        <v>13</v>
      </c>
      <c r="M1230" s="21">
        <v>2030</v>
      </c>
      <c r="N1230" s="13" t="s">
        <v>46</v>
      </c>
      <c r="O1230" s="4">
        <v>630000</v>
      </c>
      <c r="P1230" t="s">
        <v>13</v>
      </c>
      <c r="Q1230" t="s">
        <v>1330</v>
      </c>
      <c r="R1230" s="8"/>
    </row>
    <row r="1231" spans="1:18" ht="15" customHeight="1" x14ac:dyDescent="0.25">
      <c r="A1231" s="12" t="s">
        <v>303</v>
      </c>
      <c r="B1231" t="s">
        <v>42</v>
      </c>
      <c r="C1231">
        <v>9</v>
      </c>
      <c r="D1231" t="s">
        <v>43</v>
      </c>
      <c r="E1231" s="13">
        <v>229</v>
      </c>
      <c r="F1231" s="13" t="s">
        <v>697</v>
      </c>
      <c r="G1231" t="s">
        <v>945</v>
      </c>
      <c r="H1231" t="s">
        <v>1316</v>
      </c>
      <c r="I1231" s="13" t="s">
        <v>44</v>
      </c>
      <c r="J1231" t="s">
        <v>14</v>
      </c>
      <c r="K1231" t="s">
        <v>1324</v>
      </c>
      <c r="L1231" s="1" t="s">
        <v>13</v>
      </c>
      <c r="M1231" s="21">
        <v>2031</v>
      </c>
      <c r="N1231" s="13" t="s">
        <v>46</v>
      </c>
      <c r="O1231" s="7">
        <v>47500</v>
      </c>
      <c r="P1231" t="s">
        <v>13</v>
      </c>
      <c r="Q1231" t="s">
        <v>1330</v>
      </c>
      <c r="R1231" s="8"/>
    </row>
    <row r="1232" spans="1:18" ht="15" customHeight="1" x14ac:dyDescent="0.25">
      <c r="A1232" s="12" t="s">
        <v>304</v>
      </c>
      <c r="B1232" t="s">
        <v>42</v>
      </c>
      <c r="C1232">
        <v>9</v>
      </c>
      <c r="D1232" t="s">
        <v>43</v>
      </c>
      <c r="E1232" s="13">
        <v>230</v>
      </c>
      <c r="F1232" s="13" t="s">
        <v>706</v>
      </c>
      <c r="G1232" t="s">
        <v>946</v>
      </c>
      <c r="H1232" t="s">
        <v>1316</v>
      </c>
      <c r="I1232" s="13" t="s">
        <v>44</v>
      </c>
      <c r="J1232" t="s">
        <v>15</v>
      </c>
      <c r="K1232" t="s">
        <v>1324</v>
      </c>
      <c r="L1232" s="1" t="s">
        <v>13</v>
      </c>
      <c r="M1232" s="21">
        <v>2028</v>
      </c>
      <c r="N1232" s="13" t="s">
        <v>46</v>
      </c>
      <c r="O1232" s="4">
        <v>22916.666666666664</v>
      </c>
      <c r="P1232" t="s">
        <v>13</v>
      </c>
      <c r="Q1232" t="s">
        <v>1330</v>
      </c>
      <c r="R1232" s="8"/>
    </row>
    <row r="1233" spans="1:18" ht="15" customHeight="1" x14ac:dyDescent="0.25">
      <c r="A1233" s="12" t="s">
        <v>304</v>
      </c>
      <c r="B1233" t="s">
        <v>42</v>
      </c>
      <c r="C1233">
        <v>9</v>
      </c>
      <c r="D1233" t="s">
        <v>43</v>
      </c>
      <c r="E1233" s="13">
        <v>230</v>
      </c>
      <c r="F1233" s="13" t="s">
        <v>706</v>
      </c>
      <c r="G1233" t="s">
        <v>946</v>
      </c>
      <c r="H1233" t="s">
        <v>1316</v>
      </c>
      <c r="I1233" s="13" t="s">
        <v>44</v>
      </c>
      <c r="J1233" t="s">
        <v>15</v>
      </c>
      <c r="K1233" t="s">
        <v>1324</v>
      </c>
      <c r="L1233" s="1" t="s">
        <v>13</v>
      </c>
      <c r="M1233" s="21">
        <v>2029</v>
      </c>
      <c r="N1233" s="13" t="s">
        <v>46</v>
      </c>
      <c r="O1233" s="4">
        <v>2083.333333333333</v>
      </c>
      <c r="P1233" t="s">
        <v>13</v>
      </c>
      <c r="Q1233" t="s">
        <v>1330</v>
      </c>
      <c r="R1233" s="8"/>
    </row>
    <row r="1234" spans="1:18" ht="15" customHeight="1" x14ac:dyDescent="0.25">
      <c r="A1234" s="12" t="s">
        <v>304</v>
      </c>
      <c r="B1234" t="s">
        <v>42</v>
      </c>
      <c r="C1234">
        <v>9</v>
      </c>
      <c r="D1234" t="s">
        <v>43</v>
      </c>
      <c r="E1234" s="13">
        <v>230</v>
      </c>
      <c r="F1234" s="13" t="s">
        <v>706</v>
      </c>
      <c r="G1234" t="s">
        <v>946</v>
      </c>
      <c r="H1234" t="s">
        <v>1316</v>
      </c>
      <c r="I1234" s="13" t="s">
        <v>44</v>
      </c>
      <c r="J1234" t="s">
        <v>16</v>
      </c>
      <c r="K1234" t="s">
        <v>1324</v>
      </c>
      <c r="L1234" s="1" t="s">
        <v>13</v>
      </c>
      <c r="M1234" s="21">
        <v>2028</v>
      </c>
      <c r="N1234" s="13" t="s">
        <v>46</v>
      </c>
      <c r="O1234" s="4">
        <v>110000</v>
      </c>
      <c r="P1234" t="s">
        <v>13</v>
      </c>
      <c r="Q1234" t="s">
        <v>1330</v>
      </c>
      <c r="R1234" s="8"/>
    </row>
    <row r="1235" spans="1:18" ht="15" customHeight="1" x14ac:dyDescent="0.25">
      <c r="A1235" s="12" t="s">
        <v>304</v>
      </c>
      <c r="B1235" t="s">
        <v>42</v>
      </c>
      <c r="C1235">
        <v>9</v>
      </c>
      <c r="D1235" t="s">
        <v>43</v>
      </c>
      <c r="E1235" s="13">
        <v>230</v>
      </c>
      <c r="F1235" s="13" t="s">
        <v>706</v>
      </c>
      <c r="G1235" t="s">
        <v>946</v>
      </c>
      <c r="H1235" t="s">
        <v>1316</v>
      </c>
      <c r="I1235" s="13" t="s">
        <v>44</v>
      </c>
      <c r="J1235" t="s">
        <v>16</v>
      </c>
      <c r="K1235" t="s">
        <v>1324</v>
      </c>
      <c r="L1235" s="1" t="s">
        <v>13</v>
      </c>
      <c r="M1235" s="21">
        <v>2029</v>
      </c>
      <c r="N1235" s="13" t="s">
        <v>46</v>
      </c>
      <c r="O1235" s="4">
        <v>10000</v>
      </c>
      <c r="P1235" t="s">
        <v>13</v>
      </c>
      <c r="Q1235" t="s">
        <v>1330</v>
      </c>
      <c r="R1235" s="8"/>
    </row>
    <row r="1236" spans="1:18" ht="15" customHeight="1" x14ac:dyDescent="0.25">
      <c r="A1236" s="12" t="s">
        <v>304</v>
      </c>
      <c r="B1236" t="s">
        <v>42</v>
      </c>
      <c r="C1236">
        <v>9</v>
      </c>
      <c r="D1236" t="s">
        <v>43</v>
      </c>
      <c r="E1236" s="13">
        <v>230</v>
      </c>
      <c r="F1236" s="13" t="s">
        <v>706</v>
      </c>
      <c r="G1236" t="s">
        <v>946</v>
      </c>
      <c r="H1236" t="s">
        <v>1316</v>
      </c>
      <c r="I1236" s="13" t="s">
        <v>44</v>
      </c>
      <c r="J1236" t="s">
        <v>14</v>
      </c>
      <c r="K1236" t="s">
        <v>1324</v>
      </c>
      <c r="L1236" s="1" t="s">
        <v>13</v>
      </c>
      <c r="M1236" s="21">
        <v>2029</v>
      </c>
      <c r="N1236" s="13" t="s">
        <v>46</v>
      </c>
      <c r="O1236" s="4">
        <v>391875</v>
      </c>
      <c r="P1236" t="s">
        <v>13</v>
      </c>
      <c r="Q1236" t="s">
        <v>1330</v>
      </c>
      <c r="R1236" s="8"/>
    </row>
    <row r="1237" spans="1:18" ht="15" customHeight="1" x14ac:dyDescent="0.25">
      <c r="A1237" s="12" t="s">
        <v>304</v>
      </c>
      <c r="B1237" t="s">
        <v>42</v>
      </c>
      <c r="C1237">
        <v>9</v>
      </c>
      <c r="D1237" t="s">
        <v>43</v>
      </c>
      <c r="E1237" s="13">
        <v>230</v>
      </c>
      <c r="F1237" s="13" t="s">
        <v>706</v>
      </c>
      <c r="G1237" t="s">
        <v>946</v>
      </c>
      <c r="H1237" t="s">
        <v>1316</v>
      </c>
      <c r="I1237" s="13" t="s">
        <v>44</v>
      </c>
      <c r="J1237" t="s">
        <v>14</v>
      </c>
      <c r="K1237" t="s">
        <v>1324</v>
      </c>
      <c r="L1237" s="1" t="s">
        <v>13</v>
      </c>
      <c r="M1237" s="21">
        <v>2030</v>
      </c>
      <c r="N1237" s="13" t="s">
        <v>46</v>
      </c>
      <c r="O1237" s="4">
        <v>472500</v>
      </c>
      <c r="P1237" t="s">
        <v>13</v>
      </c>
      <c r="Q1237" t="s">
        <v>1330</v>
      </c>
      <c r="R1237" s="8"/>
    </row>
    <row r="1238" spans="1:18" ht="15" customHeight="1" x14ac:dyDescent="0.25">
      <c r="A1238" s="12" t="s">
        <v>304</v>
      </c>
      <c r="B1238" t="s">
        <v>42</v>
      </c>
      <c r="C1238">
        <v>9</v>
      </c>
      <c r="D1238" t="s">
        <v>43</v>
      </c>
      <c r="E1238" s="13">
        <v>230</v>
      </c>
      <c r="F1238" s="13" t="s">
        <v>706</v>
      </c>
      <c r="G1238" t="s">
        <v>946</v>
      </c>
      <c r="H1238" t="s">
        <v>1316</v>
      </c>
      <c r="I1238" s="13" t="s">
        <v>44</v>
      </c>
      <c r="J1238" t="s">
        <v>14</v>
      </c>
      <c r="K1238" t="s">
        <v>1324</v>
      </c>
      <c r="L1238" s="1" t="s">
        <v>13</v>
      </c>
      <c r="M1238" s="21">
        <v>2031</v>
      </c>
      <c r="N1238" s="13" t="s">
        <v>46</v>
      </c>
      <c r="O1238" s="4">
        <v>35625</v>
      </c>
      <c r="P1238" t="s">
        <v>13</v>
      </c>
      <c r="Q1238" t="s">
        <v>1330</v>
      </c>
      <c r="R1238" s="8"/>
    </row>
    <row r="1239" spans="1:18" ht="15" customHeight="1" x14ac:dyDescent="0.25">
      <c r="A1239" s="12" t="s">
        <v>305</v>
      </c>
      <c r="B1239" t="s">
        <v>42</v>
      </c>
      <c r="C1239">
        <v>9</v>
      </c>
      <c r="D1239" t="s">
        <v>43</v>
      </c>
      <c r="E1239" s="13">
        <v>231</v>
      </c>
      <c r="F1239" s="13" t="s">
        <v>707</v>
      </c>
      <c r="G1239" t="s">
        <v>947</v>
      </c>
      <c r="H1239" t="s">
        <v>1316</v>
      </c>
      <c r="I1239" s="13" t="s">
        <v>44</v>
      </c>
      <c r="J1239" t="s">
        <v>15</v>
      </c>
      <c r="K1239" t="s">
        <v>1324</v>
      </c>
      <c r="L1239" s="1" t="s">
        <v>13</v>
      </c>
      <c r="M1239" s="21">
        <v>2028</v>
      </c>
      <c r="N1239" s="13" t="s">
        <v>46</v>
      </c>
      <c r="O1239" s="4">
        <v>18333.333333333332</v>
      </c>
      <c r="P1239" t="s">
        <v>13</v>
      </c>
      <c r="Q1239" t="s">
        <v>1330</v>
      </c>
      <c r="R1239" s="8"/>
    </row>
    <row r="1240" spans="1:18" ht="15" customHeight="1" x14ac:dyDescent="0.25">
      <c r="A1240" s="12" t="s">
        <v>305</v>
      </c>
      <c r="B1240" t="s">
        <v>42</v>
      </c>
      <c r="C1240">
        <v>9</v>
      </c>
      <c r="D1240" t="s">
        <v>43</v>
      </c>
      <c r="E1240" s="13">
        <v>231</v>
      </c>
      <c r="F1240" s="13" t="s">
        <v>707</v>
      </c>
      <c r="G1240" t="s">
        <v>947</v>
      </c>
      <c r="H1240" t="s">
        <v>1316</v>
      </c>
      <c r="I1240" s="13" t="s">
        <v>44</v>
      </c>
      <c r="J1240" t="s">
        <v>15</v>
      </c>
      <c r="K1240" t="s">
        <v>1324</v>
      </c>
      <c r="L1240" s="1" t="s">
        <v>13</v>
      </c>
      <c r="M1240" s="21">
        <v>2029</v>
      </c>
      <c r="N1240" s="13" t="s">
        <v>46</v>
      </c>
      <c r="O1240" s="4">
        <v>1666.6666666666665</v>
      </c>
      <c r="P1240" t="s">
        <v>13</v>
      </c>
      <c r="Q1240" t="s">
        <v>1330</v>
      </c>
      <c r="R1240" s="8"/>
    </row>
    <row r="1241" spans="1:18" ht="15" customHeight="1" x14ac:dyDescent="0.25">
      <c r="A1241" s="12" t="s">
        <v>305</v>
      </c>
      <c r="B1241" t="s">
        <v>42</v>
      </c>
      <c r="C1241">
        <v>9</v>
      </c>
      <c r="D1241" t="s">
        <v>43</v>
      </c>
      <c r="E1241" s="13">
        <v>231</v>
      </c>
      <c r="F1241" s="13" t="s">
        <v>707</v>
      </c>
      <c r="G1241" t="s">
        <v>947</v>
      </c>
      <c r="H1241" t="s">
        <v>1316</v>
      </c>
      <c r="I1241" s="13" t="s">
        <v>44</v>
      </c>
      <c r="J1241" t="s">
        <v>16</v>
      </c>
      <c r="K1241" t="s">
        <v>1324</v>
      </c>
      <c r="L1241" s="1" t="s">
        <v>13</v>
      </c>
      <c r="M1241" s="21">
        <v>2028</v>
      </c>
      <c r="N1241" s="13" t="s">
        <v>46</v>
      </c>
      <c r="O1241" s="4">
        <v>77916.666666666657</v>
      </c>
      <c r="P1241" t="s">
        <v>13</v>
      </c>
      <c r="Q1241" t="s">
        <v>1330</v>
      </c>
      <c r="R1241" s="8"/>
    </row>
    <row r="1242" spans="1:18" ht="15" customHeight="1" x14ac:dyDescent="0.25">
      <c r="A1242" s="12" t="s">
        <v>305</v>
      </c>
      <c r="B1242" t="s">
        <v>42</v>
      </c>
      <c r="C1242">
        <v>9</v>
      </c>
      <c r="D1242" t="s">
        <v>43</v>
      </c>
      <c r="E1242" s="13">
        <v>231</v>
      </c>
      <c r="F1242" s="13" t="s">
        <v>707</v>
      </c>
      <c r="G1242" t="s">
        <v>947</v>
      </c>
      <c r="H1242" t="s">
        <v>1316</v>
      </c>
      <c r="I1242" s="13" t="s">
        <v>44</v>
      </c>
      <c r="J1242" t="s">
        <v>16</v>
      </c>
      <c r="K1242" t="s">
        <v>1324</v>
      </c>
      <c r="L1242" s="1" t="s">
        <v>13</v>
      </c>
      <c r="M1242" s="21">
        <v>2029</v>
      </c>
      <c r="N1242" s="13" t="s">
        <v>46</v>
      </c>
      <c r="O1242" s="4">
        <v>9375</v>
      </c>
      <c r="P1242" t="s">
        <v>13</v>
      </c>
      <c r="Q1242" t="s">
        <v>1330</v>
      </c>
      <c r="R1242" s="8"/>
    </row>
    <row r="1243" spans="1:18" ht="15" customHeight="1" x14ac:dyDescent="0.25">
      <c r="A1243" s="12" t="s">
        <v>305</v>
      </c>
      <c r="B1243" t="s">
        <v>42</v>
      </c>
      <c r="C1243">
        <v>9</v>
      </c>
      <c r="D1243" t="s">
        <v>43</v>
      </c>
      <c r="E1243" s="13">
        <v>231</v>
      </c>
      <c r="F1243" s="13" t="s">
        <v>707</v>
      </c>
      <c r="G1243" t="s">
        <v>947</v>
      </c>
      <c r="H1243" t="s">
        <v>1316</v>
      </c>
      <c r="I1243" s="13" t="s">
        <v>44</v>
      </c>
      <c r="J1243" t="s">
        <v>16</v>
      </c>
      <c r="K1243" t="s">
        <v>1324</v>
      </c>
      <c r="L1243" s="1" t="s">
        <v>13</v>
      </c>
      <c r="M1243" s="21">
        <v>2030</v>
      </c>
      <c r="N1243" s="13" t="s">
        <v>46</v>
      </c>
      <c r="O1243" s="4">
        <v>2500</v>
      </c>
      <c r="P1243" t="s">
        <v>13</v>
      </c>
      <c r="Q1243" t="s">
        <v>1330</v>
      </c>
      <c r="R1243" s="8"/>
    </row>
    <row r="1244" spans="1:18" ht="15" customHeight="1" x14ac:dyDescent="0.25">
      <c r="A1244" s="12" t="s">
        <v>305</v>
      </c>
      <c r="B1244" t="s">
        <v>42</v>
      </c>
      <c r="C1244">
        <v>9</v>
      </c>
      <c r="D1244" t="s">
        <v>43</v>
      </c>
      <c r="E1244" s="13">
        <v>231</v>
      </c>
      <c r="F1244" s="13" t="s">
        <v>707</v>
      </c>
      <c r="G1244" t="s">
        <v>947</v>
      </c>
      <c r="H1244" t="s">
        <v>1316</v>
      </c>
      <c r="I1244" s="13" t="s">
        <v>44</v>
      </c>
      <c r="J1244" t="s">
        <v>16</v>
      </c>
      <c r="K1244" t="s">
        <v>1324</v>
      </c>
      <c r="L1244" s="1" t="s">
        <v>13</v>
      </c>
      <c r="M1244" s="21">
        <v>2031</v>
      </c>
      <c r="N1244" s="13" t="s">
        <v>46</v>
      </c>
      <c r="O1244" s="4">
        <v>208.33333333333331</v>
      </c>
      <c r="P1244" t="s">
        <v>13</v>
      </c>
      <c r="Q1244" t="s">
        <v>1330</v>
      </c>
      <c r="R1244" s="8"/>
    </row>
    <row r="1245" spans="1:18" ht="15" customHeight="1" x14ac:dyDescent="0.25">
      <c r="A1245" s="12" t="s">
        <v>305</v>
      </c>
      <c r="B1245" t="s">
        <v>42</v>
      </c>
      <c r="C1245">
        <v>9</v>
      </c>
      <c r="D1245" t="s">
        <v>43</v>
      </c>
      <c r="E1245" s="13">
        <v>231</v>
      </c>
      <c r="F1245" s="13" t="s">
        <v>707</v>
      </c>
      <c r="G1245" t="s">
        <v>947</v>
      </c>
      <c r="H1245" t="s">
        <v>1316</v>
      </c>
      <c r="I1245" s="13" t="s">
        <v>44</v>
      </c>
      <c r="J1245" t="s">
        <v>14</v>
      </c>
      <c r="K1245" t="s">
        <v>1324</v>
      </c>
      <c r="L1245" s="1" t="s">
        <v>13</v>
      </c>
      <c r="M1245" s="21">
        <v>2029</v>
      </c>
      <c r="N1245" s="13" t="s">
        <v>46</v>
      </c>
      <c r="O1245" s="4">
        <v>304791.66666666663</v>
      </c>
      <c r="P1245" t="s">
        <v>13</v>
      </c>
      <c r="Q1245" t="s">
        <v>1330</v>
      </c>
      <c r="R1245" s="8"/>
    </row>
    <row r="1246" spans="1:18" ht="15" customHeight="1" x14ac:dyDescent="0.25">
      <c r="A1246" s="12" t="s">
        <v>305</v>
      </c>
      <c r="B1246" t="s">
        <v>42</v>
      </c>
      <c r="C1246">
        <v>9</v>
      </c>
      <c r="D1246" t="s">
        <v>43</v>
      </c>
      <c r="E1246" s="13">
        <v>231</v>
      </c>
      <c r="F1246" s="13" t="s">
        <v>707</v>
      </c>
      <c r="G1246" t="s">
        <v>947</v>
      </c>
      <c r="H1246" t="s">
        <v>1316</v>
      </c>
      <c r="I1246" s="13" t="s">
        <v>44</v>
      </c>
      <c r="J1246" t="s">
        <v>14</v>
      </c>
      <c r="K1246" t="s">
        <v>1324</v>
      </c>
      <c r="L1246" s="1" t="s">
        <v>13</v>
      </c>
      <c r="M1246" s="21">
        <v>2030</v>
      </c>
      <c r="N1246" s="13" t="s">
        <v>46</v>
      </c>
      <c r="O1246" s="4">
        <v>367499.99999999994</v>
      </c>
      <c r="P1246" t="s">
        <v>13</v>
      </c>
      <c r="Q1246" t="s">
        <v>1330</v>
      </c>
      <c r="R1246" s="8"/>
    </row>
    <row r="1247" spans="1:18" ht="15" customHeight="1" x14ac:dyDescent="0.25">
      <c r="A1247" s="12" t="s">
        <v>305</v>
      </c>
      <c r="B1247" t="s">
        <v>42</v>
      </c>
      <c r="C1247">
        <v>9</v>
      </c>
      <c r="D1247" t="s">
        <v>43</v>
      </c>
      <c r="E1247" s="13">
        <v>231</v>
      </c>
      <c r="F1247" s="13" t="s">
        <v>707</v>
      </c>
      <c r="G1247" t="s">
        <v>947</v>
      </c>
      <c r="H1247" t="s">
        <v>1316</v>
      </c>
      <c r="I1247" s="13" t="s">
        <v>44</v>
      </c>
      <c r="J1247" t="s">
        <v>14</v>
      </c>
      <c r="K1247" t="s">
        <v>1324</v>
      </c>
      <c r="L1247" s="1" t="s">
        <v>13</v>
      </c>
      <c r="M1247" s="21">
        <v>2031</v>
      </c>
      <c r="N1247" s="13" t="s">
        <v>46</v>
      </c>
      <c r="O1247" s="4">
        <v>27708.333333333332</v>
      </c>
      <c r="P1247" t="s">
        <v>13</v>
      </c>
      <c r="Q1247" t="s">
        <v>1330</v>
      </c>
      <c r="R1247" s="8"/>
    </row>
    <row r="1248" spans="1:18" ht="15" customHeight="1" x14ac:dyDescent="0.25">
      <c r="A1248" s="12" t="s">
        <v>306</v>
      </c>
      <c r="B1248" t="s">
        <v>42</v>
      </c>
      <c r="C1248">
        <v>9</v>
      </c>
      <c r="D1248" t="s">
        <v>43</v>
      </c>
      <c r="E1248" s="13">
        <v>232</v>
      </c>
      <c r="F1248" s="13" t="s">
        <v>697</v>
      </c>
      <c r="G1248" t="s">
        <v>948</v>
      </c>
      <c r="H1248" t="s">
        <v>1316</v>
      </c>
      <c r="I1248" s="13" t="s">
        <v>44</v>
      </c>
      <c r="J1248" t="s">
        <v>15</v>
      </c>
      <c r="K1248" t="s">
        <v>1324</v>
      </c>
      <c r="L1248" s="1" t="s">
        <v>13</v>
      </c>
      <c r="M1248" s="21">
        <v>2027</v>
      </c>
      <c r="N1248" s="13" t="s">
        <v>46</v>
      </c>
      <c r="O1248" s="4">
        <v>5000</v>
      </c>
      <c r="P1248" t="s">
        <v>13</v>
      </c>
      <c r="Q1248" t="s">
        <v>1330</v>
      </c>
      <c r="R1248" s="8"/>
    </row>
    <row r="1249" spans="1:18" ht="15" customHeight="1" x14ac:dyDescent="0.25">
      <c r="A1249" s="12" t="s">
        <v>306</v>
      </c>
      <c r="B1249" t="s">
        <v>42</v>
      </c>
      <c r="C1249">
        <v>9</v>
      </c>
      <c r="D1249" t="s">
        <v>43</v>
      </c>
      <c r="E1249" s="13">
        <v>232</v>
      </c>
      <c r="F1249" s="13" t="s">
        <v>697</v>
      </c>
      <c r="G1249" t="s">
        <v>948</v>
      </c>
      <c r="H1249" t="s">
        <v>1316</v>
      </c>
      <c r="I1249" s="13" t="s">
        <v>44</v>
      </c>
      <c r="J1249" t="s">
        <v>16</v>
      </c>
      <c r="K1249" t="s">
        <v>1324</v>
      </c>
      <c r="L1249" s="1" t="s">
        <v>13</v>
      </c>
      <c r="M1249" s="21">
        <v>2027</v>
      </c>
      <c r="N1249" s="13" t="s">
        <v>46</v>
      </c>
      <c r="O1249" s="4">
        <v>79281.333333333328</v>
      </c>
      <c r="P1249" t="s">
        <v>13</v>
      </c>
      <c r="Q1249" t="s">
        <v>1330</v>
      </c>
      <c r="R1249" s="8"/>
    </row>
    <row r="1250" spans="1:18" ht="15" customHeight="1" x14ac:dyDescent="0.25">
      <c r="A1250" s="12" t="s">
        <v>306</v>
      </c>
      <c r="B1250" t="s">
        <v>42</v>
      </c>
      <c r="C1250">
        <v>9</v>
      </c>
      <c r="D1250" t="s">
        <v>43</v>
      </c>
      <c r="E1250" s="13">
        <v>232</v>
      </c>
      <c r="F1250" s="13" t="s">
        <v>697</v>
      </c>
      <c r="G1250" t="s">
        <v>948</v>
      </c>
      <c r="H1250" t="s">
        <v>1316</v>
      </c>
      <c r="I1250" s="13" t="s">
        <v>44</v>
      </c>
      <c r="J1250" t="s">
        <v>16</v>
      </c>
      <c r="K1250" t="s">
        <v>1324</v>
      </c>
      <c r="L1250" s="1" t="s">
        <v>13</v>
      </c>
      <c r="M1250" s="21">
        <v>2028</v>
      </c>
      <c r="N1250" s="13" t="s">
        <v>46</v>
      </c>
      <c r="O1250" s="4">
        <v>416.66666666666663</v>
      </c>
      <c r="P1250" t="s">
        <v>13</v>
      </c>
      <c r="Q1250" t="s">
        <v>1330</v>
      </c>
      <c r="R1250" s="8"/>
    </row>
    <row r="1251" spans="1:18" ht="15" customHeight="1" x14ac:dyDescent="0.25">
      <c r="A1251" s="12" t="s">
        <v>306</v>
      </c>
      <c r="B1251" t="s">
        <v>42</v>
      </c>
      <c r="C1251">
        <v>9</v>
      </c>
      <c r="D1251" t="s">
        <v>43</v>
      </c>
      <c r="E1251" s="13">
        <v>232</v>
      </c>
      <c r="F1251" s="13" t="s">
        <v>697</v>
      </c>
      <c r="G1251" t="s">
        <v>948</v>
      </c>
      <c r="H1251" t="s">
        <v>1316</v>
      </c>
      <c r="I1251" s="13" t="s">
        <v>44</v>
      </c>
      <c r="J1251" t="s">
        <v>14</v>
      </c>
      <c r="K1251" t="s">
        <v>1324</v>
      </c>
      <c r="L1251" s="1" t="s">
        <v>13</v>
      </c>
      <c r="M1251" s="21">
        <v>2027</v>
      </c>
      <c r="N1251" s="13" t="s">
        <v>46</v>
      </c>
      <c r="O1251" s="4">
        <v>257833.33333333331</v>
      </c>
      <c r="P1251" t="s">
        <v>13</v>
      </c>
      <c r="Q1251" t="s">
        <v>1330</v>
      </c>
      <c r="R1251" s="8"/>
    </row>
    <row r="1252" spans="1:18" ht="15" customHeight="1" x14ac:dyDescent="0.25">
      <c r="A1252" s="12" t="s">
        <v>306</v>
      </c>
      <c r="B1252" t="s">
        <v>42</v>
      </c>
      <c r="C1252">
        <v>9</v>
      </c>
      <c r="D1252" t="s">
        <v>43</v>
      </c>
      <c r="E1252" s="13">
        <v>232</v>
      </c>
      <c r="F1252" s="13" t="s">
        <v>697</v>
      </c>
      <c r="G1252" t="s">
        <v>948</v>
      </c>
      <c r="H1252" t="s">
        <v>1316</v>
      </c>
      <c r="I1252" s="13" t="s">
        <v>44</v>
      </c>
      <c r="J1252" t="s">
        <v>14</v>
      </c>
      <c r="K1252" t="s">
        <v>1324</v>
      </c>
      <c r="L1252" s="1" t="s">
        <v>13</v>
      </c>
      <c r="M1252" s="21">
        <v>2028</v>
      </c>
      <c r="N1252" s="13" t="s">
        <v>46</v>
      </c>
      <c r="O1252" s="4">
        <v>22166.666666666664</v>
      </c>
      <c r="P1252" t="s">
        <v>13</v>
      </c>
      <c r="Q1252" t="s">
        <v>1330</v>
      </c>
      <c r="R1252" s="8"/>
    </row>
    <row r="1253" spans="1:18" ht="15" customHeight="1" x14ac:dyDescent="0.25">
      <c r="A1253" s="12" t="s">
        <v>307</v>
      </c>
      <c r="B1253" t="s">
        <v>42</v>
      </c>
      <c r="C1253">
        <v>9</v>
      </c>
      <c r="D1253" t="s">
        <v>43</v>
      </c>
      <c r="E1253" s="13">
        <v>233</v>
      </c>
      <c r="F1253" s="13" t="s">
        <v>707</v>
      </c>
      <c r="G1253" t="s">
        <v>949</v>
      </c>
      <c r="H1253" t="s">
        <v>1316</v>
      </c>
      <c r="I1253" s="13" t="s">
        <v>44</v>
      </c>
      <c r="J1253" t="s">
        <v>15</v>
      </c>
      <c r="K1253" t="s">
        <v>1324</v>
      </c>
      <c r="L1253" s="1" t="s">
        <v>13</v>
      </c>
      <c r="M1253" s="21">
        <v>2028</v>
      </c>
      <c r="N1253" s="13" t="s">
        <v>46</v>
      </c>
      <c r="O1253" s="4">
        <v>4583.333333333333</v>
      </c>
      <c r="P1253" t="s">
        <v>13</v>
      </c>
      <c r="Q1253" t="s">
        <v>1330</v>
      </c>
      <c r="R1253" s="8"/>
    </row>
    <row r="1254" spans="1:18" ht="15" customHeight="1" x14ac:dyDescent="0.25">
      <c r="A1254" s="12" t="s">
        <v>307</v>
      </c>
      <c r="B1254" t="s">
        <v>42</v>
      </c>
      <c r="C1254">
        <v>9</v>
      </c>
      <c r="D1254" t="s">
        <v>43</v>
      </c>
      <c r="E1254" s="13">
        <v>233</v>
      </c>
      <c r="F1254" s="13" t="s">
        <v>707</v>
      </c>
      <c r="G1254" t="s">
        <v>949</v>
      </c>
      <c r="H1254" t="s">
        <v>1316</v>
      </c>
      <c r="I1254" s="13" t="s">
        <v>44</v>
      </c>
      <c r="J1254" t="s">
        <v>15</v>
      </c>
      <c r="K1254" t="s">
        <v>1324</v>
      </c>
      <c r="L1254" s="1" t="s">
        <v>13</v>
      </c>
      <c r="M1254" s="21">
        <v>2029</v>
      </c>
      <c r="N1254" s="13" t="s">
        <v>46</v>
      </c>
      <c r="O1254" s="4">
        <v>416.66666666666663</v>
      </c>
      <c r="P1254" t="s">
        <v>13</v>
      </c>
      <c r="Q1254" t="s">
        <v>1330</v>
      </c>
      <c r="R1254" s="8"/>
    </row>
    <row r="1255" spans="1:18" ht="15" customHeight="1" x14ac:dyDescent="0.25">
      <c r="A1255" s="12" t="s">
        <v>307</v>
      </c>
      <c r="B1255" t="s">
        <v>42</v>
      </c>
      <c r="C1255">
        <v>9</v>
      </c>
      <c r="D1255" t="s">
        <v>43</v>
      </c>
      <c r="E1255" s="13">
        <v>233</v>
      </c>
      <c r="F1255" s="13" t="s">
        <v>707</v>
      </c>
      <c r="G1255" t="s">
        <v>949</v>
      </c>
      <c r="H1255" t="s">
        <v>1316</v>
      </c>
      <c r="I1255" s="13" t="s">
        <v>44</v>
      </c>
      <c r="J1255" t="s">
        <v>16</v>
      </c>
      <c r="K1255" t="s">
        <v>1324</v>
      </c>
      <c r="L1255" s="1" t="s">
        <v>13</v>
      </c>
      <c r="M1255" s="21">
        <v>2028</v>
      </c>
      <c r="N1255" s="13" t="s">
        <v>46</v>
      </c>
      <c r="O1255" s="4">
        <v>59583.333333333328</v>
      </c>
      <c r="P1255" t="s">
        <v>13</v>
      </c>
      <c r="Q1255" t="s">
        <v>1330</v>
      </c>
      <c r="R1255" s="8"/>
    </row>
    <row r="1256" spans="1:18" ht="15" customHeight="1" x14ac:dyDescent="0.25">
      <c r="A1256" s="12" t="s">
        <v>307</v>
      </c>
      <c r="B1256" t="s">
        <v>42</v>
      </c>
      <c r="C1256">
        <v>9</v>
      </c>
      <c r="D1256" t="s">
        <v>43</v>
      </c>
      <c r="E1256" s="13">
        <v>233</v>
      </c>
      <c r="F1256" s="13" t="s">
        <v>707</v>
      </c>
      <c r="G1256" t="s">
        <v>949</v>
      </c>
      <c r="H1256" t="s">
        <v>1316</v>
      </c>
      <c r="I1256" s="13" t="s">
        <v>44</v>
      </c>
      <c r="J1256" t="s">
        <v>16</v>
      </c>
      <c r="K1256" t="s">
        <v>1324</v>
      </c>
      <c r="L1256" s="1" t="s">
        <v>13</v>
      </c>
      <c r="M1256" s="21">
        <v>2029</v>
      </c>
      <c r="N1256" s="13" t="s">
        <v>46</v>
      </c>
      <c r="O1256" s="4">
        <v>7708.3333333333321</v>
      </c>
      <c r="P1256" t="s">
        <v>13</v>
      </c>
      <c r="Q1256" t="s">
        <v>1330</v>
      </c>
      <c r="R1256" s="8"/>
    </row>
    <row r="1257" spans="1:18" ht="15" customHeight="1" x14ac:dyDescent="0.25">
      <c r="A1257" s="12" t="s">
        <v>307</v>
      </c>
      <c r="B1257" t="s">
        <v>42</v>
      </c>
      <c r="C1257">
        <v>9</v>
      </c>
      <c r="D1257" t="s">
        <v>43</v>
      </c>
      <c r="E1257" s="13">
        <v>233</v>
      </c>
      <c r="F1257" s="13" t="s">
        <v>707</v>
      </c>
      <c r="G1257" t="s">
        <v>949</v>
      </c>
      <c r="H1257" t="s">
        <v>1316</v>
      </c>
      <c r="I1257" s="13" t="s">
        <v>44</v>
      </c>
      <c r="J1257" t="s">
        <v>16</v>
      </c>
      <c r="K1257" t="s">
        <v>1324</v>
      </c>
      <c r="L1257" s="1" t="s">
        <v>13</v>
      </c>
      <c r="M1257" s="21">
        <v>2030</v>
      </c>
      <c r="N1257" s="13" t="s">
        <v>46</v>
      </c>
      <c r="O1257" s="4">
        <v>2500</v>
      </c>
      <c r="P1257" t="s">
        <v>13</v>
      </c>
      <c r="Q1257" t="s">
        <v>1330</v>
      </c>
      <c r="R1257" s="8"/>
    </row>
    <row r="1258" spans="1:18" ht="15" customHeight="1" x14ac:dyDescent="0.25">
      <c r="A1258" s="12" t="s">
        <v>307</v>
      </c>
      <c r="B1258" t="s">
        <v>42</v>
      </c>
      <c r="C1258">
        <v>9</v>
      </c>
      <c r="D1258" t="s">
        <v>43</v>
      </c>
      <c r="E1258" s="13">
        <v>233</v>
      </c>
      <c r="F1258" s="13" t="s">
        <v>707</v>
      </c>
      <c r="G1258" t="s">
        <v>949</v>
      </c>
      <c r="H1258" t="s">
        <v>1316</v>
      </c>
      <c r="I1258" s="13" t="s">
        <v>44</v>
      </c>
      <c r="J1258" t="s">
        <v>16</v>
      </c>
      <c r="K1258" t="s">
        <v>1324</v>
      </c>
      <c r="L1258" s="1" t="s">
        <v>13</v>
      </c>
      <c r="M1258" s="21">
        <v>2031</v>
      </c>
      <c r="N1258" s="13" t="s">
        <v>46</v>
      </c>
      <c r="O1258" s="4">
        <v>208.33333333333331</v>
      </c>
      <c r="P1258" t="s">
        <v>13</v>
      </c>
      <c r="Q1258" t="s">
        <v>1330</v>
      </c>
      <c r="R1258" s="8"/>
    </row>
    <row r="1259" spans="1:18" ht="15" customHeight="1" x14ac:dyDescent="0.25">
      <c r="A1259" s="12" t="s">
        <v>307</v>
      </c>
      <c r="B1259" t="s">
        <v>42</v>
      </c>
      <c r="C1259">
        <v>9</v>
      </c>
      <c r="D1259" t="s">
        <v>43</v>
      </c>
      <c r="E1259" s="13">
        <v>233</v>
      </c>
      <c r="F1259" s="13" t="s">
        <v>707</v>
      </c>
      <c r="G1259" t="s">
        <v>949</v>
      </c>
      <c r="H1259" t="s">
        <v>1316</v>
      </c>
      <c r="I1259" s="13" t="s">
        <v>44</v>
      </c>
      <c r="J1259" t="s">
        <v>14</v>
      </c>
      <c r="K1259" t="s">
        <v>1324</v>
      </c>
      <c r="L1259" s="1" t="s">
        <v>13</v>
      </c>
      <c r="M1259" s="21">
        <v>2029</v>
      </c>
      <c r="N1259" s="13" t="s">
        <v>46</v>
      </c>
      <c r="O1259" s="4">
        <v>130625</v>
      </c>
      <c r="P1259" t="s">
        <v>13</v>
      </c>
      <c r="Q1259" t="s">
        <v>1330</v>
      </c>
      <c r="R1259" s="8"/>
    </row>
    <row r="1260" spans="1:18" ht="15" customHeight="1" x14ac:dyDescent="0.25">
      <c r="A1260" s="12" t="s">
        <v>307</v>
      </c>
      <c r="B1260" t="s">
        <v>42</v>
      </c>
      <c r="C1260">
        <v>9</v>
      </c>
      <c r="D1260" t="s">
        <v>43</v>
      </c>
      <c r="E1260" s="13">
        <v>233</v>
      </c>
      <c r="F1260" s="13" t="s">
        <v>707</v>
      </c>
      <c r="G1260" t="s">
        <v>949</v>
      </c>
      <c r="H1260" t="s">
        <v>1316</v>
      </c>
      <c r="I1260" s="13" t="s">
        <v>44</v>
      </c>
      <c r="J1260" t="s">
        <v>14</v>
      </c>
      <c r="K1260" t="s">
        <v>1324</v>
      </c>
      <c r="L1260" s="1" t="s">
        <v>13</v>
      </c>
      <c r="M1260" s="21">
        <v>2030</v>
      </c>
      <c r="N1260" s="13" t="s">
        <v>46</v>
      </c>
      <c r="O1260" s="4">
        <v>157500</v>
      </c>
      <c r="P1260" t="s">
        <v>13</v>
      </c>
      <c r="Q1260" t="s">
        <v>1330</v>
      </c>
      <c r="R1260" s="8"/>
    </row>
    <row r="1261" spans="1:18" ht="15" customHeight="1" x14ac:dyDescent="0.25">
      <c r="A1261" s="12" t="s">
        <v>307</v>
      </c>
      <c r="B1261" t="s">
        <v>42</v>
      </c>
      <c r="C1261">
        <v>9</v>
      </c>
      <c r="D1261" t="s">
        <v>43</v>
      </c>
      <c r="E1261" s="13">
        <v>233</v>
      </c>
      <c r="F1261" s="13" t="s">
        <v>707</v>
      </c>
      <c r="G1261" t="s">
        <v>949</v>
      </c>
      <c r="H1261" t="s">
        <v>1316</v>
      </c>
      <c r="I1261" s="13" t="s">
        <v>44</v>
      </c>
      <c r="J1261" t="s">
        <v>14</v>
      </c>
      <c r="K1261" t="s">
        <v>1324</v>
      </c>
      <c r="L1261" s="1" t="s">
        <v>13</v>
      </c>
      <c r="M1261" s="21">
        <v>2031</v>
      </c>
      <c r="N1261" s="13" t="s">
        <v>46</v>
      </c>
      <c r="O1261" s="4">
        <v>11875</v>
      </c>
      <c r="P1261" t="s">
        <v>13</v>
      </c>
      <c r="Q1261" t="s">
        <v>1330</v>
      </c>
      <c r="R1261" s="8"/>
    </row>
    <row r="1262" spans="1:18" ht="15" customHeight="1" x14ac:dyDescent="0.25">
      <c r="A1262" s="12" t="s">
        <v>313</v>
      </c>
      <c r="B1262" t="s">
        <v>42</v>
      </c>
      <c r="C1262">
        <v>9</v>
      </c>
      <c r="D1262" t="s">
        <v>43</v>
      </c>
      <c r="E1262" s="13">
        <v>239</v>
      </c>
      <c r="F1262" s="13" t="s">
        <v>709</v>
      </c>
      <c r="G1262" t="s">
        <v>955</v>
      </c>
      <c r="H1262" t="s">
        <v>1316</v>
      </c>
      <c r="I1262" s="13" t="s">
        <v>44</v>
      </c>
      <c r="J1262" t="s">
        <v>16</v>
      </c>
      <c r="K1262" t="s">
        <v>1324</v>
      </c>
      <c r="L1262" s="1" t="s">
        <v>13</v>
      </c>
      <c r="M1262" s="21">
        <v>2028</v>
      </c>
      <c r="N1262" s="13" t="s">
        <v>46</v>
      </c>
      <c r="O1262" s="4">
        <v>64166.666666666664</v>
      </c>
      <c r="P1262" t="s">
        <v>13</v>
      </c>
      <c r="Q1262" t="s">
        <v>1330</v>
      </c>
      <c r="R1262" s="8"/>
    </row>
    <row r="1263" spans="1:18" ht="15" customHeight="1" x14ac:dyDescent="0.25">
      <c r="A1263" s="12" t="s">
        <v>313</v>
      </c>
      <c r="B1263" t="s">
        <v>42</v>
      </c>
      <c r="C1263">
        <v>9</v>
      </c>
      <c r="D1263" t="s">
        <v>43</v>
      </c>
      <c r="E1263" s="13">
        <v>239</v>
      </c>
      <c r="F1263" s="13" t="s">
        <v>709</v>
      </c>
      <c r="G1263" t="s">
        <v>955</v>
      </c>
      <c r="H1263" t="s">
        <v>1316</v>
      </c>
      <c r="I1263" s="13" t="s">
        <v>44</v>
      </c>
      <c r="J1263" t="s">
        <v>16</v>
      </c>
      <c r="K1263" t="s">
        <v>1324</v>
      </c>
      <c r="L1263" s="1" t="s">
        <v>13</v>
      </c>
      <c r="M1263" s="21">
        <v>2029</v>
      </c>
      <c r="N1263" s="13" t="s">
        <v>46</v>
      </c>
      <c r="O1263" s="4">
        <v>5833.333333333333</v>
      </c>
      <c r="P1263" t="s">
        <v>13</v>
      </c>
      <c r="Q1263" t="s">
        <v>1330</v>
      </c>
      <c r="R1263" s="8"/>
    </row>
    <row r="1264" spans="1:18" ht="15" customHeight="1" x14ac:dyDescent="0.25">
      <c r="A1264" s="12" t="s">
        <v>313</v>
      </c>
      <c r="B1264" t="s">
        <v>42</v>
      </c>
      <c r="C1264">
        <v>9</v>
      </c>
      <c r="D1264" t="s">
        <v>43</v>
      </c>
      <c r="E1264" s="13">
        <v>239</v>
      </c>
      <c r="F1264" s="13" t="s">
        <v>709</v>
      </c>
      <c r="G1264" t="s">
        <v>955</v>
      </c>
      <c r="H1264" t="s">
        <v>1316</v>
      </c>
      <c r="I1264" s="13" t="s">
        <v>44</v>
      </c>
      <c r="J1264" t="s">
        <v>14</v>
      </c>
      <c r="K1264" t="s">
        <v>1324</v>
      </c>
      <c r="L1264" s="1" t="s">
        <v>13</v>
      </c>
      <c r="M1264" s="21">
        <v>2029</v>
      </c>
      <c r="N1264" s="13" t="s">
        <v>46</v>
      </c>
      <c r="O1264" s="7">
        <v>130625</v>
      </c>
      <c r="P1264" t="s">
        <v>13</v>
      </c>
      <c r="Q1264" t="s">
        <v>1330</v>
      </c>
      <c r="R1264" s="8"/>
    </row>
    <row r="1265" spans="1:18" ht="15" customHeight="1" x14ac:dyDescent="0.25">
      <c r="A1265" s="12" t="s">
        <v>313</v>
      </c>
      <c r="B1265" t="s">
        <v>42</v>
      </c>
      <c r="C1265">
        <v>9</v>
      </c>
      <c r="D1265" t="s">
        <v>43</v>
      </c>
      <c r="E1265" s="13">
        <v>239</v>
      </c>
      <c r="F1265" s="13" t="s">
        <v>709</v>
      </c>
      <c r="G1265" t="s">
        <v>955</v>
      </c>
      <c r="H1265" t="s">
        <v>1316</v>
      </c>
      <c r="I1265" s="13" t="s">
        <v>44</v>
      </c>
      <c r="J1265" t="s">
        <v>14</v>
      </c>
      <c r="K1265" t="s">
        <v>1324</v>
      </c>
      <c r="L1265" s="1" t="s">
        <v>13</v>
      </c>
      <c r="M1265" s="21">
        <v>2030</v>
      </c>
      <c r="N1265" s="13" t="s">
        <v>46</v>
      </c>
      <c r="O1265" s="4">
        <v>157500</v>
      </c>
      <c r="P1265" t="s">
        <v>13</v>
      </c>
      <c r="Q1265" t="s">
        <v>1330</v>
      </c>
      <c r="R1265" s="8"/>
    </row>
    <row r="1266" spans="1:18" ht="15" customHeight="1" x14ac:dyDescent="0.25">
      <c r="A1266" s="12" t="s">
        <v>313</v>
      </c>
      <c r="B1266" t="s">
        <v>42</v>
      </c>
      <c r="C1266">
        <v>9</v>
      </c>
      <c r="D1266" t="s">
        <v>43</v>
      </c>
      <c r="E1266" s="13">
        <v>239</v>
      </c>
      <c r="F1266" s="13" t="s">
        <v>709</v>
      </c>
      <c r="G1266" t="s">
        <v>955</v>
      </c>
      <c r="H1266" t="s">
        <v>1316</v>
      </c>
      <c r="I1266" s="13" t="s">
        <v>44</v>
      </c>
      <c r="J1266" t="s">
        <v>14</v>
      </c>
      <c r="K1266" t="s">
        <v>1324</v>
      </c>
      <c r="L1266" s="1" t="s">
        <v>13</v>
      </c>
      <c r="M1266" s="21">
        <v>2031</v>
      </c>
      <c r="N1266" s="13" t="s">
        <v>46</v>
      </c>
      <c r="O1266" s="4">
        <v>11875</v>
      </c>
      <c r="P1266" t="s">
        <v>13</v>
      </c>
      <c r="Q1266" t="s">
        <v>1330</v>
      </c>
      <c r="R1266" s="8"/>
    </row>
    <row r="1267" spans="1:18" ht="15" customHeight="1" x14ac:dyDescent="0.25">
      <c r="A1267" s="12" t="s">
        <v>314</v>
      </c>
      <c r="B1267" t="s">
        <v>42</v>
      </c>
      <c r="C1267">
        <v>9</v>
      </c>
      <c r="D1267" t="s">
        <v>43</v>
      </c>
      <c r="E1267" s="13">
        <v>240</v>
      </c>
      <c r="F1267" s="13" t="s">
        <v>71</v>
      </c>
      <c r="G1267" t="s">
        <v>956</v>
      </c>
      <c r="H1267" t="s">
        <v>1316</v>
      </c>
      <c r="I1267" s="13" t="s">
        <v>44</v>
      </c>
      <c r="J1267" t="s">
        <v>16</v>
      </c>
      <c r="K1267" t="s">
        <v>1324</v>
      </c>
      <c r="L1267" s="1" t="s">
        <v>13</v>
      </c>
      <c r="M1267" s="21">
        <v>2028</v>
      </c>
      <c r="N1267" s="13" t="s">
        <v>46</v>
      </c>
      <c r="O1267" s="4">
        <v>64166.666666666664</v>
      </c>
      <c r="P1267" t="s">
        <v>13</v>
      </c>
      <c r="Q1267" t="s">
        <v>1330</v>
      </c>
      <c r="R1267" s="8"/>
    </row>
    <row r="1268" spans="1:18" ht="15" customHeight="1" x14ac:dyDescent="0.25">
      <c r="A1268" s="12" t="s">
        <v>314</v>
      </c>
      <c r="B1268" t="s">
        <v>42</v>
      </c>
      <c r="C1268">
        <v>9</v>
      </c>
      <c r="D1268" t="s">
        <v>43</v>
      </c>
      <c r="E1268" s="13">
        <v>240</v>
      </c>
      <c r="F1268" s="13" t="s">
        <v>71</v>
      </c>
      <c r="G1268" t="s">
        <v>956</v>
      </c>
      <c r="H1268" t="s">
        <v>1316</v>
      </c>
      <c r="I1268" s="13" t="s">
        <v>44</v>
      </c>
      <c r="J1268" t="s">
        <v>16</v>
      </c>
      <c r="K1268" t="s">
        <v>1324</v>
      </c>
      <c r="L1268" s="1" t="s">
        <v>13</v>
      </c>
      <c r="M1268" s="21">
        <v>2029</v>
      </c>
      <c r="N1268" s="13" t="s">
        <v>46</v>
      </c>
      <c r="O1268" s="7">
        <v>5833.333333333333</v>
      </c>
      <c r="P1268" t="s">
        <v>13</v>
      </c>
      <c r="Q1268" t="s">
        <v>1330</v>
      </c>
      <c r="R1268" s="8"/>
    </row>
    <row r="1269" spans="1:18" ht="15" customHeight="1" x14ac:dyDescent="0.25">
      <c r="A1269" s="12" t="s">
        <v>314</v>
      </c>
      <c r="B1269" t="s">
        <v>42</v>
      </c>
      <c r="C1269">
        <v>9</v>
      </c>
      <c r="D1269" t="s">
        <v>43</v>
      </c>
      <c r="E1269" s="13">
        <v>240</v>
      </c>
      <c r="F1269" s="13" t="s">
        <v>71</v>
      </c>
      <c r="G1269" t="s">
        <v>956</v>
      </c>
      <c r="H1269" t="s">
        <v>1316</v>
      </c>
      <c r="I1269" s="13" t="s">
        <v>44</v>
      </c>
      <c r="J1269" t="s">
        <v>14</v>
      </c>
      <c r="K1269" t="s">
        <v>1324</v>
      </c>
      <c r="L1269" s="1" t="s">
        <v>13</v>
      </c>
      <c r="M1269" s="21">
        <v>2029</v>
      </c>
      <c r="N1269" s="13" t="s">
        <v>46</v>
      </c>
      <c r="O1269" s="4">
        <v>152395.83333333331</v>
      </c>
      <c r="P1269" t="s">
        <v>13</v>
      </c>
      <c r="Q1269" t="s">
        <v>1330</v>
      </c>
      <c r="R1269" s="8"/>
    </row>
    <row r="1270" spans="1:18" ht="15" customHeight="1" x14ac:dyDescent="0.25">
      <c r="A1270" s="12" t="s">
        <v>314</v>
      </c>
      <c r="B1270" t="s">
        <v>42</v>
      </c>
      <c r="C1270">
        <v>9</v>
      </c>
      <c r="D1270" t="s">
        <v>43</v>
      </c>
      <c r="E1270" s="13">
        <v>240</v>
      </c>
      <c r="F1270" s="13" t="s">
        <v>71</v>
      </c>
      <c r="G1270" t="s">
        <v>956</v>
      </c>
      <c r="H1270" t="s">
        <v>1316</v>
      </c>
      <c r="I1270" s="13" t="s">
        <v>44</v>
      </c>
      <c r="J1270" t="s">
        <v>14</v>
      </c>
      <c r="K1270" t="s">
        <v>1324</v>
      </c>
      <c r="L1270" s="1" t="s">
        <v>13</v>
      </c>
      <c r="M1270" s="21">
        <v>2030</v>
      </c>
      <c r="N1270" s="13" t="s">
        <v>46</v>
      </c>
      <c r="O1270" s="7">
        <v>183749.99999999997</v>
      </c>
      <c r="P1270" t="s">
        <v>13</v>
      </c>
      <c r="Q1270" t="s">
        <v>1330</v>
      </c>
      <c r="R1270" s="8"/>
    </row>
    <row r="1271" spans="1:18" ht="15" customHeight="1" x14ac:dyDescent="0.25">
      <c r="A1271" s="12" t="s">
        <v>314</v>
      </c>
      <c r="B1271" t="s">
        <v>42</v>
      </c>
      <c r="C1271">
        <v>9</v>
      </c>
      <c r="D1271" t="s">
        <v>43</v>
      </c>
      <c r="E1271" s="13">
        <v>240</v>
      </c>
      <c r="F1271" s="13" t="s">
        <v>71</v>
      </c>
      <c r="G1271" t="s">
        <v>956</v>
      </c>
      <c r="H1271" t="s">
        <v>1316</v>
      </c>
      <c r="I1271" s="13" t="s">
        <v>44</v>
      </c>
      <c r="J1271" t="s">
        <v>14</v>
      </c>
      <c r="K1271" t="s">
        <v>1324</v>
      </c>
      <c r="L1271" s="1" t="s">
        <v>13</v>
      </c>
      <c r="M1271" s="21">
        <v>2031</v>
      </c>
      <c r="N1271" s="13" t="s">
        <v>46</v>
      </c>
      <c r="O1271" s="4">
        <v>13854.166666666666</v>
      </c>
      <c r="P1271" t="s">
        <v>13</v>
      </c>
      <c r="Q1271" t="s">
        <v>1330</v>
      </c>
      <c r="R1271" s="8"/>
    </row>
    <row r="1272" spans="1:18" ht="15" customHeight="1" x14ac:dyDescent="0.25">
      <c r="A1272" s="12" t="s">
        <v>316</v>
      </c>
      <c r="B1272" t="s">
        <v>42</v>
      </c>
      <c r="C1272">
        <v>9</v>
      </c>
      <c r="D1272" t="s">
        <v>43</v>
      </c>
      <c r="E1272" s="13">
        <v>242</v>
      </c>
      <c r="F1272" s="13" t="s">
        <v>70</v>
      </c>
      <c r="G1272" t="s">
        <v>958</v>
      </c>
      <c r="H1272" t="s">
        <v>1316</v>
      </c>
      <c r="I1272" s="13" t="s">
        <v>44</v>
      </c>
      <c r="J1272" t="s">
        <v>15</v>
      </c>
      <c r="K1272" t="s">
        <v>1324</v>
      </c>
      <c r="L1272" s="1" t="s">
        <v>13</v>
      </c>
      <c r="M1272" s="21">
        <v>2027</v>
      </c>
      <c r="N1272" s="13" t="s">
        <v>46</v>
      </c>
      <c r="O1272" s="4">
        <v>15000</v>
      </c>
      <c r="P1272" t="s">
        <v>13</v>
      </c>
      <c r="Q1272" t="s">
        <v>1330</v>
      </c>
      <c r="R1272" s="8"/>
    </row>
    <row r="1273" spans="1:18" ht="15" customHeight="1" x14ac:dyDescent="0.25">
      <c r="A1273" s="12" t="s">
        <v>316</v>
      </c>
      <c r="B1273" t="s">
        <v>42</v>
      </c>
      <c r="C1273">
        <v>9</v>
      </c>
      <c r="D1273" t="s">
        <v>43</v>
      </c>
      <c r="E1273" s="13">
        <v>242</v>
      </c>
      <c r="F1273" s="13" t="s">
        <v>70</v>
      </c>
      <c r="G1273" t="s">
        <v>958</v>
      </c>
      <c r="H1273" t="s">
        <v>1316</v>
      </c>
      <c r="I1273" s="13" t="s">
        <v>44</v>
      </c>
      <c r="J1273" t="s">
        <v>16</v>
      </c>
      <c r="K1273" t="s">
        <v>1324</v>
      </c>
      <c r="L1273" s="1" t="s">
        <v>13</v>
      </c>
      <c r="M1273" s="21">
        <v>2027</v>
      </c>
      <c r="N1273" s="13" t="s">
        <v>46</v>
      </c>
      <c r="O1273" s="4">
        <v>105416.66666666666</v>
      </c>
      <c r="P1273" t="s">
        <v>13</v>
      </c>
      <c r="Q1273" t="s">
        <v>1330</v>
      </c>
      <c r="R1273" s="8"/>
    </row>
    <row r="1274" spans="1:18" ht="15" customHeight="1" x14ac:dyDescent="0.25">
      <c r="A1274" s="12" t="s">
        <v>316</v>
      </c>
      <c r="B1274" t="s">
        <v>42</v>
      </c>
      <c r="C1274">
        <v>9</v>
      </c>
      <c r="D1274" t="s">
        <v>43</v>
      </c>
      <c r="E1274" s="13">
        <v>242</v>
      </c>
      <c r="F1274" s="13" t="s">
        <v>70</v>
      </c>
      <c r="G1274" t="s">
        <v>958</v>
      </c>
      <c r="H1274" t="s">
        <v>1316</v>
      </c>
      <c r="I1274" s="13" t="s">
        <v>44</v>
      </c>
      <c r="J1274" t="s">
        <v>16</v>
      </c>
      <c r="K1274" t="s">
        <v>1324</v>
      </c>
      <c r="L1274" s="1" t="s">
        <v>13</v>
      </c>
      <c r="M1274" s="21">
        <v>2028</v>
      </c>
      <c r="N1274" s="13" t="s">
        <v>46</v>
      </c>
      <c r="O1274" s="4">
        <v>14166.666666666664</v>
      </c>
      <c r="P1274" t="s">
        <v>13</v>
      </c>
      <c r="Q1274" t="s">
        <v>1330</v>
      </c>
      <c r="R1274" s="8"/>
    </row>
    <row r="1275" spans="1:18" ht="15" customHeight="1" x14ac:dyDescent="0.25">
      <c r="A1275" s="12" t="s">
        <v>316</v>
      </c>
      <c r="B1275" t="s">
        <v>42</v>
      </c>
      <c r="C1275">
        <v>9</v>
      </c>
      <c r="D1275" t="s">
        <v>43</v>
      </c>
      <c r="E1275" s="13">
        <v>242</v>
      </c>
      <c r="F1275" s="13" t="s">
        <v>70</v>
      </c>
      <c r="G1275" t="s">
        <v>958</v>
      </c>
      <c r="H1275" t="s">
        <v>1316</v>
      </c>
      <c r="I1275" s="13" t="s">
        <v>44</v>
      </c>
      <c r="J1275" t="s">
        <v>16</v>
      </c>
      <c r="K1275" t="s">
        <v>1324</v>
      </c>
      <c r="L1275" s="1" t="s">
        <v>13</v>
      </c>
      <c r="M1275" s="21">
        <v>2029</v>
      </c>
      <c r="N1275" s="13" t="s">
        <v>46</v>
      </c>
      <c r="O1275" s="4">
        <v>416.66666666666663</v>
      </c>
      <c r="P1275" t="s">
        <v>13</v>
      </c>
      <c r="Q1275" t="s">
        <v>1330</v>
      </c>
      <c r="R1275" s="8"/>
    </row>
    <row r="1276" spans="1:18" ht="15" customHeight="1" x14ac:dyDescent="0.25">
      <c r="A1276" s="12" t="s">
        <v>316</v>
      </c>
      <c r="B1276" t="s">
        <v>42</v>
      </c>
      <c r="C1276">
        <v>9</v>
      </c>
      <c r="D1276" t="s">
        <v>43</v>
      </c>
      <c r="E1276" s="13">
        <v>242</v>
      </c>
      <c r="F1276" s="13" t="s">
        <v>70</v>
      </c>
      <c r="G1276" t="s">
        <v>958</v>
      </c>
      <c r="H1276" t="s">
        <v>1316</v>
      </c>
      <c r="I1276" s="13" t="s">
        <v>44</v>
      </c>
      <c r="J1276" t="s">
        <v>14</v>
      </c>
      <c r="K1276" t="s">
        <v>1324</v>
      </c>
      <c r="L1276" s="1" t="s">
        <v>13</v>
      </c>
      <c r="M1276" s="21">
        <v>2028</v>
      </c>
      <c r="N1276" s="13" t="s">
        <v>46</v>
      </c>
      <c r="O1276" s="4">
        <v>920833.33333333326</v>
      </c>
      <c r="P1276" t="s">
        <v>13</v>
      </c>
      <c r="Q1276" t="s">
        <v>1330</v>
      </c>
      <c r="R1276" s="8"/>
    </row>
    <row r="1277" spans="1:18" ht="15" customHeight="1" x14ac:dyDescent="0.25">
      <c r="A1277" s="12" t="s">
        <v>316</v>
      </c>
      <c r="B1277" t="s">
        <v>42</v>
      </c>
      <c r="C1277">
        <v>9</v>
      </c>
      <c r="D1277" t="s">
        <v>43</v>
      </c>
      <c r="E1277" s="13">
        <v>242</v>
      </c>
      <c r="F1277" s="13" t="s">
        <v>70</v>
      </c>
      <c r="G1277" t="s">
        <v>958</v>
      </c>
      <c r="H1277" t="s">
        <v>1316</v>
      </c>
      <c r="I1277" s="13" t="s">
        <v>44</v>
      </c>
      <c r="J1277" t="s">
        <v>14</v>
      </c>
      <c r="K1277" t="s">
        <v>1324</v>
      </c>
      <c r="L1277" s="1" t="s">
        <v>13</v>
      </c>
      <c r="M1277" s="21">
        <v>2029</v>
      </c>
      <c r="N1277" s="13" t="s">
        <v>46</v>
      </c>
      <c r="O1277" s="4">
        <v>79166.666666666657</v>
      </c>
      <c r="P1277" t="s">
        <v>13</v>
      </c>
      <c r="Q1277" t="s">
        <v>1330</v>
      </c>
      <c r="R1277" s="8"/>
    </row>
    <row r="1278" spans="1:18" ht="15" customHeight="1" x14ac:dyDescent="0.25">
      <c r="A1278" s="12" t="s">
        <v>318</v>
      </c>
      <c r="B1278" t="s">
        <v>42</v>
      </c>
      <c r="C1278">
        <v>9</v>
      </c>
      <c r="D1278" t="s">
        <v>43</v>
      </c>
      <c r="E1278" s="13">
        <v>244</v>
      </c>
      <c r="F1278" s="13" t="s">
        <v>697</v>
      </c>
      <c r="G1278" t="s">
        <v>960</v>
      </c>
      <c r="H1278" t="s">
        <v>1316</v>
      </c>
      <c r="I1278" s="13" t="s">
        <v>44</v>
      </c>
      <c r="J1278" t="s">
        <v>15</v>
      </c>
      <c r="K1278" t="s">
        <v>1324</v>
      </c>
      <c r="L1278" s="1" t="s">
        <v>13</v>
      </c>
      <c r="M1278" s="21">
        <v>2028</v>
      </c>
      <c r="N1278" s="13" t="s">
        <v>46</v>
      </c>
      <c r="O1278" s="4">
        <v>4583.333333333333</v>
      </c>
      <c r="P1278" t="s">
        <v>13</v>
      </c>
      <c r="Q1278" t="s">
        <v>1330</v>
      </c>
      <c r="R1278" s="8"/>
    </row>
    <row r="1279" spans="1:18" ht="15" customHeight="1" x14ac:dyDescent="0.25">
      <c r="A1279" s="12" t="s">
        <v>318</v>
      </c>
      <c r="B1279" t="s">
        <v>42</v>
      </c>
      <c r="C1279">
        <v>9</v>
      </c>
      <c r="D1279" t="s">
        <v>43</v>
      </c>
      <c r="E1279" s="13">
        <v>244</v>
      </c>
      <c r="F1279" s="13" t="s">
        <v>697</v>
      </c>
      <c r="G1279" t="s">
        <v>960</v>
      </c>
      <c r="H1279" t="s">
        <v>1316</v>
      </c>
      <c r="I1279" s="13" t="s">
        <v>44</v>
      </c>
      <c r="J1279" t="s">
        <v>15</v>
      </c>
      <c r="K1279" t="s">
        <v>1324</v>
      </c>
      <c r="L1279" s="1" t="s">
        <v>13</v>
      </c>
      <c r="M1279" s="21">
        <v>2029</v>
      </c>
      <c r="N1279" s="13" t="s">
        <v>46</v>
      </c>
      <c r="O1279" s="4">
        <v>416.66666666666663</v>
      </c>
      <c r="P1279" t="s">
        <v>13</v>
      </c>
      <c r="Q1279" t="s">
        <v>1330</v>
      </c>
      <c r="R1279" s="8"/>
    </row>
    <row r="1280" spans="1:18" ht="15" customHeight="1" x14ac:dyDescent="0.25">
      <c r="A1280" s="12" t="s">
        <v>318</v>
      </c>
      <c r="B1280" t="s">
        <v>42</v>
      </c>
      <c r="C1280">
        <v>9</v>
      </c>
      <c r="D1280" t="s">
        <v>43</v>
      </c>
      <c r="E1280" s="13">
        <v>244</v>
      </c>
      <c r="F1280" s="13" t="s">
        <v>697</v>
      </c>
      <c r="G1280" t="s">
        <v>960</v>
      </c>
      <c r="H1280" t="s">
        <v>1316</v>
      </c>
      <c r="I1280" s="13" t="s">
        <v>44</v>
      </c>
      <c r="J1280" t="s">
        <v>16</v>
      </c>
      <c r="K1280" t="s">
        <v>1324</v>
      </c>
      <c r="L1280" s="1" t="s">
        <v>13</v>
      </c>
      <c r="M1280" s="21">
        <v>2028</v>
      </c>
      <c r="N1280" s="13" t="s">
        <v>46</v>
      </c>
      <c r="O1280" s="4">
        <v>82500</v>
      </c>
      <c r="P1280" t="s">
        <v>13</v>
      </c>
      <c r="Q1280" t="s">
        <v>1330</v>
      </c>
      <c r="R1280" s="8"/>
    </row>
    <row r="1281" spans="1:18" ht="15" customHeight="1" x14ac:dyDescent="0.25">
      <c r="A1281" s="12" t="s">
        <v>318</v>
      </c>
      <c r="B1281" t="s">
        <v>42</v>
      </c>
      <c r="C1281">
        <v>9</v>
      </c>
      <c r="D1281" t="s">
        <v>43</v>
      </c>
      <c r="E1281" s="13">
        <v>244</v>
      </c>
      <c r="F1281" s="13" t="s">
        <v>697</v>
      </c>
      <c r="G1281" t="s">
        <v>960</v>
      </c>
      <c r="H1281" t="s">
        <v>1316</v>
      </c>
      <c r="I1281" s="13" t="s">
        <v>44</v>
      </c>
      <c r="J1281" t="s">
        <v>16</v>
      </c>
      <c r="K1281" t="s">
        <v>1324</v>
      </c>
      <c r="L1281" s="1" t="s">
        <v>13</v>
      </c>
      <c r="M1281" s="21">
        <v>2029</v>
      </c>
      <c r="N1281" s="13" t="s">
        <v>46</v>
      </c>
      <c r="O1281" s="4">
        <v>7500</v>
      </c>
      <c r="P1281" t="s">
        <v>13</v>
      </c>
      <c r="Q1281" t="s">
        <v>1330</v>
      </c>
      <c r="R1281" s="8"/>
    </row>
    <row r="1282" spans="1:18" ht="15" customHeight="1" x14ac:dyDescent="0.25">
      <c r="A1282" s="12" t="s">
        <v>318</v>
      </c>
      <c r="B1282" t="s">
        <v>42</v>
      </c>
      <c r="C1282">
        <v>9</v>
      </c>
      <c r="D1282" t="s">
        <v>43</v>
      </c>
      <c r="E1282" s="13">
        <v>244</v>
      </c>
      <c r="F1282" s="13" t="s">
        <v>697</v>
      </c>
      <c r="G1282" t="s">
        <v>960</v>
      </c>
      <c r="H1282" t="s">
        <v>1316</v>
      </c>
      <c r="I1282" s="13" t="s">
        <v>44</v>
      </c>
      <c r="J1282" t="s">
        <v>14</v>
      </c>
      <c r="K1282" t="s">
        <v>1324</v>
      </c>
      <c r="L1282" s="1" t="s">
        <v>13</v>
      </c>
      <c r="M1282" s="21">
        <v>2029</v>
      </c>
      <c r="N1282" s="13" t="s">
        <v>46</v>
      </c>
      <c r="O1282" s="4">
        <v>217708.33333333331</v>
      </c>
      <c r="P1282" t="s">
        <v>13</v>
      </c>
      <c r="Q1282" t="s">
        <v>1330</v>
      </c>
      <c r="R1282" s="8"/>
    </row>
    <row r="1283" spans="1:18" ht="15" customHeight="1" x14ac:dyDescent="0.25">
      <c r="A1283" s="12" t="s">
        <v>318</v>
      </c>
      <c r="B1283" t="s">
        <v>42</v>
      </c>
      <c r="C1283">
        <v>9</v>
      </c>
      <c r="D1283" t="s">
        <v>43</v>
      </c>
      <c r="E1283" s="13">
        <v>244</v>
      </c>
      <c r="F1283" s="13" t="s">
        <v>697</v>
      </c>
      <c r="G1283" t="s">
        <v>960</v>
      </c>
      <c r="H1283" t="s">
        <v>1316</v>
      </c>
      <c r="I1283" s="13" t="s">
        <v>44</v>
      </c>
      <c r="J1283" t="s">
        <v>14</v>
      </c>
      <c r="K1283" t="s">
        <v>1324</v>
      </c>
      <c r="L1283" s="1" t="s">
        <v>13</v>
      </c>
      <c r="M1283" s="21">
        <v>2030</v>
      </c>
      <c r="N1283" s="13" t="s">
        <v>46</v>
      </c>
      <c r="O1283" s="4">
        <v>262500</v>
      </c>
      <c r="P1283" t="s">
        <v>13</v>
      </c>
      <c r="Q1283" t="s">
        <v>1330</v>
      </c>
      <c r="R1283" s="8"/>
    </row>
    <row r="1284" spans="1:18" ht="15" customHeight="1" x14ac:dyDescent="0.25">
      <c r="A1284" s="12" t="s">
        <v>318</v>
      </c>
      <c r="B1284" t="s">
        <v>42</v>
      </c>
      <c r="C1284">
        <v>9</v>
      </c>
      <c r="D1284" t="s">
        <v>43</v>
      </c>
      <c r="E1284" s="13">
        <v>244</v>
      </c>
      <c r="F1284" s="13" t="s">
        <v>697</v>
      </c>
      <c r="G1284" t="s">
        <v>960</v>
      </c>
      <c r="H1284" t="s">
        <v>1316</v>
      </c>
      <c r="I1284" s="13" t="s">
        <v>44</v>
      </c>
      <c r="J1284" t="s">
        <v>14</v>
      </c>
      <c r="K1284" t="s">
        <v>1324</v>
      </c>
      <c r="L1284" s="1" t="s">
        <v>13</v>
      </c>
      <c r="M1284" s="21">
        <v>2031</v>
      </c>
      <c r="N1284" s="13" t="s">
        <v>46</v>
      </c>
      <c r="O1284" s="4">
        <v>19791.666666666664</v>
      </c>
      <c r="P1284" t="s">
        <v>13</v>
      </c>
      <c r="Q1284" t="s">
        <v>1330</v>
      </c>
      <c r="R1284" s="8"/>
    </row>
    <row r="1285" spans="1:18" ht="15" customHeight="1" x14ac:dyDescent="0.25">
      <c r="A1285" s="12" t="s">
        <v>321</v>
      </c>
      <c r="B1285" t="s">
        <v>42</v>
      </c>
      <c r="C1285">
        <v>9</v>
      </c>
      <c r="D1285" t="s">
        <v>43</v>
      </c>
      <c r="E1285" s="13">
        <v>247</v>
      </c>
      <c r="F1285" s="13" t="s">
        <v>48</v>
      </c>
      <c r="G1285" t="s">
        <v>963</v>
      </c>
      <c r="H1285" t="s">
        <v>1316</v>
      </c>
      <c r="I1285" s="13" t="s">
        <v>44</v>
      </c>
      <c r="J1285" t="s">
        <v>15</v>
      </c>
      <c r="K1285" t="s">
        <v>1324</v>
      </c>
      <c r="L1285" s="1" t="s">
        <v>13</v>
      </c>
      <c r="M1285" s="21">
        <v>2028</v>
      </c>
      <c r="N1285" s="13" t="s">
        <v>46</v>
      </c>
      <c r="O1285" s="4">
        <v>4583.333333333333</v>
      </c>
      <c r="P1285" t="s">
        <v>13</v>
      </c>
      <c r="Q1285" t="s">
        <v>1330</v>
      </c>
      <c r="R1285" s="8"/>
    </row>
    <row r="1286" spans="1:18" ht="15" customHeight="1" x14ac:dyDescent="0.25">
      <c r="A1286" s="12" t="s">
        <v>321</v>
      </c>
      <c r="B1286" t="s">
        <v>42</v>
      </c>
      <c r="C1286">
        <v>9</v>
      </c>
      <c r="D1286" t="s">
        <v>43</v>
      </c>
      <c r="E1286" s="13">
        <v>247</v>
      </c>
      <c r="F1286" s="13" t="s">
        <v>48</v>
      </c>
      <c r="G1286" t="s">
        <v>963</v>
      </c>
      <c r="H1286" t="s">
        <v>1316</v>
      </c>
      <c r="I1286" s="13" t="s">
        <v>44</v>
      </c>
      <c r="J1286" t="s">
        <v>15</v>
      </c>
      <c r="K1286" t="s">
        <v>1324</v>
      </c>
      <c r="L1286" s="1" t="s">
        <v>13</v>
      </c>
      <c r="M1286" s="21">
        <v>2029</v>
      </c>
      <c r="N1286" s="13" t="s">
        <v>46</v>
      </c>
      <c r="O1286" s="4">
        <v>416.66666666666663</v>
      </c>
      <c r="P1286" t="s">
        <v>13</v>
      </c>
      <c r="Q1286" t="s">
        <v>1330</v>
      </c>
      <c r="R1286" s="8"/>
    </row>
    <row r="1287" spans="1:18" ht="15" customHeight="1" x14ac:dyDescent="0.25">
      <c r="A1287" s="12" t="s">
        <v>321</v>
      </c>
      <c r="B1287" t="s">
        <v>42</v>
      </c>
      <c r="C1287">
        <v>9</v>
      </c>
      <c r="D1287" t="s">
        <v>43</v>
      </c>
      <c r="E1287" s="13">
        <v>247</v>
      </c>
      <c r="F1287" s="13" t="s">
        <v>48</v>
      </c>
      <c r="G1287" t="s">
        <v>963</v>
      </c>
      <c r="H1287" t="s">
        <v>1316</v>
      </c>
      <c r="I1287" s="13" t="s">
        <v>44</v>
      </c>
      <c r="J1287" t="s">
        <v>16</v>
      </c>
      <c r="K1287" t="s">
        <v>1324</v>
      </c>
      <c r="L1287" s="1" t="s">
        <v>13</v>
      </c>
      <c r="M1287" s="21">
        <v>2028</v>
      </c>
      <c r="N1287" s="13" t="s">
        <v>46</v>
      </c>
      <c r="O1287" s="4">
        <v>77916.666666666657</v>
      </c>
      <c r="P1287" t="s">
        <v>13</v>
      </c>
      <c r="Q1287" t="s">
        <v>1330</v>
      </c>
      <c r="R1287" s="8"/>
    </row>
    <row r="1288" spans="1:18" ht="15" customHeight="1" x14ac:dyDescent="0.25">
      <c r="A1288" s="12" t="s">
        <v>321</v>
      </c>
      <c r="B1288" t="s">
        <v>42</v>
      </c>
      <c r="C1288">
        <v>9</v>
      </c>
      <c r="D1288" t="s">
        <v>43</v>
      </c>
      <c r="E1288" s="13">
        <v>247</v>
      </c>
      <c r="F1288" s="13" t="s">
        <v>48</v>
      </c>
      <c r="G1288" t="s">
        <v>963</v>
      </c>
      <c r="H1288" t="s">
        <v>1316</v>
      </c>
      <c r="I1288" s="13" t="s">
        <v>44</v>
      </c>
      <c r="J1288" t="s">
        <v>16</v>
      </c>
      <c r="K1288" t="s">
        <v>1324</v>
      </c>
      <c r="L1288" s="1" t="s">
        <v>13</v>
      </c>
      <c r="M1288" s="21">
        <v>2029</v>
      </c>
      <c r="N1288" s="13" t="s">
        <v>46</v>
      </c>
      <c r="O1288" s="4">
        <v>9375</v>
      </c>
      <c r="P1288" t="s">
        <v>13</v>
      </c>
      <c r="Q1288" t="s">
        <v>1330</v>
      </c>
      <c r="R1288" s="8"/>
    </row>
    <row r="1289" spans="1:18" ht="15" customHeight="1" x14ac:dyDescent="0.25">
      <c r="A1289" s="12" t="s">
        <v>321</v>
      </c>
      <c r="B1289" t="s">
        <v>42</v>
      </c>
      <c r="C1289">
        <v>9</v>
      </c>
      <c r="D1289" t="s">
        <v>43</v>
      </c>
      <c r="E1289" s="13">
        <v>247</v>
      </c>
      <c r="F1289" s="13" t="s">
        <v>48</v>
      </c>
      <c r="G1289" t="s">
        <v>963</v>
      </c>
      <c r="H1289" t="s">
        <v>1316</v>
      </c>
      <c r="I1289" s="13" t="s">
        <v>44</v>
      </c>
      <c r="J1289" t="s">
        <v>16</v>
      </c>
      <c r="K1289" t="s">
        <v>1324</v>
      </c>
      <c r="L1289" s="1" t="s">
        <v>13</v>
      </c>
      <c r="M1289" s="21">
        <v>2030</v>
      </c>
      <c r="N1289" s="13" t="s">
        <v>46</v>
      </c>
      <c r="O1289" s="4">
        <v>2500</v>
      </c>
      <c r="P1289" t="s">
        <v>13</v>
      </c>
      <c r="Q1289" t="s">
        <v>1330</v>
      </c>
      <c r="R1289" s="8"/>
    </row>
    <row r="1290" spans="1:18" ht="15" customHeight="1" x14ac:dyDescent="0.25">
      <c r="A1290" s="12" t="s">
        <v>321</v>
      </c>
      <c r="B1290" t="s">
        <v>42</v>
      </c>
      <c r="C1290">
        <v>9</v>
      </c>
      <c r="D1290" t="s">
        <v>43</v>
      </c>
      <c r="E1290" s="13">
        <v>247</v>
      </c>
      <c r="F1290" s="13" t="s">
        <v>48</v>
      </c>
      <c r="G1290" t="s">
        <v>963</v>
      </c>
      <c r="H1290" t="s">
        <v>1316</v>
      </c>
      <c r="I1290" s="13" t="s">
        <v>44</v>
      </c>
      <c r="J1290" t="s">
        <v>16</v>
      </c>
      <c r="K1290" t="s">
        <v>1324</v>
      </c>
      <c r="L1290" s="1" t="s">
        <v>13</v>
      </c>
      <c r="M1290" s="21">
        <v>2031</v>
      </c>
      <c r="N1290" s="13" t="s">
        <v>46</v>
      </c>
      <c r="O1290" s="4">
        <v>208.33333333333331</v>
      </c>
      <c r="P1290" t="s">
        <v>13</v>
      </c>
      <c r="Q1290" t="s">
        <v>1330</v>
      </c>
      <c r="R1290" s="8"/>
    </row>
    <row r="1291" spans="1:18" ht="15" customHeight="1" x14ac:dyDescent="0.25">
      <c r="A1291" s="12" t="s">
        <v>321</v>
      </c>
      <c r="B1291" t="s">
        <v>42</v>
      </c>
      <c r="C1291">
        <v>9</v>
      </c>
      <c r="D1291" t="s">
        <v>43</v>
      </c>
      <c r="E1291" s="13">
        <v>247</v>
      </c>
      <c r="F1291" s="13" t="s">
        <v>48</v>
      </c>
      <c r="G1291" t="s">
        <v>963</v>
      </c>
      <c r="H1291" t="s">
        <v>1316</v>
      </c>
      <c r="I1291" s="13" t="s">
        <v>44</v>
      </c>
      <c r="J1291" t="s">
        <v>14</v>
      </c>
      <c r="K1291" t="s">
        <v>1324</v>
      </c>
      <c r="L1291" s="1" t="s">
        <v>13</v>
      </c>
      <c r="M1291" s="21">
        <v>2029</v>
      </c>
      <c r="N1291" s="13" t="s">
        <v>46</v>
      </c>
      <c r="O1291" s="7">
        <v>239479.16666666666</v>
      </c>
      <c r="P1291" t="s">
        <v>13</v>
      </c>
      <c r="Q1291" t="s">
        <v>1330</v>
      </c>
      <c r="R1291" s="8"/>
    </row>
    <row r="1292" spans="1:18" ht="15" customHeight="1" x14ac:dyDescent="0.25">
      <c r="A1292" s="12" t="s">
        <v>321</v>
      </c>
      <c r="B1292" t="s">
        <v>42</v>
      </c>
      <c r="C1292">
        <v>9</v>
      </c>
      <c r="D1292" t="s">
        <v>43</v>
      </c>
      <c r="E1292" s="13">
        <v>247</v>
      </c>
      <c r="F1292" s="13" t="s">
        <v>48</v>
      </c>
      <c r="G1292" t="s">
        <v>963</v>
      </c>
      <c r="H1292" t="s">
        <v>1316</v>
      </c>
      <c r="I1292" s="13" t="s">
        <v>44</v>
      </c>
      <c r="J1292" t="s">
        <v>14</v>
      </c>
      <c r="K1292" t="s">
        <v>1324</v>
      </c>
      <c r="L1292" s="1" t="s">
        <v>13</v>
      </c>
      <c r="M1292" s="21">
        <v>2030</v>
      </c>
      <c r="N1292" s="13" t="s">
        <v>46</v>
      </c>
      <c r="O1292" s="7">
        <v>288750</v>
      </c>
      <c r="P1292" t="s">
        <v>13</v>
      </c>
      <c r="Q1292" t="s">
        <v>1330</v>
      </c>
      <c r="R1292" s="8"/>
    </row>
    <row r="1293" spans="1:18" ht="15" customHeight="1" x14ac:dyDescent="0.25">
      <c r="A1293" s="12" t="s">
        <v>321</v>
      </c>
      <c r="B1293" t="s">
        <v>42</v>
      </c>
      <c r="C1293">
        <v>9</v>
      </c>
      <c r="D1293" t="s">
        <v>43</v>
      </c>
      <c r="E1293" s="13">
        <v>247</v>
      </c>
      <c r="F1293" s="13" t="s">
        <v>48</v>
      </c>
      <c r="G1293" t="s">
        <v>963</v>
      </c>
      <c r="H1293" t="s">
        <v>1316</v>
      </c>
      <c r="I1293" s="13" t="s">
        <v>44</v>
      </c>
      <c r="J1293" t="s">
        <v>14</v>
      </c>
      <c r="K1293" t="s">
        <v>1324</v>
      </c>
      <c r="L1293" s="1" t="s">
        <v>13</v>
      </c>
      <c r="M1293" s="21">
        <v>2031</v>
      </c>
      <c r="N1293" s="13" t="s">
        <v>46</v>
      </c>
      <c r="O1293" s="4">
        <v>21770.833333333332</v>
      </c>
      <c r="P1293" t="s">
        <v>13</v>
      </c>
      <c r="Q1293" t="s">
        <v>1330</v>
      </c>
      <c r="R1293" s="8"/>
    </row>
    <row r="1294" spans="1:18" ht="15" customHeight="1" x14ac:dyDescent="0.25">
      <c r="A1294" s="12" t="s">
        <v>118</v>
      </c>
      <c r="B1294" t="s">
        <v>42</v>
      </c>
      <c r="C1294">
        <v>9</v>
      </c>
      <c r="D1294" t="s">
        <v>43</v>
      </c>
      <c r="E1294" s="13">
        <v>25</v>
      </c>
      <c r="F1294" s="13" t="s">
        <v>689</v>
      </c>
      <c r="G1294" t="s">
        <v>760</v>
      </c>
      <c r="H1294" t="s">
        <v>1316</v>
      </c>
      <c r="I1294" s="13" t="s">
        <v>44</v>
      </c>
      <c r="J1294" t="s">
        <v>15</v>
      </c>
      <c r="K1294" t="s">
        <v>45</v>
      </c>
      <c r="L1294" s="1" t="s">
        <v>13</v>
      </c>
      <c r="M1294" s="21">
        <v>2027</v>
      </c>
      <c r="N1294" s="13" t="s">
        <v>46</v>
      </c>
      <c r="O1294" s="4">
        <v>5500</v>
      </c>
      <c r="P1294" t="s">
        <v>1</v>
      </c>
      <c r="Q1294" t="s">
        <v>1330</v>
      </c>
      <c r="R1294" s="8"/>
    </row>
    <row r="1295" spans="1:18" ht="15" customHeight="1" x14ac:dyDescent="0.25">
      <c r="A1295" s="12" t="s">
        <v>118</v>
      </c>
      <c r="B1295" t="s">
        <v>42</v>
      </c>
      <c r="C1295">
        <v>9</v>
      </c>
      <c r="D1295" t="s">
        <v>43</v>
      </c>
      <c r="E1295" s="13">
        <v>25</v>
      </c>
      <c r="F1295" s="13" t="s">
        <v>689</v>
      </c>
      <c r="G1295" t="s">
        <v>760</v>
      </c>
      <c r="H1295" t="s">
        <v>1316</v>
      </c>
      <c r="I1295" s="13" t="s">
        <v>44</v>
      </c>
      <c r="J1295" t="s">
        <v>15</v>
      </c>
      <c r="K1295" t="s">
        <v>45</v>
      </c>
      <c r="L1295" s="1" t="s">
        <v>13</v>
      </c>
      <c r="M1295" s="21">
        <v>2028</v>
      </c>
      <c r="N1295" s="13" t="s">
        <v>46</v>
      </c>
      <c r="O1295" s="4">
        <v>500</v>
      </c>
      <c r="P1295" t="s">
        <v>1</v>
      </c>
      <c r="Q1295" t="s">
        <v>1330</v>
      </c>
      <c r="R1295" s="8"/>
    </row>
    <row r="1296" spans="1:18" ht="15" customHeight="1" x14ac:dyDescent="0.25">
      <c r="A1296" s="12" t="s">
        <v>118</v>
      </c>
      <c r="B1296" t="s">
        <v>42</v>
      </c>
      <c r="C1296">
        <v>9</v>
      </c>
      <c r="D1296" t="s">
        <v>43</v>
      </c>
      <c r="E1296" s="13">
        <v>25</v>
      </c>
      <c r="F1296" s="13" t="s">
        <v>689</v>
      </c>
      <c r="G1296" t="s">
        <v>760</v>
      </c>
      <c r="H1296" t="s">
        <v>1316</v>
      </c>
      <c r="I1296" s="13" t="s">
        <v>44</v>
      </c>
      <c r="J1296" t="s">
        <v>16</v>
      </c>
      <c r="K1296" t="s">
        <v>45</v>
      </c>
      <c r="L1296" s="1" t="s">
        <v>13</v>
      </c>
      <c r="M1296" s="21">
        <v>2027</v>
      </c>
      <c r="N1296" s="13" t="s">
        <v>46</v>
      </c>
      <c r="O1296" s="4">
        <v>38579.75</v>
      </c>
      <c r="P1296" t="s">
        <v>1</v>
      </c>
      <c r="Q1296" t="s">
        <v>1330</v>
      </c>
      <c r="R1296" s="8"/>
    </row>
    <row r="1297" spans="1:18" ht="15" customHeight="1" x14ac:dyDescent="0.25">
      <c r="A1297" s="12" t="s">
        <v>118</v>
      </c>
      <c r="B1297" t="s">
        <v>42</v>
      </c>
      <c r="C1297">
        <v>9</v>
      </c>
      <c r="D1297" t="s">
        <v>43</v>
      </c>
      <c r="E1297" s="13">
        <v>25</v>
      </c>
      <c r="F1297" s="13" t="s">
        <v>689</v>
      </c>
      <c r="G1297" t="s">
        <v>760</v>
      </c>
      <c r="H1297" t="s">
        <v>1316</v>
      </c>
      <c r="I1297" s="13" t="s">
        <v>44</v>
      </c>
      <c r="J1297" t="s">
        <v>16</v>
      </c>
      <c r="K1297" t="s">
        <v>45</v>
      </c>
      <c r="L1297" s="1" t="s">
        <v>13</v>
      </c>
      <c r="M1297" s="21">
        <v>2028</v>
      </c>
      <c r="N1297" s="13" t="s">
        <v>46</v>
      </c>
      <c r="O1297" s="4">
        <v>72415.833333333328</v>
      </c>
      <c r="P1297" t="s">
        <v>1</v>
      </c>
      <c r="Q1297" t="s">
        <v>1330</v>
      </c>
      <c r="R1297" s="8"/>
    </row>
    <row r="1298" spans="1:18" ht="15" customHeight="1" x14ac:dyDescent="0.25">
      <c r="A1298" s="12" t="s">
        <v>118</v>
      </c>
      <c r="B1298" t="s">
        <v>42</v>
      </c>
      <c r="C1298">
        <v>9</v>
      </c>
      <c r="D1298" t="s">
        <v>43</v>
      </c>
      <c r="E1298" s="13">
        <v>25</v>
      </c>
      <c r="F1298" s="13" t="s">
        <v>689</v>
      </c>
      <c r="G1298" t="s">
        <v>760</v>
      </c>
      <c r="H1298" t="s">
        <v>1316</v>
      </c>
      <c r="I1298" s="13" t="s">
        <v>44</v>
      </c>
      <c r="J1298" t="s">
        <v>16</v>
      </c>
      <c r="K1298" t="s">
        <v>45</v>
      </c>
      <c r="L1298" s="1" t="s">
        <v>13</v>
      </c>
      <c r="M1298" s="21">
        <v>2029</v>
      </c>
      <c r="N1298" s="13" t="s">
        <v>46</v>
      </c>
      <c r="O1298" s="4">
        <v>8097.7499999999991</v>
      </c>
      <c r="P1298" t="s">
        <v>1</v>
      </c>
      <c r="Q1298" t="s">
        <v>1330</v>
      </c>
      <c r="R1298" s="8"/>
    </row>
    <row r="1299" spans="1:18" ht="15" customHeight="1" x14ac:dyDescent="0.25">
      <c r="A1299" s="12" t="s">
        <v>118</v>
      </c>
      <c r="B1299" t="s">
        <v>42</v>
      </c>
      <c r="C1299">
        <v>9</v>
      </c>
      <c r="D1299" t="s">
        <v>43</v>
      </c>
      <c r="E1299" s="13">
        <v>25</v>
      </c>
      <c r="F1299" s="13" t="s">
        <v>689</v>
      </c>
      <c r="G1299" t="s">
        <v>760</v>
      </c>
      <c r="H1299" t="s">
        <v>1316</v>
      </c>
      <c r="I1299" s="13" t="s">
        <v>44</v>
      </c>
      <c r="J1299" t="s">
        <v>16</v>
      </c>
      <c r="K1299" t="s">
        <v>45</v>
      </c>
      <c r="L1299" s="1" t="s">
        <v>13</v>
      </c>
      <c r="M1299" s="21">
        <v>2030</v>
      </c>
      <c r="N1299" s="13" t="s">
        <v>46</v>
      </c>
      <c r="O1299" s="4">
        <v>4045.9999999999995</v>
      </c>
      <c r="P1299" t="s">
        <v>1</v>
      </c>
      <c r="Q1299" t="s">
        <v>1330</v>
      </c>
      <c r="R1299" s="8"/>
    </row>
    <row r="1300" spans="1:18" ht="15" customHeight="1" x14ac:dyDescent="0.25">
      <c r="A1300" s="12" t="s">
        <v>118</v>
      </c>
      <c r="B1300" t="s">
        <v>42</v>
      </c>
      <c r="C1300">
        <v>9</v>
      </c>
      <c r="D1300" t="s">
        <v>43</v>
      </c>
      <c r="E1300" s="13">
        <v>25</v>
      </c>
      <c r="F1300" s="13" t="s">
        <v>689</v>
      </c>
      <c r="G1300" t="s">
        <v>760</v>
      </c>
      <c r="H1300" t="s">
        <v>1316</v>
      </c>
      <c r="I1300" s="13" t="s">
        <v>44</v>
      </c>
      <c r="J1300" t="s">
        <v>16</v>
      </c>
      <c r="K1300" t="s">
        <v>45</v>
      </c>
      <c r="L1300" s="1" t="s">
        <v>13</v>
      </c>
      <c r="M1300" s="21">
        <v>2031</v>
      </c>
      <c r="N1300" s="13" t="s">
        <v>46</v>
      </c>
      <c r="O1300" s="4">
        <v>352.66666666666663</v>
      </c>
      <c r="P1300" t="s">
        <v>1</v>
      </c>
      <c r="Q1300" t="s">
        <v>1330</v>
      </c>
      <c r="R1300" s="8"/>
    </row>
    <row r="1301" spans="1:18" ht="15" customHeight="1" x14ac:dyDescent="0.25">
      <c r="A1301" s="12" t="s">
        <v>118</v>
      </c>
      <c r="B1301" t="s">
        <v>42</v>
      </c>
      <c r="C1301">
        <v>9</v>
      </c>
      <c r="D1301" t="s">
        <v>43</v>
      </c>
      <c r="E1301" s="13">
        <v>25</v>
      </c>
      <c r="F1301" s="13" t="s">
        <v>689</v>
      </c>
      <c r="G1301" t="s">
        <v>760</v>
      </c>
      <c r="H1301" t="s">
        <v>1316</v>
      </c>
      <c r="I1301" s="13" t="s">
        <v>44</v>
      </c>
      <c r="J1301" t="s">
        <v>14</v>
      </c>
      <c r="K1301" t="s">
        <v>45</v>
      </c>
      <c r="L1301" s="1" t="s">
        <v>13</v>
      </c>
      <c r="M1301" s="21">
        <v>2029</v>
      </c>
      <c r="N1301" s="13" t="s">
        <v>46</v>
      </c>
      <c r="O1301" s="4">
        <v>87083.333333333328</v>
      </c>
      <c r="P1301" t="s">
        <v>1</v>
      </c>
      <c r="Q1301" t="s">
        <v>1330</v>
      </c>
      <c r="R1301" s="8"/>
    </row>
    <row r="1302" spans="1:18" ht="15" customHeight="1" x14ac:dyDescent="0.25">
      <c r="A1302" s="12" t="s">
        <v>118</v>
      </c>
      <c r="B1302" t="s">
        <v>42</v>
      </c>
      <c r="C1302">
        <v>9</v>
      </c>
      <c r="D1302" t="s">
        <v>43</v>
      </c>
      <c r="E1302" s="13">
        <v>25</v>
      </c>
      <c r="F1302" s="13" t="s">
        <v>689</v>
      </c>
      <c r="G1302" t="s">
        <v>760</v>
      </c>
      <c r="H1302" t="s">
        <v>1316</v>
      </c>
      <c r="I1302" s="13" t="s">
        <v>44</v>
      </c>
      <c r="J1302" t="s">
        <v>14</v>
      </c>
      <c r="K1302" t="s">
        <v>45</v>
      </c>
      <c r="L1302" s="1" t="s">
        <v>13</v>
      </c>
      <c r="M1302" s="21">
        <v>2030</v>
      </c>
      <c r="N1302" s="13" t="s">
        <v>46</v>
      </c>
      <c r="O1302" s="4">
        <v>877644.35245833325</v>
      </c>
      <c r="P1302" t="s">
        <v>1</v>
      </c>
      <c r="Q1302" t="s">
        <v>1330</v>
      </c>
      <c r="R1302" s="8"/>
    </row>
    <row r="1303" spans="1:18" ht="15" customHeight="1" x14ac:dyDescent="0.25">
      <c r="A1303" s="12" t="s">
        <v>118</v>
      </c>
      <c r="B1303" t="s">
        <v>42</v>
      </c>
      <c r="C1303">
        <v>9</v>
      </c>
      <c r="D1303" t="s">
        <v>43</v>
      </c>
      <c r="E1303" s="13">
        <v>25</v>
      </c>
      <c r="F1303" s="13" t="s">
        <v>689</v>
      </c>
      <c r="G1303" t="s">
        <v>760</v>
      </c>
      <c r="H1303" t="s">
        <v>1316</v>
      </c>
      <c r="I1303" s="13" t="s">
        <v>44</v>
      </c>
      <c r="J1303" t="s">
        <v>14</v>
      </c>
      <c r="K1303" t="s">
        <v>45</v>
      </c>
      <c r="L1303" s="1" t="s">
        <v>13</v>
      </c>
      <c r="M1303" s="21">
        <v>2031</v>
      </c>
      <c r="N1303" s="13" t="s">
        <v>46</v>
      </c>
      <c r="O1303" s="4">
        <v>74343.10420833333</v>
      </c>
      <c r="P1303" t="s">
        <v>1</v>
      </c>
      <c r="Q1303" t="s">
        <v>1330</v>
      </c>
      <c r="R1303" s="8"/>
    </row>
    <row r="1304" spans="1:18" ht="15" customHeight="1" x14ac:dyDescent="0.25">
      <c r="A1304" s="12" t="s">
        <v>325</v>
      </c>
      <c r="B1304" t="s">
        <v>42</v>
      </c>
      <c r="C1304">
        <v>9</v>
      </c>
      <c r="D1304" t="s">
        <v>43</v>
      </c>
      <c r="E1304" s="13">
        <v>251</v>
      </c>
      <c r="F1304" s="13" t="s">
        <v>48</v>
      </c>
      <c r="G1304" t="s">
        <v>967</v>
      </c>
      <c r="H1304" t="s">
        <v>1316</v>
      </c>
      <c r="I1304" s="13" t="s">
        <v>44</v>
      </c>
      <c r="J1304" t="s">
        <v>16</v>
      </c>
      <c r="K1304" t="s">
        <v>1324</v>
      </c>
      <c r="L1304" s="1" t="s">
        <v>13</v>
      </c>
      <c r="M1304" s="21">
        <v>2028</v>
      </c>
      <c r="N1304" s="13" t="s">
        <v>46</v>
      </c>
      <c r="O1304" s="4">
        <v>59583.333333333328</v>
      </c>
      <c r="P1304" t="s">
        <v>13</v>
      </c>
      <c r="Q1304" t="s">
        <v>1330</v>
      </c>
      <c r="R1304" s="8"/>
    </row>
    <row r="1305" spans="1:18" ht="15" customHeight="1" x14ac:dyDescent="0.25">
      <c r="A1305" s="12" t="s">
        <v>325</v>
      </c>
      <c r="B1305" t="s">
        <v>42</v>
      </c>
      <c r="C1305">
        <v>9</v>
      </c>
      <c r="D1305" t="s">
        <v>43</v>
      </c>
      <c r="E1305" s="13">
        <v>251</v>
      </c>
      <c r="F1305" s="13" t="s">
        <v>48</v>
      </c>
      <c r="G1305" t="s">
        <v>967</v>
      </c>
      <c r="H1305" t="s">
        <v>1316</v>
      </c>
      <c r="I1305" s="13" t="s">
        <v>44</v>
      </c>
      <c r="J1305" t="s">
        <v>16</v>
      </c>
      <c r="K1305" t="s">
        <v>1324</v>
      </c>
      <c r="L1305" s="1" t="s">
        <v>13</v>
      </c>
      <c r="M1305" s="21">
        <v>2029</v>
      </c>
      <c r="N1305" s="13" t="s">
        <v>46</v>
      </c>
      <c r="O1305" s="4">
        <v>7708.3333333333321</v>
      </c>
      <c r="P1305" t="s">
        <v>13</v>
      </c>
      <c r="Q1305" t="s">
        <v>1330</v>
      </c>
      <c r="R1305" s="8"/>
    </row>
    <row r="1306" spans="1:18" ht="15" customHeight="1" x14ac:dyDescent="0.25">
      <c r="A1306" s="12" t="s">
        <v>325</v>
      </c>
      <c r="B1306" t="s">
        <v>42</v>
      </c>
      <c r="C1306">
        <v>9</v>
      </c>
      <c r="D1306" t="s">
        <v>43</v>
      </c>
      <c r="E1306" s="13">
        <v>251</v>
      </c>
      <c r="F1306" s="13" t="s">
        <v>48</v>
      </c>
      <c r="G1306" t="s">
        <v>967</v>
      </c>
      <c r="H1306" t="s">
        <v>1316</v>
      </c>
      <c r="I1306" s="13" t="s">
        <v>44</v>
      </c>
      <c r="J1306" t="s">
        <v>16</v>
      </c>
      <c r="K1306" t="s">
        <v>1324</v>
      </c>
      <c r="L1306" s="1" t="s">
        <v>13</v>
      </c>
      <c r="M1306" s="21">
        <v>2030</v>
      </c>
      <c r="N1306" s="13" t="s">
        <v>46</v>
      </c>
      <c r="O1306" s="4">
        <v>2500</v>
      </c>
      <c r="P1306" t="s">
        <v>13</v>
      </c>
      <c r="Q1306" t="s">
        <v>1330</v>
      </c>
      <c r="R1306" s="8"/>
    </row>
    <row r="1307" spans="1:18" ht="15" customHeight="1" x14ac:dyDescent="0.25">
      <c r="A1307" s="12" t="s">
        <v>325</v>
      </c>
      <c r="B1307" t="s">
        <v>42</v>
      </c>
      <c r="C1307">
        <v>9</v>
      </c>
      <c r="D1307" t="s">
        <v>43</v>
      </c>
      <c r="E1307" s="13">
        <v>251</v>
      </c>
      <c r="F1307" s="13" t="s">
        <v>48</v>
      </c>
      <c r="G1307" t="s">
        <v>967</v>
      </c>
      <c r="H1307" t="s">
        <v>1316</v>
      </c>
      <c r="I1307" s="13" t="s">
        <v>44</v>
      </c>
      <c r="J1307" t="s">
        <v>16</v>
      </c>
      <c r="K1307" t="s">
        <v>1324</v>
      </c>
      <c r="L1307" s="1" t="s">
        <v>13</v>
      </c>
      <c r="M1307" s="21">
        <v>2031</v>
      </c>
      <c r="N1307" s="13" t="s">
        <v>46</v>
      </c>
      <c r="O1307" s="4">
        <v>208.33333333333331</v>
      </c>
      <c r="P1307" t="s">
        <v>13</v>
      </c>
      <c r="Q1307" t="s">
        <v>1330</v>
      </c>
      <c r="R1307" s="8"/>
    </row>
    <row r="1308" spans="1:18" ht="15" customHeight="1" x14ac:dyDescent="0.25">
      <c r="A1308" s="12" t="s">
        <v>325</v>
      </c>
      <c r="B1308" t="s">
        <v>42</v>
      </c>
      <c r="C1308">
        <v>9</v>
      </c>
      <c r="D1308" t="s">
        <v>43</v>
      </c>
      <c r="E1308" s="13">
        <v>251</v>
      </c>
      <c r="F1308" s="13" t="s">
        <v>48</v>
      </c>
      <c r="G1308" t="s">
        <v>967</v>
      </c>
      <c r="H1308" t="s">
        <v>1316</v>
      </c>
      <c r="I1308" s="13" t="s">
        <v>44</v>
      </c>
      <c r="J1308" t="s">
        <v>14</v>
      </c>
      <c r="K1308" t="s">
        <v>1324</v>
      </c>
      <c r="L1308" s="1" t="s">
        <v>13</v>
      </c>
      <c r="M1308" s="21">
        <v>2029</v>
      </c>
      <c r="N1308" s="13" t="s">
        <v>46</v>
      </c>
      <c r="O1308" s="4">
        <v>130625</v>
      </c>
      <c r="P1308" t="s">
        <v>13</v>
      </c>
      <c r="Q1308" t="s">
        <v>1330</v>
      </c>
      <c r="R1308" s="8"/>
    </row>
    <row r="1309" spans="1:18" ht="15" customHeight="1" x14ac:dyDescent="0.25">
      <c r="A1309" s="12" t="s">
        <v>325</v>
      </c>
      <c r="B1309" t="s">
        <v>42</v>
      </c>
      <c r="C1309">
        <v>9</v>
      </c>
      <c r="D1309" t="s">
        <v>43</v>
      </c>
      <c r="E1309" s="13">
        <v>251</v>
      </c>
      <c r="F1309" s="13" t="s">
        <v>48</v>
      </c>
      <c r="G1309" t="s">
        <v>967</v>
      </c>
      <c r="H1309" t="s">
        <v>1316</v>
      </c>
      <c r="I1309" s="13" t="s">
        <v>44</v>
      </c>
      <c r="J1309" t="s">
        <v>14</v>
      </c>
      <c r="K1309" t="s">
        <v>1324</v>
      </c>
      <c r="L1309" s="1" t="s">
        <v>13</v>
      </c>
      <c r="M1309" s="21">
        <v>2030</v>
      </c>
      <c r="N1309" s="13" t="s">
        <v>46</v>
      </c>
      <c r="O1309" s="4">
        <v>157500</v>
      </c>
      <c r="P1309" t="s">
        <v>13</v>
      </c>
      <c r="Q1309" t="s">
        <v>1330</v>
      </c>
      <c r="R1309" s="8"/>
    </row>
    <row r="1310" spans="1:18" ht="15" customHeight="1" x14ac:dyDescent="0.25">
      <c r="A1310" s="12" t="s">
        <v>325</v>
      </c>
      <c r="B1310" t="s">
        <v>42</v>
      </c>
      <c r="C1310">
        <v>9</v>
      </c>
      <c r="D1310" t="s">
        <v>43</v>
      </c>
      <c r="E1310" s="13">
        <v>251</v>
      </c>
      <c r="F1310" s="13" t="s">
        <v>48</v>
      </c>
      <c r="G1310" t="s">
        <v>967</v>
      </c>
      <c r="H1310" t="s">
        <v>1316</v>
      </c>
      <c r="I1310" s="13" t="s">
        <v>44</v>
      </c>
      <c r="J1310" t="s">
        <v>14</v>
      </c>
      <c r="K1310" t="s">
        <v>1324</v>
      </c>
      <c r="L1310" s="1" t="s">
        <v>13</v>
      </c>
      <c r="M1310" s="21">
        <v>2031</v>
      </c>
      <c r="N1310" s="13" t="s">
        <v>46</v>
      </c>
      <c r="O1310" s="4">
        <v>11875</v>
      </c>
      <c r="P1310" t="s">
        <v>13</v>
      </c>
      <c r="Q1310" t="s">
        <v>1330</v>
      </c>
      <c r="R1310" s="8"/>
    </row>
    <row r="1311" spans="1:18" ht="15" customHeight="1" x14ac:dyDescent="0.25">
      <c r="A1311" s="12" t="s">
        <v>329</v>
      </c>
      <c r="B1311" t="s">
        <v>42</v>
      </c>
      <c r="C1311">
        <v>9</v>
      </c>
      <c r="D1311" t="s">
        <v>43</v>
      </c>
      <c r="E1311" s="13">
        <v>255</v>
      </c>
      <c r="F1311" s="13" t="s">
        <v>48</v>
      </c>
      <c r="G1311" t="s">
        <v>971</v>
      </c>
      <c r="H1311" t="s">
        <v>1316</v>
      </c>
      <c r="I1311" s="13" t="s">
        <v>44</v>
      </c>
      <c r="J1311" t="s">
        <v>15</v>
      </c>
      <c r="K1311" t="s">
        <v>1324</v>
      </c>
      <c r="L1311" s="1" t="s">
        <v>13</v>
      </c>
      <c r="M1311" s="21">
        <v>2028</v>
      </c>
      <c r="N1311" s="13" t="s">
        <v>46</v>
      </c>
      <c r="O1311" s="4">
        <v>4583.333333333333</v>
      </c>
      <c r="P1311" t="s">
        <v>13</v>
      </c>
      <c r="Q1311" t="s">
        <v>1330</v>
      </c>
      <c r="R1311" s="8"/>
    </row>
    <row r="1312" spans="1:18" ht="15" customHeight="1" x14ac:dyDescent="0.25">
      <c r="A1312" s="12" t="s">
        <v>329</v>
      </c>
      <c r="B1312" t="s">
        <v>42</v>
      </c>
      <c r="C1312">
        <v>9</v>
      </c>
      <c r="D1312" t="s">
        <v>43</v>
      </c>
      <c r="E1312" s="13">
        <v>255</v>
      </c>
      <c r="F1312" s="13" t="s">
        <v>48</v>
      </c>
      <c r="G1312" t="s">
        <v>971</v>
      </c>
      <c r="H1312" t="s">
        <v>1316</v>
      </c>
      <c r="I1312" s="13" t="s">
        <v>44</v>
      </c>
      <c r="J1312" t="s">
        <v>15</v>
      </c>
      <c r="K1312" t="s">
        <v>1324</v>
      </c>
      <c r="L1312" s="1" t="s">
        <v>13</v>
      </c>
      <c r="M1312" s="21">
        <v>2029</v>
      </c>
      <c r="N1312" s="13" t="s">
        <v>46</v>
      </c>
      <c r="O1312" s="4">
        <v>416.66666666666663</v>
      </c>
      <c r="P1312" t="s">
        <v>13</v>
      </c>
      <c r="Q1312" t="s">
        <v>1330</v>
      </c>
      <c r="R1312" s="8"/>
    </row>
    <row r="1313" spans="1:18" ht="15" customHeight="1" x14ac:dyDescent="0.25">
      <c r="A1313" s="12" t="s">
        <v>329</v>
      </c>
      <c r="B1313" t="s">
        <v>42</v>
      </c>
      <c r="C1313">
        <v>9</v>
      </c>
      <c r="D1313" t="s">
        <v>43</v>
      </c>
      <c r="E1313" s="13">
        <v>255</v>
      </c>
      <c r="F1313" s="13" t="s">
        <v>48</v>
      </c>
      <c r="G1313" t="s">
        <v>971</v>
      </c>
      <c r="H1313" t="s">
        <v>1316</v>
      </c>
      <c r="I1313" s="13" t="s">
        <v>44</v>
      </c>
      <c r="J1313" t="s">
        <v>16</v>
      </c>
      <c r="K1313" t="s">
        <v>1324</v>
      </c>
      <c r="L1313" s="1" t="s">
        <v>13</v>
      </c>
      <c r="M1313" s="21">
        <v>2028</v>
      </c>
      <c r="N1313" s="13" t="s">
        <v>46</v>
      </c>
      <c r="O1313" s="4">
        <v>77916.666666666657</v>
      </c>
      <c r="P1313" t="s">
        <v>13</v>
      </c>
      <c r="Q1313" t="s">
        <v>1330</v>
      </c>
      <c r="R1313" s="8"/>
    </row>
    <row r="1314" spans="1:18" ht="15" customHeight="1" x14ac:dyDescent="0.25">
      <c r="A1314" s="12" t="s">
        <v>329</v>
      </c>
      <c r="B1314" t="s">
        <v>42</v>
      </c>
      <c r="C1314">
        <v>9</v>
      </c>
      <c r="D1314" t="s">
        <v>43</v>
      </c>
      <c r="E1314" s="13">
        <v>255</v>
      </c>
      <c r="F1314" s="13" t="s">
        <v>48</v>
      </c>
      <c r="G1314" t="s">
        <v>971</v>
      </c>
      <c r="H1314" t="s">
        <v>1316</v>
      </c>
      <c r="I1314" s="13" t="s">
        <v>44</v>
      </c>
      <c r="J1314" t="s">
        <v>16</v>
      </c>
      <c r="K1314" t="s">
        <v>1324</v>
      </c>
      <c r="L1314" s="1" t="s">
        <v>13</v>
      </c>
      <c r="M1314" s="21">
        <v>2029</v>
      </c>
      <c r="N1314" s="13" t="s">
        <v>46</v>
      </c>
      <c r="O1314" s="4">
        <v>9375</v>
      </c>
      <c r="P1314" t="s">
        <v>13</v>
      </c>
      <c r="Q1314" t="s">
        <v>1330</v>
      </c>
      <c r="R1314" s="8"/>
    </row>
    <row r="1315" spans="1:18" ht="15" customHeight="1" x14ac:dyDescent="0.25">
      <c r="A1315" s="12" t="s">
        <v>329</v>
      </c>
      <c r="B1315" t="s">
        <v>42</v>
      </c>
      <c r="C1315">
        <v>9</v>
      </c>
      <c r="D1315" t="s">
        <v>43</v>
      </c>
      <c r="E1315" s="13">
        <v>255</v>
      </c>
      <c r="F1315" s="13" t="s">
        <v>48</v>
      </c>
      <c r="G1315" t="s">
        <v>971</v>
      </c>
      <c r="H1315" t="s">
        <v>1316</v>
      </c>
      <c r="I1315" s="13" t="s">
        <v>44</v>
      </c>
      <c r="J1315" t="s">
        <v>16</v>
      </c>
      <c r="K1315" t="s">
        <v>1324</v>
      </c>
      <c r="L1315" s="1" t="s">
        <v>13</v>
      </c>
      <c r="M1315" s="21">
        <v>2030</v>
      </c>
      <c r="N1315" s="13" t="s">
        <v>46</v>
      </c>
      <c r="O1315" s="4">
        <v>2500</v>
      </c>
      <c r="P1315" t="s">
        <v>13</v>
      </c>
      <c r="Q1315" t="s">
        <v>1330</v>
      </c>
      <c r="R1315" s="8"/>
    </row>
    <row r="1316" spans="1:18" ht="15" customHeight="1" x14ac:dyDescent="0.25">
      <c r="A1316" s="12" t="s">
        <v>329</v>
      </c>
      <c r="B1316" t="s">
        <v>42</v>
      </c>
      <c r="C1316">
        <v>9</v>
      </c>
      <c r="D1316" t="s">
        <v>43</v>
      </c>
      <c r="E1316" s="13">
        <v>255</v>
      </c>
      <c r="F1316" s="13" t="s">
        <v>48</v>
      </c>
      <c r="G1316" t="s">
        <v>971</v>
      </c>
      <c r="H1316" t="s">
        <v>1316</v>
      </c>
      <c r="I1316" s="13" t="s">
        <v>44</v>
      </c>
      <c r="J1316" t="s">
        <v>16</v>
      </c>
      <c r="K1316" t="s">
        <v>1324</v>
      </c>
      <c r="L1316" s="1" t="s">
        <v>13</v>
      </c>
      <c r="M1316" s="21">
        <v>2031</v>
      </c>
      <c r="N1316" s="13" t="s">
        <v>46</v>
      </c>
      <c r="O1316" s="4">
        <v>208.33333333333331</v>
      </c>
      <c r="P1316" t="s">
        <v>13</v>
      </c>
      <c r="Q1316" t="s">
        <v>1330</v>
      </c>
      <c r="R1316" s="8"/>
    </row>
    <row r="1317" spans="1:18" ht="15" customHeight="1" x14ac:dyDescent="0.25">
      <c r="A1317" s="12" t="s">
        <v>329</v>
      </c>
      <c r="B1317" t="s">
        <v>42</v>
      </c>
      <c r="C1317">
        <v>9</v>
      </c>
      <c r="D1317" t="s">
        <v>43</v>
      </c>
      <c r="E1317" s="13">
        <v>255</v>
      </c>
      <c r="F1317" s="13" t="s">
        <v>48</v>
      </c>
      <c r="G1317" t="s">
        <v>971</v>
      </c>
      <c r="H1317" t="s">
        <v>1316</v>
      </c>
      <c r="I1317" s="13" t="s">
        <v>44</v>
      </c>
      <c r="J1317" t="s">
        <v>14</v>
      </c>
      <c r="K1317" t="s">
        <v>1324</v>
      </c>
      <c r="L1317" s="1" t="s">
        <v>13</v>
      </c>
      <c r="M1317" s="21">
        <v>2029</v>
      </c>
      <c r="N1317" s="13" t="s">
        <v>46</v>
      </c>
      <c r="O1317" s="4">
        <v>248187.5</v>
      </c>
      <c r="P1317" t="s">
        <v>13</v>
      </c>
      <c r="Q1317" t="s">
        <v>1330</v>
      </c>
      <c r="R1317" s="8"/>
    </row>
    <row r="1318" spans="1:18" ht="15" customHeight="1" x14ac:dyDescent="0.25">
      <c r="A1318" s="12" t="s">
        <v>329</v>
      </c>
      <c r="B1318" t="s">
        <v>42</v>
      </c>
      <c r="C1318">
        <v>9</v>
      </c>
      <c r="D1318" t="s">
        <v>43</v>
      </c>
      <c r="E1318" s="13">
        <v>255</v>
      </c>
      <c r="F1318" s="13" t="s">
        <v>48</v>
      </c>
      <c r="G1318" t="s">
        <v>971</v>
      </c>
      <c r="H1318" t="s">
        <v>1316</v>
      </c>
      <c r="I1318" s="13" t="s">
        <v>44</v>
      </c>
      <c r="J1318" t="s">
        <v>14</v>
      </c>
      <c r="K1318" t="s">
        <v>1324</v>
      </c>
      <c r="L1318" s="1" t="s">
        <v>13</v>
      </c>
      <c r="M1318" s="21">
        <v>2030</v>
      </c>
      <c r="N1318" s="13" t="s">
        <v>46</v>
      </c>
      <c r="O1318" s="7">
        <v>299250</v>
      </c>
      <c r="P1318" t="s">
        <v>13</v>
      </c>
      <c r="Q1318" t="s">
        <v>1330</v>
      </c>
      <c r="R1318" s="8"/>
    </row>
    <row r="1319" spans="1:18" ht="15" customHeight="1" x14ac:dyDescent="0.25">
      <c r="A1319" s="12" t="s">
        <v>329</v>
      </c>
      <c r="B1319" t="s">
        <v>42</v>
      </c>
      <c r="C1319">
        <v>9</v>
      </c>
      <c r="D1319" t="s">
        <v>43</v>
      </c>
      <c r="E1319" s="13">
        <v>255</v>
      </c>
      <c r="F1319" s="13" t="s">
        <v>48</v>
      </c>
      <c r="G1319" t="s">
        <v>971</v>
      </c>
      <c r="H1319" t="s">
        <v>1316</v>
      </c>
      <c r="I1319" s="13" t="s">
        <v>44</v>
      </c>
      <c r="J1319" t="s">
        <v>14</v>
      </c>
      <c r="K1319" t="s">
        <v>1324</v>
      </c>
      <c r="L1319" s="1" t="s">
        <v>13</v>
      </c>
      <c r="M1319" s="21">
        <v>2031</v>
      </c>
      <c r="N1319" s="13" t="s">
        <v>46</v>
      </c>
      <c r="O1319" s="7">
        <v>22562.5</v>
      </c>
      <c r="P1319" t="s">
        <v>13</v>
      </c>
      <c r="Q1319" t="s">
        <v>1330</v>
      </c>
      <c r="R1319" s="8"/>
    </row>
    <row r="1320" spans="1:18" ht="15" customHeight="1" x14ac:dyDescent="0.25">
      <c r="A1320" s="12" t="s">
        <v>330</v>
      </c>
      <c r="B1320" t="s">
        <v>42</v>
      </c>
      <c r="C1320">
        <v>9</v>
      </c>
      <c r="D1320" t="s">
        <v>43</v>
      </c>
      <c r="E1320" s="13">
        <v>256</v>
      </c>
      <c r="F1320" s="13" t="s">
        <v>697</v>
      </c>
      <c r="G1320" t="s">
        <v>972</v>
      </c>
      <c r="H1320" t="s">
        <v>1316</v>
      </c>
      <c r="I1320" s="13" t="s">
        <v>44</v>
      </c>
      <c r="J1320" t="s">
        <v>16</v>
      </c>
      <c r="K1320" t="s">
        <v>1324</v>
      </c>
      <c r="L1320" s="1" t="s">
        <v>13</v>
      </c>
      <c r="M1320" s="21">
        <v>2028</v>
      </c>
      <c r="N1320" s="13" t="s">
        <v>46</v>
      </c>
      <c r="O1320" s="4">
        <v>64166.666666666664</v>
      </c>
      <c r="P1320" t="s">
        <v>13</v>
      </c>
      <c r="Q1320" t="s">
        <v>1330</v>
      </c>
      <c r="R1320" s="8"/>
    </row>
    <row r="1321" spans="1:18" ht="15" customHeight="1" x14ac:dyDescent="0.25">
      <c r="A1321" s="12" t="s">
        <v>330</v>
      </c>
      <c r="B1321" t="s">
        <v>42</v>
      </c>
      <c r="C1321">
        <v>9</v>
      </c>
      <c r="D1321" t="s">
        <v>43</v>
      </c>
      <c r="E1321" s="13">
        <v>256</v>
      </c>
      <c r="F1321" s="13" t="s">
        <v>697</v>
      </c>
      <c r="G1321" t="s">
        <v>972</v>
      </c>
      <c r="H1321" t="s">
        <v>1316</v>
      </c>
      <c r="I1321" s="13" t="s">
        <v>44</v>
      </c>
      <c r="J1321" t="s">
        <v>16</v>
      </c>
      <c r="K1321" t="s">
        <v>1324</v>
      </c>
      <c r="L1321" s="1" t="s">
        <v>13</v>
      </c>
      <c r="M1321" s="21">
        <v>2029</v>
      </c>
      <c r="N1321" s="13" t="s">
        <v>46</v>
      </c>
      <c r="O1321" s="4">
        <v>5833.333333333333</v>
      </c>
      <c r="P1321" t="s">
        <v>13</v>
      </c>
      <c r="Q1321" t="s">
        <v>1330</v>
      </c>
      <c r="R1321" s="8"/>
    </row>
    <row r="1322" spans="1:18" ht="15" customHeight="1" x14ac:dyDescent="0.25">
      <c r="A1322" s="12" t="s">
        <v>330</v>
      </c>
      <c r="B1322" t="s">
        <v>42</v>
      </c>
      <c r="C1322">
        <v>9</v>
      </c>
      <c r="D1322" t="s">
        <v>43</v>
      </c>
      <c r="E1322" s="13">
        <v>256</v>
      </c>
      <c r="F1322" s="13" t="s">
        <v>697</v>
      </c>
      <c r="G1322" t="s">
        <v>972</v>
      </c>
      <c r="H1322" t="s">
        <v>1316</v>
      </c>
      <c r="I1322" s="13" t="s">
        <v>44</v>
      </c>
      <c r="J1322" t="s">
        <v>14</v>
      </c>
      <c r="K1322" t="s">
        <v>1324</v>
      </c>
      <c r="L1322" s="1" t="s">
        <v>13</v>
      </c>
      <c r="M1322" s="21">
        <v>2029</v>
      </c>
      <c r="N1322" s="13" t="s">
        <v>46</v>
      </c>
      <c r="O1322" s="4">
        <v>130625</v>
      </c>
      <c r="P1322" t="s">
        <v>13</v>
      </c>
      <c r="Q1322" t="s">
        <v>1330</v>
      </c>
      <c r="R1322" s="8"/>
    </row>
    <row r="1323" spans="1:18" ht="15" customHeight="1" x14ac:dyDescent="0.25">
      <c r="A1323" s="12" t="s">
        <v>330</v>
      </c>
      <c r="B1323" t="s">
        <v>42</v>
      </c>
      <c r="C1323">
        <v>9</v>
      </c>
      <c r="D1323" t="s">
        <v>43</v>
      </c>
      <c r="E1323" s="13">
        <v>256</v>
      </c>
      <c r="F1323" s="13" t="s">
        <v>697</v>
      </c>
      <c r="G1323" t="s">
        <v>972</v>
      </c>
      <c r="H1323" t="s">
        <v>1316</v>
      </c>
      <c r="I1323" s="13" t="s">
        <v>44</v>
      </c>
      <c r="J1323" t="s">
        <v>14</v>
      </c>
      <c r="K1323" t="s">
        <v>1324</v>
      </c>
      <c r="L1323" s="1" t="s">
        <v>13</v>
      </c>
      <c r="M1323" s="21">
        <v>2030</v>
      </c>
      <c r="N1323" s="13" t="s">
        <v>46</v>
      </c>
      <c r="O1323" s="4">
        <v>157500</v>
      </c>
      <c r="P1323" t="s">
        <v>13</v>
      </c>
      <c r="Q1323" t="s">
        <v>1330</v>
      </c>
      <c r="R1323" s="8"/>
    </row>
    <row r="1324" spans="1:18" ht="15" customHeight="1" x14ac:dyDescent="0.25">
      <c r="A1324" s="12" t="s">
        <v>330</v>
      </c>
      <c r="B1324" t="s">
        <v>42</v>
      </c>
      <c r="C1324">
        <v>9</v>
      </c>
      <c r="D1324" t="s">
        <v>43</v>
      </c>
      <c r="E1324" s="13">
        <v>256</v>
      </c>
      <c r="F1324" s="13" t="s">
        <v>697</v>
      </c>
      <c r="G1324" t="s">
        <v>972</v>
      </c>
      <c r="H1324" t="s">
        <v>1316</v>
      </c>
      <c r="I1324" s="13" t="s">
        <v>44</v>
      </c>
      <c r="J1324" t="s">
        <v>14</v>
      </c>
      <c r="K1324" t="s">
        <v>1324</v>
      </c>
      <c r="L1324" s="1" t="s">
        <v>13</v>
      </c>
      <c r="M1324" s="21">
        <v>2031</v>
      </c>
      <c r="N1324" s="13" t="s">
        <v>46</v>
      </c>
      <c r="O1324" s="4">
        <v>11875</v>
      </c>
      <c r="P1324" t="s">
        <v>13</v>
      </c>
      <c r="Q1324" t="s">
        <v>1330</v>
      </c>
      <c r="R1324" s="8"/>
    </row>
    <row r="1325" spans="1:18" ht="15" customHeight="1" x14ac:dyDescent="0.25">
      <c r="A1325" s="12" t="s">
        <v>418</v>
      </c>
      <c r="B1325" t="s">
        <v>42</v>
      </c>
      <c r="C1325">
        <v>9</v>
      </c>
      <c r="D1325" t="s">
        <v>43</v>
      </c>
      <c r="E1325" s="13">
        <v>316</v>
      </c>
      <c r="F1325" s="13" t="s">
        <v>685</v>
      </c>
      <c r="G1325" t="s">
        <v>1060</v>
      </c>
      <c r="H1325" t="s">
        <v>1316</v>
      </c>
      <c r="I1325" s="13" t="s">
        <v>44</v>
      </c>
      <c r="J1325" t="s">
        <v>15</v>
      </c>
      <c r="K1325" t="s">
        <v>15</v>
      </c>
      <c r="L1325" s="1" t="s">
        <v>13</v>
      </c>
      <c r="M1325" s="21">
        <v>2026</v>
      </c>
      <c r="N1325" s="13" t="s">
        <v>46</v>
      </c>
      <c r="O1325" s="4">
        <v>5500</v>
      </c>
      <c r="P1325" t="s">
        <v>1</v>
      </c>
      <c r="Q1325" t="s">
        <v>1330</v>
      </c>
      <c r="R1325" s="8"/>
    </row>
    <row r="1326" spans="1:18" ht="15" customHeight="1" x14ac:dyDescent="0.25">
      <c r="A1326" s="12" t="s">
        <v>119</v>
      </c>
      <c r="B1326" t="s">
        <v>42</v>
      </c>
      <c r="C1326">
        <v>9</v>
      </c>
      <c r="D1326" t="s">
        <v>43</v>
      </c>
      <c r="E1326" s="13">
        <v>26</v>
      </c>
      <c r="F1326" s="13" t="s">
        <v>53</v>
      </c>
      <c r="G1326" t="s">
        <v>761</v>
      </c>
      <c r="H1326" t="s">
        <v>1316</v>
      </c>
      <c r="I1326" s="13" t="s">
        <v>44</v>
      </c>
      <c r="J1326" t="s">
        <v>15</v>
      </c>
      <c r="K1326" t="s">
        <v>1324</v>
      </c>
      <c r="L1326" s="1" t="s">
        <v>13</v>
      </c>
      <c r="M1326" s="21">
        <v>2027</v>
      </c>
      <c r="N1326" s="13" t="s">
        <v>46</v>
      </c>
      <c r="O1326" s="4">
        <v>18333.333333333332</v>
      </c>
      <c r="P1326" t="s">
        <v>1</v>
      </c>
      <c r="Q1326" t="s">
        <v>1332</v>
      </c>
      <c r="R1326" s="8"/>
    </row>
    <row r="1327" spans="1:18" ht="15" customHeight="1" x14ac:dyDescent="0.25">
      <c r="A1327" s="12" t="s">
        <v>119</v>
      </c>
      <c r="B1327" t="s">
        <v>42</v>
      </c>
      <c r="C1327">
        <v>9</v>
      </c>
      <c r="D1327" t="s">
        <v>43</v>
      </c>
      <c r="E1327" s="13">
        <v>26</v>
      </c>
      <c r="F1327" s="13" t="s">
        <v>53</v>
      </c>
      <c r="G1327" t="s">
        <v>761</v>
      </c>
      <c r="H1327" t="s">
        <v>1316</v>
      </c>
      <c r="I1327" s="13" t="s">
        <v>44</v>
      </c>
      <c r="J1327" t="s">
        <v>15</v>
      </c>
      <c r="K1327" t="s">
        <v>1324</v>
      </c>
      <c r="L1327" s="1" t="s">
        <v>13</v>
      </c>
      <c r="M1327" s="21">
        <v>2028</v>
      </c>
      <c r="N1327" s="13" t="s">
        <v>46</v>
      </c>
      <c r="O1327" s="4">
        <v>1666.6666666666665</v>
      </c>
      <c r="P1327" t="s">
        <v>1</v>
      </c>
      <c r="Q1327" t="s">
        <v>1332</v>
      </c>
      <c r="R1327" s="8"/>
    </row>
    <row r="1328" spans="1:18" x14ac:dyDescent="0.25">
      <c r="A1328" s="12" t="s">
        <v>119</v>
      </c>
      <c r="B1328" t="s">
        <v>42</v>
      </c>
      <c r="C1328">
        <v>9</v>
      </c>
      <c r="D1328" t="s">
        <v>43</v>
      </c>
      <c r="E1328" s="13">
        <v>26</v>
      </c>
      <c r="F1328" s="13" t="s">
        <v>53</v>
      </c>
      <c r="G1328" t="s">
        <v>761</v>
      </c>
      <c r="H1328" t="s">
        <v>1316</v>
      </c>
      <c r="I1328" s="13" t="s">
        <v>44</v>
      </c>
      <c r="J1328" t="s">
        <v>16</v>
      </c>
      <c r="K1328" t="s">
        <v>1324</v>
      </c>
      <c r="L1328" s="1" t="s">
        <v>1</v>
      </c>
      <c r="M1328" s="21" t="s">
        <v>1364</v>
      </c>
      <c r="N1328" s="13" t="s">
        <v>46</v>
      </c>
      <c r="O1328" s="7">
        <v>12817.2</v>
      </c>
      <c r="P1328" t="s">
        <v>1</v>
      </c>
      <c r="Q1328" t="s">
        <v>1332</v>
      </c>
      <c r="R1328" s="8"/>
    </row>
    <row r="1329" spans="1:18" ht="15" customHeight="1" x14ac:dyDescent="0.25">
      <c r="A1329" s="12" t="s">
        <v>418</v>
      </c>
      <c r="B1329" t="s">
        <v>42</v>
      </c>
      <c r="C1329">
        <v>9</v>
      </c>
      <c r="D1329" t="s">
        <v>43</v>
      </c>
      <c r="E1329" s="13">
        <v>316</v>
      </c>
      <c r="F1329" s="13" t="s">
        <v>685</v>
      </c>
      <c r="G1329" t="s">
        <v>1060</v>
      </c>
      <c r="H1329" t="s">
        <v>1316</v>
      </c>
      <c r="I1329" s="13" t="s">
        <v>44</v>
      </c>
      <c r="J1329" t="s">
        <v>16</v>
      </c>
      <c r="K1329" t="s">
        <v>15</v>
      </c>
      <c r="L1329" s="1" t="s">
        <v>1</v>
      </c>
      <c r="M1329" s="21">
        <v>2026</v>
      </c>
      <c r="N1329" s="13" t="s">
        <v>46</v>
      </c>
      <c r="O1329" s="4">
        <v>39014.620000000003</v>
      </c>
      <c r="P1329" t="s">
        <v>1</v>
      </c>
      <c r="Q1329" t="s">
        <v>1330</v>
      </c>
      <c r="R1329" s="8"/>
    </row>
    <row r="1330" spans="1:18" ht="15" customHeight="1" x14ac:dyDescent="0.25">
      <c r="A1330" s="12" t="s">
        <v>119</v>
      </c>
      <c r="B1330" t="s">
        <v>42</v>
      </c>
      <c r="C1330">
        <v>9</v>
      </c>
      <c r="D1330" t="s">
        <v>43</v>
      </c>
      <c r="E1330" s="13">
        <v>26</v>
      </c>
      <c r="F1330" s="13" t="s">
        <v>53</v>
      </c>
      <c r="G1330" t="s">
        <v>761</v>
      </c>
      <c r="H1330" t="s">
        <v>1316</v>
      </c>
      <c r="I1330" s="13" t="s">
        <v>44</v>
      </c>
      <c r="J1330" t="s">
        <v>14</v>
      </c>
      <c r="K1330" t="s">
        <v>1324</v>
      </c>
      <c r="L1330" s="1" t="s">
        <v>13</v>
      </c>
      <c r="M1330" s="21">
        <v>2027</v>
      </c>
      <c r="N1330" s="13" t="s">
        <v>46</v>
      </c>
      <c r="O1330" s="4">
        <v>1333361.784916667</v>
      </c>
      <c r="P1330" t="s">
        <v>1</v>
      </c>
      <c r="Q1330" t="s">
        <v>1332</v>
      </c>
      <c r="R1330" s="8"/>
    </row>
    <row r="1331" spans="1:18" ht="15" customHeight="1" x14ac:dyDescent="0.25">
      <c r="A1331" s="12" t="s">
        <v>119</v>
      </c>
      <c r="B1331" t="s">
        <v>42</v>
      </c>
      <c r="C1331">
        <v>9</v>
      </c>
      <c r="D1331" t="s">
        <v>43</v>
      </c>
      <c r="E1331" s="13">
        <v>26</v>
      </c>
      <c r="F1331" s="13" t="s">
        <v>53</v>
      </c>
      <c r="G1331" t="s">
        <v>761</v>
      </c>
      <c r="H1331" t="s">
        <v>1316</v>
      </c>
      <c r="I1331" s="13" t="s">
        <v>44</v>
      </c>
      <c r="J1331" t="s">
        <v>14</v>
      </c>
      <c r="K1331" t="s">
        <v>1324</v>
      </c>
      <c r="L1331" s="1" t="s">
        <v>13</v>
      </c>
      <c r="M1331" s="21">
        <v>2028</v>
      </c>
      <c r="N1331" s="13" t="s">
        <v>46</v>
      </c>
      <c r="O1331" s="4">
        <v>28874.995083333335</v>
      </c>
      <c r="P1331" t="s">
        <v>1</v>
      </c>
      <c r="Q1331" t="s">
        <v>1332</v>
      </c>
      <c r="R1331" s="8"/>
    </row>
    <row r="1332" spans="1:18" ht="15" customHeight="1" x14ac:dyDescent="0.25">
      <c r="A1332" s="12" t="s">
        <v>334</v>
      </c>
      <c r="B1332" t="s">
        <v>42</v>
      </c>
      <c r="C1332">
        <v>9</v>
      </c>
      <c r="D1332" t="s">
        <v>43</v>
      </c>
      <c r="E1332" s="13">
        <v>260</v>
      </c>
      <c r="F1332" s="13" t="s">
        <v>709</v>
      </c>
      <c r="G1332" t="s">
        <v>976</v>
      </c>
      <c r="H1332" t="s">
        <v>1316</v>
      </c>
      <c r="I1332" s="13" t="s">
        <v>44</v>
      </c>
      <c r="J1332" t="s">
        <v>15</v>
      </c>
      <c r="K1332" t="s">
        <v>1324</v>
      </c>
      <c r="L1332" s="1" t="s">
        <v>13</v>
      </c>
      <c r="M1332" s="21">
        <v>2028</v>
      </c>
      <c r="N1332" s="13" t="s">
        <v>46</v>
      </c>
      <c r="O1332" s="4">
        <v>8250</v>
      </c>
      <c r="P1332" t="s">
        <v>13</v>
      </c>
      <c r="Q1332" t="s">
        <v>1330</v>
      </c>
      <c r="R1332" s="8"/>
    </row>
    <row r="1333" spans="1:18" ht="15" customHeight="1" x14ac:dyDescent="0.25">
      <c r="A1333" s="12" t="s">
        <v>334</v>
      </c>
      <c r="B1333" t="s">
        <v>42</v>
      </c>
      <c r="C1333">
        <v>9</v>
      </c>
      <c r="D1333" t="s">
        <v>43</v>
      </c>
      <c r="E1333" s="13">
        <v>260</v>
      </c>
      <c r="F1333" s="13" t="s">
        <v>709</v>
      </c>
      <c r="G1333" t="s">
        <v>976</v>
      </c>
      <c r="H1333" t="s">
        <v>1316</v>
      </c>
      <c r="I1333" s="13" t="s">
        <v>44</v>
      </c>
      <c r="J1333" t="s">
        <v>15</v>
      </c>
      <c r="K1333" t="s">
        <v>1324</v>
      </c>
      <c r="L1333" s="1" t="s">
        <v>13</v>
      </c>
      <c r="M1333" s="21">
        <v>2029</v>
      </c>
      <c r="N1333" s="13" t="s">
        <v>46</v>
      </c>
      <c r="O1333" s="4">
        <v>750</v>
      </c>
      <c r="P1333" t="s">
        <v>13</v>
      </c>
      <c r="Q1333" t="s">
        <v>1330</v>
      </c>
      <c r="R1333" s="8"/>
    </row>
    <row r="1334" spans="1:18" ht="15" customHeight="1" x14ac:dyDescent="0.25">
      <c r="A1334" s="12" t="s">
        <v>334</v>
      </c>
      <c r="B1334" t="s">
        <v>42</v>
      </c>
      <c r="C1334">
        <v>9</v>
      </c>
      <c r="D1334" t="s">
        <v>43</v>
      </c>
      <c r="E1334" s="13">
        <v>260</v>
      </c>
      <c r="F1334" s="13" t="s">
        <v>709</v>
      </c>
      <c r="G1334" t="s">
        <v>976</v>
      </c>
      <c r="H1334" t="s">
        <v>1316</v>
      </c>
      <c r="I1334" s="13" t="s">
        <v>44</v>
      </c>
      <c r="J1334" t="s">
        <v>16</v>
      </c>
      <c r="K1334" t="s">
        <v>1324</v>
      </c>
      <c r="L1334" s="1" t="s">
        <v>13</v>
      </c>
      <c r="M1334" s="21">
        <v>2028</v>
      </c>
      <c r="N1334" s="13" t="s">
        <v>46</v>
      </c>
      <c r="O1334" s="4">
        <v>76452.75</v>
      </c>
      <c r="P1334" t="s">
        <v>13</v>
      </c>
      <c r="Q1334" t="s">
        <v>1330</v>
      </c>
      <c r="R1334" s="8"/>
    </row>
    <row r="1335" spans="1:18" ht="15" customHeight="1" x14ac:dyDescent="0.25">
      <c r="A1335" s="12" t="s">
        <v>334</v>
      </c>
      <c r="B1335" t="s">
        <v>42</v>
      </c>
      <c r="C1335">
        <v>9</v>
      </c>
      <c r="D1335" t="s">
        <v>43</v>
      </c>
      <c r="E1335" s="13">
        <v>260</v>
      </c>
      <c r="F1335" s="13" t="s">
        <v>709</v>
      </c>
      <c r="G1335" t="s">
        <v>976</v>
      </c>
      <c r="H1335" t="s">
        <v>1316</v>
      </c>
      <c r="I1335" s="13" t="s">
        <v>44</v>
      </c>
      <c r="J1335" t="s">
        <v>16</v>
      </c>
      <c r="K1335" t="s">
        <v>1324</v>
      </c>
      <c r="L1335" s="1" t="s">
        <v>13</v>
      </c>
      <c r="M1335" s="21">
        <v>2029</v>
      </c>
      <c r="N1335" s="13" t="s">
        <v>46</v>
      </c>
      <c r="O1335" s="4">
        <v>6950.25</v>
      </c>
      <c r="P1335" t="s">
        <v>13</v>
      </c>
      <c r="Q1335" t="s">
        <v>1330</v>
      </c>
      <c r="R1335" s="8"/>
    </row>
    <row r="1336" spans="1:18" ht="15" customHeight="1" x14ac:dyDescent="0.25">
      <c r="A1336" s="12" t="s">
        <v>334</v>
      </c>
      <c r="B1336" t="s">
        <v>42</v>
      </c>
      <c r="C1336">
        <v>9</v>
      </c>
      <c r="D1336" t="s">
        <v>43</v>
      </c>
      <c r="E1336" s="13">
        <v>260</v>
      </c>
      <c r="F1336" s="13" t="s">
        <v>709</v>
      </c>
      <c r="G1336" t="s">
        <v>976</v>
      </c>
      <c r="H1336" t="s">
        <v>1316</v>
      </c>
      <c r="I1336" s="13" t="s">
        <v>44</v>
      </c>
      <c r="J1336" t="s">
        <v>14</v>
      </c>
      <c r="K1336" t="s">
        <v>1324</v>
      </c>
      <c r="L1336" s="1" t="s">
        <v>13</v>
      </c>
      <c r="M1336" s="21">
        <v>2029</v>
      </c>
      <c r="N1336" s="13" t="s">
        <v>46</v>
      </c>
      <c r="O1336" s="4">
        <v>339625</v>
      </c>
      <c r="P1336" t="s">
        <v>13</v>
      </c>
      <c r="Q1336" t="s">
        <v>1330</v>
      </c>
      <c r="R1336" s="8"/>
    </row>
    <row r="1337" spans="1:18" ht="15" customHeight="1" x14ac:dyDescent="0.25">
      <c r="A1337" s="12" t="s">
        <v>334</v>
      </c>
      <c r="B1337" t="s">
        <v>42</v>
      </c>
      <c r="C1337">
        <v>9</v>
      </c>
      <c r="D1337" t="s">
        <v>43</v>
      </c>
      <c r="E1337" s="13">
        <v>260</v>
      </c>
      <c r="F1337" s="13" t="s">
        <v>709</v>
      </c>
      <c r="G1337" t="s">
        <v>976</v>
      </c>
      <c r="H1337" t="s">
        <v>1316</v>
      </c>
      <c r="I1337" s="13" t="s">
        <v>44</v>
      </c>
      <c r="J1337" t="s">
        <v>14</v>
      </c>
      <c r="K1337" t="s">
        <v>1324</v>
      </c>
      <c r="L1337" s="1" t="s">
        <v>13</v>
      </c>
      <c r="M1337" s="21">
        <v>2030</v>
      </c>
      <c r="N1337" s="13" t="s">
        <v>46</v>
      </c>
      <c r="O1337" s="4">
        <v>409500</v>
      </c>
      <c r="P1337" t="s">
        <v>13</v>
      </c>
      <c r="Q1337" t="s">
        <v>1330</v>
      </c>
      <c r="R1337" s="8"/>
    </row>
    <row r="1338" spans="1:18" ht="15" customHeight="1" x14ac:dyDescent="0.25">
      <c r="A1338" s="12" t="s">
        <v>334</v>
      </c>
      <c r="B1338" t="s">
        <v>42</v>
      </c>
      <c r="C1338">
        <v>9</v>
      </c>
      <c r="D1338" t="s">
        <v>43</v>
      </c>
      <c r="E1338" s="13">
        <v>260</v>
      </c>
      <c r="F1338" s="13" t="s">
        <v>709</v>
      </c>
      <c r="G1338" t="s">
        <v>976</v>
      </c>
      <c r="H1338" t="s">
        <v>1316</v>
      </c>
      <c r="I1338" s="13" t="s">
        <v>44</v>
      </c>
      <c r="J1338" t="s">
        <v>14</v>
      </c>
      <c r="K1338" t="s">
        <v>1324</v>
      </c>
      <c r="L1338" s="1" t="s">
        <v>13</v>
      </c>
      <c r="M1338" s="21">
        <v>2031</v>
      </c>
      <c r="N1338" s="13" t="s">
        <v>46</v>
      </c>
      <c r="O1338" s="4">
        <v>30875</v>
      </c>
      <c r="P1338" t="s">
        <v>13</v>
      </c>
      <c r="Q1338" t="s">
        <v>1330</v>
      </c>
      <c r="R1338" s="8"/>
    </row>
    <row r="1339" spans="1:18" ht="15" customHeight="1" x14ac:dyDescent="0.25">
      <c r="A1339" s="12" t="s">
        <v>335</v>
      </c>
      <c r="B1339" t="s">
        <v>42</v>
      </c>
      <c r="C1339">
        <v>9</v>
      </c>
      <c r="D1339" t="s">
        <v>43</v>
      </c>
      <c r="E1339" s="13">
        <v>261</v>
      </c>
      <c r="F1339" s="13" t="s">
        <v>71</v>
      </c>
      <c r="G1339" t="s">
        <v>977</v>
      </c>
      <c r="H1339" t="s">
        <v>1316</v>
      </c>
      <c r="I1339" s="13" t="s">
        <v>44</v>
      </c>
      <c r="J1339" t="s">
        <v>15</v>
      </c>
      <c r="K1339" t="s">
        <v>1324</v>
      </c>
      <c r="L1339" s="1" t="s">
        <v>13</v>
      </c>
      <c r="M1339" s="21">
        <v>2028</v>
      </c>
      <c r="N1339" s="13" t="s">
        <v>46</v>
      </c>
      <c r="O1339" s="4">
        <v>4583.333333333333</v>
      </c>
      <c r="P1339" t="s">
        <v>13</v>
      </c>
      <c r="Q1339" t="s">
        <v>1330</v>
      </c>
      <c r="R1339" s="8"/>
    </row>
    <row r="1340" spans="1:18" ht="15" customHeight="1" x14ac:dyDescent="0.25">
      <c r="A1340" s="12" t="s">
        <v>335</v>
      </c>
      <c r="B1340" t="s">
        <v>42</v>
      </c>
      <c r="C1340">
        <v>9</v>
      </c>
      <c r="D1340" t="s">
        <v>43</v>
      </c>
      <c r="E1340" s="13">
        <v>261</v>
      </c>
      <c r="F1340" s="13" t="s">
        <v>71</v>
      </c>
      <c r="G1340" t="s">
        <v>977</v>
      </c>
      <c r="H1340" t="s">
        <v>1316</v>
      </c>
      <c r="I1340" s="13" t="s">
        <v>44</v>
      </c>
      <c r="J1340" t="s">
        <v>15</v>
      </c>
      <c r="K1340" t="s">
        <v>1324</v>
      </c>
      <c r="L1340" s="1" t="s">
        <v>13</v>
      </c>
      <c r="M1340" s="21">
        <v>2029</v>
      </c>
      <c r="N1340" s="13" t="s">
        <v>46</v>
      </c>
      <c r="O1340" s="4">
        <v>416.66666666666663</v>
      </c>
      <c r="P1340" t="s">
        <v>13</v>
      </c>
      <c r="Q1340" t="s">
        <v>1330</v>
      </c>
      <c r="R1340" s="8"/>
    </row>
    <row r="1341" spans="1:18" ht="15" customHeight="1" x14ac:dyDescent="0.25">
      <c r="A1341" s="12" t="s">
        <v>335</v>
      </c>
      <c r="B1341" t="s">
        <v>42</v>
      </c>
      <c r="C1341">
        <v>9</v>
      </c>
      <c r="D1341" t="s">
        <v>43</v>
      </c>
      <c r="E1341" s="13">
        <v>261</v>
      </c>
      <c r="F1341" s="13" t="s">
        <v>71</v>
      </c>
      <c r="G1341" t="s">
        <v>977</v>
      </c>
      <c r="H1341" t="s">
        <v>1316</v>
      </c>
      <c r="I1341" s="13" t="s">
        <v>44</v>
      </c>
      <c r="J1341" t="s">
        <v>16</v>
      </c>
      <c r="K1341" t="s">
        <v>1324</v>
      </c>
      <c r="L1341" s="1" t="s">
        <v>13</v>
      </c>
      <c r="M1341" s="21">
        <v>2028</v>
      </c>
      <c r="N1341" s="13" t="s">
        <v>46</v>
      </c>
      <c r="O1341" s="4">
        <v>82500</v>
      </c>
      <c r="P1341" t="s">
        <v>13</v>
      </c>
      <c r="Q1341" t="s">
        <v>1330</v>
      </c>
      <c r="R1341" s="8"/>
    </row>
    <row r="1342" spans="1:18" ht="15" customHeight="1" x14ac:dyDescent="0.25">
      <c r="A1342" s="12" t="s">
        <v>335</v>
      </c>
      <c r="B1342" t="s">
        <v>42</v>
      </c>
      <c r="C1342">
        <v>9</v>
      </c>
      <c r="D1342" t="s">
        <v>43</v>
      </c>
      <c r="E1342" s="13">
        <v>261</v>
      </c>
      <c r="F1342" s="13" t="s">
        <v>71</v>
      </c>
      <c r="G1342" t="s">
        <v>977</v>
      </c>
      <c r="H1342" t="s">
        <v>1316</v>
      </c>
      <c r="I1342" s="13" t="s">
        <v>44</v>
      </c>
      <c r="J1342" t="s">
        <v>16</v>
      </c>
      <c r="K1342" t="s">
        <v>1324</v>
      </c>
      <c r="L1342" s="1" t="s">
        <v>13</v>
      </c>
      <c r="M1342" s="21">
        <v>2029</v>
      </c>
      <c r="N1342" s="13" t="s">
        <v>46</v>
      </c>
      <c r="O1342" s="4">
        <v>7500</v>
      </c>
      <c r="P1342" t="s">
        <v>13</v>
      </c>
      <c r="Q1342" t="s">
        <v>1330</v>
      </c>
      <c r="R1342" s="8"/>
    </row>
    <row r="1343" spans="1:18" ht="15" customHeight="1" x14ac:dyDescent="0.25">
      <c r="A1343" s="12" t="s">
        <v>335</v>
      </c>
      <c r="B1343" t="s">
        <v>42</v>
      </c>
      <c r="C1343">
        <v>9</v>
      </c>
      <c r="D1343" t="s">
        <v>43</v>
      </c>
      <c r="E1343" s="13">
        <v>261</v>
      </c>
      <c r="F1343" s="13" t="s">
        <v>71</v>
      </c>
      <c r="G1343" t="s">
        <v>977</v>
      </c>
      <c r="H1343" t="s">
        <v>1316</v>
      </c>
      <c r="I1343" s="13" t="s">
        <v>44</v>
      </c>
      <c r="J1343" t="s">
        <v>14</v>
      </c>
      <c r="K1343" t="s">
        <v>1324</v>
      </c>
      <c r="L1343" s="1" t="s">
        <v>13</v>
      </c>
      <c r="M1343" s="21">
        <v>2029</v>
      </c>
      <c r="N1343" s="13" t="s">
        <v>46</v>
      </c>
      <c r="O1343" s="4">
        <v>213354.16666666666</v>
      </c>
      <c r="P1343" t="s">
        <v>13</v>
      </c>
      <c r="Q1343" t="s">
        <v>1330</v>
      </c>
      <c r="R1343" s="8"/>
    </row>
    <row r="1344" spans="1:18" ht="15" customHeight="1" x14ac:dyDescent="0.25">
      <c r="A1344" s="12" t="s">
        <v>335</v>
      </c>
      <c r="B1344" t="s">
        <v>42</v>
      </c>
      <c r="C1344">
        <v>9</v>
      </c>
      <c r="D1344" t="s">
        <v>43</v>
      </c>
      <c r="E1344" s="13">
        <v>261</v>
      </c>
      <c r="F1344" s="13" t="s">
        <v>71</v>
      </c>
      <c r="G1344" t="s">
        <v>977</v>
      </c>
      <c r="H1344" t="s">
        <v>1316</v>
      </c>
      <c r="I1344" s="13" t="s">
        <v>44</v>
      </c>
      <c r="J1344" t="s">
        <v>14</v>
      </c>
      <c r="K1344" t="s">
        <v>1324</v>
      </c>
      <c r="L1344" s="1" t="s">
        <v>13</v>
      </c>
      <c r="M1344" s="21">
        <v>2030</v>
      </c>
      <c r="N1344" s="13" t="s">
        <v>46</v>
      </c>
      <c r="O1344" s="4">
        <v>257250</v>
      </c>
      <c r="P1344" t="s">
        <v>13</v>
      </c>
      <c r="Q1344" t="s">
        <v>1330</v>
      </c>
      <c r="R1344" s="8"/>
    </row>
    <row r="1345" spans="1:18" ht="15" customHeight="1" x14ac:dyDescent="0.25">
      <c r="A1345" s="12" t="s">
        <v>335</v>
      </c>
      <c r="B1345" t="s">
        <v>42</v>
      </c>
      <c r="C1345">
        <v>9</v>
      </c>
      <c r="D1345" t="s">
        <v>43</v>
      </c>
      <c r="E1345" s="13">
        <v>261</v>
      </c>
      <c r="F1345" s="13" t="s">
        <v>71</v>
      </c>
      <c r="G1345" t="s">
        <v>977</v>
      </c>
      <c r="H1345" t="s">
        <v>1316</v>
      </c>
      <c r="I1345" s="13" t="s">
        <v>44</v>
      </c>
      <c r="J1345" t="s">
        <v>14</v>
      </c>
      <c r="K1345" t="s">
        <v>1324</v>
      </c>
      <c r="L1345" s="1" t="s">
        <v>13</v>
      </c>
      <c r="M1345" s="21">
        <v>2031</v>
      </c>
      <c r="N1345" s="13" t="s">
        <v>46</v>
      </c>
      <c r="O1345" s="4">
        <v>19395.833333333332</v>
      </c>
      <c r="P1345" t="s">
        <v>13</v>
      </c>
      <c r="Q1345" t="s">
        <v>1330</v>
      </c>
      <c r="R1345" s="8"/>
    </row>
    <row r="1346" spans="1:18" ht="15" customHeight="1" x14ac:dyDescent="0.25">
      <c r="A1346" s="12" t="s">
        <v>336</v>
      </c>
      <c r="B1346" t="s">
        <v>42</v>
      </c>
      <c r="C1346">
        <v>9</v>
      </c>
      <c r="D1346" t="s">
        <v>43</v>
      </c>
      <c r="E1346" s="13">
        <v>262</v>
      </c>
      <c r="F1346" s="13" t="s">
        <v>709</v>
      </c>
      <c r="G1346" t="s">
        <v>978</v>
      </c>
      <c r="H1346" t="s">
        <v>1316</v>
      </c>
      <c r="I1346" s="13" t="s">
        <v>44</v>
      </c>
      <c r="J1346" t="s">
        <v>16</v>
      </c>
      <c r="K1346" t="s">
        <v>1324</v>
      </c>
      <c r="L1346" s="1" t="s">
        <v>13</v>
      </c>
      <c r="M1346" s="21">
        <v>2028</v>
      </c>
      <c r="N1346" s="13" t="s">
        <v>46</v>
      </c>
      <c r="O1346" s="4">
        <v>76452.75</v>
      </c>
      <c r="P1346" t="s">
        <v>13</v>
      </c>
      <c r="Q1346" t="s">
        <v>1330</v>
      </c>
      <c r="R1346" s="8"/>
    </row>
    <row r="1347" spans="1:18" ht="15" customHeight="1" x14ac:dyDescent="0.25">
      <c r="A1347" s="12" t="s">
        <v>336</v>
      </c>
      <c r="B1347" t="s">
        <v>42</v>
      </c>
      <c r="C1347">
        <v>9</v>
      </c>
      <c r="D1347" t="s">
        <v>43</v>
      </c>
      <c r="E1347" s="13">
        <v>262</v>
      </c>
      <c r="F1347" s="13" t="s">
        <v>709</v>
      </c>
      <c r="G1347" t="s">
        <v>978</v>
      </c>
      <c r="H1347" t="s">
        <v>1316</v>
      </c>
      <c r="I1347" s="13" t="s">
        <v>44</v>
      </c>
      <c r="J1347" t="s">
        <v>16</v>
      </c>
      <c r="K1347" t="s">
        <v>1324</v>
      </c>
      <c r="L1347" s="1" t="s">
        <v>13</v>
      </c>
      <c r="M1347" s="21">
        <v>2029</v>
      </c>
      <c r="N1347" s="13" t="s">
        <v>46</v>
      </c>
      <c r="O1347" s="4">
        <v>6950.25</v>
      </c>
      <c r="P1347" t="s">
        <v>13</v>
      </c>
      <c r="Q1347" t="s">
        <v>1330</v>
      </c>
      <c r="R1347" s="8"/>
    </row>
    <row r="1348" spans="1:18" ht="15" customHeight="1" x14ac:dyDescent="0.25">
      <c r="A1348" s="12" t="s">
        <v>336</v>
      </c>
      <c r="B1348" t="s">
        <v>42</v>
      </c>
      <c r="C1348">
        <v>9</v>
      </c>
      <c r="D1348" t="s">
        <v>43</v>
      </c>
      <c r="E1348" s="13">
        <v>262</v>
      </c>
      <c r="F1348" s="13" t="s">
        <v>709</v>
      </c>
      <c r="G1348" t="s">
        <v>978</v>
      </c>
      <c r="H1348" t="s">
        <v>1316</v>
      </c>
      <c r="I1348" s="13" t="s">
        <v>44</v>
      </c>
      <c r="J1348" t="s">
        <v>14</v>
      </c>
      <c r="K1348" t="s">
        <v>1324</v>
      </c>
      <c r="L1348" s="1" t="s">
        <v>13</v>
      </c>
      <c r="M1348" s="21">
        <v>2029</v>
      </c>
      <c r="N1348" s="13" t="s">
        <v>46</v>
      </c>
      <c r="O1348" s="4">
        <v>139333.33333333331</v>
      </c>
      <c r="P1348" t="s">
        <v>13</v>
      </c>
      <c r="Q1348" t="s">
        <v>1330</v>
      </c>
      <c r="R1348" s="8"/>
    </row>
    <row r="1349" spans="1:18" ht="15" customHeight="1" x14ac:dyDescent="0.25">
      <c r="A1349" s="12" t="s">
        <v>336</v>
      </c>
      <c r="B1349" t="s">
        <v>42</v>
      </c>
      <c r="C1349">
        <v>9</v>
      </c>
      <c r="D1349" t="s">
        <v>43</v>
      </c>
      <c r="E1349" s="13">
        <v>262</v>
      </c>
      <c r="F1349" s="13" t="s">
        <v>709</v>
      </c>
      <c r="G1349" t="s">
        <v>978</v>
      </c>
      <c r="H1349" t="s">
        <v>1316</v>
      </c>
      <c r="I1349" s="13" t="s">
        <v>44</v>
      </c>
      <c r="J1349" t="s">
        <v>14</v>
      </c>
      <c r="K1349" t="s">
        <v>1324</v>
      </c>
      <c r="L1349" s="1" t="s">
        <v>13</v>
      </c>
      <c r="M1349" s="21">
        <v>2030</v>
      </c>
      <c r="N1349" s="13" t="s">
        <v>46</v>
      </c>
      <c r="O1349" s="4">
        <v>167999.99999999997</v>
      </c>
      <c r="P1349" t="s">
        <v>13</v>
      </c>
      <c r="Q1349" t="s">
        <v>1330</v>
      </c>
      <c r="R1349" s="8"/>
    </row>
    <row r="1350" spans="1:18" ht="15" customHeight="1" x14ac:dyDescent="0.25">
      <c r="A1350" s="12" t="s">
        <v>336</v>
      </c>
      <c r="B1350" t="s">
        <v>42</v>
      </c>
      <c r="C1350">
        <v>9</v>
      </c>
      <c r="D1350" t="s">
        <v>43</v>
      </c>
      <c r="E1350" s="13">
        <v>262</v>
      </c>
      <c r="F1350" s="13" t="s">
        <v>709</v>
      </c>
      <c r="G1350" t="s">
        <v>978</v>
      </c>
      <c r="H1350" t="s">
        <v>1316</v>
      </c>
      <c r="I1350" s="13" t="s">
        <v>44</v>
      </c>
      <c r="J1350" t="s">
        <v>14</v>
      </c>
      <c r="K1350" t="s">
        <v>1324</v>
      </c>
      <c r="L1350" s="1" t="s">
        <v>13</v>
      </c>
      <c r="M1350" s="21">
        <v>2031</v>
      </c>
      <c r="N1350" s="13" t="s">
        <v>46</v>
      </c>
      <c r="O1350" s="4">
        <v>12666.666666666666</v>
      </c>
      <c r="P1350" t="s">
        <v>13</v>
      </c>
      <c r="Q1350" t="s">
        <v>1330</v>
      </c>
      <c r="R1350" s="8"/>
    </row>
    <row r="1351" spans="1:18" ht="15" customHeight="1" x14ac:dyDescent="0.25">
      <c r="A1351" s="12" t="s">
        <v>337</v>
      </c>
      <c r="B1351" t="s">
        <v>42</v>
      </c>
      <c r="C1351">
        <v>9</v>
      </c>
      <c r="D1351" t="s">
        <v>43</v>
      </c>
      <c r="E1351" s="13">
        <v>263</v>
      </c>
      <c r="F1351" s="13" t="s">
        <v>707</v>
      </c>
      <c r="G1351" t="s">
        <v>979</v>
      </c>
      <c r="H1351" t="s">
        <v>1316</v>
      </c>
      <c r="I1351" s="13" t="s">
        <v>44</v>
      </c>
      <c r="J1351" t="s">
        <v>15</v>
      </c>
      <c r="K1351" t="s">
        <v>1324</v>
      </c>
      <c r="L1351" s="1" t="s">
        <v>13</v>
      </c>
      <c r="M1351" s="21">
        <v>2028</v>
      </c>
      <c r="N1351" s="13" t="s">
        <v>46</v>
      </c>
      <c r="O1351" s="4">
        <v>4583.333333333333</v>
      </c>
      <c r="P1351" t="s">
        <v>13</v>
      </c>
      <c r="Q1351" t="s">
        <v>1330</v>
      </c>
      <c r="R1351" s="8"/>
    </row>
    <row r="1352" spans="1:18" ht="15" customHeight="1" x14ac:dyDescent="0.25">
      <c r="A1352" s="12" t="s">
        <v>337</v>
      </c>
      <c r="B1352" t="s">
        <v>42</v>
      </c>
      <c r="C1352">
        <v>9</v>
      </c>
      <c r="D1352" t="s">
        <v>43</v>
      </c>
      <c r="E1352" s="13">
        <v>263</v>
      </c>
      <c r="F1352" s="13" t="s">
        <v>707</v>
      </c>
      <c r="G1352" t="s">
        <v>979</v>
      </c>
      <c r="H1352" t="s">
        <v>1316</v>
      </c>
      <c r="I1352" s="13" t="s">
        <v>44</v>
      </c>
      <c r="J1352" t="s">
        <v>15</v>
      </c>
      <c r="K1352" t="s">
        <v>1324</v>
      </c>
      <c r="L1352" s="1" t="s">
        <v>13</v>
      </c>
      <c r="M1352" s="21">
        <v>2029</v>
      </c>
      <c r="N1352" s="13" t="s">
        <v>46</v>
      </c>
      <c r="O1352" s="4">
        <v>416.66666666666663</v>
      </c>
      <c r="P1352" t="s">
        <v>13</v>
      </c>
      <c r="Q1352" t="s">
        <v>1330</v>
      </c>
      <c r="R1352" s="8"/>
    </row>
    <row r="1353" spans="1:18" ht="15" customHeight="1" x14ac:dyDescent="0.25">
      <c r="A1353" s="12" t="s">
        <v>337</v>
      </c>
      <c r="B1353" t="s">
        <v>42</v>
      </c>
      <c r="C1353">
        <v>9</v>
      </c>
      <c r="D1353" t="s">
        <v>43</v>
      </c>
      <c r="E1353" s="13">
        <v>263</v>
      </c>
      <c r="F1353" s="13" t="s">
        <v>707</v>
      </c>
      <c r="G1353" t="s">
        <v>979</v>
      </c>
      <c r="H1353" t="s">
        <v>1316</v>
      </c>
      <c r="I1353" s="13" t="s">
        <v>44</v>
      </c>
      <c r="J1353" t="s">
        <v>14</v>
      </c>
      <c r="K1353" t="s">
        <v>1324</v>
      </c>
      <c r="L1353" s="1" t="s">
        <v>13</v>
      </c>
      <c r="M1353" s="21">
        <v>2029</v>
      </c>
      <c r="N1353" s="13" t="s">
        <v>46</v>
      </c>
      <c r="O1353" s="4">
        <v>217708.33333333331</v>
      </c>
      <c r="P1353" t="s">
        <v>13</v>
      </c>
      <c r="Q1353" t="s">
        <v>1330</v>
      </c>
      <c r="R1353" s="8"/>
    </row>
    <row r="1354" spans="1:18" ht="15" customHeight="1" x14ac:dyDescent="0.25">
      <c r="A1354" s="12" t="s">
        <v>337</v>
      </c>
      <c r="B1354" t="s">
        <v>42</v>
      </c>
      <c r="C1354">
        <v>9</v>
      </c>
      <c r="D1354" t="s">
        <v>43</v>
      </c>
      <c r="E1354" s="13">
        <v>263</v>
      </c>
      <c r="F1354" s="13" t="s">
        <v>707</v>
      </c>
      <c r="G1354" t="s">
        <v>979</v>
      </c>
      <c r="H1354" t="s">
        <v>1316</v>
      </c>
      <c r="I1354" s="13" t="s">
        <v>44</v>
      </c>
      <c r="J1354" t="s">
        <v>14</v>
      </c>
      <c r="K1354" t="s">
        <v>1324</v>
      </c>
      <c r="L1354" s="1" t="s">
        <v>13</v>
      </c>
      <c r="M1354" s="21">
        <v>2030</v>
      </c>
      <c r="N1354" s="13" t="s">
        <v>46</v>
      </c>
      <c r="O1354" s="4">
        <v>262500</v>
      </c>
      <c r="P1354" t="s">
        <v>13</v>
      </c>
      <c r="Q1354" t="s">
        <v>1330</v>
      </c>
      <c r="R1354" s="8"/>
    </row>
    <row r="1355" spans="1:18" ht="15" customHeight="1" x14ac:dyDescent="0.25">
      <c r="A1355" s="12" t="s">
        <v>337</v>
      </c>
      <c r="B1355" t="s">
        <v>42</v>
      </c>
      <c r="C1355">
        <v>9</v>
      </c>
      <c r="D1355" t="s">
        <v>43</v>
      </c>
      <c r="E1355" s="13">
        <v>263</v>
      </c>
      <c r="F1355" s="13" t="s">
        <v>707</v>
      </c>
      <c r="G1355" t="s">
        <v>979</v>
      </c>
      <c r="H1355" t="s">
        <v>1316</v>
      </c>
      <c r="I1355" s="13" t="s">
        <v>44</v>
      </c>
      <c r="J1355" t="s">
        <v>14</v>
      </c>
      <c r="K1355" t="s">
        <v>1324</v>
      </c>
      <c r="L1355" s="1" t="s">
        <v>13</v>
      </c>
      <c r="M1355" s="21">
        <v>2031</v>
      </c>
      <c r="N1355" s="13" t="s">
        <v>46</v>
      </c>
      <c r="O1355" s="4">
        <v>19791.666666666664</v>
      </c>
      <c r="P1355" t="s">
        <v>13</v>
      </c>
      <c r="Q1355" t="s">
        <v>1330</v>
      </c>
      <c r="R1355" s="8"/>
    </row>
    <row r="1356" spans="1:18" ht="15" customHeight="1" x14ac:dyDescent="0.25">
      <c r="A1356" s="12" t="s">
        <v>339</v>
      </c>
      <c r="B1356" t="s">
        <v>42</v>
      </c>
      <c r="C1356">
        <v>9</v>
      </c>
      <c r="D1356" t="s">
        <v>43</v>
      </c>
      <c r="E1356" s="13">
        <v>265</v>
      </c>
      <c r="F1356" s="13" t="s">
        <v>68</v>
      </c>
      <c r="G1356" t="s">
        <v>981</v>
      </c>
      <c r="H1356" t="s">
        <v>1316</v>
      </c>
      <c r="I1356" s="13" t="s">
        <v>44</v>
      </c>
      <c r="J1356" t="s">
        <v>15</v>
      </c>
      <c r="K1356" t="s">
        <v>1324</v>
      </c>
      <c r="L1356" s="1" t="s">
        <v>13</v>
      </c>
      <c r="M1356" s="21">
        <v>2027</v>
      </c>
      <c r="N1356" s="13" t="s">
        <v>46</v>
      </c>
      <c r="O1356" s="4">
        <v>6000</v>
      </c>
      <c r="P1356" t="s">
        <v>13</v>
      </c>
      <c r="Q1356" t="s">
        <v>1330</v>
      </c>
      <c r="R1356" s="8"/>
    </row>
    <row r="1357" spans="1:18" ht="15" customHeight="1" x14ac:dyDescent="0.25">
      <c r="A1357" s="12" t="s">
        <v>339</v>
      </c>
      <c r="B1357" t="s">
        <v>42</v>
      </c>
      <c r="C1357">
        <v>9</v>
      </c>
      <c r="D1357" t="s">
        <v>43</v>
      </c>
      <c r="E1357" s="13">
        <v>265</v>
      </c>
      <c r="F1357" s="13" t="s">
        <v>68</v>
      </c>
      <c r="G1357" t="s">
        <v>981</v>
      </c>
      <c r="H1357" t="s">
        <v>1316</v>
      </c>
      <c r="I1357" s="13" t="s">
        <v>44</v>
      </c>
      <c r="J1357" t="s">
        <v>16</v>
      </c>
      <c r="K1357" t="s">
        <v>1324</v>
      </c>
      <c r="L1357" s="1" t="s">
        <v>13</v>
      </c>
      <c r="M1357" s="21">
        <v>2027</v>
      </c>
      <c r="N1357" s="13" t="s">
        <v>46</v>
      </c>
      <c r="O1357" s="4">
        <v>3666.6666666666665</v>
      </c>
      <c r="P1357" t="s">
        <v>13</v>
      </c>
      <c r="Q1357" t="s">
        <v>1330</v>
      </c>
      <c r="R1357" s="8"/>
    </row>
    <row r="1358" spans="1:18" ht="15" customHeight="1" x14ac:dyDescent="0.25">
      <c r="A1358" s="12" t="s">
        <v>339</v>
      </c>
      <c r="B1358" t="s">
        <v>42</v>
      </c>
      <c r="C1358">
        <v>9</v>
      </c>
      <c r="D1358" t="s">
        <v>43</v>
      </c>
      <c r="E1358" s="13">
        <v>265</v>
      </c>
      <c r="F1358" s="13" t="s">
        <v>68</v>
      </c>
      <c r="G1358" t="s">
        <v>981</v>
      </c>
      <c r="H1358" t="s">
        <v>1316</v>
      </c>
      <c r="I1358" s="13" t="s">
        <v>44</v>
      </c>
      <c r="J1358" t="s">
        <v>16</v>
      </c>
      <c r="K1358" t="s">
        <v>1324</v>
      </c>
      <c r="L1358" s="1" t="s">
        <v>13</v>
      </c>
      <c r="M1358" s="21">
        <v>2027</v>
      </c>
      <c r="N1358" s="13" t="s">
        <v>46</v>
      </c>
      <c r="O1358" s="4">
        <v>2000</v>
      </c>
      <c r="P1358" t="s">
        <v>13</v>
      </c>
      <c r="Q1358" t="s">
        <v>1330</v>
      </c>
      <c r="R1358" s="8"/>
    </row>
    <row r="1359" spans="1:18" ht="15" customHeight="1" x14ac:dyDescent="0.25">
      <c r="A1359" s="12" t="s">
        <v>339</v>
      </c>
      <c r="B1359" t="s">
        <v>42</v>
      </c>
      <c r="C1359">
        <v>9</v>
      </c>
      <c r="D1359" t="s">
        <v>43</v>
      </c>
      <c r="E1359" s="13">
        <v>265</v>
      </c>
      <c r="F1359" s="13" t="s">
        <v>68</v>
      </c>
      <c r="G1359" t="s">
        <v>981</v>
      </c>
      <c r="H1359" t="s">
        <v>1316</v>
      </c>
      <c r="I1359" s="13" t="s">
        <v>44</v>
      </c>
      <c r="J1359" t="s">
        <v>16</v>
      </c>
      <c r="K1359" t="s">
        <v>1324</v>
      </c>
      <c r="L1359" s="1" t="s">
        <v>13</v>
      </c>
      <c r="M1359" s="21">
        <v>2028</v>
      </c>
      <c r="N1359" s="13" t="s">
        <v>46</v>
      </c>
      <c r="O1359" s="4">
        <v>333.33333333333331</v>
      </c>
      <c r="P1359" t="s">
        <v>13</v>
      </c>
      <c r="Q1359" t="s">
        <v>1330</v>
      </c>
      <c r="R1359" s="8"/>
    </row>
    <row r="1360" spans="1:18" ht="15" customHeight="1" x14ac:dyDescent="0.25">
      <c r="A1360" s="12" t="s">
        <v>339</v>
      </c>
      <c r="B1360" t="s">
        <v>42</v>
      </c>
      <c r="C1360">
        <v>9</v>
      </c>
      <c r="D1360" t="s">
        <v>43</v>
      </c>
      <c r="E1360" s="13">
        <v>265</v>
      </c>
      <c r="F1360" s="13" t="s">
        <v>68</v>
      </c>
      <c r="G1360" t="s">
        <v>981</v>
      </c>
      <c r="H1360" t="s">
        <v>1316</v>
      </c>
      <c r="I1360" s="13" t="s">
        <v>44</v>
      </c>
      <c r="J1360" t="s">
        <v>14</v>
      </c>
      <c r="K1360" t="s">
        <v>1324</v>
      </c>
      <c r="L1360" s="1" t="s">
        <v>13</v>
      </c>
      <c r="M1360" s="21">
        <v>2027</v>
      </c>
      <c r="N1360" s="13" t="s">
        <v>46</v>
      </c>
      <c r="O1360" s="4">
        <v>1306250</v>
      </c>
      <c r="P1360" t="s">
        <v>13</v>
      </c>
      <c r="Q1360" t="s">
        <v>1330</v>
      </c>
      <c r="R1360" s="8"/>
    </row>
    <row r="1361" spans="1:18" ht="15" customHeight="1" x14ac:dyDescent="0.25">
      <c r="A1361" s="12" t="s">
        <v>339</v>
      </c>
      <c r="B1361" t="s">
        <v>42</v>
      </c>
      <c r="C1361">
        <v>9</v>
      </c>
      <c r="D1361" t="s">
        <v>43</v>
      </c>
      <c r="E1361" s="13">
        <v>265</v>
      </c>
      <c r="F1361" s="13" t="s">
        <v>68</v>
      </c>
      <c r="G1361" t="s">
        <v>981</v>
      </c>
      <c r="H1361" t="s">
        <v>1316</v>
      </c>
      <c r="I1361" s="13" t="s">
        <v>44</v>
      </c>
      <c r="J1361" t="s">
        <v>14</v>
      </c>
      <c r="K1361" t="s">
        <v>1324</v>
      </c>
      <c r="L1361" s="1" t="s">
        <v>13</v>
      </c>
      <c r="M1361" s="21">
        <v>2028</v>
      </c>
      <c r="N1361" s="13" t="s">
        <v>46</v>
      </c>
      <c r="O1361" s="4">
        <v>562083.33333333326</v>
      </c>
      <c r="P1361" t="s">
        <v>13</v>
      </c>
      <c r="Q1361" t="s">
        <v>1330</v>
      </c>
      <c r="R1361" s="8"/>
    </row>
    <row r="1362" spans="1:18" ht="15" customHeight="1" x14ac:dyDescent="0.25">
      <c r="A1362" s="12" t="s">
        <v>339</v>
      </c>
      <c r="B1362" t="s">
        <v>42</v>
      </c>
      <c r="C1362">
        <v>9</v>
      </c>
      <c r="D1362" t="s">
        <v>43</v>
      </c>
      <c r="E1362" s="13">
        <v>265</v>
      </c>
      <c r="F1362" s="13" t="s">
        <v>68</v>
      </c>
      <c r="G1362" t="s">
        <v>981</v>
      </c>
      <c r="H1362" t="s">
        <v>1316</v>
      </c>
      <c r="I1362" s="13" t="s">
        <v>44</v>
      </c>
      <c r="J1362" t="s">
        <v>14</v>
      </c>
      <c r="K1362" t="s">
        <v>1324</v>
      </c>
      <c r="L1362" s="1" t="s">
        <v>13</v>
      </c>
      <c r="M1362" s="21">
        <v>2029</v>
      </c>
      <c r="N1362" s="13" t="s">
        <v>46</v>
      </c>
      <c r="O1362" s="4">
        <v>31666.666666666664</v>
      </c>
      <c r="P1362" t="s">
        <v>13</v>
      </c>
      <c r="Q1362" t="s">
        <v>1330</v>
      </c>
      <c r="R1362" s="8"/>
    </row>
    <row r="1363" spans="1:18" ht="15" customHeight="1" x14ac:dyDescent="0.25">
      <c r="A1363" s="12" t="s">
        <v>120</v>
      </c>
      <c r="B1363" t="s">
        <v>42</v>
      </c>
      <c r="C1363">
        <v>9</v>
      </c>
      <c r="D1363" t="s">
        <v>43</v>
      </c>
      <c r="E1363" s="13">
        <v>27</v>
      </c>
      <c r="F1363" s="13" t="s">
        <v>685</v>
      </c>
      <c r="G1363" t="s">
        <v>762</v>
      </c>
      <c r="H1363" t="s">
        <v>1316</v>
      </c>
      <c r="I1363" s="13" t="s">
        <v>44</v>
      </c>
      <c r="J1363" t="s">
        <v>15</v>
      </c>
      <c r="K1363" t="s">
        <v>45</v>
      </c>
      <c r="L1363" s="1" t="s">
        <v>13</v>
      </c>
      <c r="M1363" s="21">
        <v>2027</v>
      </c>
      <c r="N1363" s="13" t="s">
        <v>46</v>
      </c>
      <c r="O1363" s="4">
        <v>10000</v>
      </c>
      <c r="P1363" t="s">
        <v>1</v>
      </c>
      <c r="Q1363" t="s">
        <v>1330</v>
      </c>
      <c r="R1363" s="8"/>
    </row>
    <row r="1364" spans="1:18" ht="15" customHeight="1" x14ac:dyDescent="0.25">
      <c r="A1364" s="12" t="s">
        <v>120</v>
      </c>
      <c r="B1364" t="s">
        <v>42</v>
      </c>
      <c r="C1364">
        <v>9</v>
      </c>
      <c r="D1364" t="s">
        <v>43</v>
      </c>
      <c r="E1364" s="13">
        <v>27</v>
      </c>
      <c r="F1364" s="13" t="s">
        <v>685</v>
      </c>
      <c r="G1364" t="s">
        <v>762</v>
      </c>
      <c r="H1364" t="s">
        <v>1316</v>
      </c>
      <c r="I1364" s="13" t="s">
        <v>44</v>
      </c>
      <c r="J1364" t="s">
        <v>16</v>
      </c>
      <c r="K1364" t="s">
        <v>45</v>
      </c>
      <c r="L1364" s="1" t="s">
        <v>13</v>
      </c>
      <c r="M1364" s="21">
        <v>2027</v>
      </c>
      <c r="N1364" s="13" t="s">
        <v>46</v>
      </c>
      <c r="O1364" s="4">
        <v>51292.807499999995</v>
      </c>
      <c r="P1364" t="s">
        <v>1</v>
      </c>
      <c r="Q1364" t="s">
        <v>1330</v>
      </c>
      <c r="R1364" s="8"/>
    </row>
    <row r="1365" spans="1:18" ht="15" customHeight="1" x14ac:dyDescent="0.25">
      <c r="A1365" s="12" t="s">
        <v>120</v>
      </c>
      <c r="B1365" t="s">
        <v>42</v>
      </c>
      <c r="C1365">
        <v>9</v>
      </c>
      <c r="D1365" t="s">
        <v>43</v>
      </c>
      <c r="E1365" s="13">
        <v>27</v>
      </c>
      <c r="F1365" s="13" t="s">
        <v>685</v>
      </c>
      <c r="G1365" t="s">
        <v>762</v>
      </c>
      <c r="H1365" t="s">
        <v>1316</v>
      </c>
      <c r="I1365" s="13" t="s">
        <v>44</v>
      </c>
      <c r="J1365" t="s">
        <v>16</v>
      </c>
      <c r="K1365" t="s">
        <v>45</v>
      </c>
      <c r="L1365" s="1" t="s">
        <v>13</v>
      </c>
      <c r="M1365" s="21">
        <v>2027</v>
      </c>
      <c r="N1365" s="13" t="s">
        <v>46</v>
      </c>
      <c r="O1365" s="4">
        <v>25000</v>
      </c>
      <c r="P1365" t="s">
        <v>1</v>
      </c>
      <c r="Q1365" t="s">
        <v>1330</v>
      </c>
      <c r="R1365" s="8"/>
    </row>
    <row r="1366" spans="1:18" ht="15" customHeight="1" x14ac:dyDescent="0.25">
      <c r="A1366" s="12" t="s">
        <v>120</v>
      </c>
      <c r="B1366" t="s">
        <v>42</v>
      </c>
      <c r="C1366">
        <v>9</v>
      </c>
      <c r="D1366" t="s">
        <v>43</v>
      </c>
      <c r="E1366" s="13">
        <v>27</v>
      </c>
      <c r="F1366" s="13" t="s">
        <v>685</v>
      </c>
      <c r="G1366" t="s">
        <v>762</v>
      </c>
      <c r="H1366" t="s">
        <v>1316</v>
      </c>
      <c r="I1366" s="13" t="s">
        <v>44</v>
      </c>
      <c r="J1366" t="s">
        <v>16</v>
      </c>
      <c r="K1366" t="s">
        <v>45</v>
      </c>
      <c r="L1366" s="1" t="s">
        <v>13</v>
      </c>
      <c r="M1366" s="21">
        <v>2028</v>
      </c>
      <c r="N1366" s="13" t="s">
        <v>46</v>
      </c>
      <c r="O1366" s="4">
        <v>4662.9825000000001</v>
      </c>
      <c r="P1366" t="s">
        <v>1</v>
      </c>
      <c r="Q1366" t="s">
        <v>1330</v>
      </c>
      <c r="R1366" s="8"/>
    </row>
    <row r="1367" spans="1:18" ht="15" customHeight="1" x14ac:dyDescent="0.25">
      <c r="A1367" s="12" t="s">
        <v>120</v>
      </c>
      <c r="B1367" t="s">
        <v>42</v>
      </c>
      <c r="C1367">
        <v>9</v>
      </c>
      <c r="D1367" t="s">
        <v>43</v>
      </c>
      <c r="E1367" s="13">
        <v>27</v>
      </c>
      <c r="F1367" s="13" t="s">
        <v>685</v>
      </c>
      <c r="G1367" t="s">
        <v>762</v>
      </c>
      <c r="H1367" t="s">
        <v>1316</v>
      </c>
      <c r="I1367" s="13" t="s">
        <v>44</v>
      </c>
      <c r="J1367" t="s">
        <v>14</v>
      </c>
      <c r="K1367" t="s">
        <v>45</v>
      </c>
      <c r="L1367" s="1" t="s">
        <v>13</v>
      </c>
      <c r="M1367" s="21">
        <v>2027</v>
      </c>
      <c r="N1367" s="13" t="s">
        <v>46</v>
      </c>
      <c r="O1367" s="4">
        <v>1071125</v>
      </c>
      <c r="P1367" t="s">
        <v>1</v>
      </c>
      <c r="Q1367" t="s">
        <v>1330</v>
      </c>
      <c r="R1367" s="8"/>
    </row>
    <row r="1368" spans="1:18" ht="15" customHeight="1" x14ac:dyDescent="0.25">
      <c r="A1368" s="12" t="s">
        <v>120</v>
      </c>
      <c r="B1368" t="s">
        <v>42</v>
      </c>
      <c r="C1368">
        <v>9</v>
      </c>
      <c r="D1368" t="s">
        <v>43</v>
      </c>
      <c r="E1368" s="13">
        <v>27</v>
      </c>
      <c r="F1368" s="13" t="s">
        <v>685</v>
      </c>
      <c r="G1368" t="s">
        <v>762</v>
      </c>
      <c r="H1368" t="s">
        <v>1316</v>
      </c>
      <c r="I1368" s="13" t="s">
        <v>44</v>
      </c>
      <c r="J1368" t="s">
        <v>14</v>
      </c>
      <c r="K1368" t="s">
        <v>45</v>
      </c>
      <c r="L1368" s="1" t="s">
        <v>13</v>
      </c>
      <c r="M1368" s="21">
        <v>2028</v>
      </c>
      <c r="N1368" s="13" t="s">
        <v>46</v>
      </c>
      <c r="O1368" s="4">
        <v>158875</v>
      </c>
      <c r="P1368" t="s">
        <v>1</v>
      </c>
      <c r="Q1368" t="s">
        <v>1330</v>
      </c>
      <c r="R1368" s="8"/>
    </row>
    <row r="1369" spans="1:18" ht="15" customHeight="1" x14ac:dyDescent="0.25">
      <c r="A1369" s="12" t="s">
        <v>344</v>
      </c>
      <c r="B1369" t="s">
        <v>42</v>
      </c>
      <c r="C1369">
        <v>9</v>
      </c>
      <c r="D1369" t="s">
        <v>43</v>
      </c>
      <c r="E1369" s="13">
        <v>270</v>
      </c>
      <c r="F1369" s="13" t="s">
        <v>71</v>
      </c>
      <c r="G1369" t="s">
        <v>986</v>
      </c>
      <c r="H1369" t="s">
        <v>1316</v>
      </c>
      <c r="I1369" s="13" t="s">
        <v>44</v>
      </c>
      <c r="J1369" t="s">
        <v>15</v>
      </c>
      <c r="K1369" t="s">
        <v>1324</v>
      </c>
      <c r="L1369" s="1" t="s">
        <v>13</v>
      </c>
      <c r="M1369" s="21">
        <v>2028</v>
      </c>
      <c r="N1369" s="13" t="s">
        <v>46</v>
      </c>
      <c r="O1369" s="4">
        <v>18333.333333333332</v>
      </c>
      <c r="P1369" t="s">
        <v>13</v>
      </c>
      <c r="Q1369" t="s">
        <v>1330</v>
      </c>
      <c r="R1369" s="8"/>
    </row>
    <row r="1370" spans="1:18" ht="15" customHeight="1" x14ac:dyDescent="0.25">
      <c r="A1370" s="12" t="s">
        <v>344</v>
      </c>
      <c r="B1370" t="s">
        <v>42</v>
      </c>
      <c r="C1370">
        <v>9</v>
      </c>
      <c r="D1370" t="s">
        <v>43</v>
      </c>
      <c r="E1370" s="13">
        <v>270</v>
      </c>
      <c r="F1370" s="13" t="s">
        <v>71</v>
      </c>
      <c r="G1370" t="s">
        <v>986</v>
      </c>
      <c r="H1370" t="s">
        <v>1316</v>
      </c>
      <c r="I1370" s="13" t="s">
        <v>44</v>
      </c>
      <c r="J1370" t="s">
        <v>15</v>
      </c>
      <c r="K1370" t="s">
        <v>1324</v>
      </c>
      <c r="L1370" s="1" t="s">
        <v>13</v>
      </c>
      <c r="M1370" s="21">
        <v>2029</v>
      </c>
      <c r="N1370" s="13" t="s">
        <v>46</v>
      </c>
      <c r="O1370" s="4">
        <v>1666.6666666666665</v>
      </c>
      <c r="P1370" t="s">
        <v>13</v>
      </c>
      <c r="Q1370" t="s">
        <v>1330</v>
      </c>
      <c r="R1370" s="8"/>
    </row>
    <row r="1371" spans="1:18" ht="15" customHeight="1" x14ac:dyDescent="0.25">
      <c r="A1371" s="12" t="s">
        <v>344</v>
      </c>
      <c r="B1371" t="s">
        <v>42</v>
      </c>
      <c r="C1371">
        <v>9</v>
      </c>
      <c r="D1371" t="s">
        <v>43</v>
      </c>
      <c r="E1371" s="13">
        <v>270</v>
      </c>
      <c r="F1371" s="13" t="s">
        <v>71</v>
      </c>
      <c r="G1371" t="s">
        <v>986</v>
      </c>
      <c r="H1371" t="s">
        <v>1316</v>
      </c>
      <c r="I1371" s="13" t="s">
        <v>44</v>
      </c>
      <c r="J1371" t="s">
        <v>16</v>
      </c>
      <c r="K1371" t="s">
        <v>1324</v>
      </c>
      <c r="L1371" s="1" t="s">
        <v>13</v>
      </c>
      <c r="M1371" s="21">
        <v>2028</v>
      </c>
      <c r="N1371" s="13" t="s">
        <v>46</v>
      </c>
      <c r="O1371" s="4">
        <v>110000</v>
      </c>
      <c r="P1371" t="s">
        <v>13</v>
      </c>
      <c r="Q1371" t="s">
        <v>1330</v>
      </c>
      <c r="R1371" s="8"/>
    </row>
    <row r="1372" spans="1:18" ht="15" customHeight="1" x14ac:dyDescent="0.25">
      <c r="A1372" s="12" t="s">
        <v>344</v>
      </c>
      <c r="B1372" t="s">
        <v>42</v>
      </c>
      <c r="C1372">
        <v>9</v>
      </c>
      <c r="D1372" t="s">
        <v>43</v>
      </c>
      <c r="E1372" s="13">
        <v>270</v>
      </c>
      <c r="F1372" s="13" t="s">
        <v>71</v>
      </c>
      <c r="G1372" t="s">
        <v>986</v>
      </c>
      <c r="H1372" t="s">
        <v>1316</v>
      </c>
      <c r="I1372" s="13" t="s">
        <v>44</v>
      </c>
      <c r="J1372" t="s">
        <v>16</v>
      </c>
      <c r="K1372" t="s">
        <v>1324</v>
      </c>
      <c r="L1372" s="1" t="s">
        <v>13</v>
      </c>
      <c r="M1372" s="21">
        <v>2029</v>
      </c>
      <c r="N1372" s="13" t="s">
        <v>46</v>
      </c>
      <c r="O1372" s="4">
        <v>10000</v>
      </c>
      <c r="P1372" t="s">
        <v>13</v>
      </c>
      <c r="Q1372" t="s">
        <v>1330</v>
      </c>
      <c r="R1372" s="8"/>
    </row>
    <row r="1373" spans="1:18" ht="15" customHeight="1" x14ac:dyDescent="0.25">
      <c r="A1373" s="12" t="s">
        <v>344</v>
      </c>
      <c r="B1373" t="s">
        <v>42</v>
      </c>
      <c r="C1373">
        <v>9</v>
      </c>
      <c r="D1373" t="s">
        <v>43</v>
      </c>
      <c r="E1373" s="13">
        <v>270</v>
      </c>
      <c r="F1373" s="13" t="s">
        <v>71</v>
      </c>
      <c r="G1373" t="s">
        <v>986</v>
      </c>
      <c r="H1373" t="s">
        <v>1316</v>
      </c>
      <c r="I1373" s="13" t="s">
        <v>44</v>
      </c>
      <c r="J1373" t="s">
        <v>14</v>
      </c>
      <c r="K1373" t="s">
        <v>1324</v>
      </c>
      <c r="L1373" s="1" t="s">
        <v>13</v>
      </c>
      <c r="M1373" s="21">
        <v>2029</v>
      </c>
      <c r="N1373" s="13" t="s">
        <v>46</v>
      </c>
      <c r="O1373" s="4">
        <v>435416.66666666663</v>
      </c>
      <c r="P1373" t="s">
        <v>13</v>
      </c>
      <c r="Q1373" t="s">
        <v>1330</v>
      </c>
      <c r="R1373" s="8"/>
    </row>
    <row r="1374" spans="1:18" ht="15" customHeight="1" x14ac:dyDescent="0.25">
      <c r="A1374" s="12" t="s">
        <v>344</v>
      </c>
      <c r="B1374" t="s">
        <v>42</v>
      </c>
      <c r="C1374">
        <v>9</v>
      </c>
      <c r="D1374" t="s">
        <v>43</v>
      </c>
      <c r="E1374" s="13">
        <v>270</v>
      </c>
      <c r="F1374" s="13" t="s">
        <v>71</v>
      </c>
      <c r="G1374" t="s">
        <v>986</v>
      </c>
      <c r="H1374" t="s">
        <v>1316</v>
      </c>
      <c r="I1374" s="13" t="s">
        <v>44</v>
      </c>
      <c r="J1374" t="s">
        <v>14</v>
      </c>
      <c r="K1374" t="s">
        <v>1324</v>
      </c>
      <c r="L1374" s="1" t="s">
        <v>13</v>
      </c>
      <c r="M1374" s="21">
        <v>2030</v>
      </c>
      <c r="N1374" s="13" t="s">
        <v>46</v>
      </c>
      <c r="O1374" s="4">
        <v>525000</v>
      </c>
      <c r="P1374" t="s">
        <v>13</v>
      </c>
      <c r="Q1374" t="s">
        <v>1330</v>
      </c>
      <c r="R1374" s="8"/>
    </row>
    <row r="1375" spans="1:18" ht="15" customHeight="1" x14ac:dyDescent="0.25">
      <c r="A1375" s="12" t="s">
        <v>344</v>
      </c>
      <c r="B1375" t="s">
        <v>42</v>
      </c>
      <c r="C1375">
        <v>9</v>
      </c>
      <c r="D1375" t="s">
        <v>43</v>
      </c>
      <c r="E1375" s="13">
        <v>270</v>
      </c>
      <c r="F1375" s="13" t="s">
        <v>71</v>
      </c>
      <c r="G1375" t="s">
        <v>986</v>
      </c>
      <c r="H1375" t="s">
        <v>1316</v>
      </c>
      <c r="I1375" s="13" t="s">
        <v>44</v>
      </c>
      <c r="J1375" t="s">
        <v>14</v>
      </c>
      <c r="K1375" t="s">
        <v>1324</v>
      </c>
      <c r="L1375" s="1" t="s">
        <v>13</v>
      </c>
      <c r="M1375" s="21">
        <v>2031</v>
      </c>
      <c r="N1375" s="13" t="s">
        <v>46</v>
      </c>
      <c r="O1375" s="4">
        <v>39583.333333333328</v>
      </c>
      <c r="P1375" t="s">
        <v>13</v>
      </c>
      <c r="Q1375" t="s">
        <v>1330</v>
      </c>
      <c r="R1375" s="8"/>
    </row>
    <row r="1376" spans="1:18" ht="15" customHeight="1" x14ac:dyDescent="0.25">
      <c r="A1376" s="12" t="s">
        <v>345</v>
      </c>
      <c r="B1376" t="s">
        <v>42</v>
      </c>
      <c r="C1376">
        <v>9</v>
      </c>
      <c r="D1376" t="s">
        <v>43</v>
      </c>
      <c r="E1376" s="13">
        <v>271</v>
      </c>
      <c r="F1376" s="13" t="s">
        <v>697</v>
      </c>
      <c r="G1376" t="s">
        <v>987</v>
      </c>
      <c r="H1376" t="s">
        <v>1316</v>
      </c>
      <c r="I1376" s="13" t="s">
        <v>44</v>
      </c>
      <c r="J1376" t="s">
        <v>16</v>
      </c>
      <c r="K1376" t="s">
        <v>1324</v>
      </c>
      <c r="L1376" s="1" t="s">
        <v>13</v>
      </c>
      <c r="M1376" s="21">
        <v>2028</v>
      </c>
      <c r="N1376" s="13" t="s">
        <v>46</v>
      </c>
      <c r="O1376" s="4">
        <v>64166.666666666664</v>
      </c>
      <c r="P1376" t="s">
        <v>13</v>
      </c>
      <c r="Q1376" t="s">
        <v>1330</v>
      </c>
      <c r="R1376" s="8"/>
    </row>
    <row r="1377" spans="1:18" ht="15" customHeight="1" x14ac:dyDescent="0.25">
      <c r="A1377" s="12" t="s">
        <v>345</v>
      </c>
      <c r="B1377" t="s">
        <v>42</v>
      </c>
      <c r="C1377">
        <v>9</v>
      </c>
      <c r="D1377" t="s">
        <v>43</v>
      </c>
      <c r="E1377" s="13">
        <v>271</v>
      </c>
      <c r="F1377" s="13" t="s">
        <v>697</v>
      </c>
      <c r="G1377" t="s">
        <v>987</v>
      </c>
      <c r="H1377" t="s">
        <v>1316</v>
      </c>
      <c r="I1377" s="13" t="s">
        <v>44</v>
      </c>
      <c r="J1377" t="s">
        <v>16</v>
      </c>
      <c r="K1377" t="s">
        <v>1324</v>
      </c>
      <c r="L1377" s="1" t="s">
        <v>13</v>
      </c>
      <c r="M1377" s="21">
        <v>2029</v>
      </c>
      <c r="N1377" s="13" t="s">
        <v>46</v>
      </c>
      <c r="O1377" s="4">
        <v>5833.333333333333</v>
      </c>
      <c r="P1377" t="s">
        <v>13</v>
      </c>
      <c r="Q1377" t="s">
        <v>1330</v>
      </c>
      <c r="R1377" s="8"/>
    </row>
    <row r="1378" spans="1:18" ht="15" customHeight="1" x14ac:dyDescent="0.25">
      <c r="A1378" s="12" t="s">
        <v>345</v>
      </c>
      <c r="B1378" t="s">
        <v>42</v>
      </c>
      <c r="C1378">
        <v>9</v>
      </c>
      <c r="D1378" t="s">
        <v>43</v>
      </c>
      <c r="E1378" s="13">
        <v>271</v>
      </c>
      <c r="F1378" s="13" t="s">
        <v>697</v>
      </c>
      <c r="G1378" t="s">
        <v>987</v>
      </c>
      <c r="H1378" t="s">
        <v>1316</v>
      </c>
      <c r="I1378" s="13" t="s">
        <v>44</v>
      </c>
      <c r="J1378" t="s">
        <v>14</v>
      </c>
      <c r="K1378" t="s">
        <v>1324</v>
      </c>
      <c r="L1378" s="1" t="s">
        <v>13</v>
      </c>
      <c r="M1378" s="21">
        <v>2029</v>
      </c>
      <c r="N1378" s="13" t="s">
        <v>46</v>
      </c>
      <c r="O1378" s="4">
        <v>130625</v>
      </c>
      <c r="P1378" t="s">
        <v>13</v>
      </c>
      <c r="Q1378" t="s">
        <v>1330</v>
      </c>
      <c r="R1378" s="8"/>
    </row>
    <row r="1379" spans="1:18" ht="15" customHeight="1" x14ac:dyDescent="0.25">
      <c r="A1379" s="12" t="s">
        <v>345</v>
      </c>
      <c r="B1379" t="s">
        <v>42</v>
      </c>
      <c r="C1379">
        <v>9</v>
      </c>
      <c r="D1379" t="s">
        <v>43</v>
      </c>
      <c r="E1379" s="13">
        <v>271</v>
      </c>
      <c r="F1379" s="13" t="s">
        <v>697</v>
      </c>
      <c r="G1379" t="s">
        <v>987</v>
      </c>
      <c r="H1379" t="s">
        <v>1316</v>
      </c>
      <c r="I1379" s="13" t="s">
        <v>44</v>
      </c>
      <c r="J1379" t="s">
        <v>14</v>
      </c>
      <c r="K1379" t="s">
        <v>1324</v>
      </c>
      <c r="L1379" s="1" t="s">
        <v>13</v>
      </c>
      <c r="M1379" s="21">
        <v>2030</v>
      </c>
      <c r="N1379" s="13" t="s">
        <v>46</v>
      </c>
      <c r="O1379" s="4">
        <v>157500</v>
      </c>
      <c r="P1379" t="s">
        <v>13</v>
      </c>
      <c r="Q1379" t="s">
        <v>1330</v>
      </c>
      <c r="R1379" s="8"/>
    </row>
    <row r="1380" spans="1:18" ht="15" customHeight="1" x14ac:dyDescent="0.25">
      <c r="A1380" s="12" t="s">
        <v>345</v>
      </c>
      <c r="B1380" t="s">
        <v>42</v>
      </c>
      <c r="C1380">
        <v>9</v>
      </c>
      <c r="D1380" t="s">
        <v>43</v>
      </c>
      <c r="E1380" s="13">
        <v>271</v>
      </c>
      <c r="F1380" s="13" t="s">
        <v>697</v>
      </c>
      <c r="G1380" t="s">
        <v>987</v>
      </c>
      <c r="H1380" t="s">
        <v>1316</v>
      </c>
      <c r="I1380" s="13" t="s">
        <v>44</v>
      </c>
      <c r="J1380" t="s">
        <v>14</v>
      </c>
      <c r="K1380" t="s">
        <v>1324</v>
      </c>
      <c r="L1380" s="1" t="s">
        <v>13</v>
      </c>
      <c r="M1380" s="21">
        <v>2031</v>
      </c>
      <c r="N1380" s="13" t="s">
        <v>46</v>
      </c>
      <c r="O1380" s="4">
        <v>11875</v>
      </c>
      <c r="P1380" t="s">
        <v>13</v>
      </c>
      <c r="Q1380" t="s">
        <v>1330</v>
      </c>
      <c r="R1380" s="8"/>
    </row>
    <row r="1381" spans="1:18" ht="15" customHeight="1" x14ac:dyDescent="0.25">
      <c r="A1381" s="12" t="s">
        <v>346</v>
      </c>
      <c r="B1381" t="s">
        <v>42</v>
      </c>
      <c r="C1381">
        <v>9</v>
      </c>
      <c r="D1381" t="s">
        <v>43</v>
      </c>
      <c r="E1381" s="13">
        <v>272</v>
      </c>
      <c r="F1381" s="13" t="s">
        <v>697</v>
      </c>
      <c r="G1381" t="s">
        <v>988</v>
      </c>
      <c r="H1381" t="s">
        <v>1316</v>
      </c>
      <c r="I1381" s="13" t="s">
        <v>44</v>
      </c>
      <c r="J1381" t="s">
        <v>16</v>
      </c>
      <c r="K1381" t="s">
        <v>1324</v>
      </c>
      <c r="L1381" s="1" t="s">
        <v>13</v>
      </c>
      <c r="M1381" s="21">
        <v>2028</v>
      </c>
      <c r="N1381" s="13" t="s">
        <v>46</v>
      </c>
      <c r="O1381" s="4">
        <v>64166.666666666664</v>
      </c>
      <c r="P1381" t="s">
        <v>13</v>
      </c>
      <c r="Q1381" t="s">
        <v>1330</v>
      </c>
      <c r="R1381" s="8"/>
    </row>
    <row r="1382" spans="1:18" ht="15" customHeight="1" x14ac:dyDescent="0.25">
      <c r="A1382" s="12" t="s">
        <v>346</v>
      </c>
      <c r="B1382" t="s">
        <v>42</v>
      </c>
      <c r="C1382">
        <v>9</v>
      </c>
      <c r="D1382" t="s">
        <v>43</v>
      </c>
      <c r="E1382" s="13">
        <v>272</v>
      </c>
      <c r="F1382" s="13" t="s">
        <v>697</v>
      </c>
      <c r="G1382" t="s">
        <v>988</v>
      </c>
      <c r="H1382" t="s">
        <v>1316</v>
      </c>
      <c r="I1382" s="13" t="s">
        <v>44</v>
      </c>
      <c r="J1382" t="s">
        <v>16</v>
      </c>
      <c r="K1382" t="s">
        <v>1324</v>
      </c>
      <c r="L1382" s="1" t="s">
        <v>13</v>
      </c>
      <c r="M1382" s="21">
        <v>2029</v>
      </c>
      <c r="N1382" s="13" t="s">
        <v>46</v>
      </c>
      <c r="O1382" s="4">
        <v>5833.333333333333</v>
      </c>
      <c r="P1382" t="s">
        <v>13</v>
      </c>
      <c r="Q1382" t="s">
        <v>1330</v>
      </c>
      <c r="R1382" s="8"/>
    </row>
    <row r="1383" spans="1:18" ht="15" customHeight="1" x14ac:dyDescent="0.25">
      <c r="A1383" s="12" t="s">
        <v>346</v>
      </c>
      <c r="B1383" t="s">
        <v>42</v>
      </c>
      <c r="C1383">
        <v>9</v>
      </c>
      <c r="D1383" t="s">
        <v>43</v>
      </c>
      <c r="E1383" s="13">
        <v>272</v>
      </c>
      <c r="F1383" s="13" t="s">
        <v>697</v>
      </c>
      <c r="G1383" t="s">
        <v>988</v>
      </c>
      <c r="H1383" t="s">
        <v>1316</v>
      </c>
      <c r="I1383" s="13" t="s">
        <v>44</v>
      </c>
      <c r="J1383" t="s">
        <v>14</v>
      </c>
      <c r="K1383" t="s">
        <v>1324</v>
      </c>
      <c r="L1383" s="1" t="s">
        <v>13</v>
      </c>
      <c r="M1383" s="21">
        <v>2029</v>
      </c>
      <c r="N1383" s="13" t="s">
        <v>46</v>
      </c>
      <c r="O1383" s="4">
        <v>130625</v>
      </c>
      <c r="P1383" t="s">
        <v>13</v>
      </c>
      <c r="Q1383" t="s">
        <v>1330</v>
      </c>
      <c r="R1383" s="8"/>
    </row>
    <row r="1384" spans="1:18" ht="15" customHeight="1" x14ac:dyDescent="0.25">
      <c r="A1384" s="12" t="s">
        <v>346</v>
      </c>
      <c r="B1384" t="s">
        <v>42</v>
      </c>
      <c r="C1384">
        <v>9</v>
      </c>
      <c r="D1384" t="s">
        <v>43</v>
      </c>
      <c r="E1384" s="13">
        <v>272</v>
      </c>
      <c r="F1384" s="13" t="s">
        <v>697</v>
      </c>
      <c r="G1384" t="s">
        <v>988</v>
      </c>
      <c r="H1384" t="s">
        <v>1316</v>
      </c>
      <c r="I1384" s="13" t="s">
        <v>44</v>
      </c>
      <c r="J1384" t="s">
        <v>14</v>
      </c>
      <c r="K1384" t="s">
        <v>1324</v>
      </c>
      <c r="L1384" s="1" t="s">
        <v>13</v>
      </c>
      <c r="M1384" s="21">
        <v>2030</v>
      </c>
      <c r="N1384" s="13" t="s">
        <v>46</v>
      </c>
      <c r="O1384" s="4">
        <v>157500</v>
      </c>
      <c r="P1384" t="s">
        <v>13</v>
      </c>
      <c r="Q1384" t="s">
        <v>1330</v>
      </c>
      <c r="R1384" s="8"/>
    </row>
    <row r="1385" spans="1:18" ht="15" customHeight="1" x14ac:dyDescent="0.25">
      <c r="A1385" s="12" t="s">
        <v>346</v>
      </c>
      <c r="B1385" t="s">
        <v>42</v>
      </c>
      <c r="C1385">
        <v>9</v>
      </c>
      <c r="D1385" t="s">
        <v>43</v>
      </c>
      <c r="E1385" s="13">
        <v>272</v>
      </c>
      <c r="F1385" s="13" t="s">
        <v>697</v>
      </c>
      <c r="G1385" t="s">
        <v>988</v>
      </c>
      <c r="H1385" t="s">
        <v>1316</v>
      </c>
      <c r="I1385" s="13" t="s">
        <v>44</v>
      </c>
      <c r="J1385" t="s">
        <v>14</v>
      </c>
      <c r="K1385" t="s">
        <v>1324</v>
      </c>
      <c r="L1385" s="1" t="s">
        <v>13</v>
      </c>
      <c r="M1385" s="21">
        <v>2031</v>
      </c>
      <c r="N1385" s="13" t="s">
        <v>46</v>
      </c>
      <c r="O1385" s="4">
        <v>11875</v>
      </c>
      <c r="P1385" t="s">
        <v>13</v>
      </c>
      <c r="Q1385" t="s">
        <v>1330</v>
      </c>
      <c r="R1385" s="8"/>
    </row>
    <row r="1386" spans="1:18" ht="15" customHeight="1" x14ac:dyDescent="0.25">
      <c r="A1386" s="12" t="s">
        <v>347</v>
      </c>
      <c r="B1386" t="s">
        <v>42</v>
      </c>
      <c r="C1386">
        <v>9</v>
      </c>
      <c r="D1386" t="s">
        <v>43</v>
      </c>
      <c r="E1386" s="13">
        <v>273</v>
      </c>
      <c r="F1386" s="13" t="s">
        <v>71</v>
      </c>
      <c r="G1386" t="s">
        <v>989</v>
      </c>
      <c r="H1386" t="s">
        <v>1316</v>
      </c>
      <c r="I1386" s="13" t="s">
        <v>44</v>
      </c>
      <c r="J1386" t="s">
        <v>15</v>
      </c>
      <c r="K1386" t="s">
        <v>1324</v>
      </c>
      <c r="L1386" s="1" t="s">
        <v>13</v>
      </c>
      <c r="M1386" s="21">
        <v>2028</v>
      </c>
      <c r="N1386" s="13" t="s">
        <v>46</v>
      </c>
      <c r="O1386" s="4">
        <v>22916.666666666664</v>
      </c>
      <c r="P1386" t="s">
        <v>13</v>
      </c>
      <c r="Q1386" t="s">
        <v>1330</v>
      </c>
      <c r="R1386" s="8"/>
    </row>
    <row r="1387" spans="1:18" ht="15" customHeight="1" x14ac:dyDescent="0.25">
      <c r="A1387" s="12" t="s">
        <v>347</v>
      </c>
      <c r="B1387" t="s">
        <v>42</v>
      </c>
      <c r="C1387">
        <v>9</v>
      </c>
      <c r="D1387" t="s">
        <v>43</v>
      </c>
      <c r="E1387" s="13">
        <v>273</v>
      </c>
      <c r="F1387" s="13" t="s">
        <v>71</v>
      </c>
      <c r="G1387" t="s">
        <v>989</v>
      </c>
      <c r="H1387" t="s">
        <v>1316</v>
      </c>
      <c r="I1387" s="13" t="s">
        <v>44</v>
      </c>
      <c r="J1387" t="s">
        <v>15</v>
      </c>
      <c r="K1387" t="s">
        <v>1324</v>
      </c>
      <c r="L1387" s="1" t="s">
        <v>13</v>
      </c>
      <c r="M1387" s="21">
        <v>2029</v>
      </c>
      <c r="N1387" s="13" t="s">
        <v>46</v>
      </c>
      <c r="O1387" s="4">
        <v>2083.333333333333</v>
      </c>
      <c r="P1387" t="s">
        <v>13</v>
      </c>
      <c r="Q1387" t="s">
        <v>1330</v>
      </c>
      <c r="R1387" s="8"/>
    </row>
    <row r="1388" spans="1:18" ht="15" customHeight="1" x14ac:dyDescent="0.25">
      <c r="A1388" s="12" t="s">
        <v>347</v>
      </c>
      <c r="B1388" t="s">
        <v>42</v>
      </c>
      <c r="C1388">
        <v>9</v>
      </c>
      <c r="D1388" t="s">
        <v>43</v>
      </c>
      <c r="E1388" s="13">
        <v>273</v>
      </c>
      <c r="F1388" s="13" t="s">
        <v>71</v>
      </c>
      <c r="G1388" t="s">
        <v>989</v>
      </c>
      <c r="H1388" t="s">
        <v>1316</v>
      </c>
      <c r="I1388" s="13" t="s">
        <v>44</v>
      </c>
      <c r="J1388" t="s">
        <v>16</v>
      </c>
      <c r="K1388" t="s">
        <v>1324</v>
      </c>
      <c r="L1388" s="1" t="s">
        <v>13</v>
      </c>
      <c r="M1388" s="21">
        <v>2028</v>
      </c>
      <c r="N1388" s="13" t="s">
        <v>46</v>
      </c>
      <c r="O1388" s="4">
        <v>100833.33333333333</v>
      </c>
      <c r="P1388" t="s">
        <v>13</v>
      </c>
      <c r="Q1388" t="s">
        <v>1330</v>
      </c>
      <c r="R1388" s="8"/>
    </row>
    <row r="1389" spans="1:18" ht="15" customHeight="1" x14ac:dyDescent="0.25">
      <c r="A1389" s="12" t="s">
        <v>347</v>
      </c>
      <c r="B1389" t="s">
        <v>42</v>
      </c>
      <c r="C1389">
        <v>9</v>
      </c>
      <c r="D1389" t="s">
        <v>43</v>
      </c>
      <c r="E1389" s="13">
        <v>273</v>
      </c>
      <c r="F1389" s="13" t="s">
        <v>71</v>
      </c>
      <c r="G1389" t="s">
        <v>989</v>
      </c>
      <c r="H1389" t="s">
        <v>1316</v>
      </c>
      <c r="I1389" s="13" t="s">
        <v>44</v>
      </c>
      <c r="J1389" t="s">
        <v>16</v>
      </c>
      <c r="K1389" t="s">
        <v>1324</v>
      </c>
      <c r="L1389" s="1" t="s">
        <v>13</v>
      </c>
      <c r="M1389" s="21">
        <v>2029</v>
      </c>
      <c r="N1389" s="13" t="s">
        <v>46</v>
      </c>
      <c r="O1389" s="4">
        <v>9166.6666666666661</v>
      </c>
      <c r="P1389" t="s">
        <v>13</v>
      </c>
      <c r="Q1389" t="s">
        <v>1330</v>
      </c>
      <c r="R1389" s="8"/>
    </row>
    <row r="1390" spans="1:18" ht="15" customHeight="1" x14ac:dyDescent="0.25">
      <c r="A1390" s="12" t="s">
        <v>347</v>
      </c>
      <c r="B1390" t="s">
        <v>42</v>
      </c>
      <c r="C1390">
        <v>9</v>
      </c>
      <c r="D1390" t="s">
        <v>43</v>
      </c>
      <c r="E1390" s="13">
        <v>273</v>
      </c>
      <c r="F1390" s="13" t="s">
        <v>71</v>
      </c>
      <c r="G1390" t="s">
        <v>989</v>
      </c>
      <c r="H1390" t="s">
        <v>1316</v>
      </c>
      <c r="I1390" s="13" t="s">
        <v>44</v>
      </c>
      <c r="J1390" t="s">
        <v>14</v>
      </c>
      <c r="K1390" t="s">
        <v>1324</v>
      </c>
      <c r="L1390" s="1" t="s">
        <v>13</v>
      </c>
      <c r="M1390" s="21">
        <v>2029</v>
      </c>
      <c r="N1390" s="13" t="s">
        <v>46</v>
      </c>
      <c r="O1390" s="4">
        <v>304791.66666666663</v>
      </c>
      <c r="P1390" t="s">
        <v>13</v>
      </c>
      <c r="Q1390" t="s">
        <v>1330</v>
      </c>
      <c r="R1390" s="8"/>
    </row>
    <row r="1391" spans="1:18" ht="15" customHeight="1" x14ac:dyDescent="0.25">
      <c r="A1391" s="12" t="s">
        <v>347</v>
      </c>
      <c r="B1391" t="s">
        <v>42</v>
      </c>
      <c r="C1391">
        <v>9</v>
      </c>
      <c r="D1391" t="s">
        <v>43</v>
      </c>
      <c r="E1391" s="13">
        <v>273</v>
      </c>
      <c r="F1391" s="13" t="s">
        <v>71</v>
      </c>
      <c r="G1391" t="s">
        <v>989</v>
      </c>
      <c r="H1391" t="s">
        <v>1316</v>
      </c>
      <c r="I1391" s="13" t="s">
        <v>44</v>
      </c>
      <c r="J1391" t="s">
        <v>14</v>
      </c>
      <c r="K1391" t="s">
        <v>1324</v>
      </c>
      <c r="L1391" s="1" t="s">
        <v>13</v>
      </c>
      <c r="M1391" s="21">
        <v>2030</v>
      </c>
      <c r="N1391" s="13" t="s">
        <v>46</v>
      </c>
      <c r="O1391" s="4">
        <v>367499.99999999994</v>
      </c>
      <c r="P1391" t="s">
        <v>13</v>
      </c>
      <c r="Q1391" t="s">
        <v>1330</v>
      </c>
      <c r="R1391" s="8"/>
    </row>
    <row r="1392" spans="1:18" ht="15" customHeight="1" x14ac:dyDescent="0.25">
      <c r="A1392" s="12" t="s">
        <v>347</v>
      </c>
      <c r="B1392" t="s">
        <v>42</v>
      </c>
      <c r="C1392">
        <v>9</v>
      </c>
      <c r="D1392" t="s">
        <v>43</v>
      </c>
      <c r="E1392" s="13">
        <v>273</v>
      </c>
      <c r="F1392" s="13" t="s">
        <v>71</v>
      </c>
      <c r="G1392" t="s">
        <v>989</v>
      </c>
      <c r="H1392" t="s">
        <v>1316</v>
      </c>
      <c r="I1392" s="13" t="s">
        <v>44</v>
      </c>
      <c r="J1392" t="s">
        <v>14</v>
      </c>
      <c r="K1392" t="s">
        <v>1324</v>
      </c>
      <c r="L1392" s="1" t="s">
        <v>13</v>
      </c>
      <c r="M1392" s="21">
        <v>2031</v>
      </c>
      <c r="N1392" s="13" t="s">
        <v>46</v>
      </c>
      <c r="O1392" s="4">
        <v>27708.333333333332</v>
      </c>
      <c r="P1392" t="s">
        <v>13</v>
      </c>
      <c r="Q1392" t="s">
        <v>1330</v>
      </c>
      <c r="R1392" s="8"/>
    </row>
    <row r="1393" spans="1:18" ht="15" customHeight="1" x14ac:dyDescent="0.25">
      <c r="A1393" s="12" t="s">
        <v>351</v>
      </c>
      <c r="B1393" t="s">
        <v>42</v>
      </c>
      <c r="C1393">
        <v>9</v>
      </c>
      <c r="D1393" t="s">
        <v>43</v>
      </c>
      <c r="E1393" s="13">
        <v>277</v>
      </c>
      <c r="F1393" s="13" t="s">
        <v>697</v>
      </c>
      <c r="G1393" t="s">
        <v>993</v>
      </c>
      <c r="H1393" t="s">
        <v>1316</v>
      </c>
      <c r="I1393" s="13" t="s">
        <v>44</v>
      </c>
      <c r="J1393" t="s">
        <v>16</v>
      </c>
      <c r="K1393" t="s">
        <v>1324</v>
      </c>
      <c r="L1393" s="1" t="s">
        <v>13</v>
      </c>
      <c r="M1393" s="21">
        <v>2028</v>
      </c>
      <c r="N1393" s="13" t="s">
        <v>46</v>
      </c>
      <c r="O1393" s="4">
        <v>64166.666666666664</v>
      </c>
      <c r="P1393" t="s">
        <v>13</v>
      </c>
      <c r="Q1393" t="s">
        <v>1330</v>
      </c>
      <c r="R1393" s="8"/>
    </row>
    <row r="1394" spans="1:18" ht="15" customHeight="1" x14ac:dyDescent="0.25">
      <c r="A1394" s="12" t="s">
        <v>351</v>
      </c>
      <c r="B1394" t="s">
        <v>42</v>
      </c>
      <c r="C1394">
        <v>9</v>
      </c>
      <c r="D1394" t="s">
        <v>43</v>
      </c>
      <c r="E1394" s="13">
        <v>277</v>
      </c>
      <c r="F1394" s="13" t="s">
        <v>697</v>
      </c>
      <c r="G1394" t="s">
        <v>993</v>
      </c>
      <c r="H1394" t="s">
        <v>1316</v>
      </c>
      <c r="I1394" s="13" t="s">
        <v>44</v>
      </c>
      <c r="J1394" t="s">
        <v>16</v>
      </c>
      <c r="K1394" t="s">
        <v>1324</v>
      </c>
      <c r="L1394" s="1" t="s">
        <v>13</v>
      </c>
      <c r="M1394" s="21">
        <v>2029</v>
      </c>
      <c r="N1394" s="13" t="s">
        <v>46</v>
      </c>
      <c r="O1394" s="4">
        <v>5833.333333333333</v>
      </c>
      <c r="P1394" t="s">
        <v>13</v>
      </c>
      <c r="Q1394" t="s">
        <v>1330</v>
      </c>
      <c r="R1394" s="8"/>
    </row>
    <row r="1395" spans="1:18" ht="15" customHeight="1" x14ac:dyDescent="0.25">
      <c r="A1395" s="12" t="s">
        <v>351</v>
      </c>
      <c r="B1395" t="s">
        <v>42</v>
      </c>
      <c r="C1395">
        <v>9</v>
      </c>
      <c r="D1395" t="s">
        <v>43</v>
      </c>
      <c r="E1395" s="13">
        <v>277</v>
      </c>
      <c r="F1395" s="13" t="s">
        <v>697</v>
      </c>
      <c r="G1395" t="s">
        <v>993</v>
      </c>
      <c r="H1395" t="s">
        <v>1316</v>
      </c>
      <c r="I1395" s="13" t="s">
        <v>44</v>
      </c>
      <c r="J1395" t="s">
        <v>14</v>
      </c>
      <c r="K1395" t="s">
        <v>1324</v>
      </c>
      <c r="L1395" s="1" t="s">
        <v>13</v>
      </c>
      <c r="M1395" s="21">
        <v>2029</v>
      </c>
      <c r="N1395" s="13" t="s">
        <v>46</v>
      </c>
      <c r="O1395" s="7">
        <v>130625</v>
      </c>
      <c r="P1395" t="s">
        <v>13</v>
      </c>
      <c r="Q1395" t="s">
        <v>1330</v>
      </c>
      <c r="R1395" s="8"/>
    </row>
    <row r="1396" spans="1:18" ht="15" customHeight="1" x14ac:dyDescent="0.25">
      <c r="A1396" s="12" t="s">
        <v>351</v>
      </c>
      <c r="B1396" t="s">
        <v>42</v>
      </c>
      <c r="C1396">
        <v>9</v>
      </c>
      <c r="D1396" t="s">
        <v>43</v>
      </c>
      <c r="E1396" s="13">
        <v>277</v>
      </c>
      <c r="F1396" s="13" t="s">
        <v>697</v>
      </c>
      <c r="G1396" t="s">
        <v>993</v>
      </c>
      <c r="H1396" t="s">
        <v>1316</v>
      </c>
      <c r="I1396" s="13" t="s">
        <v>44</v>
      </c>
      <c r="J1396" t="s">
        <v>14</v>
      </c>
      <c r="K1396" t="s">
        <v>1324</v>
      </c>
      <c r="L1396" s="1" t="s">
        <v>13</v>
      </c>
      <c r="M1396" s="21">
        <v>2030</v>
      </c>
      <c r="N1396" s="13" t="s">
        <v>46</v>
      </c>
      <c r="O1396" s="4">
        <v>157500</v>
      </c>
      <c r="P1396" t="s">
        <v>13</v>
      </c>
      <c r="Q1396" t="s">
        <v>1330</v>
      </c>
      <c r="R1396" s="8"/>
    </row>
    <row r="1397" spans="1:18" ht="15" customHeight="1" x14ac:dyDescent="0.25">
      <c r="A1397" s="12" t="s">
        <v>351</v>
      </c>
      <c r="B1397" t="s">
        <v>42</v>
      </c>
      <c r="C1397">
        <v>9</v>
      </c>
      <c r="D1397" t="s">
        <v>43</v>
      </c>
      <c r="E1397" s="13">
        <v>277</v>
      </c>
      <c r="F1397" s="13" t="s">
        <v>697</v>
      </c>
      <c r="G1397" t="s">
        <v>993</v>
      </c>
      <c r="H1397" t="s">
        <v>1316</v>
      </c>
      <c r="I1397" s="13" t="s">
        <v>44</v>
      </c>
      <c r="J1397" t="s">
        <v>14</v>
      </c>
      <c r="K1397" t="s">
        <v>1324</v>
      </c>
      <c r="L1397" s="1" t="s">
        <v>13</v>
      </c>
      <c r="M1397" s="21">
        <v>2031</v>
      </c>
      <c r="N1397" s="13" t="s">
        <v>46</v>
      </c>
      <c r="O1397" s="4">
        <v>11875</v>
      </c>
      <c r="P1397" t="s">
        <v>13</v>
      </c>
      <c r="Q1397" t="s">
        <v>1330</v>
      </c>
      <c r="R1397" s="8"/>
    </row>
    <row r="1398" spans="1:18" ht="15" customHeight="1" x14ac:dyDescent="0.25">
      <c r="A1398" s="12" t="s">
        <v>355</v>
      </c>
      <c r="B1398" t="s">
        <v>42</v>
      </c>
      <c r="C1398">
        <v>9</v>
      </c>
      <c r="D1398" t="s">
        <v>43</v>
      </c>
      <c r="E1398" s="13">
        <v>281</v>
      </c>
      <c r="F1398" s="13" t="s">
        <v>697</v>
      </c>
      <c r="G1398" t="s">
        <v>997</v>
      </c>
      <c r="H1398" t="s">
        <v>1316</v>
      </c>
      <c r="I1398" s="13" t="s">
        <v>44</v>
      </c>
      <c r="J1398" t="s">
        <v>15</v>
      </c>
      <c r="K1398" t="s">
        <v>1324</v>
      </c>
      <c r="L1398" s="1" t="s">
        <v>13</v>
      </c>
      <c r="M1398" s="21">
        <v>2028</v>
      </c>
      <c r="N1398" s="13" t="s">
        <v>46</v>
      </c>
      <c r="O1398" s="4">
        <v>4583.333333333333</v>
      </c>
      <c r="P1398" t="s">
        <v>13</v>
      </c>
      <c r="Q1398" t="s">
        <v>1330</v>
      </c>
      <c r="R1398" s="8"/>
    </row>
    <row r="1399" spans="1:18" ht="15" customHeight="1" x14ac:dyDescent="0.25">
      <c r="A1399" s="12" t="s">
        <v>355</v>
      </c>
      <c r="B1399" t="s">
        <v>42</v>
      </c>
      <c r="C1399">
        <v>9</v>
      </c>
      <c r="D1399" t="s">
        <v>43</v>
      </c>
      <c r="E1399" s="13">
        <v>281</v>
      </c>
      <c r="F1399" s="13" t="s">
        <v>697</v>
      </c>
      <c r="G1399" t="s">
        <v>997</v>
      </c>
      <c r="H1399" t="s">
        <v>1316</v>
      </c>
      <c r="I1399" s="13" t="s">
        <v>44</v>
      </c>
      <c r="J1399" t="s">
        <v>15</v>
      </c>
      <c r="K1399" t="s">
        <v>1324</v>
      </c>
      <c r="L1399" s="1" t="s">
        <v>13</v>
      </c>
      <c r="M1399" s="21">
        <v>2029</v>
      </c>
      <c r="N1399" s="13" t="s">
        <v>46</v>
      </c>
      <c r="O1399" s="4">
        <v>416.66666666666663</v>
      </c>
      <c r="P1399" t="s">
        <v>13</v>
      </c>
      <c r="Q1399" t="s">
        <v>1330</v>
      </c>
      <c r="R1399" s="8"/>
    </row>
    <row r="1400" spans="1:18" ht="15" customHeight="1" x14ac:dyDescent="0.25">
      <c r="A1400" s="12" t="s">
        <v>355</v>
      </c>
      <c r="B1400" t="s">
        <v>42</v>
      </c>
      <c r="C1400">
        <v>9</v>
      </c>
      <c r="D1400" t="s">
        <v>43</v>
      </c>
      <c r="E1400" s="13">
        <v>281</v>
      </c>
      <c r="F1400" s="13" t="s">
        <v>697</v>
      </c>
      <c r="G1400" t="s">
        <v>997</v>
      </c>
      <c r="H1400" t="s">
        <v>1316</v>
      </c>
      <c r="I1400" s="13" t="s">
        <v>44</v>
      </c>
      <c r="J1400" t="s">
        <v>16</v>
      </c>
      <c r="K1400" t="s">
        <v>1324</v>
      </c>
      <c r="L1400" s="1" t="s">
        <v>13</v>
      </c>
      <c r="M1400" s="21">
        <v>2028</v>
      </c>
      <c r="N1400" s="13" t="s">
        <v>46</v>
      </c>
      <c r="O1400" s="4">
        <v>82500</v>
      </c>
      <c r="P1400" t="s">
        <v>13</v>
      </c>
      <c r="Q1400" t="s">
        <v>1330</v>
      </c>
      <c r="R1400" s="8"/>
    </row>
    <row r="1401" spans="1:18" ht="15" customHeight="1" x14ac:dyDescent="0.25">
      <c r="A1401" s="12" t="s">
        <v>355</v>
      </c>
      <c r="B1401" t="s">
        <v>42</v>
      </c>
      <c r="C1401">
        <v>9</v>
      </c>
      <c r="D1401" t="s">
        <v>43</v>
      </c>
      <c r="E1401" s="13">
        <v>281</v>
      </c>
      <c r="F1401" s="13" t="s">
        <v>697</v>
      </c>
      <c r="G1401" t="s">
        <v>997</v>
      </c>
      <c r="H1401" t="s">
        <v>1316</v>
      </c>
      <c r="I1401" s="13" t="s">
        <v>44</v>
      </c>
      <c r="J1401" t="s">
        <v>16</v>
      </c>
      <c r="K1401" t="s">
        <v>1324</v>
      </c>
      <c r="L1401" s="1" t="s">
        <v>13</v>
      </c>
      <c r="M1401" s="21">
        <v>2029</v>
      </c>
      <c r="N1401" s="13" t="s">
        <v>46</v>
      </c>
      <c r="O1401" s="4">
        <v>7500</v>
      </c>
      <c r="P1401" t="s">
        <v>13</v>
      </c>
      <c r="Q1401" t="s">
        <v>1330</v>
      </c>
      <c r="R1401" s="8"/>
    </row>
    <row r="1402" spans="1:18" ht="15" customHeight="1" x14ac:dyDescent="0.25">
      <c r="A1402" s="12" t="s">
        <v>355</v>
      </c>
      <c r="B1402" t="s">
        <v>42</v>
      </c>
      <c r="C1402">
        <v>9</v>
      </c>
      <c r="D1402" t="s">
        <v>43</v>
      </c>
      <c r="E1402" s="13">
        <v>281</v>
      </c>
      <c r="F1402" s="13" t="s">
        <v>697</v>
      </c>
      <c r="G1402" t="s">
        <v>997</v>
      </c>
      <c r="H1402" t="s">
        <v>1316</v>
      </c>
      <c r="I1402" s="13" t="s">
        <v>44</v>
      </c>
      <c r="J1402" t="s">
        <v>14</v>
      </c>
      <c r="K1402" t="s">
        <v>1324</v>
      </c>
      <c r="L1402" s="1" t="s">
        <v>13</v>
      </c>
      <c r="M1402" s="21">
        <v>2029</v>
      </c>
      <c r="N1402" s="13" t="s">
        <v>46</v>
      </c>
      <c r="O1402" s="4">
        <v>239479.16666666666</v>
      </c>
      <c r="P1402" t="s">
        <v>13</v>
      </c>
      <c r="Q1402" t="s">
        <v>1330</v>
      </c>
      <c r="R1402" s="8"/>
    </row>
    <row r="1403" spans="1:18" ht="15" customHeight="1" x14ac:dyDescent="0.25">
      <c r="A1403" s="12" t="s">
        <v>355</v>
      </c>
      <c r="B1403" t="s">
        <v>42</v>
      </c>
      <c r="C1403">
        <v>9</v>
      </c>
      <c r="D1403" t="s">
        <v>43</v>
      </c>
      <c r="E1403" s="13">
        <v>281</v>
      </c>
      <c r="F1403" s="13" t="s">
        <v>697</v>
      </c>
      <c r="G1403" t="s">
        <v>997</v>
      </c>
      <c r="H1403" t="s">
        <v>1316</v>
      </c>
      <c r="I1403" s="13" t="s">
        <v>44</v>
      </c>
      <c r="J1403" t="s">
        <v>14</v>
      </c>
      <c r="K1403" t="s">
        <v>1324</v>
      </c>
      <c r="L1403" s="1" t="s">
        <v>13</v>
      </c>
      <c r="M1403" s="21">
        <v>2030</v>
      </c>
      <c r="N1403" s="13" t="s">
        <v>46</v>
      </c>
      <c r="O1403" s="4">
        <v>288750</v>
      </c>
      <c r="P1403" t="s">
        <v>13</v>
      </c>
      <c r="Q1403" t="s">
        <v>1330</v>
      </c>
      <c r="R1403" s="8"/>
    </row>
    <row r="1404" spans="1:18" ht="15" customHeight="1" x14ac:dyDescent="0.25">
      <c r="A1404" s="12" t="s">
        <v>355</v>
      </c>
      <c r="B1404" t="s">
        <v>42</v>
      </c>
      <c r="C1404">
        <v>9</v>
      </c>
      <c r="D1404" t="s">
        <v>43</v>
      </c>
      <c r="E1404" s="13">
        <v>281</v>
      </c>
      <c r="F1404" s="13" t="s">
        <v>697</v>
      </c>
      <c r="G1404" t="s">
        <v>997</v>
      </c>
      <c r="H1404" t="s">
        <v>1316</v>
      </c>
      <c r="I1404" s="13" t="s">
        <v>44</v>
      </c>
      <c r="J1404" t="s">
        <v>14</v>
      </c>
      <c r="K1404" t="s">
        <v>1324</v>
      </c>
      <c r="L1404" s="1" t="s">
        <v>13</v>
      </c>
      <c r="M1404" s="21">
        <v>2031</v>
      </c>
      <c r="N1404" s="13" t="s">
        <v>46</v>
      </c>
      <c r="O1404" s="4">
        <v>21770.833333333332</v>
      </c>
      <c r="P1404" t="s">
        <v>13</v>
      </c>
      <c r="Q1404" t="s">
        <v>1330</v>
      </c>
      <c r="R1404" s="8"/>
    </row>
    <row r="1405" spans="1:18" ht="15" customHeight="1" x14ac:dyDescent="0.25">
      <c r="A1405" s="12" t="s">
        <v>357</v>
      </c>
      <c r="B1405" t="s">
        <v>42</v>
      </c>
      <c r="C1405">
        <v>9</v>
      </c>
      <c r="D1405" t="s">
        <v>43</v>
      </c>
      <c r="E1405" s="13">
        <v>283</v>
      </c>
      <c r="F1405" s="13" t="s">
        <v>698</v>
      </c>
      <c r="G1405" t="s">
        <v>999</v>
      </c>
      <c r="H1405" t="s">
        <v>1316</v>
      </c>
      <c r="I1405" s="13" t="s">
        <v>44</v>
      </c>
      <c r="J1405" t="s">
        <v>15</v>
      </c>
      <c r="K1405" t="s">
        <v>1324</v>
      </c>
      <c r="L1405" s="1" t="s">
        <v>13</v>
      </c>
      <c r="M1405" s="21">
        <v>2028</v>
      </c>
      <c r="N1405" s="13" t="s">
        <v>46</v>
      </c>
      <c r="O1405" s="4">
        <v>18333.333333333332</v>
      </c>
      <c r="P1405" t="s">
        <v>13</v>
      </c>
      <c r="Q1405" t="s">
        <v>1330</v>
      </c>
      <c r="R1405" s="8"/>
    </row>
    <row r="1406" spans="1:18" ht="15" customHeight="1" x14ac:dyDescent="0.25">
      <c r="A1406" s="12" t="s">
        <v>357</v>
      </c>
      <c r="B1406" t="s">
        <v>42</v>
      </c>
      <c r="C1406">
        <v>9</v>
      </c>
      <c r="D1406" t="s">
        <v>43</v>
      </c>
      <c r="E1406" s="13">
        <v>283</v>
      </c>
      <c r="F1406" s="13" t="s">
        <v>698</v>
      </c>
      <c r="G1406" t="s">
        <v>999</v>
      </c>
      <c r="H1406" t="s">
        <v>1316</v>
      </c>
      <c r="I1406" s="13" t="s">
        <v>44</v>
      </c>
      <c r="J1406" t="s">
        <v>15</v>
      </c>
      <c r="K1406" t="s">
        <v>1324</v>
      </c>
      <c r="L1406" s="1" t="s">
        <v>13</v>
      </c>
      <c r="M1406" s="21">
        <v>2029</v>
      </c>
      <c r="N1406" s="13" t="s">
        <v>46</v>
      </c>
      <c r="O1406" s="4">
        <v>1666.6666666666665</v>
      </c>
      <c r="P1406" t="s">
        <v>13</v>
      </c>
      <c r="Q1406" t="s">
        <v>1330</v>
      </c>
      <c r="R1406" s="8"/>
    </row>
    <row r="1407" spans="1:18" ht="15" customHeight="1" x14ac:dyDescent="0.25">
      <c r="A1407" s="12" t="s">
        <v>357</v>
      </c>
      <c r="B1407" t="s">
        <v>42</v>
      </c>
      <c r="C1407">
        <v>9</v>
      </c>
      <c r="D1407" t="s">
        <v>43</v>
      </c>
      <c r="E1407" s="13">
        <v>283</v>
      </c>
      <c r="F1407" s="13" t="s">
        <v>698</v>
      </c>
      <c r="G1407" t="s">
        <v>999</v>
      </c>
      <c r="H1407" t="s">
        <v>1316</v>
      </c>
      <c r="I1407" s="13" t="s">
        <v>44</v>
      </c>
      <c r="J1407" t="s">
        <v>16</v>
      </c>
      <c r="K1407" t="s">
        <v>1324</v>
      </c>
      <c r="L1407" s="1" t="s">
        <v>13</v>
      </c>
      <c r="M1407" s="21">
        <v>2028</v>
      </c>
      <c r="N1407" s="13" t="s">
        <v>46</v>
      </c>
      <c r="O1407" s="4">
        <v>110000</v>
      </c>
      <c r="P1407" t="s">
        <v>13</v>
      </c>
      <c r="Q1407" t="s">
        <v>1330</v>
      </c>
      <c r="R1407" s="8"/>
    </row>
    <row r="1408" spans="1:18" ht="15" customHeight="1" x14ac:dyDescent="0.25">
      <c r="A1408" s="12" t="s">
        <v>357</v>
      </c>
      <c r="B1408" t="s">
        <v>42</v>
      </c>
      <c r="C1408">
        <v>9</v>
      </c>
      <c r="D1408" t="s">
        <v>43</v>
      </c>
      <c r="E1408" s="13">
        <v>283</v>
      </c>
      <c r="F1408" s="13" t="s">
        <v>698</v>
      </c>
      <c r="G1408" t="s">
        <v>999</v>
      </c>
      <c r="H1408" t="s">
        <v>1316</v>
      </c>
      <c r="I1408" s="13" t="s">
        <v>44</v>
      </c>
      <c r="J1408" t="s">
        <v>16</v>
      </c>
      <c r="K1408" t="s">
        <v>1324</v>
      </c>
      <c r="L1408" s="1" t="s">
        <v>13</v>
      </c>
      <c r="M1408" s="21">
        <v>2029</v>
      </c>
      <c r="N1408" s="13" t="s">
        <v>46</v>
      </c>
      <c r="O1408" s="4">
        <v>10000</v>
      </c>
      <c r="P1408" t="s">
        <v>13</v>
      </c>
      <c r="Q1408" t="s">
        <v>1330</v>
      </c>
      <c r="R1408" s="8"/>
    </row>
    <row r="1409" spans="1:18" ht="15" customHeight="1" x14ac:dyDescent="0.25">
      <c r="A1409" s="12" t="s">
        <v>357</v>
      </c>
      <c r="B1409" t="s">
        <v>42</v>
      </c>
      <c r="C1409">
        <v>9</v>
      </c>
      <c r="D1409" t="s">
        <v>43</v>
      </c>
      <c r="E1409" s="13">
        <v>283</v>
      </c>
      <c r="F1409" s="13" t="s">
        <v>698</v>
      </c>
      <c r="G1409" t="s">
        <v>999</v>
      </c>
      <c r="H1409" t="s">
        <v>1316</v>
      </c>
      <c r="I1409" s="13" t="s">
        <v>44</v>
      </c>
      <c r="J1409" t="s">
        <v>14</v>
      </c>
      <c r="K1409" t="s">
        <v>1324</v>
      </c>
      <c r="L1409" s="1" t="s">
        <v>13</v>
      </c>
      <c r="M1409" s="21">
        <v>2029</v>
      </c>
      <c r="N1409" s="13" t="s">
        <v>46</v>
      </c>
      <c r="O1409" s="4">
        <v>435416.66666666663</v>
      </c>
      <c r="P1409" t="s">
        <v>13</v>
      </c>
      <c r="Q1409" t="s">
        <v>1330</v>
      </c>
      <c r="R1409" s="8"/>
    </row>
    <row r="1410" spans="1:18" ht="15" customHeight="1" x14ac:dyDescent="0.25">
      <c r="A1410" s="12" t="s">
        <v>357</v>
      </c>
      <c r="B1410" t="s">
        <v>42</v>
      </c>
      <c r="C1410">
        <v>9</v>
      </c>
      <c r="D1410" t="s">
        <v>43</v>
      </c>
      <c r="E1410" s="13">
        <v>283</v>
      </c>
      <c r="F1410" s="13" t="s">
        <v>698</v>
      </c>
      <c r="G1410" t="s">
        <v>999</v>
      </c>
      <c r="H1410" t="s">
        <v>1316</v>
      </c>
      <c r="I1410" s="13" t="s">
        <v>44</v>
      </c>
      <c r="J1410" t="s">
        <v>14</v>
      </c>
      <c r="K1410" t="s">
        <v>1324</v>
      </c>
      <c r="L1410" s="1" t="s">
        <v>13</v>
      </c>
      <c r="M1410" s="21">
        <v>2030</v>
      </c>
      <c r="N1410" s="13" t="s">
        <v>46</v>
      </c>
      <c r="O1410" s="4">
        <v>525000</v>
      </c>
      <c r="P1410" t="s">
        <v>13</v>
      </c>
      <c r="Q1410" t="s">
        <v>1330</v>
      </c>
      <c r="R1410" s="8"/>
    </row>
    <row r="1411" spans="1:18" ht="15" customHeight="1" x14ac:dyDescent="0.25">
      <c r="A1411" s="12" t="s">
        <v>357</v>
      </c>
      <c r="B1411" t="s">
        <v>42</v>
      </c>
      <c r="C1411">
        <v>9</v>
      </c>
      <c r="D1411" t="s">
        <v>43</v>
      </c>
      <c r="E1411" s="13">
        <v>283</v>
      </c>
      <c r="F1411" s="13" t="s">
        <v>698</v>
      </c>
      <c r="G1411" t="s">
        <v>999</v>
      </c>
      <c r="H1411" t="s">
        <v>1316</v>
      </c>
      <c r="I1411" s="13" t="s">
        <v>44</v>
      </c>
      <c r="J1411" t="s">
        <v>14</v>
      </c>
      <c r="K1411" t="s">
        <v>1324</v>
      </c>
      <c r="L1411" s="1" t="s">
        <v>13</v>
      </c>
      <c r="M1411" s="21">
        <v>2031</v>
      </c>
      <c r="N1411" s="13" t="s">
        <v>46</v>
      </c>
      <c r="O1411" s="4">
        <v>39583.333333333328</v>
      </c>
      <c r="P1411" t="s">
        <v>13</v>
      </c>
      <c r="Q1411" t="s">
        <v>1330</v>
      </c>
      <c r="R1411" s="8"/>
    </row>
    <row r="1412" spans="1:18" ht="15" customHeight="1" x14ac:dyDescent="0.25">
      <c r="A1412" s="12" t="s">
        <v>358</v>
      </c>
      <c r="B1412" t="s">
        <v>42</v>
      </c>
      <c r="C1412">
        <v>9</v>
      </c>
      <c r="D1412" t="s">
        <v>43</v>
      </c>
      <c r="E1412" s="13">
        <v>284</v>
      </c>
      <c r="F1412" s="13" t="s">
        <v>70</v>
      </c>
      <c r="G1412" t="s">
        <v>1000</v>
      </c>
      <c r="H1412" t="s">
        <v>1316</v>
      </c>
      <c r="I1412" s="13" t="s">
        <v>44</v>
      </c>
      <c r="J1412" t="s">
        <v>15</v>
      </c>
      <c r="K1412" t="s">
        <v>1324</v>
      </c>
      <c r="L1412" s="1" t="s">
        <v>13</v>
      </c>
      <c r="M1412" s="21">
        <v>2028</v>
      </c>
      <c r="N1412" s="13" t="s">
        <v>46</v>
      </c>
      <c r="O1412" s="4">
        <v>13750</v>
      </c>
      <c r="P1412" t="s">
        <v>13</v>
      </c>
      <c r="Q1412" t="s">
        <v>1330</v>
      </c>
      <c r="R1412" s="8"/>
    </row>
    <row r="1413" spans="1:18" ht="15" customHeight="1" x14ac:dyDescent="0.25">
      <c r="A1413" s="12" t="s">
        <v>358</v>
      </c>
      <c r="B1413" t="s">
        <v>42</v>
      </c>
      <c r="C1413">
        <v>9</v>
      </c>
      <c r="D1413" t="s">
        <v>43</v>
      </c>
      <c r="E1413" s="13">
        <v>284</v>
      </c>
      <c r="F1413" s="13" t="s">
        <v>70</v>
      </c>
      <c r="G1413" t="s">
        <v>1000</v>
      </c>
      <c r="H1413" t="s">
        <v>1316</v>
      </c>
      <c r="I1413" s="13" t="s">
        <v>44</v>
      </c>
      <c r="J1413" t="s">
        <v>15</v>
      </c>
      <c r="K1413" t="s">
        <v>1324</v>
      </c>
      <c r="L1413" s="1" t="s">
        <v>13</v>
      </c>
      <c r="M1413" s="21">
        <v>2029</v>
      </c>
      <c r="N1413" s="13" t="s">
        <v>46</v>
      </c>
      <c r="O1413" s="4">
        <v>1250</v>
      </c>
      <c r="P1413" t="s">
        <v>13</v>
      </c>
      <c r="Q1413" t="s">
        <v>1330</v>
      </c>
      <c r="R1413" s="8"/>
    </row>
    <row r="1414" spans="1:18" ht="15" customHeight="1" x14ac:dyDescent="0.25">
      <c r="A1414" s="12" t="s">
        <v>358</v>
      </c>
      <c r="B1414" t="s">
        <v>42</v>
      </c>
      <c r="C1414">
        <v>9</v>
      </c>
      <c r="D1414" t="s">
        <v>43</v>
      </c>
      <c r="E1414" s="13">
        <v>284</v>
      </c>
      <c r="F1414" s="13" t="s">
        <v>70</v>
      </c>
      <c r="G1414" t="s">
        <v>1000</v>
      </c>
      <c r="H1414" t="s">
        <v>1316</v>
      </c>
      <c r="I1414" s="13" t="s">
        <v>44</v>
      </c>
      <c r="J1414" t="s">
        <v>16</v>
      </c>
      <c r="K1414" t="s">
        <v>1324</v>
      </c>
      <c r="L1414" s="1" t="s">
        <v>13</v>
      </c>
      <c r="M1414" s="21">
        <v>2028</v>
      </c>
      <c r="N1414" s="13" t="s">
        <v>46</v>
      </c>
      <c r="O1414" s="4">
        <v>96250</v>
      </c>
      <c r="P1414" t="s">
        <v>13</v>
      </c>
      <c r="Q1414" t="s">
        <v>1330</v>
      </c>
      <c r="R1414" s="8"/>
    </row>
    <row r="1415" spans="1:18" ht="15" customHeight="1" x14ac:dyDescent="0.25">
      <c r="A1415" s="12" t="s">
        <v>358</v>
      </c>
      <c r="B1415" t="s">
        <v>42</v>
      </c>
      <c r="C1415">
        <v>9</v>
      </c>
      <c r="D1415" t="s">
        <v>43</v>
      </c>
      <c r="E1415" s="13">
        <v>284</v>
      </c>
      <c r="F1415" s="13" t="s">
        <v>70</v>
      </c>
      <c r="G1415" t="s">
        <v>1000</v>
      </c>
      <c r="H1415" t="s">
        <v>1316</v>
      </c>
      <c r="I1415" s="13" t="s">
        <v>44</v>
      </c>
      <c r="J1415" t="s">
        <v>16</v>
      </c>
      <c r="K1415" t="s">
        <v>1324</v>
      </c>
      <c r="L1415" s="1" t="s">
        <v>13</v>
      </c>
      <c r="M1415" s="21">
        <v>2029</v>
      </c>
      <c r="N1415" s="13" t="s">
        <v>46</v>
      </c>
      <c r="O1415" s="4">
        <v>11041.666666666666</v>
      </c>
      <c r="P1415" t="s">
        <v>13</v>
      </c>
      <c r="Q1415" t="s">
        <v>1330</v>
      </c>
      <c r="R1415" s="8"/>
    </row>
    <row r="1416" spans="1:18" ht="15" customHeight="1" x14ac:dyDescent="0.25">
      <c r="A1416" s="12" t="s">
        <v>358</v>
      </c>
      <c r="B1416" t="s">
        <v>42</v>
      </c>
      <c r="C1416">
        <v>9</v>
      </c>
      <c r="D1416" t="s">
        <v>43</v>
      </c>
      <c r="E1416" s="13">
        <v>284</v>
      </c>
      <c r="F1416" s="13" t="s">
        <v>70</v>
      </c>
      <c r="G1416" t="s">
        <v>1000</v>
      </c>
      <c r="H1416" t="s">
        <v>1316</v>
      </c>
      <c r="I1416" s="13" t="s">
        <v>44</v>
      </c>
      <c r="J1416" t="s">
        <v>16</v>
      </c>
      <c r="K1416" t="s">
        <v>1324</v>
      </c>
      <c r="L1416" s="1" t="s">
        <v>13</v>
      </c>
      <c r="M1416" s="21">
        <v>2030</v>
      </c>
      <c r="N1416" s="13" t="s">
        <v>46</v>
      </c>
      <c r="O1416" s="4">
        <v>2500</v>
      </c>
      <c r="P1416" t="s">
        <v>13</v>
      </c>
      <c r="Q1416" t="s">
        <v>1330</v>
      </c>
      <c r="R1416" s="8"/>
    </row>
    <row r="1417" spans="1:18" ht="15" customHeight="1" x14ac:dyDescent="0.25">
      <c r="A1417" s="12" t="s">
        <v>358</v>
      </c>
      <c r="B1417" t="s">
        <v>42</v>
      </c>
      <c r="C1417">
        <v>9</v>
      </c>
      <c r="D1417" t="s">
        <v>43</v>
      </c>
      <c r="E1417" s="13">
        <v>284</v>
      </c>
      <c r="F1417" s="13" t="s">
        <v>70</v>
      </c>
      <c r="G1417" t="s">
        <v>1000</v>
      </c>
      <c r="H1417" t="s">
        <v>1316</v>
      </c>
      <c r="I1417" s="13" t="s">
        <v>44</v>
      </c>
      <c r="J1417" t="s">
        <v>16</v>
      </c>
      <c r="K1417" t="s">
        <v>1324</v>
      </c>
      <c r="L1417" s="1" t="s">
        <v>13</v>
      </c>
      <c r="M1417" s="21">
        <v>2031</v>
      </c>
      <c r="N1417" s="13" t="s">
        <v>46</v>
      </c>
      <c r="O1417" s="4">
        <v>208.33333333333331</v>
      </c>
      <c r="P1417" t="s">
        <v>13</v>
      </c>
      <c r="Q1417" t="s">
        <v>1330</v>
      </c>
      <c r="R1417" s="8"/>
    </row>
    <row r="1418" spans="1:18" ht="15" customHeight="1" x14ac:dyDescent="0.25">
      <c r="A1418" s="12" t="s">
        <v>358</v>
      </c>
      <c r="B1418" t="s">
        <v>42</v>
      </c>
      <c r="C1418">
        <v>9</v>
      </c>
      <c r="D1418" t="s">
        <v>43</v>
      </c>
      <c r="E1418" s="13">
        <v>284</v>
      </c>
      <c r="F1418" s="13" t="s">
        <v>70</v>
      </c>
      <c r="G1418" t="s">
        <v>1000</v>
      </c>
      <c r="H1418" t="s">
        <v>1316</v>
      </c>
      <c r="I1418" s="13" t="s">
        <v>44</v>
      </c>
      <c r="J1418" t="s">
        <v>14</v>
      </c>
      <c r="K1418" t="s">
        <v>1324</v>
      </c>
      <c r="L1418" s="1" t="s">
        <v>13</v>
      </c>
      <c r="M1418" s="21">
        <v>2029</v>
      </c>
      <c r="N1418" s="13" t="s">
        <v>46</v>
      </c>
      <c r="O1418" s="4">
        <v>413645.83333333331</v>
      </c>
      <c r="P1418" t="s">
        <v>13</v>
      </c>
      <c r="Q1418" t="s">
        <v>1330</v>
      </c>
      <c r="R1418" s="8"/>
    </row>
    <row r="1419" spans="1:18" ht="15" customHeight="1" x14ac:dyDescent="0.25">
      <c r="A1419" s="12" t="s">
        <v>358</v>
      </c>
      <c r="B1419" t="s">
        <v>42</v>
      </c>
      <c r="C1419">
        <v>9</v>
      </c>
      <c r="D1419" t="s">
        <v>43</v>
      </c>
      <c r="E1419" s="13">
        <v>284</v>
      </c>
      <c r="F1419" s="13" t="s">
        <v>70</v>
      </c>
      <c r="G1419" t="s">
        <v>1000</v>
      </c>
      <c r="H1419" t="s">
        <v>1316</v>
      </c>
      <c r="I1419" s="13" t="s">
        <v>44</v>
      </c>
      <c r="J1419" t="s">
        <v>14</v>
      </c>
      <c r="K1419" t="s">
        <v>1324</v>
      </c>
      <c r="L1419" s="1" t="s">
        <v>13</v>
      </c>
      <c r="M1419" s="21">
        <v>2030</v>
      </c>
      <c r="N1419" s="13" t="s">
        <v>46</v>
      </c>
      <c r="O1419" s="4">
        <v>498750</v>
      </c>
      <c r="P1419" t="s">
        <v>13</v>
      </c>
      <c r="Q1419" t="s">
        <v>1330</v>
      </c>
      <c r="R1419" s="8"/>
    </row>
    <row r="1420" spans="1:18" ht="15" customHeight="1" x14ac:dyDescent="0.25">
      <c r="A1420" s="12" t="s">
        <v>358</v>
      </c>
      <c r="B1420" t="s">
        <v>42</v>
      </c>
      <c r="C1420">
        <v>9</v>
      </c>
      <c r="D1420" t="s">
        <v>43</v>
      </c>
      <c r="E1420" s="13">
        <v>284</v>
      </c>
      <c r="F1420" s="13" t="s">
        <v>70</v>
      </c>
      <c r="G1420" t="s">
        <v>1000</v>
      </c>
      <c r="H1420" t="s">
        <v>1316</v>
      </c>
      <c r="I1420" s="13" t="s">
        <v>44</v>
      </c>
      <c r="J1420" t="s">
        <v>14</v>
      </c>
      <c r="K1420" t="s">
        <v>1324</v>
      </c>
      <c r="L1420" s="1" t="s">
        <v>13</v>
      </c>
      <c r="M1420" s="21">
        <v>2031</v>
      </c>
      <c r="N1420" s="13" t="s">
        <v>46</v>
      </c>
      <c r="O1420" s="4">
        <v>37604.166666666664</v>
      </c>
      <c r="P1420" t="s">
        <v>13</v>
      </c>
      <c r="Q1420" t="s">
        <v>1330</v>
      </c>
      <c r="R1420" s="8"/>
    </row>
    <row r="1421" spans="1:18" ht="15" customHeight="1" x14ac:dyDescent="0.25">
      <c r="A1421" s="12" t="s">
        <v>359</v>
      </c>
      <c r="B1421" t="s">
        <v>42</v>
      </c>
      <c r="C1421">
        <v>9</v>
      </c>
      <c r="D1421" t="s">
        <v>43</v>
      </c>
      <c r="E1421" s="13">
        <v>285</v>
      </c>
      <c r="F1421" s="13" t="s">
        <v>68</v>
      </c>
      <c r="G1421" t="s">
        <v>1001</v>
      </c>
      <c r="H1421" t="s">
        <v>1316</v>
      </c>
      <c r="I1421" s="13" t="s">
        <v>44</v>
      </c>
      <c r="J1421" t="s">
        <v>15</v>
      </c>
      <c r="K1421" t="s">
        <v>1324</v>
      </c>
      <c r="L1421" s="1" t="s">
        <v>13</v>
      </c>
      <c r="M1421" s="21">
        <v>2028</v>
      </c>
      <c r="N1421" s="13" t="s">
        <v>46</v>
      </c>
      <c r="O1421" s="4">
        <v>4583.333333333333</v>
      </c>
      <c r="P1421" t="s">
        <v>13</v>
      </c>
      <c r="Q1421" t="s">
        <v>1330</v>
      </c>
      <c r="R1421" s="8"/>
    </row>
    <row r="1422" spans="1:18" ht="15" customHeight="1" x14ac:dyDescent="0.25">
      <c r="A1422" s="12" t="s">
        <v>359</v>
      </c>
      <c r="B1422" t="s">
        <v>42</v>
      </c>
      <c r="C1422">
        <v>9</v>
      </c>
      <c r="D1422" t="s">
        <v>43</v>
      </c>
      <c r="E1422" s="13">
        <v>285</v>
      </c>
      <c r="F1422" s="13" t="s">
        <v>68</v>
      </c>
      <c r="G1422" t="s">
        <v>1001</v>
      </c>
      <c r="H1422" t="s">
        <v>1316</v>
      </c>
      <c r="I1422" s="13" t="s">
        <v>44</v>
      </c>
      <c r="J1422" t="s">
        <v>15</v>
      </c>
      <c r="K1422" t="s">
        <v>1324</v>
      </c>
      <c r="L1422" s="1" t="s">
        <v>13</v>
      </c>
      <c r="M1422" s="21">
        <v>2029</v>
      </c>
      <c r="N1422" s="13" t="s">
        <v>46</v>
      </c>
      <c r="O1422" s="4">
        <v>416.66666666666663</v>
      </c>
      <c r="P1422" t="s">
        <v>13</v>
      </c>
      <c r="Q1422" t="s">
        <v>1330</v>
      </c>
      <c r="R1422" s="8"/>
    </row>
    <row r="1423" spans="1:18" ht="15" customHeight="1" x14ac:dyDescent="0.25">
      <c r="A1423" s="12" t="s">
        <v>359</v>
      </c>
      <c r="B1423" t="s">
        <v>42</v>
      </c>
      <c r="C1423">
        <v>9</v>
      </c>
      <c r="D1423" t="s">
        <v>43</v>
      </c>
      <c r="E1423" s="13">
        <v>285</v>
      </c>
      <c r="F1423" s="13" t="s">
        <v>68</v>
      </c>
      <c r="G1423" t="s">
        <v>1001</v>
      </c>
      <c r="H1423" t="s">
        <v>1316</v>
      </c>
      <c r="I1423" s="13" t="s">
        <v>44</v>
      </c>
      <c r="J1423" t="s">
        <v>16</v>
      </c>
      <c r="K1423" t="s">
        <v>1324</v>
      </c>
      <c r="L1423" s="1" t="s">
        <v>13</v>
      </c>
      <c r="M1423" s="21">
        <v>2028</v>
      </c>
      <c r="N1423" s="13" t="s">
        <v>46</v>
      </c>
      <c r="O1423" s="4">
        <v>82500</v>
      </c>
      <c r="P1423" t="s">
        <v>13</v>
      </c>
      <c r="Q1423" t="s">
        <v>1330</v>
      </c>
      <c r="R1423" s="8"/>
    </row>
    <row r="1424" spans="1:18" ht="15" customHeight="1" x14ac:dyDescent="0.25">
      <c r="A1424" s="12" t="s">
        <v>359</v>
      </c>
      <c r="B1424" t="s">
        <v>42</v>
      </c>
      <c r="C1424">
        <v>9</v>
      </c>
      <c r="D1424" t="s">
        <v>43</v>
      </c>
      <c r="E1424" s="13">
        <v>285</v>
      </c>
      <c r="F1424" s="13" t="s">
        <v>68</v>
      </c>
      <c r="G1424" t="s">
        <v>1001</v>
      </c>
      <c r="H1424" t="s">
        <v>1316</v>
      </c>
      <c r="I1424" s="13" t="s">
        <v>44</v>
      </c>
      <c r="J1424" t="s">
        <v>16</v>
      </c>
      <c r="K1424" t="s">
        <v>1324</v>
      </c>
      <c r="L1424" s="1" t="s">
        <v>13</v>
      </c>
      <c r="M1424" s="21">
        <v>2029</v>
      </c>
      <c r="N1424" s="13" t="s">
        <v>46</v>
      </c>
      <c r="O1424" s="4">
        <v>7500</v>
      </c>
      <c r="P1424" t="s">
        <v>13</v>
      </c>
      <c r="Q1424" t="s">
        <v>1330</v>
      </c>
      <c r="R1424" s="8"/>
    </row>
    <row r="1425" spans="1:18" ht="15" customHeight="1" x14ac:dyDescent="0.25">
      <c r="A1425" s="12" t="s">
        <v>359</v>
      </c>
      <c r="B1425" t="s">
        <v>42</v>
      </c>
      <c r="C1425">
        <v>9</v>
      </c>
      <c r="D1425" t="s">
        <v>43</v>
      </c>
      <c r="E1425" s="13">
        <v>285</v>
      </c>
      <c r="F1425" s="13" t="s">
        <v>68</v>
      </c>
      <c r="G1425" t="s">
        <v>1001</v>
      </c>
      <c r="H1425" t="s">
        <v>1316</v>
      </c>
      <c r="I1425" s="13" t="s">
        <v>44</v>
      </c>
      <c r="J1425" t="s">
        <v>14</v>
      </c>
      <c r="K1425" t="s">
        <v>1324</v>
      </c>
      <c r="L1425" s="1" t="s">
        <v>13</v>
      </c>
      <c r="M1425" s="21">
        <v>2029</v>
      </c>
      <c r="N1425" s="13" t="s">
        <v>46</v>
      </c>
      <c r="O1425" s="4">
        <v>239479.16666666666</v>
      </c>
      <c r="P1425" t="s">
        <v>13</v>
      </c>
      <c r="Q1425" t="s">
        <v>1330</v>
      </c>
      <c r="R1425" s="8"/>
    </row>
    <row r="1426" spans="1:18" ht="15" customHeight="1" x14ac:dyDescent="0.25">
      <c r="A1426" s="12" t="s">
        <v>359</v>
      </c>
      <c r="B1426" t="s">
        <v>42</v>
      </c>
      <c r="C1426">
        <v>9</v>
      </c>
      <c r="D1426" t="s">
        <v>43</v>
      </c>
      <c r="E1426" s="13">
        <v>285</v>
      </c>
      <c r="F1426" s="13" t="s">
        <v>68</v>
      </c>
      <c r="G1426" t="s">
        <v>1001</v>
      </c>
      <c r="H1426" t="s">
        <v>1316</v>
      </c>
      <c r="I1426" s="13" t="s">
        <v>44</v>
      </c>
      <c r="J1426" t="s">
        <v>14</v>
      </c>
      <c r="K1426" t="s">
        <v>1324</v>
      </c>
      <c r="L1426" s="1" t="s">
        <v>13</v>
      </c>
      <c r="M1426" s="21">
        <v>2030</v>
      </c>
      <c r="N1426" s="13" t="s">
        <v>46</v>
      </c>
      <c r="O1426" s="4">
        <v>288750</v>
      </c>
      <c r="P1426" t="s">
        <v>13</v>
      </c>
      <c r="Q1426" t="s">
        <v>1330</v>
      </c>
      <c r="R1426" s="8"/>
    </row>
    <row r="1427" spans="1:18" ht="15" customHeight="1" x14ac:dyDescent="0.25">
      <c r="A1427" s="12" t="s">
        <v>359</v>
      </c>
      <c r="B1427" t="s">
        <v>42</v>
      </c>
      <c r="C1427">
        <v>9</v>
      </c>
      <c r="D1427" t="s">
        <v>43</v>
      </c>
      <c r="E1427" s="13">
        <v>285</v>
      </c>
      <c r="F1427" s="13" t="s">
        <v>68</v>
      </c>
      <c r="G1427" t="s">
        <v>1001</v>
      </c>
      <c r="H1427" t="s">
        <v>1316</v>
      </c>
      <c r="I1427" s="13" t="s">
        <v>44</v>
      </c>
      <c r="J1427" t="s">
        <v>14</v>
      </c>
      <c r="K1427" t="s">
        <v>1324</v>
      </c>
      <c r="L1427" s="1" t="s">
        <v>13</v>
      </c>
      <c r="M1427" s="21">
        <v>2031</v>
      </c>
      <c r="N1427" s="13" t="s">
        <v>46</v>
      </c>
      <c r="O1427" s="4">
        <v>21770.833333333332</v>
      </c>
      <c r="P1427" t="s">
        <v>13</v>
      </c>
      <c r="Q1427" t="s">
        <v>1330</v>
      </c>
      <c r="R1427" s="8"/>
    </row>
    <row r="1428" spans="1:18" ht="15" customHeight="1" x14ac:dyDescent="0.25">
      <c r="A1428" s="12" t="s">
        <v>360</v>
      </c>
      <c r="B1428" t="s">
        <v>42</v>
      </c>
      <c r="C1428">
        <v>9</v>
      </c>
      <c r="D1428" t="s">
        <v>43</v>
      </c>
      <c r="E1428" s="13">
        <v>286</v>
      </c>
      <c r="F1428" s="13" t="s">
        <v>68</v>
      </c>
      <c r="G1428" t="s">
        <v>1002</v>
      </c>
      <c r="H1428" t="s">
        <v>1316</v>
      </c>
      <c r="I1428" s="13" t="s">
        <v>44</v>
      </c>
      <c r="J1428" t="s">
        <v>15</v>
      </c>
      <c r="K1428" t="s">
        <v>1324</v>
      </c>
      <c r="L1428" s="1" t="s">
        <v>13</v>
      </c>
      <c r="M1428" s="21">
        <v>2028</v>
      </c>
      <c r="N1428" s="13" t="s">
        <v>46</v>
      </c>
      <c r="O1428" s="4">
        <v>22916.666666666664</v>
      </c>
      <c r="P1428" t="s">
        <v>13</v>
      </c>
      <c r="Q1428" t="s">
        <v>1330</v>
      </c>
      <c r="R1428" s="8"/>
    </row>
    <row r="1429" spans="1:18" ht="15" customHeight="1" x14ac:dyDescent="0.25">
      <c r="A1429" s="12" t="s">
        <v>360</v>
      </c>
      <c r="B1429" t="s">
        <v>42</v>
      </c>
      <c r="C1429">
        <v>9</v>
      </c>
      <c r="D1429" t="s">
        <v>43</v>
      </c>
      <c r="E1429" s="13">
        <v>286</v>
      </c>
      <c r="F1429" s="13" t="s">
        <v>68</v>
      </c>
      <c r="G1429" t="s">
        <v>1002</v>
      </c>
      <c r="H1429" t="s">
        <v>1316</v>
      </c>
      <c r="I1429" s="13" t="s">
        <v>44</v>
      </c>
      <c r="J1429" t="s">
        <v>15</v>
      </c>
      <c r="K1429" t="s">
        <v>1324</v>
      </c>
      <c r="L1429" s="1" t="s">
        <v>13</v>
      </c>
      <c r="M1429" s="21">
        <v>2029</v>
      </c>
      <c r="N1429" s="13" t="s">
        <v>46</v>
      </c>
      <c r="O1429" s="4">
        <v>2083.333333333333</v>
      </c>
      <c r="P1429" t="s">
        <v>13</v>
      </c>
      <c r="Q1429" t="s">
        <v>1330</v>
      </c>
      <c r="R1429" s="8"/>
    </row>
    <row r="1430" spans="1:18" ht="15" customHeight="1" x14ac:dyDescent="0.25">
      <c r="A1430" s="12" t="s">
        <v>360</v>
      </c>
      <c r="B1430" t="s">
        <v>42</v>
      </c>
      <c r="C1430">
        <v>9</v>
      </c>
      <c r="D1430" t="s">
        <v>43</v>
      </c>
      <c r="E1430" s="13">
        <v>286</v>
      </c>
      <c r="F1430" s="13" t="s">
        <v>68</v>
      </c>
      <c r="G1430" t="s">
        <v>1002</v>
      </c>
      <c r="H1430" t="s">
        <v>1316</v>
      </c>
      <c r="I1430" s="13" t="s">
        <v>44</v>
      </c>
      <c r="J1430" t="s">
        <v>16</v>
      </c>
      <c r="K1430" t="s">
        <v>1324</v>
      </c>
      <c r="L1430" s="1" t="s">
        <v>13</v>
      </c>
      <c r="M1430" s="21">
        <v>2028</v>
      </c>
      <c r="N1430" s="13" t="s">
        <v>46</v>
      </c>
      <c r="O1430" s="4">
        <v>110000</v>
      </c>
      <c r="P1430" t="s">
        <v>13</v>
      </c>
      <c r="Q1430" t="s">
        <v>1330</v>
      </c>
      <c r="R1430" s="8"/>
    </row>
    <row r="1431" spans="1:18" ht="15" customHeight="1" x14ac:dyDescent="0.25">
      <c r="A1431" s="12" t="s">
        <v>360</v>
      </c>
      <c r="B1431" t="s">
        <v>42</v>
      </c>
      <c r="C1431">
        <v>9</v>
      </c>
      <c r="D1431" t="s">
        <v>43</v>
      </c>
      <c r="E1431" s="13">
        <v>286</v>
      </c>
      <c r="F1431" s="13" t="s">
        <v>68</v>
      </c>
      <c r="G1431" t="s">
        <v>1002</v>
      </c>
      <c r="H1431" t="s">
        <v>1316</v>
      </c>
      <c r="I1431" s="13" t="s">
        <v>44</v>
      </c>
      <c r="J1431" t="s">
        <v>16</v>
      </c>
      <c r="K1431" t="s">
        <v>1324</v>
      </c>
      <c r="L1431" s="1" t="s">
        <v>13</v>
      </c>
      <c r="M1431" s="21">
        <v>2029</v>
      </c>
      <c r="N1431" s="13" t="s">
        <v>46</v>
      </c>
      <c r="O1431" s="4">
        <v>10000</v>
      </c>
      <c r="P1431" t="s">
        <v>13</v>
      </c>
      <c r="Q1431" t="s">
        <v>1330</v>
      </c>
      <c r="R1431" s="8"/>
    </row>
    <row r="1432" spans="1:18" ht="15" customHeight="1" x14ac:dyDescent="0.25">
      <c r="A1432" s="12" t="s">
        <v>360</v>
      </c>
      <c r="B1432" t="s">
        <v>42</v>
      </c>
      <c r="C1432">
        <v>9</v>
      </c>
      <c r="D1432" t="s">
        <v>43</v>
      </c>
      <c r="E1432" s="13">
        <v>286</v>
      </c>
      <c r="F1432" s="13" t="s">
        <v>68</v>
      </c>
      <c r="G1432" t="s">
        <v>1002</v>
      </c>
      <c r="H1432" t="s">
        <v>1316</v>
      </c>
      <c r="I1432" s="13" t="s">
        <v>44</v>
      </c>
      <c r="J1432" t="s">
        <v>14</v>
      </c>
      <c r="K1432" t="s">
        <v>1324</v>
      </c>
      <c r="L1432" s="1" t="s">
        <v>13</v>
      </c>
      <c r="M1432" s="21">
        <v>2029</v>
      </c>
      <c r="N1432" s="13" t="s">
        <v>46</v>
      </c>
      <c r="O1432" s="4">
        <v>391875</v>
      </c>
      <c r="P1432" t="s">
        <v>13</v>
      </c>
      <c r="Q1432" t="s">
        <v>1330</v>
      </c>
      <c r="R1432" s="8"/>
    </row>
    <row r="1433" spans="1:18" ht="15" customHeight="1" x14ac:dyDescent="0.25">
      <c r="A1433" s="12" t="s">
        <v>360</v>
      </c>
      <c r="B1433" t="s">
        <v>42</v>
      </c>
      <c r="C1433">
        <v>9</v>
      </c>
      <c r="D1433" t="s">
        <v>43</v>
      </c>
      <c r="E1433" s="13">
        <v>286</v>
      </c>
      <c r="F1433" s="13" t="s">
        <v>68</v>
      </c>
      <c r="G1433" t="s">
        <v>1002</v>
      </c>
      <c r="H1433" t="s">
        <v>1316</v>
      </c>
      <c r="I1433" s="13" t="s">
        <v>44</v>
      </c>
      <c r="J1433" t="s">
        <v>14</v>
      </c>
      <c r="K1433" t="s">
        <v>1324</v>
      </c>
      <c r="L1433" s="1" t="s">
        <v>13</v>
      </c>
      <c r="M1433" s="21">
        <v>2030</v>
      </c>
      <c r="N1433" s="13" t="s">
        <v>46</v>
      </c>
      <c r="O1433" s="4">
        <v>472500</v>
      </c>
      <c r="P1433" t="s">
        <v>13</v>
      </c>
      <c r="Q1433" t="s">
        <v>1330</v>
      </c>
      <c r="R1433" s="8"/>
    </row>
    <row r="1434" spans="1:18" ht="15" customHeight="1" x14ac:dyDescent="0.25">
      <c r="A1434" s="12" t="s">
        <v>360</v>
      </c>
      <c r="B1434" t="s">
        <v>42</v>
      </c>
      <c r="C1434">
        <v>9</v>
      </c>
      <c r="D1434" t="s">
        <v>43</v>
      </c>
      <c r="E1434" s="13">
        <v>286</v>
      </c>
      <c r="F1434" s="13" t="s">
        <v>68</v>
      </c>
      <c r="G1434" t="s">
        <v>1002</v>
      </c>
      <c r="H1434" t="s">
        <v>1316</v>
      </c>
      <c r="I1434" s="13" t="s">
        <v>44</v>
      </c>
      <c r="J1434" t="s">
        <v>14</v>
      </c>
      <c r="K1434" t="s">
        <v>1324</v>
      </c>
      <c r="L1434" s="1" t="s">
        <v>13</v>
      </c>
      <c r="M1434" s="21">
        <v>2031</v>
      </c>
      <c r="N1434" s="13" t="s">
        <v>46</v>
      </c>
      <c r="O1434" s="4">
        <v>35625</v>
      </c>
      <c r="P1434" t="s">
        <v>13</v>
      </c>
      <c r="Q1434" t="s">
        <v>1330</v>
      </c>
      <c r="R1434" s="8"/>
    </row>
    <row r="1435" spans="1:18" ht="15" customHeight="1" x14ac:dyDescent="0.25">
      <c r="A1435" s="12" t="s">
        <v>146</v>
      </c>
      <c r="B1435" t="s">
        <v>42</v>
      </c>
      <c r="C1435">
        <v>9</v>
      </c>
      <c r="D1435" t="s">
        <v>43</v>
      </c>
      <c r="E1435" s="13">
        <v>53</v>
      </c>
      <c r="F1435" s="13" t="s">
        <v>48</v>
      </c>
      <c r="G1435" t="s">
        <v>788</v>
      </c>
      <c r="H1435" t="s">
        <v>1316</v>
      </c>
      <c r="I1435" s="13" t="s">
        <v>44</v>
      </c>
      <c r="J1435" t="s">
        <v>16</v>
      </c>
      <c r="K1435" t="s">
        <v>49</v>
      </c>
      <c r="L1435" s="1" t="s">
        <v>1</v>
      </c>
      <c r="M1435" s="21">
        <v>2026</v>
      </c>
      <c r="N1435" s="13" t="s">
        <v>46</v>
      </c>
      <c r="O1435" s="4">
        <v>6396</v>
      </c>
      <c r="P1435" t="s">
        <v>1</v>
      </c>
      <c r="Q1435" t="s">
        <v>1330</v>
      </c>
      <c r="R1435" s="8"/>
    </row>
    <row r="1436" spans="1:18" ht="15" customHeight="1" x14ac:dyDescent="0.25">
      <c r="A1436" s="12" t="s">
        <v>146</v>
      </c>
      <c r="B1436" t="s">
        <v>42</v>
      </c>
      <c r="C1436">
        <v>9</v>
      </c>
      <c r="D1436" t="s">
        <v>43</v>
      </c>
      <c r="E1436" s="13">
        <v>53</v>
      </c>
      <c r="F1436" s="13" t="s">
        <v>48</v>
      </c>
      <c r="G1436" t="s">
        <v>788</v>
      </c>
      <c r="H1436" t="s">
        <v>1316</v>
      </c>
      <c r="I1436" s="13" t="s">
        <v>44</v>
      </c>
      <c r="J1436" t="s">
        <v>14</v>
      </c>
      <c r="K1436" t="s">
        <v>49</v>
      </c>
      <c r="L1436" s="1" t="s">
        <v>13</v>
      </c>
      <c r="M1436" s="21">
        <v>2026</v>
      </c>
      <c r="N1436" s="13" t="s">
        <v>46</v>
      </c>
      <c r="O1436" s="4">
        <v>383420.67449999996</v>
      </c>
      <c r="P1436" t="s">
        <v>1</v>
      </c>
      <c r="Q1436" t="s">
        <v>1330</v>
      </c>
      <c r="R1436" s="8"/>
    </row>
    <row r="1437" spans="1:18" ht="15" customHeight="1" x14ac:dyDescent="0.25">
      <c r="A1437" s="12" t="s">
        <v>163</v>
      </c>
      <c r="B1437" t="s">
        <v>42</v>
      </c>
      <c r="C1437">
        <v>9</v>
      </c>
      <c r="D1437" t="s">
        <v>43</v>
      </c>
      <c r="E1437" s="13">
        <v>74</v>
      </c>
      <c r="F1437" s="13" t="s">
        <v>48</v>
      </c>
      <c r="G1437" t="s">
        <v>805</v>
      </c>
      <c r="H1437" t="s">
        <v>1316</v>
      </c>
      <c r="I1437" s="13" t="s">
        <v>44</v>
      </c>
      <c r="J1437" t="s">
        <v>14</v>
      </c>
      <c r="K1437" t="s">
        <v>49</v>
      </c>
      <c r="L1437" s="1" t="s">
        <v>13</v>
      </c>
      <c r="M1437" s="21">
        <v>2026</v>
      </c>
      <c r="N1437" s="13" t="s">
        <v>46</v>
      </c>
      <c r="O1437" s="4">
        <v>272719.87</v>
      </c>
      <c r="P1437" t="s">
        <v>1</v>
      </c>
      <c r="Q1437" t="s">
        <v>1330</v>
      </c>
      <c r="R1437" s="8"/>
    </row>
    <row r="1438" spans="1:18" ht="15" customHeight="1" x14ac:dyDescent="0.25">
      <c r="A1438" s="12" t="s">
        <v>241</v>
      </c>
      <c r="B1438" t="s">
        <v>42</v>
      </c>
      <c r="C1438">
        <v>9</v>
      </c>
      <c r="D1438" t="s">
        <v>43</v>
      </c>
      <c r="E1438" s="13">
        <v>121</v>
      </c>
      <c r="F1438" s="13" t="s">
        <v>70</v>
      </c>
      <c r="G1438" t="s">
        <v>883</v>
      </c>
      <c r="H1438" t="s">
        <v>1316</v>
      </c>
      <c r="I1438" s="13" t="s">
        <v>44</v>
      </c>
      <c r="J1438" t="s">
        <v>16</v>
      </c>
      <c r="K1438" t="s">
        <v>49</v>
      </c>
      <c r="L1438" s="1" t="s">
        <v>1</v>
      </c>
      <c r="M1438" s="21">
        <v>2026</v>
      </c>
      <c r="N1438" s="13" t="s">
        <v>46</v>
      </c>
      <c r="O1438" s="7">
        <v>500</v>
      </c>
      <c r="P1438" t="s">
        <v>1</v>
      </c>
      <c r="Q1438" t="s">
        <v>1330</v>
      </c>
      <c r="R1438" s="8"/>
    </row>
    <row r="1439" spans="1:18" ht="15" customHeight="1" x14ac:dyDescent="0.25">
      <c r="A1439" s="12" t="s">
        <v>241</v>
      </c>
      <c r="B1439" t="s">
        <v>42</v>
      </c>
      <c r="C1439">
        <v>9</v>
      </c>
      <c r="D1439" t="s">
        <v>43</v>
      </c>
      <c r="E1439" s="13">
        <v>121</v>
      </c>
      <c r="F1439" s="13" t="s">
        <v>70</v>
      </c>
      <c r="G1439" t="s">
        <v>883</v>
      </c>
      <c r="H1439" t="s">
        <v>1316</v>
      </c>
      <c r="I1439" s="13" t="s">
        <v>44</v>
      </c>
      <c r="J1439" t="s">
        <v>14</v>
      </c>
      <c r="K1439" t="s">
        <v>49</v>
      </c>
      <c r="L1439" s="1" t="s">
        <v>13</v>
      </c>
      <c r="M1439" s="21">
        <v>2026</v>
      </c>
      <c r="N1439" s="13" t="s">
        <v>46</v>
      </c>
      <c r="O1439" s="7">
        <v>47500</v>
      </c>
      <c r="P1439" t="s">
        <v>1</v>
      </c>
      <c r="Q1439" t="s">
        <v>1330</v>
      </c>
      <c r="R1439" s="8"/>
    </row>
    <row r="1440" spans="1:18" ht="15" customHeight="1" x14ac:dyDescent="0.25">
      <c r="A1440" s="12" t="s">
        <v>241</v>
      </c>
      <c r="B1440" t="s">
        <v>42</v>
      </c>
      <c r="C1440">
        <v>9</v>
      </c>
      <c r="D1440" t="s">
        <v>43</v>
      </c>
      <c r="E1440" s="13">
        <v>121</v>
      </c>
      <c r="F1440" s="13" t="s">
        <v>70</v>
      </c>
      <c r="G1440" t="s">
        <v>883</v>
      </c>
      <c r="H1440" t="s">
        <v>1316</v>
      </c>
      <c r="I1440" s="13" t="s">
        <v>44</v>
      </c>
      <c r="J1440" t="s">
        <v>15</v>
      </c>
      <c r="K1440" t="s">
        <v>49</v>
      </c>
      <c r="L1440" s="1" t="s">
        <v>1</v>
      </c>
      <c r="M1440" s="21">
        <v>2026</v>
      </c>
      <c r="N1440" s="13" t="s">
        <v>46</v>
      </c>
      <c r="O1440" s="7">
        <v>100000</v>
      </c>
      <c r="P1440" t="s">
        <v>1</v>
      </c>
      <c r="Q1440" t="s">
        <v>1330</v>
      </c>
      <c r="R1440" s="8"/>
    </row>
    <row r="1441" spans="1:18" ht="15" customHeight="1" x14ac:dyDescent="0.25">
      <c r="A1441" s="12" t="s">
        <v>242</v>
      </c>
      <c r="B1441" t="s">
        <v>42</v>
      </c>
      <c r="C1441">
        <v>9</v>
      </c>
      <c r="D1441" t="s">
        <v>43</v>
      </c>
      <c r="E1441" s="13">
        <v>462</v>
      </c>
      <c r="F1441" s="13" t="s">
        <v>70</v>
      </c>
      <c r="G1441" t="s">
        <v>884</v>
      </c>
      <c r="H1441" t="s">
        <v>1316</v>
      </c>
      <c r="I1441" s="13" t="s">
        <v>44</v>
      </c>
      <c r="J1441" t="s">
        <v>16</v>
      </c>
      <c r="K1441" t="s">
        <v>49</v>
      </c>
      <c r="L1441" s="1" t="s">
        <v>1</v>
      </c>
      <c r="M1441" s="21">
        <v>2026</v>
      </c>
      <c r="N1441" s="13" t="s">
        <v>46</v>
      </c>
      <c r="O1441" s="4">
        <v>500</v>
      </c>
      <c r="P1441" t="s">
        <v>1</v>
      </c>
      <c r="Q1441" t="s">
        <v>1330</v>
      </c>
      <c r="R1441" s="8"/>
    </row>
    <row r="1442" spans="1:18" ht="15" customHeight="1" x14ac:dyDescent="0.25">
      <c r="A1442" s="12" t="s">
        <v>242</v>
      </c>
      <c r="B1442" t="s">
        <v>42</v>
      </c>
      <c r="C1442">
        <v>9</v>
      </c>
      <c r="D1442" t="s">
        <v>43</v>
      </c>
      <c r="E1442" s="13">
        <v>462</v>
      </c>
      <c r="F1442" s="13" t="s">
        <v>70</v>
      </c>
      <c r="G1442" t="s">
        <v>884</v>
      </c>
      <c r="H1442" t="s">
        <v>1316</v>
      </c>
      <c r="I1442" s="13" t="s">
        <v>44</v>
      </c>
      <c r="J1442" t="s">
        <v>15</v>
      </c>
      <c r="K1442" t="s">
        <v>49</v>
      </c>
      <c r="L1442" s="1" t="s">
        <v>1</v>
      </c>
      <c r="M1442" s="21">
        <v>2026</v>
      </c>
      <c r="N1442" s="13" t="s">
        <v>46</v>
      </c>
      <c r="O1442" s="4">
        <v>2800</v>
      </c>
      <c r="P1442" t="s">
        <v>1</v>
      </c>
      <c r="Q1442" t="s">
        <v>1330</v>
      </c>
      <c r="R1442" s="8"/>
    </row>
    <row r="1443" spans="1:18" ht="15" customHeight="1" x14ac:dyDescent="0.25">
      <c r="A1443" s="12" t="s">
        <v>242</v>
      </c>
      <c r="B1443" t="s">
        <v>42</v>
      </c>
      <c r="C1443">
        <v>9</v>
      </c>
      <c r="D1443" t="s">
        <v>43</v>
      </c>
      <c r="E1443" s="13">
        <v>462</v>
      </c>
      <c r="F1443" s="13" t="s">
        <v>70</v>
      </c>
      <c r="G1443" t="s">
        <v>884</v>
      </c>
      <c r="H1443" t="s">
        <v>1316</v>
      </c>
      <c r="I1443" s="13" t="s">
        <v>44</v>
      </c>
      <c r="J1443" t="s">
        <v>14</v>
      </c>
      <c r="K1443" t="s">
        <v>49</v>
      </c>
      <c r="L1443" s="1" t="s">
        <v>13</v>
      </c>
      <c r="M1443" s="21">
        <v>2026</v>
      </c>
      <c r="N1443" s="13" t="s">
        <v>46</v>
      </c>
      <c r="O1443" s="4">
        <v>95000</v>
      </c>
      <c r="P1443" t="s">
        <v>1</v>
      </c>
      <c r="Q1443" t="s">
        <v>1330</v>
      </c>
      <c r="R1443" s="8"/>
    </row>
    <row r="1444" spans="1:18" ht="15" customHeight="1" x14ac:dyDescent="0.25">
      <c r="A1444" s="12" t="s">
        <v>189</v>
      </c>
      <c r="B1444" t="s">
        <v>42</v>
      </c>
      <c r="C1444">
        <v>9</v>
      </c>
      <c r="D1444" t="s">
        <v>43</v>
      </c>
      <c r="E1444" s="13">
        <v>118</v>
      </c>
      <c r="F1444" s="13" t="s">
        <v>69</v>
      </c>
      <c r="G1444" t="s">
        <v>831</v>
      </c>
      <c r="H1444" t="s">
        <v>1316</v>
      </c>
      <c r="I1444" s="13" t="s">
        <v>44</v>
      </c>
      <c r="J1444" t="s">
        <v>16</v>
      </c>
      <c r="K1444" t="s">
        <v>45</v>
      </c>
      <c r="L1444" s="1" t="s">
        <v>1</v>
      </c>
      <c r="M1444" s="21">
        <v>2026</v>
      </c>
      <c r="N1444" s="13" t="s">
        <v>46</v>
      </c>
      <c r="O1444" s="7">
        <v>3075</v>
      </c>
      <c r="P1444" t="s">
        <v>1</v>
      </c>
      <c r="Q1444" t="s">
        <v>1330</v>
      </c>
      <c r="R1444" s="8"/>
    </row>
    <row r="1445" spans="1:18" ht="15" customHeight="1" x14ac:dyDescent="0.25">
      <c r="A1445" s="12" t="s">
        <v>189</v>
      </c>
      <c r="B1445" t="s">
        <v>42</v>
      </c>
      <c r="C1445">
        <v>9</v>
      </c>
      <c r="D1445" t="s">
        <v>43</v>
      </c>
      <c r="E1445" s="13">
        <v>118</v>
      </c>
      <c r="F1445" s="13" t="s">
        <v>69</v>
      </c>
      <c r="G1445" t="s">
        <v>831</v>
      </c>
      <c r="H1445" t="s">
        <v>1316</v>
      </c>
      <c r="I1445" s="13" t="s">
        <v>44</v>
      </c>
      <c r="J1445" t="s">
        <v>14</v>
      </c>
      <c r="K1445" t="s">
        <v>45</v>
      </c>
      <c r="L1445" s="1" t="s">
        <v>13</v>
      </c>
      <c r="M1445" s="21">
        <v>2026</v>
      </c>
      <c r="N1445" s="13" t="s">
        <v>46</v>
      </c>
      <c r="O1445" s="7">
        <v>344734.57</v>
      </c>
      <c r="P1445" t="s">
        <v>1</v>
      </c>
      <c r="Q1445" t="s">
        <v>1330</v>
      </c>
      <c r="R1445" s="8"/>
    </row>
    <row r="1446" spans="1:18" ht="15" customHeight="1" x14ac:dyDescent="0.25">
      <c r="A1446" s="12" t="s">
        <v>174</v>
      </c>
      <c r="B1446" t="s">
        <v>42</v>
      </c>
      <c r="C1446">
        <v>9</v>
      </c>
      <c r="D1446" t="s">
        <v>43</v>
      </c>
      <c r="E1446" s="13">
        <v>103</v>
      </c>
      <c r="F1446" s="13" t="s">
        <v>69</v>
      </c>
      <c r="G1446" t="s">
        <v>816</v>
      </c>
      <c r="H1446" t="s">
        <v>1316</v>
      </c>
      <c r="I1446" s="13" t="s">
        <v>44</v>
      </c>
      <c r="J1446" t="s">
        <v>16</v>
      </c>
      <c r="K1446" t="s">
        <v>45</v>
      </c>
      <c r="L1446" s="1" t="s">
        <v>1</v>
      </c>
      <c r="M1446" s="21">
        <v>2026</v>
      </c>
      <c r="N1446" s="13" t="s">
        <v>46</v>
      </c>
      <c r="O1446" s="7">
        <v>4858.5</v>
      </c>
      <c r="P1446" t="s">
        <v>1</v>
      </c>
      <c r="Q1446" t="s">
        <v>1330</v>
      </c>
      <c r="R1446" s="8"/>
    </row>
    <row r="1447" spans="1:18" ht="15" customHeight="1" x14ac:dyDescent="0.25">
      <c r="A1447" s="12" t="s">
        <v>174</v>
      </c>
      <c r="B1447" t="s">
        <v>42</v>
      </c>
      <c r="C1447">
        <v>9</v>
      </c>
      <c r="D1447" t="s">
        <v>43</v>
      </c>
      <c r="E1447" s="13">
        <v>103</v>
      </c>
      <c r="F1447" s="13" t="s">
        <v>69</v>
      </c>
      <c r="G1447" t="s">
        <v>816</v>
      </c>
      <c r="H1447" t="s">
        <v>1316</v>
      </c>
      <c r="I1447" s="13" t="s">
        <v>44</v>
      </c>
      <c r="J1447" t="s">
        <v>14</v>
      </c>
      <c r="K1447" t="s">
        <v>45</v>
      </c>
      <c r="L1447" s="1" t="s">
        <v>13</v>
      </c>
      <c r="M1447" s="21">
        <v>2026</v>
      </c>
      <c r="N1447" s="13" t="s">
        <v>46</v>
      </c>
      <c r="O1447" s="7">
        <v>328314.74</v>
      </c>
      <c r="P1447" t="s">
        <v>1</v>
      </c>
      <c r="Q1447" t="s">
        <v>1330</v>
      </c>
      <c r="R1447" s="8"/>
    </row>
    <row r="1448" spans="1:18" ht="15" customHeight="1" x14ac:dyDescent="0.25">
      <c r="A1448" s="12" t="s">
        <v>201</v>
      </c>
      <c r="B1448" t="s">
        <v>42</v>
      </c>
      <c r="C1448">
        <v>9</v>
      </c>
      <c r="D1448" t="s">
        <v>43</v>
      </c>
      <c r="E1448" s="13">
        <v>477</v>
      </c>
      <c r="F1448" s="13" t="s">
        <v>48</v>
      </c>
      <c r="G1448" t="s">
        <v>843</v>
      </c>
      <c r="H1448" t="s">
        <v>1316</v>
      </c>
      <c r="I1448" s="13" t="s">
        <v>44</v>
      </c>
      <c r="J1448" t="s">
        <v>14</v>
      </c>
      <c r="K1448" t="s">
        <v>1324</v>
      </c>
      <c r="L1448" s="1" t="s">
        <v>13</v>
      </c>
      <c r="M1448" s="21">
        <v>2026</v>
      </c>
      <c r="N1448" s="13" t="s">
        <v>46</v>
      </c>
      <c r="O1448" s="4">
        <v>291666.61</v>
      </c>
      <c r="P1448" t="s">
        <v>1</v>
      </c>
      <c r="Q1448" t="s">
        <v>1330</v>
      </c>
      <c r="R1448" s="8"/>
    </row>
    <row r="1449" spans="1:18" ht="15" customHeight="1" x14ac:dyDescent="0.25">
      <c r="A1449" s="12" t="s">
        <v>1337</v>
      </c>
      <c r="B1449" t="s">
        <v>42</v>
      </c>
      <c r="C1449">
        <v>9</v>
      </c>
      <c r="D1449" t="s">
        <v>43</v>
      </c>
      <c r="E1449" s="13">
        <v>468</v>
      </c>
      <c r="F1449" s="13" t="s">
        <v>53</v>
      </c>
      <c r="G1449" t="s">
        <v>1348</v>
      </c>
      <c r="H1449" t="s">
        <v>1316</v>
      </c>
      <c r="I1449" s="13" t="s">
        <v>44</v>
      </c>
      <c r="J1449" t="s">
        <v>14</v>
      </c>
      <c r="K1449" t="s">
        <v>1324</v>
      </c>
      <c r="L1449" s="1" t="s">
        <v>13</v>
      </c>
      <c r="M1449" s="21">
        <v>2026</v>
      </c>
      <c r="N1449" s="13" t="s">
        <v>46</v>
      </c>
      <c r="O1449" s="4">
        <v>192265.86</v>
      </c>
      <c r="P1449" t="s">
        <v>13</v>
      </c>
      <c r="Q1449" t="s">
        <v>1330</v>
      </c>
      <c r="R1449" s="8"/>
    </row>
    <row r="1450" spans="1:18" ht="15" customHeight="1" x14ac:dyDescent="0.25">
      <c r="A1450" s="12" t="s">
        <v>184</v>
      </c>
      <c r="B1450" t="s">
        <v>42</v>
      </c>
      <c r="C1450">
        <v>9</v>
      </c>
      <c r="D1450" t="s">
        <v>43</v>
      </c>
      <c r="E1450" s="13">
        <v>113</v>
      </c>
      <c r="F1450" s="13" t="s">
        <v>50</v>
      </c>
      <c r="G1450" t="s">
        <v>826</v>
      </c>
      <c r="H1450" t="s">
        <v>1316</v>
      </c>
      <c r="I1450" s="13" t="s">
        <v>44</v>
      </c>
      <c r="J1450" t="s">
        <v>16</v>
      </c>
      <c r="K1450" t="s">
        <v>45</v>
      </c>
      <c r="L1450" s="1" t="s">
        <v>1</v>
      </c>
      <c r="M1450" s="21">
        <v>2026</v>
      </c>
      <c r="N1450" s="13" t="s">
        <v>46</v>
      </c>
      <c r="O1450" s="7">
        <v>2890.5</v>
      </c>
      <c r="P1450" t="s">
        <v>1</v>
      </c>
      <c r="Q1450" t="s">
        <v>1330</v>
      </c>
      <c r="R1450" s="8"/>
    </row>
    <row r="1451" spans="1:18" ht="15" customHeight="1" x14ac:dyDescent="0.25">
      <c r="A1451" s="12" t="s">
        <v>671</v>
      </c>
      <c r="B1451" t="s">
        <v>42</v>
      </c>
      <c r="C1451">
        <v>9</v>
      </c>
      <c r="D1451" t="s">
        <v>43</v>
      </c>
      <c r="E1451" s="13">
        <v>658</v>
      </c>
      <c r="F1451" s="13" t="s">
        <v>706</v>
      </c>
      <c r="G1451" t="s">
        <v>1313</v>
      </c>
      <c r="H1451" t="s">
        <v>1316</v>
      </c>
      <c r="I1451" s="13" t="s">
        <v>44</v>
      </c>
      <c r="J1451" t="s">
        <v>15</v>
      </c>
      <c r="K1451" s="26" t="s">
        <v>1357</v>
      </c>
      <c r="L1451" s="1" t="s">
        <v>13</v>
      </c>
      <c r="M1451" s="21">
        <v>2026</v>
      </c>
      <c r="N1451" s="13" t="s">
        <v>46</v>
      </c>
      <c r="O1451" s="4">
        <v>7000</v>
      </c>
      <c r="P1451" t="s">
        <v>13</v>
      </c>
      <c r="Q1451" t="s">
        <v>1330</v>
      </c>
      <c r="R1451" s="8"/>
    </row>
    <row r="1452" spans="1:18" ht="15" customHeight="1" x14ac:dyDescent="0.25">
      <c r="A1452" s="12" t="s">
        <v>671</v>
      </c>
      <c r="B1452" t="s">
        <v>42</v>
      </c>
      <c r="C1452">
        <v>9</v>
      </c>
      <c r="D1452" t="s">
        <v>43</v>
      </c>
      <c r="E1452" s="13">
        <v>658</v>
      </c>
      <c r="F1452" s="13" t="s">
        <v>706</v>
      </c>
      <c r="G1452" t="s">
        <v>1313</v>
      </c>
      <c r="H1452" t="s">
        <v>1316</v>
      </c>
      <c r="I1452" s="13" t="s">
        <v>44</v>
      </c>
      <c r="J1452" t="s">
        <v>16</v>
      </c>
      <c r="K1452" s="26" t="s">
        <v>1357</v>
      </c>
      <c r="L1452" s="1" t="s">
        <v>13</v>
      </c>
      <c r="M1452" s="21">
        <v>2026</v>
      </c>
      <c r="N1452" s="13" t="s">
        <v>46</v>
      </c>
      <c r="O1452" s="4">
        <v>82295.61</v>
      </c>
      <c r="P1452" t="s">
        <v>13</v>
      </c>
      <c r="Q1452" t="s">
        <v>1330</v>
      </c>
      <c r="R1452" s="8"/>
    </row>
    <row r="1453" spans="1:18" ht="15" customHeight="1" x14ac:dyDescent="0.25">
      <c r="A1453" s="12" t="s">
        <v>671</v>
      </c>
      <c r="B1453" t="s">
        <v>42</v>
      </c>
      <c r="C1453">
        <v>9</v>
      </c>
      <c r="D1453" t="s">
        <v>43</v>
      </c>
      <c r="E1453" s="13">
        <v>658</v>
      </c>
      <c r="F1453" s="13" t="s">
        <v>706</v>
      </c>
      <c r="G1453" t="s">
        <v>1313</v>
      </c>
      <c r="H1453" t="s">
        <v>1316</v>
      </c>
      <c r="I1453" s="13" t="s">
        <v>44</v>
      </c>
      <c r="J1453" t="s">
        <v>14</v>
      </c>
      <c r="K1453" s="26" t="s">
        <v>1357</v>
      </c>
      <c r="L1453" s="1" t="s">
        <v>13</v>
      </c>
      <c r="M1453" s="21">
        <v>2026</v>
      </c>
      <c r="N1453" s="13" t="s">
        <v>46</v>
      </c>
      <c r="O1453" s="4">
        <v>570000</v>
      </c>
      <c r="P1453" t="s">
        <v>13</v>
      </c>
      <c r="Q1453" t="s">
        <v>1330</v>
      </c>
      <c r="R1453" s="8"/>
    </row>
    <row r="1454" spans="1:18" ht="15" customHeight="1" x14ac:dyDescent="0.25">
      <c r="A1454" s="12" t="s">
        <v>1338</v>
      </c>
      <c r="B1454" t="s">
        <v>42</v>
      </c>
      <c r="C1454">
        <v>9</v>
      </c>
      <c r="D1454" t="s">
        <v>43</v>
      </c>
      <c r="E1454" s="13">
        <v>677</v>
      </c>
      <c r="F1454" s="13" t="s">
        <v>48</v>
      </c>
      <c r="G1454" t="s">
        <v>1336</v>
      </c>
      <c r="H1454" t="s">
        <v>1316</v>
      </c>
      <c r="I1454" s="13" t="s">
        <v>44</v>
      </c>
      <c r="J1454" t="s">
        <v>14</v>
      </c>
      <c r="K1454" s="26" t="s">
        <v>1351</v>
      </c>
      <c r="L1454" s="1" t="s">
        <v>13</v>
      </c>
      <c r="M1454" s="21">
        <v>2026</v>
      </c>
      <c r="N1454" s="13" t="s">
        <v>46</v>
      </c>
      <c r="O1454" s="4">
        <v>390704.34</v>
      </c>
      <c r="P1454" t="s">
        <v>13</v>
      </c>
      <c r="Q1454" t="s">
        <v>1330</v>
      </c>
      <c r="R1454" s="8"/>
    </row>
    <row r="1455" spans="1:18" ht="15" customHeight="1" x14ac:dyDescent="0.25">
      <c r="A1455" s="12" t="s">
        <v>1340</v>
      </c>
      <c r="B1455" t="s">
        <v>42</v>
      </c>
      <c r="C1455">
        <v>9</v>
      </c>
      <c r="D1455" t="s">
        <v>43</v>
      </c>
      <c r="E1455" s="13">
        <v>679</v>
      </c>
      <c r="F1455" s="13" t="s">
        <v>48</v>
      </c>
      <c r="G1455" t="s">
        <v>1344</v>
      </c>
      <c r="H1455" t="s">
        <v>1316</v>
      </c>
      <c r="I1455" s="13" t="s">
        <v>44</v>
      </c>
      <c r="J1455" t="s">
        <v>14</v>
      </c>
      <c r="K1455" t="s">
        <v>1352</v>
      </c>
      <c r="L1455" s="1" t="s">
        <v>13</v>
      </c>
      <c r="M1455" s="21">
        <v>2026</v>
      </c>
      <c r="N1455" s="13" t="s">
        <v>46</v>
      </c>
      <c r="O1455" s="4">
        <v>246236.06</v>
      </c>
      <c r="P1455" t="s">
        <v>13</v>
      </c>
      <c r="Q1455" t="s">
        <v>1330</v>
      </c>
      <c r="R1455" s="8"/>
    </row>
    <row r="1456" spans="1:18" ht="15" customHeight="1" x14ac:dyDescent="0.25">
      <c r="A1456" s="12" t="s">
        <v>1339</v>
      </c>
      <c r="B1456" t="s">
        <v>42</v>
      </c>
      <c r="C1456">
        <v>9</v>
      </c>
      <c r="D1456" t="s">
        <v>43</v>
      </c>
      <c r="E1456" s="13">
        <v>678</v>
      </c>
      <c r="F1456" s="13" t="s">
        <v>67</v>
      </c>
      <c r="G1456" t="s">
        <v>1345</v>
      </c>
      <c r="H1456" t="s">
        <v>1316</v>
      </c>
      <c r="I1456" s="13" t="s">
        <v>44</v>
      </c>
      <c r="J1456" t="s">
        <v>14</v>
      </c>
      <c r="K1456" s="26" t="s">
        <v>1353</v>
      </c>
      <c r="L1456" s="1" t="s">
        <v>13</v>
      </c>
      <c r="M1456" s="21">
        <v>2026</v>
      </c>
      <c r="N1456" s="13" t="s">
        <v>46</v>
      </c>
      <c r="O1456" s="4">
        <v>328314.74</v>
      </c>
      <c r="P1456" t="s">
        <v>13</v>
      </c>
      <c r="Q1456" t="s">
        <v>1330</v>
      </c>
      <c r="R1456" s="8"/>
    </row>
    <row r="1457" spans="1:18" ht="15" customHeight="1" x14ac:dyDescent="0.25">
      <c r="A1457" s="12" t="s">
        <v>1341</v>
      </c>
      <c r="B1457" t="s">
        <v>42</v>
      </c>
      <c r="C1457">
        <v>9</v>
      </c>
      <c r="D1457" t="s">
        <v>43</v>
      </c>
      <c r="E1457" s="13">
        <v>680</v>
      </c>
      <c r="F1457" s="13" t="s">
        <v>48</v>
      </c>
      <c r="G1457" s="19" t="s">
        <v>1346</v>
      </c>
      <c r="H1457" t="s">
        <v>1316</v>
      </c>
      <c r="I1457" s="13" t="s">
        <v>44</v>
      </c>
      <c r="J1457" t="s">
        <v>14</v>
      </c>
      <c r="K1457" t="s">
        <v>1324</v>
      </c>
      <c r="L1457" s="1" t="s">
        <v>13</v>
      </c>
      <c r="M1457" s="21">
        <v>2026</v>
      </c>
      <c r="N1457" s="13" t="s">
        <v>46</v>
      </c>
      <c r="O1457" s="4">
        <v>246236.06</v>
      </c>
      <c r="P1457" t="s">
        <v>13</v>
      </c>
      <c r="Q1457" t="s">
        <v>1330</v>
      </c>
      <c r="R1457" s="8"/>
    </row>
    <row r="1458" spans="1:18" ht="15" customHeight="1" x14ac:dyDescent="0.25">
      <c r="A1458" s="12" t="s">
        <v>1342</v>
      </c>
      <c r="B1458" t="s">
        <v>42</v>
      </c>
      <c r="C1458">
        <v>9</v>
      </c>
      <c r="D1458" t="s">
        <v>43</v>
      </c>
      <c r="E1458" s="13">
        <v>681</v>
      </c>
      <c r="F1458" s="13" t="s">
        <v>53</v>
      </c>
      <c r="G1458" s="19" t="s">
        <v>1347</v>
      </c>
      <c r="H1458" t="s">
        <v>1316</v>
      </c>
      <c r="I1458" s="13" t="s">
        <v>44</v>
      </c>
      <c r="J1458" t="s">
        <v>14</v>
      </c>
      <c r="K1458" t="s">
        <v>1324</v>
      </c>
      <c r="L1458" s="1" t="s">
        <v>13</v>
      </c>
      <c r="M1458" s="21">
        <v>2026</v>
      </c>
      <c r="N1458" s="13" t="s">
        <v>46</v>
      </c>
      <c r="O1458" s="4">
        <v>158289.37</v>
      </c>
      <c r="P1458" t="s">
        <v>13</v>
      </c>
      <c r="Q1458" t="s">
        <v>1330</v>
      </c>
      <c r="R1458" s="8"/>
    </row>
    <row r="1459" spans="1:18" ht="15" customHeight="1" x14ac:dyDescent="0.25">
      <c r="A1459" s="12" t="s">
        <v>113</v>
      </c>
      <c r="B1459" t="s">
        <v>42</v>
      </c>
      <c r="C1459">
        <v>9</v>
      </c>
      <c r="D1459" t="s">
        <v>43</v>
      </c>
      <c r="E1459" s="13">
        <v>15</v>
      </c>
      <c r="F1459" s="13" t="s">
        <v>688</v>
      </c>
      <c r="G1459" t="s">
        <v>755</v>
      </c>
      <c r="H1459" t="s">
        <v>1316</v>
      </c>
      <c r="I1459" s="13" t="s">
        <v>44</v>
      </c>
      <c r="J1459" t="s">
        <v>15</v>
      </c>
      <c r="K1459" t="s">
        <v>45</v>
      </c>
      <c r="L1459" s="1" t="s">
        <v>13</v>
      </c>
      <c r="M1459" s="21">
        <v>2026</v>
      </c>
      <c r="N1459" s="13" t="s">
        <v>46</v>
      </c>
      <c r="O1459" s="7">
        <v>56.11</v>
      </c>
      <c r="P1459" t="s">
        <v>1</v>
      </c>
      <c r="Q1459" t="s">
        <v>1330</v>
      </c>
      <c r="R1459" s="8"/>
    </row>
    <row r="1460" spans="1:18" ht="15" customHeight="1" x14ac:dyDescent="0.25">
      <c r="A1460" s="12" t="s">
        <v>113</v>
      </c>
      <c r="B1460" t="s">
        <v>42</v>
      </c>
      <c r="C1460">
        <v>9</v>
      </c>
      <c r="D1460" t="s">
        <v>43</v>
      </c>
      <c r="E1460" s="13">
        <v>15</v>
      </c>
      <c r="F1460" s="13" t="s">
        <v>688</v>
      </c>
      <c r="G1460" t="s">
        <v>755</v>
      </c>
      <c r="H1460" t="s">
        <v>1316</v>
      </c>
      <c r="I1460" s="13" t="s">
        <v>44</v>
      </c>
      <c r="J1460" t="s">
        <v>16</v>
      </c>
      <c r="K1460" t="s">
        <v>45</v>
      </c>
      <c r="L1460" s="1" t="s">
        <v>1</v>
      </c>
      <c r="M1460" s="21">
        <v>2026</v>
      </c>
      <c r="N1460" s="13" t="s">
        <v>46</v>
      </c>
      <c r="O1460" s="7">
        <v>31260.45</v>
      </c>
      <c r="P1460" t="s">
        <v>1</v>
      </c>
      <c r="Q1460" t="s">
        <v>1330</v>
      </c>
      <c r="R1460" s="8"/>
    </row>
    <row r="1461" spans="1:18" ht="15" customHeight="1" x14ac:dyDescent="0.25">
      <c r="A1461" s="12" t="s">
        <v>170</v>
      </c>
      <c r="B1461" t="s">
        <v>42</v>
      </c>
      <c r="C1461">
        <v>9</v>
      </c>
      <c r="D1461" t="s">
        <v>43</v>
      </c>
      <c r="E1461" s="13">
        <v>81</v>
      </c>
      <c r="F1461" s="13" t="s">
        <v>706</v>
      </c>
      <c r="G1461" t="s">
        <v>812</v>
      </c>
      <c r="H1461" t="s">
        <v>1316</v>
      </c>
      <c r="I1461" s="13" t="s">
        <v>44</v>
      </c>
      <c r="J1461" t="s">
        <v>16</v>
      </c>
      <c r="K1461" t="s">
        <v>45</v>
      </c>
      <c r="L1461" s="1" t="s">
        <v>1</v>
      </c>
      <c r="M1461" s="21">
        <v>2026</v>
      </c>
      <c r="N1461" s="13" t="s">
        <v>46</v>
      </c>
      <c r="O1461" s="4">
        <v>21894</v>
      </c>
      <c r="P1461" t="s">
        <v>1</v>
      </c>
      <c r="Q1461" t="s">
        <v>1330</v>
      </c>
      <c r="R1461" s="8"/>
    </row>
    <row r="1462" spans="1:18" ht="15" customHeight="1" x14ac:dyDescent="0.25">
      <c r="A1462" s="12" t="s">
        <v>114</v>
      </c>
      <c r="B1462" t="s">
        <v>42</v>
      </c>
      <c r="C1462">
        <v>9</v>
      </c>
      <c r="D1462" t="s">
        <v>43</v>
      </c>
      <c r="E1462" s="13">
        <v>17</v>
      </c>
      <c r="F1462" s="13" t="s">
        <v>50</v>
      </c>
      <c r="G1462" t="s">
        <v>756</v>
      </c>
      <c r="H1462" t="s">
        <v>1316</v>
      </c>
      <c r="I1462" s="13" t="s">
        <v>44</v>
      </c>
      <c r="J1462" t="s">
        <v>16</v>
      </c>
      <c r="K1462" t="s">
        <v>45</v>
      </c>
      <c r="L1462" s="1" t="s">
        <v>1</v>
      </c>
      <c r="M1462" s="21">
        <v>2026</v>
      </c>
      <c r="N1462" s="13" t="s">
        <v>46</v>
      </c>
      <c r="O1462" s="4">
        <v>27668.85</v>
      </c>
      <c r="P1462" t="s">
        <v>1</v>
      </c>
      <c r="Q1462" t="s">
        <v>1330</v>
      </c>
      <c r="R1462" s="8"/>
    </row>
    <row r="1463" spans="1:18" ht="15" customHeight="1" x14ac:dyDescent="0.25">
      <c r="A1463" s="12" t="s">
        <v>108</v>
      </c>
      <c r="B1463" t="s">
        <v>42</v>
      </c>
      <c r="C1463">
        <v>9</v>
      </c>
      <c r="D1463" t="s">
        <v>43</v>
      </c>
      <c r="E1463" s="13">
        <v>7</v>
      </c>
      <c r="F1463" s="13" t="s">
        <v>686</v>
      </c>
      <c r="G1463" t="s">
        <v>750</v>
      </c>
      <c r="H1463" t="s">
        <v>1316</v>
      </c>
      <c r="I1463" s="13" t="s">
        <v>44</v>
      </c>
      <c r="J1463" t="s">
        <v>16</v>
      </c>
      <c r="K1463" t="s">
        <v>45</v>
      </c>
      <c r="L1463" s="1" t="s">
        <v>1</v>
      </c>
      <c r="M1463" s="21">
        <v>2026</v>
      </c>
      <c r="N1463" s="13" t="s">
        <v>46</v>
      </c>
      <c r="O1463" s="4">
        <v>34314.19</v>
      </c>
      <c r="P1463" t="s">
        <v>1</v>
      </c>
      <c r="Q1463" t="s">
        <v>1330</v>
      </c>
      <c r="R1463" s="8"/>
    </row>
    <row r="1464" spans="1:18" x14ac:dyDescent="0.25">
      <c r="A1464" s="12" t="s">
        <v>511</v>
      </c>
      <c r="B1464" t="s">
        <v>42</v>
      </c>
      <c r="C1464">
        <v>9</v>
      </c>
      <c r="D1464" t="s">
        <v>43</v>
      </c>
      <c r="E1464" s="13">
        <v>305</v>
      </c>
      <c r="F1464" s="13" t="s">
        <v>738</v>
      </c>
      <c r="G1464" t="s">
        <v>1153</v>
      </c>
      <c r="H1464" t="s">
        <v>1316</v>
      </c>
      <c r="I1464" s="13" t="s">
        <v>44</v>
      </c>
      <c r="J1464" t="s">
        <v>15</v>
      </c>
      <c r="K1464" t="s">
        <v>45</v>
      </c>
      <c r="L1464" s="1" t="s">
        <v>1</v>
      </c>
      <c r="M1464" s="21" t="s">
        <v>1364</v>
      </c>
      <c r="N1464" s="13" t="s">
        <v>46</v>
      </c>
      <c r="O1464" s="4">
        <v>31604.02</v>
      </c>
      <c r="P1464" t="s">
        <v>1</v>
      </c>
      <c r="Q1464" t="s">
        <v>1331</v>
      </c>
      <c r="R1464" s="8"/>
    </row>
    <row r="1465" spans="1:18" x14ac:dyDescent="0.25">
      <c r="A1465" s="12" t="s">
        <v>511</v>
      </c>
      <c r="B1465" t="s">
        <v>42</v>
      </c>
      <c r="C1465">
        <v>9</v>
      </c>
      <c r="D1465" t="s">
        <v>43</v>
      </c>
      <c r="E1465" s="13">
        <v>305</v>
      </c>
      <c r="F1465" s="13" t="s">
        <v>738</v>
      </c>
      <c r="G1465" t="s">
        <v>1153</v>
      </c>
      <c r="H1465" t="s">
        <v>1316</v>
      </c>
      <c r="I1465" s="13" t="s">
        <v>44</v>
      </c>
      <c r="J1465" t="s">
        <v>15</v>
      </c>
      <c r="K1465" t="s">
        <v>45</v>
      </c>
      <c r="L1465" s="1" t="s">
        <v>1</v>
      </c>
      <c r="M1465" s="21" t="s">
        <v>1364</v>
      </c>
      <c r="N1465" s="13" t="s">
        <v>46</v>
      </c>
      <c r="O1465" s="4">
        <v>1324.71</v>
      </c>
      <c r="P1465" t="s">
        <v>1</v>
      </c>
      <c r="Q1465" t="s">
        <v>1331</v>
      </c>
      <c r="R1465" s="8"/>
    </row>
    <row r="1466" spans="1:18" x14ac:dyDescent="0.25">
      <c r="A1466" s="12" t="s">
        <v>511</v>
      </c>
      <c r="B1466" t="s">
        <v>42</v>
      </c>
      <c r="C1466">
        <v>9</v>
      </c>
      <c r="D1466" t="s">
        <v>43</v>
      </c>
      <c r="E1466" s="13">
        <v>305</v>
      </c>
      <c r="F1466" s="13" t="s">
        <v>738</v>
      </c>
      <c r="G1466" t="s">
        <v>1153</v>
      </c>
      <c r="H1466" t="s">
        <v>1316</v>
      </c>
      <c r="I1466" s="13" t="s">
        <v>44</v>
      </c>
      <c r="J1466" t="s">
        <v>16</v>
      </c>
      <c r="K1466" t="s">
        <v>45</v>
      </c>
      <c r="L1466" s="1" t="s">
        <v>1</v>
      </c>
      <c r="M1466" s="21" t="s">
        <v>1364</v>
      </c>
      <c r="N1466" s="13" t="s">
        <v>46</v>
      </c>
      <c r="O1466" s="4">
        <v>35053.199999999997</v>
      </c>
      <c r="P1466" t="s">
        <v>1</v>
      </c>
      <c r="Q1466" t="s">
        <v>1331</v>
      </c>
      <c r="R1466" s="8"/>
    </row>
    <row r="1467" spans="1:18" x14ac:dyDescent="0.25">
      <c r="A1467" s="12" t="s">
        <v>511</v>
      </c>
      <c r="B1467" t="s">
        <v>42</v>
      </c>
      <c r="C1467">
        <v>9</v>
      </c>
      <c r="D1467" t="s">
        <v>43</v>
      </c>
      <c r="E1467" s="13">
        <v>305</v>
      </c>
      <c r="F1467" s="13" t="s">
        <v>738</v>
      </c>
      <c r="G1467" t="s">
        <v>1153</v>
      </c>
      <c r="H1467" t="s">
        <v>1316</v>
      </c>
      <c r="I1467" s="13" t="s">
        <v>44</v>
      </c>
      <c r="J1467" t="s">
        <v>16</v>
      </c>
      <c r="K1467" t="s">
        <v>45</v>
      </c>
      <c r="L1467" s="1" t="s">
        <v>1</v>
      </c>
      <c r="M1467" s="21" t="s">
        <v>1364</v>
      </c>
      <c r="N1467" s="13" t="s">
        <v>46</v>
      </c>
      <c r="O1467" s="4">
        <v>60618</v>
      </c>
      <c r="P1467" t="s">
        <v>1</v>
      </c>
      <c r="Q1467" t="s">
        <v>1331</v>
      </c>
      <c r="R1467" s="8"/>
    </row>
    <row r="1468" spans="1:18" ht="15" customHeight="1" x14ac:dyDescent="0.25">
      <c r="A1468" s="12" t="s">
        <v>511</v>
      </c>
      <c r="B1468" t="s">
        <v>42</v>
      </c>
      <c r="C1468">
        <v>9</v>
      </c>
      <c r="D1468" t="s">
        <v>43</v>
      </c>
      <c r="E1468" s="13">
        <v>305</v>
      </c>
      <c r="F1468" s="13" t="s">
        <v>738</v>
      </c>
      <c r="G1468" t="s">
        <v>1153</v>
      </c>
      <c r="H1468" t="s">
        <v>1316</v>
      </c>
      <c r="I1468" s="13" t="s">
        <v>44</v>
      </c>
      <c r="J1468" t="s">
        <v>16</v>
      </c>
      <c r="K1468" t="s">
        <v>45</v>
      </c>
      <c r="L1468" s="1" t="s">
        <v>1</v>
      </c>
      <c r="M1468" s="21">
        <v>2027</v>
      </c>
      <c r="N1468" s="13" t="s">
        <v>46</v>
      </c>
      <c r="O1468" s="4">
        <v>1691.25</v>
      </c>
      <c r="P1468" t="s">
        <v>1</v>
      </c>
      <c r="Q1468" t="s">
        <v>1331</v>
      </c>
      <c r="R1468" s="8"/>
    </row>
    <row r="1469" spans="1:18" ht="15" customHeight="1" x14ac:dyDescent="0.25">
      <c r="A1469" s="12" t="s">
        <v>511</v>
      </c>
      <c r="B1469" t="s">
        <v>42</v>
      </c>
      <c r="C1469">
        <v>9</v>
      </c>
      <c r="D1469" t="s">
        <v>43</v>
      </c>
      <c r="E1469" s="13">
        <v>305</v>
      </c>
      <c r="F1469" s="13" t="s">
        <v>738</v>
      </c>
      <c r="G1469" t="s">
        <v>1153</v>
      </c>
      <c r="H1469" t="s">
        <v>1316</v>
      </c>
      <c r="I1469" s="13" t="s">
        <v>44</v>
      </c>
      <c r="J1469" t="s">
        <v>16</v>
      </c>
      <c r="K1469" t="s">
        <v>45</v>
      </c>
      <c r="L1469" s="1" t="s">
        <v>1</v>
      </c>
      <c r="M1469" s="21">
        <v>2028</v>
      </c>
      <c r="N1469" s="13" t="s">
        <v>46</v>
      </c>
      <c r="O1469" s="4">
        <v>1689.75</v>
      </c>
      <c r="P1469" t="s">
        <v>1</v>
      </c>
      <c r="Q1469" t="s">
        <v>1331</v>
      </c>
      <c r="R1469" s="8"/>
    </row>
    <row r="1470" spans="1:18" ht="15" customHeight="1" x14ac:dyDescent="0.25">
      <c r="A1470" s="12" t="s">
        <v>511</v>
      </c>
      <c r="B1470" t="s">
        <v>42</v>
      </c>
      <c r="C1470">
        <v>9</v>
      </c>
      <c r="D1470" t="s">
        <v>43</v>
      </c>
      <c r="E1470" s="13">
        <v>305</v>
      </c>
      <c r="F1470" s="13" t="s">
        <v>738</v>
      </c>
      <c r="G1470" t="s">
        <v>1153</v>
      </c>
      <c r="H1470" t="s">
        <v>1316</v>
      </c>
      <c r="I1470" s="13" t="s">
        <v>44</v>
      </c>
      <c r="J1470" t="s">
        <v>14</v>
      </c>
      <c r="K1470" t="s">
        <v>45</v>
      </c>
      <c r="L1470" s="1" t="s">
        <v>13</v>
      </c>
      <c r="M1470" s="21">
        <v>2027</v>
      </c>
      <c r="N1470" s="13" t="s">
        <v>46</v>
      </c>
      <c r="O1470" s="4">
        <v>1990458.3333333333</v>
      </c>
      <c r="P1470" t="s">
        <v>1</v>
      </c>
      <c r="Q1470" t="s">
        <v>1331</v>
      </c>
      <c r="R1470" s="8"/>
    </row>
    <row r="1471" spans="1:18" ht="15" customHeight="1" x14ac:dyDescent="0.25">
      <c r="A1471" s="12" t="s">
        <v>511</v>
      </c>
      <c r="B1471" t="s">
        <v>42</v>
      </c>
      <c r="C1471">
        <v>9</v>
      </c>
      <c r="D1471" t="s">
        <v>43</v>
      </c>
      <c r="E1471" s="13">
        <v>305</v>
      </c>
      <c r="F1471" s="13" t="s">
        <v>738</v>
      </c>
      <c r="G1471" t="s">
        <v>1153</v>
      </c>
      <c r="H1471" t="s">
        <v>1316</v>
      </c>
      <c r="I1471" s="13" t="s">
        <v>44</v>
      </c>
      <c r="J1471" t="s">
        <v>14</v>
      </c>
      <c r="K1471" t="s">
        <v>45</v>
      </c>
      <c r="L1471" s="1" t="s">
        <v>13</v>
      </c>
      <c r="M1471" s="21">
        <v>2028</v>
      </c>
      <c r="N1471" s="13" t="s">
        <v>46</v>
      </c>
      <c r="O1471" s="7">
        <v>1165650</v>
      </c>
      <c r="P1471" t="s">
        <v>1</v>
      </c>
      <c r="Q1471" t="s">
        <v>1331</v>
      </c>
      <c r="R1471" s="8"/>
    </row>
    <row r="1472" spans="1:18" ht="15" customHeight="1" x14ac:dyDescent="0.25">
      <c r="A1472" s="12" t="s">
        <v>511</v>
      </c>
      <c r="B1472" t="s">
        <v>42</v>
      </c>
      <c r="C1472">
        <v>9</v>
      </c>
      <c r="D1472" t="s">
        <v>43</v>
      </c>
      <c r="E1472" s="13">
        <v>305</v>
      </c>
      <c r="F1472" s="13" t="s">
        <v>738</v>
      </c>
      <c r="G1472" t="s">
        <v>1153</v>
      </c>
      <c r="H1472" t="s">
        <v>1316</v>
      </c>
      <c r="I1472" s="13" t="s">
        <v>44</v>
      </c>
      <c r="J1472" t="s">
        <v>14</v>
      </c>
      <c r="K1472" t="s">
        <v>45</v>
      </c>
      <c r="L1472" s="1" t="s">
        <v>13</v>
      </c>
      <c r="M1472" s="21">
        <v>2029</v>
      </c>
      <c r="N1472" s="13" t="s">
        <v>46</v>
      </c>
      <c r="O1472" s="4">
        <v>79166.666666666657</v>
      </c>
      <c r="P1472" t="s">
        <v>1</v>
      </c>
      <c r="Q1472" t="s">
        <v>1331</v>
      </c>
      <c r="R1472" s="8"/>
    </row>
    <row r="1473" spans="1:18" x14ac:dyDescent="0.25">
      <c r="A1473" s="12" t="s">
        <v>418</v>
      </c>
      <c r="B1473" t="s">
        <v>42</v>
      </c>
      <c r="C1473">
        <v>9</v>
      </c>
      <c r="D1473" t="s">
        <v>43</v>
      </c>
      <c r="E1473" s="13">
        <v>316</v>
      </c>
      <c r="F1473" s="13" t="s">
        <v>685</v>
      </c>
      <c r="G1473" t="s">
        <v>1060</v>
      </c>
      <c r="H1473" t="s">
        <v>1316</v>
      </c>
      <c r="I1473" s="13" t="s">
        <v>44</v>
      </c>
      <c r="J1473" t="s">
        <v>15</v>
      </c>
      <c r="K1473" t="s">
        <v>15</v>
      </c>
      <c r="L1473" s="1" t="s">
        <v>1</v>
      </c>
      <c r="M1473" s="21" t="s">
        <v>1364</v>
      </c>
      <c r="N1473" s="13" t="s">
        <v>46</v>
      </c>
      <c r="O1473" s="4">
        <v>795</v>
      </c>
      <c r="P1473" t="s">
        <v>1</v>
      </c>
      <c r="Q1473" t="s">
        <v>1330</v>
      </c>
      <c r="R1473" s="8"/>
    </row>
    <row r="1474" spans="1:18" x14ac:dyDescent="0.25">
      <c r="A1474" s="12" t="s">
        <v>418</v>
      </c>
      <c r="B1474" t="s">
        <v>42</v>
      </c>
      <c r="C1474">
        <v>9</v>
      </c>
      <c r="D1474" t="s">
        <v>43</v>
      </c>
      <c r="E1474" s="13">
        <v>316</v>
      </c>
      <c r="F1474" s="13" t="s">
        <v>685</v>
      </c>
      <c r="G1474" t="s">
        <v>1060</v>
      </c>
      <c r="H1474" t="s">
        <v>1316</v>
      </c>
      <c r="I1474" s="13" t="s">
        <v>44</v>
      </c>
      <c r="J1474" t="s">
        <v>15</v>
      </c>
      <c r="K1474" t="s">
        <v>15</v>
      </c>
      <c r="L1474" s="1" t="s">
        <v>1</v>
      </c>
      <c r="M1474" s="21" t="s">
        <v>1364</v>
      </c>
      <c r="N1474" s="13" t="s">
        <v>46</v>
      </c>
      <c r="O1474" s="4">
        <v>12319.49</v>
      </c>
      <c r="P1474" t="s">
        <v>1</v>
      </c>
      <c r="Q1474" t="s">
        <v>1330</v>
      </c>
      <c r="R1474" s="8"/>
    </row>
    <row r="1475" spans="1:18" x14ac:dyDescent="0.25">
      <c r="A1475" s="12" t="s">
        <v>418</v>
      </c>
      <c r="B1475" t="s">
        <v>42</v>
      </c>
      <c r="C1475">
        <v>9</v>
      </c>
      <c r="D1475" t="s">
        <v>43</v>
      </c>
      <c r="E1475" s="13">
        <v>316</v>
      </c>
      <c r="F1475" s="13" t="s">
        <v>685</v>
      </c>
      <c r="G1475" t="s">
        <v>1060</v>
      </c>
      <c r="H1475" t="s">
        <v>1316</v>
      </c>
      <c r="I1475" s="13" t="s">
        <v>44</v>
      </c>
      <c r="J1475" t="s">
        <v>16</v>
      </c>
      <c r="K1475" t="s">
        <v>15</v>
      </c>
      <c r="L1475" s="1" t="s">
        <v>1</v>
      </c>
      <c r="M1475" s="21" t="s">
        <v>1364</v>
      </c>
      <c r="N1475" s="13" t="s">
        <v>46</v>
      </c>
      <c r="O1475" s="4">
        <v>20995.200000000001</v>
      </c>
      <c r="P1475" t="s">
        <v>1</v>
      </c>
      <c r="Q1475" t="s">
        <v>1330</v>
      </c>
      <c r="R1475" s="8"/>
    </row>
    <row r="1476" spans="1:18" x14ac:dyDescent="0.25">
      <c r="A1476" s="12" t="s">
        <v>418</v>
      </c>
      <c r="B1476" t="s">
        <v>42</v>
      </c>
      <c r="C1476">
        <v>9</v>
      </c>
      <c r="D1476" t="s">
        <v>43</v>
      </c>
      <c r="E1476" s="13">
        <v>316</v>
      </c>
      <c r="F1476" s="13" t="s">
        <v>685</v>
      </c>
      <c r="G1476" t="s">
        <v>1060</v>
      </c>
      <c r="H1476" t="s">
        <v>1316</v>
      </c>
      <c r="I1476" s="13" t="s">
        <v>44</v>
      </c>
      <c r="J1476" t="s">
        <v>16</v>
      </c>
      <c r="K1476" t="s">
        <v>15</v>
      </c>
      <c r="L1476" s="1" t="s">
        <v>1</v>
      </c>
      <c r="M1476" s="21" t="s">
        <v>1364</v>
      </c>
      <c r="N1476" s="13" t="s">
        <v>46</v>
      </c>
      <c r="O1476" s="4">
        <v>3240</v>
      </c>
      <c r="P1476" t="s">
        <v>1</v>
      </c>
      <c r="Q1476" t="s">
        <v>1330</v>
      </c>
      <c r="R1476" s="8"/>
    </row>
    <row r="1477" spans="1:18" ht="15" customHeight="1" x14ac:dyDescent="0.25">
      <c r="A1477" s="12" t="s">
        <v>418</v>
      </c>
      <c r="B1477" t="s">
        <v>42</v>
      </c>
      <c r="C1477">
        <v>9</v>
      </c>
      <c r="D1477" t="s">
        <v>43</v>
      </c>
      <c r="E1477" s="13">
        <v>316</v>
      </c>
      <c r="F1477" s="13" t="s">
        <v>685</v>
      </c>
      <c r="G1477" t="s">
        <v>1060</v>
      </c>
      <c r="H1477" t="s">
        <v>1316</v>
      </c>
      <c r="I1477" s="13" t="s">
        <v>44</v>
      </c>
      <c r="J1477" t="s">
        <v>16</v>
      </c>
      <c r="K1477" t="s">
        <v>15</v>
      </c>
      <c r="L1477" s="1" t="s">
        <v>1</v>
      </c>
      <c r="M1477" s="21">
        <v>2027</v>
      </c>
      <c r="N1477" s="13" t="s">
        <v>46</v>
      </c>
      <c r="O1477" s="7">
        <v>6843.1275000000005</v>
      </c>
      <c r="P1477" t="s">
        <v>1</v>
      </c>
      <c r="Q1477" t="s">
        <v>1330</v>
      </c>
      <c r="R1477" s="8"/>
    </row>
    <row r="1478" spans="1:18" ht="15" customHeight="1" x14ac:dyDescent="0.25">
      <c r="A1478" s="12" t="s">
        <v>418</v>
      </c>
      <c r="B1478" t="s">
        <v>42</v>
      </c>
      <c r="C1478">
        <v>9</v>
      </c>
      <c r="D1478" t="s">
        <v>43</v>
      </c>
      <c r="E1478" s="13">
        <v>316</v>
      </c>
      <c r="F1478" s="13" t="s">
        <v>685</v>
      </c>
      <c r="G1478" t="s">
        <v>1060</v>
      </c>
      <c r="H1478" t="s">
        <v>1316</v>
      </c>
      <c r="I1478" s="13" t="s">
        <v>44</v>
      </c>
      <c r="J1478" t="s">
        <v>16</v>
      </c>
      <c r="K1478" t="s">
        <v>15</v>
      </c>
      <c r="L1478" s="1" t="s">
        <v>1</v>
      </c>
      <c r="M1478" s="21">
        <v>2028</v>
      </c>
      <c r="N1478" s="13" t="s">
        <v>46</v>
      </c>
      <c r="O1478" s="4">
        <v>377.30250000000001</v>
      </c>
      <c r="P1478" t="s">
        <v>1</v>
      </c>
      <c r="Q1478" t="s">
        <v>1330</v>
      </c>
      <c r="R1478" s="8"/>
    </row>
    <row r="1479" spans="1:18" ht="15" customHeight="1" x14ac:dyDescent="0.25">
      <c r="A1479" s="12" t="s">
        <v>418</v>
      </c>
      <c r="B1479" t="s">
        <v>42</v>
      </c>
      <c r="C1479">
        <v>9</v>
      </c>
      <c r="D1479" t="s">
        <v>43</v>
      </c>
      <c r="E1479" s="13">
        <v>316</v>
      </c>
      <c r="F1479" s="13" t="s">
        <v>685</v>
      </c>
      <c r="G1479" t="s">
        <v>1060</v>
      </c>
      <c r="H1479" t="s">
        <v>1316</v>
      </c>
      <c r="I1479" s="13" t="s">
        <v>44</v>
      </c>
      <c r="J1479" t="s">
        <v>14</v>
      </c>
      <c r="K1479" t="s">
        <v>15</v>
      </c>
      <c r="L1479" s="1" t="s">
        <v>13</v>
      </c>
      <c r="M1479" s="21">
        <v>2027</v>
      </c>
      <c r="N1479" s="13" t="s">
        <v>46</v>
      </c>
      <c r="O1479" s="4">
        <v>91666.666666666657</v>
      </c>
      <c r="P1479" t="s">
        <v>1</v>
      </c>
      <c r="Q1479" t="s">
        <v>1330</v>
      </c>
      <c r="R1479" s="8"/>
    </row>
    <row r="1480" spans="1:18" ht="15" customHeight="1" x14ac:dyDescent="0.25">
      <c r="A1480" s="12" t="s">
        <v>418</v>
      </c>
      <c r="B1480" t="s">
        <v>42</v>
      </c>
      <c r="C1480">
        <v>9</v>
      </c>
      <c r="D1480" t="s">
        <v>43</v>
      </c>
      <c r="E1480" s="13">
        <v>316</v>
      </c>
      <c r="F1480" s="13" t="s">
        <v>685</v>
      </c>
      <c r="G1480" t="s">
        <v>1060</v>
      </c>
      <c r="H1480" t="s">
        <v>1316</v>
      </c>
      <c r="I1480" s="13" t="s">
        <v>44</v>
      </c>
      <c r="J1480" t="s">
        <v>14</v>
      </c>
      <c r="K1480" t="s">
        <v>15</v>
      </c>
      <c r="L1480" s="1" t="s">
        <v>13</v>
      </c>
      <c r="M1480" s="21">
        <v>2028</v>
      </c>
      <c r="N1480" s="13" t="s">
        <v>46</v>
      </c>
      <c r="O1480" s="4">
        <v>709333.33333333337</v>
      </c>
      <c r="P1480" t="s">
        <v>1</v>
      </c>
      <c r="Q1480" t="s">
        <v>1330</v>
      </c>
      <c r="R1480" s="8"/>
    </row>
    <row r="1481" spans="1:18" ht="15" customHeight="1" x14ac:dyDescent="0.25">
      <c r="A1481" s="12" t="s">
        <v>418</v>
      </c>
      <c r="B1481" t="s">
        <v>42</v>
      </c>
      <c r="C1481">
        <v>9</v>
      </c>
      <c r="D1481" t="s">
        <v>43</v>
      </c>
      <c r="E1481" s="13">
        <v>316</v>
      </c>
      <c r="F1481" s="13" t="s">
        <v>685</v>
      </c>
      <c r="G1481" t="s">
        <v>1060</v>
      </c>
      <c r="H1481" t="s">
        <v>1316</v>
      </c>
      <c r="I1481" s="13" t="s">
        <v>44</v>
      </c>
      <c r="J1481" t="s">
        <v>14</v>
      </c>
      <c r="K1481" t="s">
        <v>15</v>
      </c>
      <c r="L1481" s="1" t="s">
        <v>13</v>
      </c>
      <c r="M1481" s="21">
        <v>2029</v>
      </c>
      <c r="N1481" s="13" t="s">
        <v>46</v>
      </c>
      <c r="O1481" s="4">
        <v>60000</v>
      </c>
      <c r="P1481" t="s">
        <v>1</v>
      </c>
      <c r="Q1481" t="s">
        <v>1330</v>
      </c>
      <c r="R1481" s="8"/>
    </row>
    <row r="1482" spans="1:18" ht="15" customHeight="1" x14ac:dyDescent="0.25">
      <c r="A1482" s="12" t="s">
        <v>420</v>
      </c>
      <c r="B1482" t="s">
        <v>42</v>
      </c>
      <c r="C1482">
        <v>9</v>
      </c>
      <c r="D1482" t="s">
        <v>43</v>
      </c>
      <c r="E1482" s="13">
        <v>330</v>
      </c>
      <c r="F1482" s="13" t="s">
        <v>697</v>
      </c>
      <c r="G1482" t="s">
        <v>1062</v>
      </c>
      <c r="H1482" t="s">
        <v>1316</v>
      </c>
      <c r="I1482" s="13" t="s">
        <v>44</v>
      </c>
      <c r="J1482" t="s">
        <v>15</v>
      </c>
      <c r="K1482" t="s">
        <v>1324</v>
      </c>
      <c r="L1482" s="1" t="s">
        <v>13</v>
      </c>
      <c r="M1482" s="21">
        <v>2027</v>
      </c>
      <c r="N1482" s="13" t="s">
        <v>46</v>
      </c>
      <c r="O1482" s="4">
        <v>7333.333333333333</v>
      </c>
      <c r="P1482" t="s">
        <v>1</v>
      </c>
      <c r="Q1482" t="s">
        <v>1330</v>
      </c>
      <c r="R1482" s="8"/>
    </row>
    <row r="1483" spans="1:18" ht="15" customHeight="1" x14ac:dyDescent="0.25">
      <c r="A1483" s="12" t="s">
        <v>420</v>
      </c>
      <c r="B1483" t="s">
        <v>42</v>
      </c>
      <c r="C1483">
        <v>9</v>
      </c>
      <c r="D1483" t="s">
        <v>43</v>
      </c>
      <c r="E1483" s="13">
        <v>330</v>
      </c>
      <c r="F1483" s="13" t="s">
        <v>697</v>
      </c>
      <c r="G1483" t="s">
        <v>1062</v>
      </c>
      <c r="H1483" t="s">
        <v>1316</v>
      </c>
      <c r="I1483" s="13" t="s">
        <v>44</v>
      </c>
      <c r="J1483" t="s">
        <v>15</v>
      </c>
      <c r="K1483" t="s">
        <v>1324</v>
      </c>
      <c r="L1483" s="1" t="s">
        <v>13</v>
      </c>
      <c r="M1483" s="21">
        <v>2027</v>
      </c>
      <c r="N1483" s="13" t="s">
        <v>46</v>
      </c>
      <c r="O1483" s="4">
        <v>1000</v>
      </c>
      <c r="P1483" t="s">
        <v>1</v>
      </c>
      <c r="Q1483" t="s">
        <v>1330</v>
      </c>
      <c r="R1483" s="8"/>
    </row>
    <row r="1484" spans="1:18" ht="15" customHeight="1" x14ac:dyDescent="0.25">
      <c r="A1484" s="12" t="s">
        <v>420</v>
      </c>
      <c r="B1484" t="s">
        <v>42</v>
      </c>
      <c r="C1484">
        <v>9</v>
      </c>
      <c r="D1484" t="s">
        <v>43</v>
      </c>
      <c r="E1484" s="13">
        <v>330</v>
      </c>
      <c r="F1484" s="13" t="s">
        <v>697</v>
      </c>
      <c r="G1484" t="s">
        <v>1062</v>
      </c>
      <c r="H1484" t="s">
        <v>1316</v>
      </c>
      <c r="I1484" s="13" t="s">
        <v>44</v>
      </c>
      <c r="J1484" t="s">
        <v>15</v>
      </c>
      <c r="K1484" t="s">
        <v>1324</v>
      </c>
      <c r="L1484" s="1" t="s">
        <v>13</v>
      </c>
      <c r="M1484" s="21">
        <v>2028</v>
      </c>
      <c r="N1484" s="13" t="s">
        <v>46</v>
      </c>
      <c r="O1484" s="4">
        <v>15333.333333333332</v>
      </c>
      <c r="P1484" t="s">
        <v>1</v>
      </c>
      <c r="Q1484" t="s">
        <v>1330</v>
      </c>
      <c r="R1484" s="8"/>
    </row>
    <row r="1485" spans="1:18" ht="15" customHeight="1" x14ac:dyDescent="0.25">
      <c r="A1485" s="12" t="s">
        <v>420</v>
      </c>
      <c r="B1485" t="s">
        <v>42</v>
      </c>
      <c r="C1485">
        <v>9</v>
      </c>
      <c r="D1485" t="s">
        <v>43</v>
      </c>
      <c r="E1485" s="13">
        <v>330</v>
      </c>
      <c r="F1485" s="13" t="s">
        <v>697</v>
      </c>
      <c r="G1485" t="s">
        <v>1062</v>
      </c>
      <c r="H1485" t="s">
        <v>1316</v>
      </c>
      <c r="I1485" s="13" t="s">
        <v>44</v>
      </c>
      <c r="J1485" t="s">
        <v>15</v>
      </c>
      <c r="K1485" t="s">
        <v>1324</v>
      </c>
      <c r="L1485" s="1" t="s">
        <v>13</v>
      </c>
      <c r="M1485" s="21">
        <v>2029</v>
      </c>
      <c r="N1485" s="13" t="s">
        <v>46</v>
      </c>
      <c r="O1485" s="4">
        <v>5916.6666666666661</v>
      </c>
      <c r="P1485" t="s">
        <v>1</v>
      </c>
      <c r="Q1485" t="s">
        <v>1330</v>
      </c>
      <c r="R1485" s="8"/>
    </row>
    <row r="1486" spans="1:18" ht="15" customHeight="1" x14ac:dyDescent="0.25">
      <c r="A1486" s="12" t="s">
        <v>420</v>
      </c>
      <c r="B1486" t="s">
        <v>42</v>
      </c>
      <c r="C1486">
        <v>9</v>
      </c>
      <c r="D1486" t="s">
        <v>43</v>
      </c>
      <c r="E1486" s="13">
        <v>330</v>
      </c>
      <c r="F1486" s="13" t="s">
        <v>697</v>
      </c>
      <c r="G1486" t="s">
        <v>1062</v>
      </c>
      <c r="H1486" t="s">
        <v>1316</v>
      </c>
      <c r="I1486" s="13" t="s">
        <v>44</v>
      </c>
      <c r="J1486" t="s">
        <v>15</v>
      </c>
      <c r="K1486" t="s">
        <v>1324</v>
      </c>
      <c r="L1486" s="1" t="s">
        <v>13</v>
      </c>
      <c r="M1486" s="21">
        <v>2030</v>
      </c>
      <c r="N1486" s="13" t="s">
        <v>46</v>
      </c>
      <c r="O1486" s="4">
        <v>416.66666666666663</v>
      </c>
      <c r="P1486" t="s">
        <v>1</v>
      </c>
      <c r="Q1486" t="s">
        <v>1330</v>
      </c>
      <c r="R1486" s="8"/>
    </row>
    <row r="1487" spans="1:18" ht="15" customHeight="1" x14ac:dyDescent="0.25">
      <c r="A1487" s="12" t="s">
        <v>420</v>
      </c>
      <c r="B1487" t="s">
        <v>42</v>
      </c>
      <c r="C1487">
        <v>9</v>
      </c>
      <c r="D1487" t="s">
        <v>43</v>
      </c>
      <c r="E1487" s="13">
        <v>330</v>
      </c>
      <c r="F1487" s="13" t="s">
        <v>697</v>
      </c>
      <c r="G1487" t="s">
        <v>1062</v>
      </c>
      <c r="H1487" t="s">
        <v>1316</v>
      </c>
      <c r="I1487" s="13" t="s">
        <v>44</v>
      </c>
      <c r="J1487" t="s">
        <v>16</v>
      </c>
      <c r="K1487" t="s">
        <v>1324</v>
      </c>
      <c r="L1487" s="1" t="s">
        <v>13</v>
      </c>
      <c r="M1487" s="21">
        <v>2028</v>
      </c>
      <c r="N1487" s="13" t="s">
        <v>46</v>
      </c>
      <c r="O1487" s="4">
        <v>82500</v>
      </c>
      <c r="P1487" t="s">
        <v>1</v>
      </c>
      <c r="Q1487" t="s">
        <v>1330</v>
      </c>
      <c r="R1487" s="8"/>
    </row>
    <row r="1488" spans="1:18" ht="15" customHeight="1" x14ac:dyDescent="0.25">
      <c r="A1488" s="12" t="s">
        <v>420</v>
      </c>
      <c r="B1488" t="s">
        <v>42</v>
      </c>
      <c r="C1488">
        <v>9</v>
      </c>
      <c r="D1488" t="s">
        <v>43</v>
      </c>
      <c r="E1488" s="13">
        <v>330</v>
      </c>
      <c r="F1488" s="13" t="s">
        <v>697</v>
      </c>
      <c r="G1488" t="s">
        <v>1062</v>
      </c>
      <c r="H1488" t="s">
        <v>1316</v>
      </c>
      <c r="I1488" s="13" t="s">
        <v>44</v>
      </c>
      <c r="J1488" t="s">
        <v>16</v>
      </c>
      <c r="K1488" t="s">
        <v>1324</v>
      </c>
      <c r="L1488" s="1" t="s">
        <v>13</v>
      </c>
      <c r="M1488" s="21">
        <v>2029</v>
      </c>
      <c r="N1488" s="13" t="s">
        <v>46</v>
      </c>
      <c r="O1488" s="4">
        <v>16666.666666666664</v>
      </c>
      <c r="P1488" t="s">
        <v>1</v>
      </c>
      <c r="Q1488" t="s">
        <v>1330</v>
      </c>
      <c r="R1488" s="8"/>
    </row>
    <row r="1489" spans="1:18" ht="15" customHeight="1" x14ac:dyDescent="0.25">
      <c r="A1489" s="12" t="s">
        <v>420</v>
      </c>
      <c r="B1489" t="s">
        <v>42</v>
      </c>
      <c r="C1489">
        <v>9</v>
      </c>
      <c r="D1489" t="s">
        <v>43</v>
      </c>
      <c r="E1489" s="13">
        <v>330</v>
      </c>
      <c r="F1489" s="13" t="s">
        <v>697</v>
      </c>
      <c r="G1489" t="s">
        <v>1062</v>
      </c>
      <c r="H1489" t="s">
        <v>1316</v>
      </c>
      <c r="I1489" s="13" t="s">
        <v>44</v>
      </c>
      <c r="J1489" t="s">
        <v>16</v>
      </c>
      <c r="K1489" t="s">
        <v>1324</v>
      </c>
      <c r="L1489" s="1" t="s">
        <v>13</v>
      </c>
      <c r="M1489" s="21">
        <v>2030</v>
      </c>
      <c r="N1489" s="13" t="s">
        <v>46</v>
      </c>
      <c r="O1489" s="4">
        <v>3125</v>
      </c>
      <c r="P1489" t="s">
        <v>1</v>
      </c>
      <c r="Q1489" t="s">
        <v>1330</v>
      </c>
      <c r="R1489" s="8"/>
    </row>
    <row r="1490" spans="1:18" ht="15" customHeight="1" x14ac:dyDescent="0.25">
      <c r="A1490" s="12" t="s">
        <v>420</v>
      </c>
      <c r="B1490" t="s">
        <v>42</v>
      </c>
      <c r="C1490">
        <v>9</v>
      </c>
      <c r="D1490" t="s">
        <v>43</v>
      </c>
      <c r="E1490" s="13">
        <v>330</v>
      </c>
      <c r="F1490" s="13" t="s">
        <v>697</v>
      </c>
      <c r="G1490" t="s">
        <v>1062</v>
      </c>
      <c r="H1490" t="s">
        <v>1316</v>
      </c>
      <c r="I1490" s="13" t="s">
        <v>44</v>
      </c>
      <c r="J1490" t="s">
        <v>16</v>
      </c>
      <c r="K1490" t="s">
        <v>1324</v>
      </c>
      <c r="L1490" s="1" t="s">
        <v>13</v>
      </c>
      <c r="M1490" s="21">
        <v>2031</v>
      </c>
      <c r="N1490" s="13" t="s">
        <v>46</v>
      </c>
      <c r="O1490" s="4">
        <v>208.33333333333331</v>
      </c>
      <c r="P1490" t="s">
        <v>1</v>
      </c>
      <c r="Q1490" t="s">
        <v>1330</v>
      </c>
      <c r="R1490" s="8"/>
    </row>
    <row r="1491" spans="1:18" ht="15" customHeight="1" x14ac:dyDescent="0.25">
      <c r="A1491" s="12" t="s">
        <v>420</v>
      </c>
      <c r="B1491" t="s">
        <v>42</v>
      </c>
      <c r="C1491">
        <v>9</v>
      </c>
      <c r="D1491" t="s">
        <v>43</v>
      </c>
      <c r="E1491" s="13">
        <v>330</v>
      </c>
      <c r="F1491" s="13" t="s">
        <v>697</v>
      </c>
      <c r="G1491" t="s">
        <v>1062</v>
      </c>
      <c r="H1491" t="s">
        <v>1316</v>
      </c>
      <c r="I1491" s="13" t="s">
        <v>44</v>
      </c>
      <c r="J1491" t="s">
        <v>14</v>
      </c>
      <c r="K1491" t="s">
        <v>1324</v>
      </c>
      <c r="L1491" s="1" t="s">
        <v>13</v>
      </c>
      <c r="M1491" s="21">
        <v>2029</v>
      </c>
      <c r="N1491" s="13" t="s">
        <v>46</v>
      </c>
      <c r="O1491" s="4">
        <v>91666.666666666657</v>
      </c>
      <c r="P1491" t="s">
        <v>1</v>
      </c>
      <c r="Q1491" t="s">
        <v>1330</v>
      </c>
      <c r="R1491" s="8"/>
    </row>
    <row r="1492" spans="1:18" ht="15" customHeight="1" x14ac:dyDescent="0.25">
      <c r="A1492" s="12" t="s">
        <v>420</v>
      </c>
      <c r="B1492" t="s">
        <v>42</v>
      </c>
      <c r="C1492">
        <v>9</v>
      </c>
      <c r="D1492" t="s">
        <v>43</v>
      </c>
      <c r="E1492" s="13">
        <v>330</v>
      </c>
      <c r="F1492" s="13" t="s">
        <v>697</v>
      </c>
      <c r="G1492" t="s">
        <v>1062</v>
      </c>
      <c r="H1492" t="s">
        <v>1316</v>
      </c>
      <c r="I1492" s="13" t="s">
        <v>44</v>
      </c>
      <c r="J1492" t="s">
        <v>14</v>
      </c>
      <c r="K1492" t="s">
        <v>1324</v>
      </c>
      <c r="L1492" s="1" t="s">
        <v>13</v>
      </c>
      <c r="M1492" s="21">
        <v>2030</v>
      </c>
      <c r="N1492" s="13" t="s">
        <v>46</v>
      </c>
      <c r="O1492" s="4">
        <v>1105666.6666666665</v>
      </c>
      <c r="P1492" t="s">
        <v>1</v>
      </c>
      <c r="Q1492" t="s">
        <v>1330</v>
      </c>
      <c r="R1492" s="8"/>
    </row>
    <row r="1493" spans="1:18" ht="15" customHeight="1" x14ac:dyDescent="0.25">
      <c r="A1493" s="12" t="s">
        <v>420</v>
      </c>
      <c r="B1493" t="s">
        <v>42</v>
      </c>
      <c r="C1493">
        <v>9</v>
      </c>
      <c r="D1493" t="s">
        <v>43</v>
      </c>
      <c r="E1493" s="13">
        <v>330</v>
      </c>
      <c r="F1493" s="13" t="s">
        <v>697</v>
      </c>
      <c r="G1493" t="s">
        <v>1062</v>
      </c>
      <c r="H1493" t="s">
        <v>1316</v>
      </c>
      <c r="I1493" s="13" t="s">
        <v>44</v>
      </c>
      <c r="J1493" t="s">
        <v>14</v>
      </c>
      <c r="K1493" t="s">
        <v>1324</v>
      </c>
      <c r="L1493" s="1" t="s">
        <v>13</v>
      </c>
      <c r="M1493" s="21">
        <v>2031</v>
      </c>
      <c r="N1493" s="13" t="s">
        <v>46</v>
      </c>
      <c r="O1493" s="4">
        <v>94166.666666666657</v>
      </c>
      <c r="P1493" t="s">
        <v>1</v>
      </c>
      <c r="Q1493" t="s">
        <v>1330</v>
      </c>
      <c r="R1493" s="8"/>
    </row>
    <row r="1494" spans="1:18" ht="15" customHeight="1" x14ac:dyDescent="0.25">
      <c r="A1494" s="12" t="s">
        <v>123</v>
      </c>
      <c r="B1494" t="s">
        <v>42</v>
      </c>
      <c r="C1494">
        <v>9</v>
      </c>
      <c r="D1494" t="s">
        <v>43</v>
      </c>
      <c r="E1494" s="13">
        <v>35</v>
      </c>
      <c r="F1494" s="13" t="s">
        <v>685</v>
      </c>
      <c r="G1494" t="s">
        <v>765</v>
      </c>
      <c r="H1494" t="s">
        <v>1316</v>
      </c>
      <c r="I1494" s="13" t="s">
        <v>44</v>
      </c>
      <c r="J1494" t="s">
        <v>15</v>
      </c>
      <c r="K1494" t="s">
        <v>45</v>
      </c>
      <c r="L1494" s="1" t="s">
        <v>13</v>
      </c>
      <c r="M1494" s="21">
        <v>2027</v>
      </c>
      <c r="N1494" s="13" t="s">
        <v>46</v>
      </c>
      <c r="O1494" s="4">
        <v>2291.6666666666665</v>
      </c>
      <c r="P1494" t="s">
        <v>1</v>
      </c>
      <c r="Q1494" t="s">
        <v>1331</v>
      </c>
      <c r="R1494" s="8"/>
    </row>
    <row r="1495" spans="1:18" ht="15" customHeight="1" x14ac:dyDescent="0.25">
      <c r="A1495" s="12" t="s">
        <v>123</v>
      </c>
      <c r="B1495" t="s">
        <v>42</v>
      </c>
      <c r="C1495">
        <v>9</v>
      </c>
      <c r="D1495" t="s">
        <v>43</v>
      </c>
      <c r="E1495" s="13">
        <v>35</v>
      </c>
      <c r="F1495" s="13" t="s">
        <v>685</v>
      </c>
      <c r="G1495" t="s">
        <v>765</v>
      </c>
      <c r="H1495" t="s">
        <v>1316</v>
      </c>
      <c r="I1495" s="13" t="s">
        <v>44</v>
      </c>
      <c r="J1495" t="s">
        <v>15</v>
      </c>
      <c r="K1495" t="s">
        <v>45</v>
      </c>
      <c r="L1495" s="1" t="s">
        <v>13</v>
      </c>
      <c r="M1495" s="21">
        <v>2028</v>
      </c>
      <c r="N1495" s="13" t="s">
        <v>46</v>
      </c>
      <c r="O1495" s="4">
        <v>208.33333333333331</v>
      </c>
      <c r="P1495" t="s">
        <v>1</v>
      </c>
      <c r="Q1495" t="s">
        <v>1331</v>
      </c>
      <c r="R1495" s="8"/>
    </row>
    <row r="1496" spans="1:18" ht="15" customHeight="1" x14ac:dyDescent="0.25">
      <c r="A1496" s="12" t="s">
        <v>123</v>
      </c>
      <c r="B1496" t="s">
        <v>42</v>
      </c>
      <c r="C1496">
        <v>9</v>
      </c>
      <c r="D1496" t="s">
        <v>43</v>
      </c>
      <c r="E1496" s="13">
        <v>35</v>
      </c>
      <c r="F1496" s="13" t="s">
        <v>685</v>
      </c>
      <c r="G1496" t="s">
        <v>765</v>
      </c>
      <c r="H1496" t="s">
        <v>1316</v>
      </c>
      <c r="I1496" s="13" t="s">
        <v>44</v>
      </c>
      <c r="J1496" t="s">
        <v>15</v>
      </c>
      <c r="K1496" t="s">
        <v>45</v>
      </c>
      <c r="L1496" s="1" t="s">
        <v>13</v>
      </c>
      <c r="M1496" s="21">
        <v>2029</v>
      </c>
      <c r="N1496" s="13" t="s">
        <v>46</v>
      </c>
      <c r="O1496" s="4">
        <v>41250</v>
      </c>
      <c r="P1496" t="s">
        <v>1</v>
      </c>
      <c r="Q1496" t="s">
        <v>1331</v>
      </c>
      <c r="R1496" s="8"/>
    </row>
    <row r="1497" spans="1:18" ht="15" customHeight="1" x14ac:dyDescent="0.25">
      <c r="A1497" s="12" t="s">
        <v>123</v>
      </c>
      <c r="B1497" t="s">
        <v>42</v>
      </c>
      <c r="C1497">
        <v>9</v>
      </c>
      <c r="D1497" t="s">
        <v>43</v>
      </c>
      <c r="E1497" s="13">
        <v>35</v>
      </c>
      <c r="F1497" s="13" t="s">
        <v>685</v>
      </c>
      <c r="G1497" t="s">
        <v>765</v>
      </c>
      <c r="H1497" t="s">
        <v>1316</v>
      </c>
      <c r="I1497" s="13" t="s">
        <v>44</v>
      </c>
      <c r="J1497" t="s">
        <v>15</v>
      </c>
      <c r="K1497" t="s">
        <v>45</v>
      </c>
      <c r="L1497" s="1" t="s">
        <v>13</v>
      </c>
      <c r="M1497" s="21">
        <v>2030</v>
      </c>
      <c r="N1497" s="13" t="s">
        <v>46</v>
      </c>
      <c r="O1497" s="4">
        <v>3750</v>
      </c>
      <c r="P1497" t="s">
        <v>1</v>
      </c>
      <c r="Q1497" t="s">
        <v>1331</v>
      </c>
      <c r="R1497" s="8"/>
    </row>
    <row r="1498" spans="1:18" x14ac:dyDescent="0.25">
      <c r="A1498" s="12" t="s">
        <v>123</v>
      </c>
      <c r="B1498" t="s">
        <v>42</v>
      </c>
      <c r="C1498">
        <v>9</v>
      </c>
      <c r="D1498" t="s">
        <v>43</v>
      </c>
      <c r="E1498" s="13">
        <v>35</v>
      </c>
      <c r="F1498" s="13" t="s">
        <v>685</v>
      </c>
      <c r="G1498" t="s">
        <v>765</v>
      </c>
      <c r="H1498" t="s">
        <v>1316</v>
      </c>
      <c r="I1498" s="13" t="s">
        <v>44</v>
      </c>
      <c r="J1498" t="s">
        <v>16</v>
      </c>
      <c r="K1498" t="s">
        <v>45</v>
      </c>
      <c r="L1498" s="1" t="s">
        <v>1</v>
      </c>
      <c r="M1498" s="21" t="s">
        <v>1364</v>
      </c>
      <c r="N1498" s="13" t="s">
        <v>46</v>
      </c>
      <c r="O1498" s="4">
        <v>28900.35</v>
      </c>
      <c r="P1498" t="s">
        <v>1</v>
      </c>
      <c r="Q1498" t="s">
        <v>1331</v>
      </c>
      <c r="R1498" s="8"/>
    </row>
    <row r="1499" spans="1:18" ht="15" customHeight="1" x14ac:dyDescent="0.25">
      <c r="A1499" s="12" t="s">
        <v>123</v>
      </c>
      <c r="B1499" t="s">
        <v>42</v>
      </c>
      <c r="C1499">
        <v>9</v>
      </c>
      <c r="D1499" t="s">
        <v>43</v>
      </c>
      <c r="E1499" s="13">
        <v>35</v>
      </c>
      <c r="F1499" s="13" t="s">
        <v>685</v>
      </c>
      <c r="G1499" t="s">
        <v>765</v>
      </c>
      <c r="H1499" t="s">
        <v>1316</v>
      </c>
      <c r="I1499" s="13" t="s">
        <v>44</v>
      </c>
      <c r="J1499" t="s">
        <v>16</v>
      </c>
      <c r="K1499" t="s">
        <v>45</v>
      </c>
      <c r="L1499" s="1" t="s">
        <v>13</v>
      </c>
      <c r="M1499" s="21">
        <v>2027</v>
      </c>
      <c r="N1499" s="13" t="s">
        <v>46</v>
      </c>
      <c r="O1499" s="4">
        <v>52112.5</v>
      </c>
      <c r="P1499" t="s">
        <v>1</v>
      </c>
      <c r="Q1499" t="s">
        <v>1331</v>
      </c>
      <c r="R1499" s="8"/>
    </row>
    <row r="1500" spans="1:18" ht="15" customHeight="1" x14ac:dyDescent="0.25">
      <c r="A1500" s="12" t="s">
        <v>123</v>
      </c>
      <c r="B1500" t="s">
        <v>42</v>
      </c>
      <c r="C1500">
        <v>9</v>
      </c>
      <c r="D1500" t="s">
        <v>43</v>
      </c>
      <c r="E1500" s="13">
        <v>35</v>
      </c>
      <c r="F1500" s="13" t="s">
        <v>685</v>
      </c>
      <c r="G1500" t="s">
        <v>765</v>
      </c>
      <c r="H1500" t="s">
        <v>1316</v>
      </c>
      <c r="I1500" s="13" t="s">
        <v>44</v>
      </c>
      <c r="J1500" t="s">
        <v>16</v>
      </c>
      <c r="K1500" t="s">
        <v>45</v>
      </c>
      <c r="L1500" s="1" t="s">
        <v>13</v>
      </c>
      <c r="M1500" s="21">
        <v>2028</v>
      </c>
      <c r="N1500" s="13" t="s">
        <v>46</v>
      </c>
      <c r="O1500" s="4">
        <v>22213.75</v>
      </c>
      <c r="P1500" t="s">
        <v>1</v>
      </c>
      <c r="Q1500" t="s">
        <v>1331</v>
      </c>
      <c r="R1500" s="8"/>
    </row>
    <row r="1501" spans="1:18" ht="15" customHeight="1" x14ac:dyDescent="0.25">
      <c r="A1501" s="12" t="s">
        <v>123</v>
      </c>
      <c r="B1501" t="s">
        <v>42</v>
      </c>
      <c r="C1501">
        <v>9</v>
      </c>
      <c r="D1501" t="s">
        <v>43</v>
      </c>
      <c r="E1501" s="13">
        <v>35</v>
      </c>
      <c r="F1501" s="13" t="s">
        <v>685</v>
      </c>
      <c r="G1501" t="s">
        <v>765</v>
      </c>
      <c r="H1501" t="s">
        <v>1316</v>
      </c>
      <c r="I1501" s="13" t="s">
        <v>44</v>
      </c>
      <c r="J1501" t="s">
        <v>16</v>
      </c>
      <c r="K1501" t="s">
        <v>45</v>
      </c>
      <c r="L1501" s="1" t="s">
        <v>13</v>
      </c>
      <c r="M1501" s="21">
        <v>2029</v>
      </c>
      <c r="N1501" s="13" t="s">
        <v>46</v>
      </c>
      <c r="O1501" s="4">
        <v>6662.5</v>
      </c>
      <c r="P1501" t="s">
        <v>1</v>
      </c>
      <c r="Q1501" t="s">
        <v>1331</v>
      </c>
      <c r="R1501" s="8"/>
    </row>
    <row r="1502" spans="1:18" ht="15" customHeight="1" x14ac:dyDescent="0.25">
      <c r="A1502" s="12" t="s">
        <v>123</v>
      </c>
      <c r="B1502" t="s">
        <v>42</v>
      </c>
      <c r="C1502">
        <v>9</v>
      </c>
      <c r="D1502" t="s">
        <v>43</v>
      </c>
      <c r="E1502" s="13">
        <v>35</v>
      </c>
      <c r="F1502" s="13" t="s">
        <v>685</v>
      </c>
      <c r="G1502" t="s">
        <v>765</v>
      </c>
      <c r="H1502" t="s">
        <v>1316</v>
      </c>
      <c r="I1502" s="13" t="s">
        <v>44</v>
      </c>
      <c r="J1502" t="s">
        <v>16</v>
      </c>
      <c r="K1502" t="s">
        <v>45</v>
      </c>
      <c r="L1502" s="1" t="s">
        <v>13</v>
      </c>
      <c r="M1502" s="21">
        <v>2030</v>
      </c>
      <c r="N1502" s="13" t="s">
        <v>46</v>
      </c>
      <c r="O1502" s="4">
        <v>461.25</v>
      </c>
      <c r="P1502" t="s">
        <v>1</v>
      </c>
      <c r="Q1502" t="s">
        <v>1331</v>
      </c>
      <c r="R1502" s="8"/>
    </row>
    <row r="1503" spans="1:18" ht="15" customHeight="1" x14ac:dyDescent="0.25">
      <c r="A1503" s="12" t="s">
        <v>123</v>
      </c>
      <c r="B1503" t="s">
        <v>42</v>
      </c>
      <c r="C1503">
        <v>9</v>
      </c>
      <c r="D1503" t="s">
        <v>43</v>
      </c>
      <c r="E1503" s="13">
        <v>35</v>
      </c>
      <c r="F1503" s="13" t="s">
        <v>685</v>
      </c>
      <c r="G1503" t="s">
        <v>765</v>
      </c>
      <c r="H1503" t="s">
        <v>1316</v>
      </c>
      <c r="I1503" s="13" t="s">
        <v>44</v>
      </c>
      <c r="J1503" t="s">
        <v>14</v>
      </c>
      <c r="K1503" t="s">
        <v>45</v>
      </c>
      <c r="L1503" s="1" t="s">
        <v>13</v>
      </c>
      <c r="M1503" s="21">
        <v>2029</v>
      </c>
      <c r="N1503" s="13" t="s">
        <v>46</v>
      </c>
      <c r="O1503" s="4">
        <v>613505.20833333326</v>
      </c>
      <c r="P1503" t="s">
        <v>1</v>
      </c>
      <c r="Q1503" t="s">
        <v>1331</v>
      </c>
      <c r="R1503" s="8"/>
    </row>
    <row r="1504" spans="1:18" ht="15" customHeight="1" x14ac:dyDescent="0.25">
      <c r="A1504" s="12" t="s">
        <v>123</v>
      </c>
      <c r="B1504" t="s">
        <v>42</v>
      </c>
      <c r="C1504">
        <v>9</v>
      </c>
      <c r="D1504" t="s">
        <v>43</v>
      </c>
      <c r="E1504" s="13">
        <v>35</v>
      </c>
      <c r="F1504" s="13" t="s">
        <v>685</v>
      </c>
      <c r="G1504" t="s">
        <v>765</v>
      </c>
      <c r="H1504" t="s">
        <v>1316</v>
      </c>
      <c r="I1504" s="13" t="s">
        <v>44</v>
      </c>
      <c r="J1504" t="s">
        <v>14</v>
      </c>
      <c r="K1504" t="s">
        <v>45</v>
      </c>
      <c r="L1504" s="1" t="s">
        <v>13</v>
      </c>
      <c r="M1504" s="21">
        <v>2030</v>
      </c>
      <c r="N1504" s="13" t="s">
        <v>46</v>
      </c>
      <c r="O1504" s="4">
        <v>52744.791666666664</v>
      </c>
      <c r="P1504" t="s">
        <v>1</v>
      </c>
      <c r="Q1504" t="s">
        <v>1331</v>
      </c>
      <c r="R1504" s="8"/>
    </row>
    <row r="1505" spans="1:18" ht="15" customHeight="1" x14ac:dyDescent="0.25">
      <c r="A1505" s="12" t="s">
        <v>523</v>
      </c>
      <c r="B1505" t="s">
        <v>42</v>
      </c>
      <c r="C1505">
        <v>9</v>
      </c>
      <c r="D1505" t="s">
        <v>43</v>
      </c>
      <c r="E1505" s="13">
        <v>366</v>
      </c>
      <c r="F1505" s="13" t="s">
        <v>685</v>
      </c>
      <c r="G1505" t="s">
        <v>1165</v>
      </c>
      <c r="H1505" t="s">
        <v>1316</v>
      </c>
      <c r="I1505" s="13" t="s">
        <v>44</v>
      </c>
      <c r="J1505" t="s">
        <v>15</v>
      </c>
      <c r="K1505" t="s">
        <v>45</v>
      </c>
      <c r="L1505" s="1" t="s">
        <v>13</v>
      </c>
      <c r="M1505" s="21">
        <v>2027</v>
      </c>
      <c r="N1505" s="13" t="s">
        <v>46</v>
      </c>
      <c r="O1505" s="4">
        <v>137500</v>
      </c>
      <c r="P1505" t="s">
        <v>13</v>
      </c>
      <c r="Q1505" t="s">
        <v>1331</v>
      </c>
      <c r="R1505" s="8"/>
    </row>
    <row r="1506" spans="1:18" ht="15" customHeight="1" x14ac:dyDescent="0.25">
      <c r="A1506" s="12" t="s">
        <v>523</v>
      </c>
      <c r="B1506" t="s">
        <v>42</v>
      </c>
      <c r="C1506">
        <v>9</v>
      </c>
      <c r="D1506" t="s">
        <v>43</v>
      </c>
      <c r="E1506" s="13">
        <v>366</v>
      </c>
      <c r="F1506" s="13" t="s">
        <v>685</v>
      </c>
      <c r="G1506" t="s">
        <v>1165</v>
      </c>
      <c r="H1506" t="s">
        <v>1316</v>
      </c>
      <c r="I1506" s="13" t="s">
        <v>44</v>
      </c>
      <c r="J1506" t="s">
        <v>15</v>
      </c>
      <c r="K1506" t="s">
        <v>45</v>
      </c>
      <c r="L1506" s="1" t="s">
        <v>13</v>
      </c>
      <c r="M1506" s="21">
        <v>2028</v>
      </c>
      <c r="N1506" s="13" t="s">
        <v>46</v>
      </c>
      <c r="O1506" s="4">
        <v>58333.333333333328</v>
      </c>
      <c r="P1506" t="s">
        <v>13</v>
      </c>
      <c r="Q1506" t="s">
        <v>1331</v>
      </c>
      <c r="R1506" s="8"/>
    </row>
    <row r="1507" spans="1:18" ht="15" customHeight="1" x14ac:dyDescent="0.25">
      <c r="A1507" s="12" t="s">
        <v>523</v>
      </c>
      <c r="B1507" t="s">
        <v>42</v>
      </c>
      <c r="C1507">
        <v>9</v>
      </c>
      <c r="D1507" t="s">
        <v>43</v>
      </c>
      <c r="E1507" s="13">
        <v>366</v>
      </c>
      <c r="F1507" s="13" t="s">
        <v>685</v>
      </c>
      <c r="G1507" t="s">
        <v>1165</v>
      </c>
      <c r="H1507" t="s">
        <v>1316</v>
      </c>
      <c r="I1507" s="13" t="s">
        <v>44</v>
      </c>
      <c r="J1507" t="s">
        <v>15</v>
      </c>
      <c r="K1507" t="s">
        <v>45</v>
      </c>
      <c r="L1507" s="1" t="s">
        <v>13</v>
      </c>
      <c r="M1507" s="21">
        <v>2029</v>
      </c>
      <c r="N1507" s="13" t="s">
        <v>46</v>
      </c>
      <c r="O1507" s="4">
        <v>31666.666666666664</v>
      </c>
      <c r="P1507" t="s">
        <v>13</v>
      </c>
      <c r="Q1507" t="s">
        <v>1331</v>
      </c>
      <c r="R1507" s="8"/>
    </row>
    <row r="1508" spans="1:18" ht="15" customHeight="1" x14ac:dyDescent="0.25">
      <c r="A1508" s="12" t="s">
        <v>523</v>
      </c>
      <c r="B1508" t="s">
        <v>42</v>
      </c>
      <c r="C1508">
        <v>9</v>
      </c>
      <c r="D1508" t="s">
        <v>43</v>
      </c>
      <c r="E1508" s="13">
        <v>366</v>
      </c>
      <c r="F1508" s="13" t="s">
        <v>685</v>
      </c>
      <c r="G1508" t="s">
        <v>1165</v>
      </c>
      <c r="H1508" t="s">
        <v>1316</v>
      </c>
      <c r="I1508" s="13" t="s">
        <v>44</v>
      </c>
      <c r="J1508" t="s">
        <v>15</v>
      </c>
      <c r="K1508" t="s">
        <v>45</v>
      </c>
      <c r="L1508" s="1" t="s">
        <v>13</v>
      </c>
      <c r="M1508" s="21">
        <v>2030</v>
      </c>
      <c r="N1508" s="13" t="s">
        <v>46</v>
      </c>
      <c r="O1508" s="4">
        <v>5623.5141666666659</v>
      </c>
      <c r="P1508" t="s">
        <v>13</v>
      </c>
      <c r="Q1508" t="s">
        <v>1331</v>
      </c>
      <c r="R1508" s="8"/>
    </row>
    <row r="1509" spans="1:18" ht="15" customHeight="1" x14ac:dyDescent="0.25">
      <c r="A1509" s="12" t="s">
        <v>523</v>
      </c>
      <c r="B1509" t="s">
        <v>42</v>
      </c>
      <c r="C1509">
        <v>9</v>
      </c>
      <c r="D1509" t="s">
        <v>43</v>
      </c>
      <c r="E1509" s="13">
        <v>366</v>
      </c>
      <c r="F1509" s="13" t="s">
        <v>685</v>
      </c>
      <c r="G1509" t="s">
        <v>1165</v>
      </c>
      <c r="H1509" t="s">
        <v>1316</v>
      </c>
      <c r="I1509" s="13" t="s">
        <v>44</v>
      </c>
      <c r="J1509" t="s">
        <v>15</v>
      </c>
      <c r="K1509" t="s">
        <v>45</v>
      </c>
      <c r="L1509" s="1" t="s">
        <v>13</v>
      </c>
      <c r="M1509" s="21">
        <v>2031</v>
      </c>
      <c r="N1509" s="13" t="s">
        <v>46</v>
      </c>
      <c r="O1509" s="4">
        <v>283.95583333333332</v>
      </c>
      <c r="P1509" t="s">
        <v>13</v>
      </c>
      <c r="Q1509" t="s">
        <v>1331</v>
      </c>
      <c r="R1509" s="8"/>
    </row>
    <row r="1510" spans="1:18" x14ac:dyDescent="0.25">
      <c r="A1510" s="12" t="s">
        <v>523</v>
      </c>
      <c r="B1510" t="s">
        <v>42</v>
      </c>
      <c r="C1510">
        <v>9</v>
      </c>
      <c r="D1510" t="s">
        <v>43</v>
      </c>
      <c r="E1510" s="13">
        <v>366</v>
      </c>
      <c r="F1510" s="13" t="s">
        <v>685</v>
      </c>
      <c r="G1510" t="s">
        <v>1165</v>
      </c>
      <c r="H1510" t="s">
        <v>1316</v>
      </c>
      <c r="I1510" s="13" t="s">
        <v>44</v>
      </c>
      <c r="J1510" t="s">
        <v>16</v>
      </c>
      <c r="K1510" t="s">
        <v>45</v>
      </c>
      <c r="L1510" s="1" t="s">
        <v>1</v>
      </c>
      <c r="M1510" s="21" t="s">
        <v>1364</v>
      </c>
      <c r="N1510" s="13" t="s">
        <v>46</v>
      </c>
      <c r="O1510" s="4">
        <v>177872.04</v>
      </c>
      <c r="P1510" t="s">
        <v>13</v>
      </c>
      <c r="Q1510" t="s">
        <v>1331</v>
      </c>
      <c r="R1510" s="8"/>
    </row>
    <row r="1511" spans="1:18" x14ac:dyDescent="0.25">
      <c r="A1511" s="12" t="s">
        <v>523</v>
      </c>
      <c r="B1511" t="s">
        <v>42</v>
      </c>
      <c r="C1511">
        <v>9</v>
      </c>
      <c r="D1511" t="s">
        <v>43</v>
      </c>
      <c r="E1511" s="13">
        <v>366</v>
      </c>
      <c r="F1511" s="13" t="s">
        <v>685</v>
      </c>
      <c r="G1511" t="s">
        <v>1165</v>
      </c>
      <c r="H1511" t="s">
        <v>1316</v>
      </c>
      <c r="I1511" s="13" t="s">
        <v>44</v>
      </c>
      <c r="J1511" t="s">
        <v>16</v>
      </c>
      <c r="K1511" t="s">
        <v>45</v>
      </c>
      <c r="L1511" s="1" t="s">
        <v>1</v>
      </c>
      <c r="M1511" s="21" t="s">
        <v>1364</v>
      </c>
      <c r="N1511" s="13" t="s">
        <v>46</v>
      </c>
      <c r="O1511" s="4">
        <v>2872.8</v>
      </c>
      <c r="P1511" t="s">
        <v>13</v>
      </c>
      <c r="Q1511" t="s">
        <v>1331</v>
      </c>
      <c r="R1511" s="8"/>
    </row>
    <row r="1512" spans="1:18" x14ac:dyDescent="0.25">
      <c r="A1512" s="12" t="s">
        <v>523</v>
      </c>
      <c r="B1512" t="s">
        <v>42</v>
      </c>
      <c r="C1512">
        <v>9</v>
      </c>
      <c r="D1512" t="s">
        <v>43</v>
      </c>
      <c r="E1512" s="13">
        <v>366</v>
      </c>
      <c r="F1512" s="13" t="s">
        <v>685</v>
      </c>
      <c r="G1512" t="s">
        <v>1165</v>
      </c>
      <c r="H1512" t="s">
        <v>1316</v>
      </c>
      <c r="I1512" s="13" t="s">
        <v>44</v>
      </c>
      <c r="J1512" t="s">
        <v>16</v>
      </c>
      <c r="K1512" t="s">
        <v>45</v>
      </c>
      <c r="L1512" s="1" t="s">
        <v>1</v>
      </c>
      <c r="M1512" s="21" t="s">
        <v>1364</v>
      </c>
      <c r="N1512" s="13" t="s">
        <v>46</v>
      </c>
      <c r="O1512" s="4">
        <v>16526.23</v>
      </c>
      <c r="P1512" t="s">
        <v>13</v>
      </c>
      <c r="Q1512" t="s">
        <v>1331</v>
      </c>
      <c r="R1512" s="8"/>
    </row>
    <row r="1513" spans="1:18" x14ac:dyDescent="0.25">
      <c r="A1513" s="12" t="s">
        <v>523</v>
      </c>
      <c r="B1513" t="s">
        <v>42</v>
      </c>
      <c r="C1513">
        <v>9</v>
      </c>
      <c r="D1513" t="s">
        <v>43</v>
      </c>
      <c r="E1513" s="13">
        <v>366</v>
      </c>
      <c r="F1513" s="13" t="s">
        <v>685</v>
      </c>
      <c r="G1513" t="s">
        <v>1165</v>
      </c>
      <c r="H1513" t="s">
        <v>1316</v>
      </c>
      <c r="I1513" s="13" t="s">
        <v>44</v>
      </c>
      <c r="J1513" t="s">
        <v>16</v>
      </c>
      <c r="K1513" t="s">
        <v>45</v>
      </c>
      <c r="L1513" s="1" t="s">
        <v>1</v>
      </c>
      <c r="M1513" s="21" t="s">
        <v>1364</v>
      </c>
      <c r="N1513" s="13" t="s">
        <v>46</v>
      </c>
      <c r="O1513" s="4">
        <v>375611.25</v>
      </c>
      <c r="P1513" t="s">
        <v>13</v>
      </c>
      <c r="Q1513" t="s">
        <v>1331</v>
      </c>
      <c r="R1513" s="8"/>
    </row>
    <row r="1514" spans="1:18" ht="15" customHeight="1" x14ac:dyDescent="0.25">
      <c r="A1514" s="12" t="s">
        <v>523</v>
      </c>
      <c r="B1514" t="s">
        <v>42</v>
      </c>
      <c r="C1514">
        <v>9</v>
      </c>
      <c r="D1514" t="s">
        <v>43</v>
      </c>
      <c r="E1514" s="13">
        <v>366</v>
      </c>
      <c r="F1514" s="13" t="s">
        <v>685</v>
      </c>
      <c r="G1514" t="s">
        <v>1165</v>
      </c>
      <c r="H1514" t="s">
        <v>1316</v>
      </c>
      <c r="I1514" s="13" t="s">
        <v>44</v>
      </c>
      <c r="J1514" t="s">
        <v>16</v>
      </c>
      <c r="K1514" t="s">
        <v>45</v>
      </c>
      <c r="L1514" s="1" t="s">
        <v>1</v>
      </c>
      <c r="M1514" s="21">
        <v>2027</v>
      </c>
      <c r="N1514" s="13" t="s">
        <v>46</v>
      </c>
      <c r="O1514" s="4">
        <v>24602.05</v>
      </c>
      <c r="P1514" t="s">
        <v>13</v>
      </c>
      <c r="Q1514" t="s">
        <v>1331</v>
      </c>
      <c r="R1514" s="8"/>
    </row>
    <row r="1515" spans="1:18" ht="15" customHeight="1" x14ac:dyDescent="0.25">
      <c r="A1515" s="12" t="s">
        <v>523</v>
      </c>
      <c r="B1515" t="s">
        <v>42</v>
      </c>
      <c r="C1515">
        <v>9</v>
      </c>
      <c r="D1515" t="s">
        <v>43</v>
      </c>
      <c r="E1515" s="13">
        <v>366</v>
      </c>
      <c r="F1515" s="13" t="s">
        <v>685</v>
      </c>
      <c r="G1515" t="s">
        <v>1165</v>
      </c>
      <c r="H1515" t="s">
        <v>1316</v>
      </c>
      <c r="I1515" s="13" t="s">
        <v>44</v>
      </c>
      <c r="J1515" t="s">
        <v>16</v>
      </c>
      <c r="K1515" t="s">
        <v>45</v>
      </c>
      <c r="L1515" s="1" t="s">
        <v>1</v>
      </c>
      <c r="M1515" s="21">
        <v>2028</v>
      </c>
      <c r="N1515" s="13" t="s">
        <v>46</v>
      </c>
      <c r="O1515" s="4">
        <v>40148.737500000003</v>
      </c>
      <c r="P1515" t="s">
        <v>13</v>
      </c>
      <c r="Q1515" t="s">
        <v>1331</v>
      </c>
      <c r="R1515" s="8"/>
    </row>
    <row r="1516" spans="1:18" ht="15" customHeight="1" x14ac:dyDescent="0.25">
      <c r="A1516" s="12" t="s">
        <v>523</v>
      </c>
      <c r="B1516" t="s">
        <v>42</v>
      </c>
      <c r="C1516">
        <v>9</v>
      </c>
      <c r="D1516" t="s">
        <v>43</v>
      </c>
      <c r="E1516" s="13">
        <v>366</v>
      </c>
      <c r="F1516" s="13" t="s">
        <v>685</v>
      </c>
      <c r="G1516" t="s">
        <v>1165</v>
      </c>
      <c r="H1516" t="s">
        <v>1316</v>
      </c>
      <c r="I1516" s="13" t="s">
        <v>44</v>
      </c>
      <c r="J1516" t="s">
        <v>16</v>
      </c>
      <c r="K1516" t="s">
        <v>45</v>
      </c>
      <c r="L1516" s="1" t="s">
        <v>1</v>
      </c>
      <c r="M1516" s="21">
        <v>2029</v>
      </c>
      <c r="N1516" s="13" t="s">
        <v>46</v>
      </c>
      <c r="O1516" s="4">
        <v>25172.836666666666</v>
      </c>
      <c r="P1516" t="s">
        <v>13</v>
      </c>
      <c r="Q1516" t="s">
        <v>1331</v>
      </c>
      <c r="R1516" s="8"/>
    </row>
    <row r="1517" spans="1:18" ht="15" customHeight="1" x14ac:dyDescent="0.25">
      <c r="A1517" s="12" t="s">
        <v>523</v>
      </c>
      <c r="B1517" t="s">
        <v>42</v>
      </c>
      <c r="C1517">
        <v>9</v>
      </c>
      <c r="D1517" t="s">
        <v>43</v>
      </c>
      <c r="E1517" s="13">
        <v>366</v>
      </c>
      <c r="F1517" s="13" t="s">
        <v>685</v>
      </c>
      <c r="G1517" t="s">
        <v>1165</v>
      </c>
      <c r="H1517" t="s">
        <v>1316</v>
      </c>
      <c r="I1517" s="13" t="s">
        <v>44</v>
      </c>
      <c r="J1517" t="s">
        <v>16</v>
      </c>
      <c r="K1517" t="s">
        <v>45</v>
      </c>
      <c r="L1517" s="1" t="s">
        <v>1</v>
      </c>
      <c r="M1517" s="21">
        <v>2030</v>
      </c>
      <c r="N1517" s="13" t="s">
        <v>46</v>
      </c>
      <c r="O1517" s="4">
        <v>11141.782499999999</v>
      </c>
      <c r="P1517" t="s">
        <v>13</v>
      </c>
      <c r="Q1517" t="s">
        <v>1331</v>
      </c>
      <c r="R1517" s="8"/>
    </row>
    <row r="1518" spans="1:18" ht="15" customHeight="1" x14ac:dyDescent="0.25">
      <c r="A1518" s="12" t="s">
        <v>523</v>
      </c>
      <c r="B1518" t="s">
        <v>42</v>
      </c>
      <c r="C1518">
        <v>9</v>
      </c>
      <c r="D1518" t="s">
        <v>43</v>
      </c>
      <c r="E1518" s="13">
        <v>366</v>
      </c>
      <c r="F1518" s="13" t="s">
        <v>685</v>
      </c>
      <c r="G1518" t="s">
        <v>1165</v>
      </c>
      <c r="H1518" t="s">
        <v>1316</v>
      </c>
      <c r="I1518" s="13" t="s">
        <v>44</v>
      </c>
      <c r="J1518" t="s">
        <v>16</v>
      </c>
      <c r="K1518" t="s">
        <v>45</v>
      </c>
      <c r="L1518" s="1" t="s">
        <v>1</v>
      </c>
      <c r="M1518" s="21">
        <v>2031</v>
      </c>
      <c r="N1518" s="13" t="s">
        <v>46</v>
      </c>
      <c r="O1518" s="4">
        <v>7929.2499999999991</v>
      </c>
      <c r="P1518" t="s">
        <v>13</v>
      </c>
      <c r="Q1518" t="s">
        <v>1331</v>
      </c>
      <c r="R1518" s="8"/>
    </row>
    <row r="1519" spans="1:18" ht="15" customHeight="1" x14ac:dyDescent="0.25">
      <c r="A1519" s="12" t="s">
        <v>523</v>
      </c>
      <c r="B1519" t="s">
        <v>42</v>
      </c>
      <c r="C1519">
        <v>9</v>
      </c>
      <c r="D1519" t="s">
        <v>43</v>
      </c>
      <c r="E1519" s="13">
        <v>366</v>
      </c>
      <c r="F1519" s="13" t="s">
        <v>685</v>
      </c>
      <c r="G1519" t="s">
        <v>1165</v>
      </c>
      <c r="H1519" t="s">
        <v>1316</v>
      </c>
      <c r="I1519" s="13" t="s">
        <v>44</v>
      </c>
      <c r="J1519" t="s">
        <v>16</v>
      </c>
      <c r="K1519" t="s">
        <v>45</v>
      </c>
      <c r="L1519" s="1" t="s">
        <v>1</v>
      </c>
      <c r="M1519" s="21">
        <v>2032</v>
      </c>
      <c r="N1519" s="13" t="s">
        <v>46</v>
      </c>
      <c r="O1519" s="4">
        <v>645.08333333333326</v>
      </c>
      <c r="P1519" t="s">
        <v>13</v>
      </c>
      <c r="Q1519" t="s">
        <v>1331</v>
      </c>
      <c r="R1519" s="8"/>
    </row>
    <row r="1520" spans="1:18" ht="15" customHeight="1" x14ac:dyDescent="0.25">
      <c r="A1520" s="12" t="s">
        <v>523</v>
      </c>
      <c r="B1520" t="s">
        <v>42</v>
      </c>
      <c r="C1520">
        <v>9</v>
      </c>
      <c r="D1520" t="s">
        <v>43</v>
      </c>
      <c r="E1520" s="13">
        <v>366</v>
      </c>
      <c r="F1520" s="13" t="s">
        <v>685</v>
      </c>
      <c r="G1520" t="s">
        <v>1165</v>
      </c>
      <c r="H1520" t="s">
        <v>1316</v>
      </c>
      <c r="I1520" s="13" t="s">
        <v>44</v>
      </c>
      <c r="J1520" t="s">
        <v>14</v>
      </c>
      <c r="K1520" t="s">
        <v>45</v>
      </c>
      <c r="L1520" s="1" t="s">
        <v>13</v>
      </c>
      <c r="M1520" s="21">
        <v>2028</v>
      </c>
      <c r="N1520" s="13" t="s">
        <v>46</v>
      </c>
      <c r="O1520" s="4">
        <v>1466949.3877958334</v>
      </c>
      <c r="P1520" t="s">
        <v>13</v>
      </c>
      <c r="Q1520" t="s">
        <v>1331</v>
      </c>
      <c r="R1520" s="8"/>
    </row>
    <row r="1521" spans="1:18" ht="15" customHeight="1" x14ac:dyDescent="0.25">
      <c r="A1521" s="12" t="s">
        <v>523</v>
      </c>
      <c r="B1521" t="s">
        <v>42</v>
      </c>
      <c r="C1521">
        <v>9</v>
      </c>
      <c r="D1521" t="s">
        <v>43</v>
      </c>
      <c r="E1521" s="13">
        <v>366</v>
      </c>
      <c r="F1521" s="13" t="s">
        <v>685</v>
      </c>
      <c r="G1521" t="s">
        <v>1165</v>
      </c>
      <c r="H1521" t="s">
        <v>1316</v>
      </c>
      <c r="I1521" s="13" t="s">
        <v>44</v>
      </c>
      <c r="J1521" t="s">
        <v>14</v>
      </c>
      <c r="K1521" t="s">
        <v>45</v>
      </c>
      <c r="L1521" s="1" t="s">
        <v>13</v>
      </c>
      <c r="M1521" s="21">
        <v>2029</v>
      </c>
      <c r="N1521" s="13" t="s">
        <v>46</v>
      </c>
      <c r="O1521" s="4">
        <v>23313567.368587498</v>
      </c>
      <c r="P1521" t="s">
        <v>13</v>
      </c>
      <c r="Q1521" t="s">
        <v>1331</v>
      </c>
      <c r="R1521" s="8"/>
    </row>
    <row r="1522" spans="1:18" ht="15" customHeight="1" x14ac:dyDescent="0.25">
      <c r="A1522" s="12" t="s">
        <v>523</v>
      </c>
      <c r="B1522" t="s">
        <v>42</v>
      </c>
      <c r="C1522">
        <v>9</v>
      </c>
      <c r="D1522" t="s">
        <v>43</v>
      </c>
      <c r="E1522" s="13">
        <v>366</v>
      </c>
      <c r="F1522" s="13" t="s">
        <v>685</v>
      </c>
      <c r="G1522" t="s">
        <v>1165</v>
      </c>
      <c r="H1522" t="s">
        <v>1316</v>
      </c>
      <c r="I1522" s="13" t="s">
        <v>44</v>
      </c>
      <c r="J1522" t="s">
        <v>14</v>
      </c>
      <c r="K1522" t="s">
        <v>45</v>
      </c>
      <c r="L1522" s="1" t="s">
        <v>13</v>
      </c>
      <c r="M1522" s="21">
        <v>2030</v>
      </c>
      <c r="N1522" s="13" t="s">
        <v>46</v>
      </c>
      <c r="O1522" s="4">
        <v>20933333.333333332</v>
      </c>
      <c r="P1522" t="s">
        <v>13</v>
      </c>
      <c r="Q1522" t="s">
        <v>1331</v>
      </c>
      <c r="R1522" s="8"/>
    </row>
    <row r="1523" spans="1:18" ht="15" customHeight="1" x14ac:dyDescent="0.25">
      <c r="A1523" s="12" t="s">
        <v>523</v>
      </c>
      <c r="B1523" t="s">
        <v>42</v>
      </c>
      <c r="C1523">
        <v>9</v>
      </c>
      <c r="D1523" t="s">
        <v>43</v>
      </c>
      <c r="E1523" s="13">
        <v>366</v>
      </c>
      <c r="F1523" s="13" t="s">
        <v>685</v>
      </c>
      <c r="G1523" t="s">
        <v>1165</v>
      </c>
      <c r="H1523" t="s">
        <v>1316</v>
      </c>
      <c r="I1523" s="13" t="s">
        <v>44</v>
      </c>
      <c r="J1523" t="s">
        <v>14</v>
      </c>
      <c r="K1523" t="s">
        <v>45</v>
      </c>
      <c r="L1523" s="1" t="s">
        <v>13</v>
      </c>
      <c r="M1523" s="21">
        <v>2031</v>
      </c>
      <c r="N1523" s="13" t="s">
        <v>46</v>
      </c>
      <c r="O1523" s="7">
        <v>7694791.666666666</v>
      </c>
      <c r="P1523" t="s">
        <v>13</v>
      </c>
      <c r="Q1523" t="s">
        <v>1331</v>
      </c>
      <c r="R1523" s="8"/>
    </row>
    <row r="1524" spans="1:18" ht="15" customHeight="1" x14ac:dyDescent="0.25">
      <c r="A1524" s="12" t="s">
        <v>523</v>
      </c>
      <c r="B1524" t="s">
        <v>42</v>
      </c>
      <c r="C1524">
        <v>9</v>
      </c>
      <c r="D1524" t="s">
        <v>43</v>
      </c>
      <c r="E1524" s="13">
        <v>366</v>
      </c>
      <c r="F1524" s="13" t="s">
        <v>685</v>
      </c>
      <c r="G1524" t="s">
        <v>1165</v>
      </c>
      <c r="H1524" t="s">
        <v>1316</v>
      </c>
      <c r="I1524" s="13" t="s">
        <v>44</v>
      </c>
      <c r="J1524" t="s">
        <v>14</v>
      </c>
      <c r="K1524" t="s">
        <v>45</v>
      </c>
      <c r="L1524" s="1" t="s">
        <v>13</v>
      </c>
      <c r="M1524" s="21">
        <v>2032</v>
      </c>
      <c r="N1524" s="13" t="s">
        <v>46</v>
      </c>
      <c r="O1524" s="4">
        <v>316666.66666666663</v>
      </c>
      <c r="P1524" t="s">
        <v>13</v>
      </c>
      <c r="Q1524" t="s">
        <v>1331</v>
      </c>
      <c r="R1524" s="8"/>
    </row>
    <row r="1525" spans="1:18" ht="15" customHeight="1" x14ac:dyDescent="0.25">
      <c r="A1525" s="12" t="s">
        <v>125</v>
      </c>
      <c r="B1525" t="s">
        <v>42</v>
      </c>
      <c r="C1525">
        <v>9</v>
      </c>
      <c r="D1525" t="s">
        <v>43</v>
      </c>
      <c r="E1525" s="13">
        <v>37</v>
      </c>
      <c r="F1525" s="13" t="s">
        <v>53</v>
      </c>
      <c r="G1525" t="s">
        <v>767</v>
      </c>
      <c r="H1525" t="s">
        <v>1316</v>
      </c>
      <c r="I1525" s="13" t="s">
        <v>44</v>
      </c>
      <c r="J1525" t="s">
        <v>15</v>
      </c>
      <c r="K1525" t="s">
        <v>1324</v>
      </c>
      <c r="L1525" s="1" t="s">
        <v>13</v>
      </c>
      <c r="M1525" s="21">
        <v>2028</v>
      </c>
      <c r="N1525" s="13" t="s">
        <v>46</v>
      </c>
      <c r="O1525" s="4">
        <v>4583.333333333333</v>
      </c>
      <c r="P1525" t="s">
        <v>1</v>
      </c>
      <c r="Q1525" t="s">
        <v>1330</v>
      </c>
      <c r="R1525" s="8"/>
    </row>
    <row r="1526" spans="1:18" ht="15" customHeight="1" x14ac:dyDescent="0.25">
      <c r="A1526" s="12" t="s">
        <v>125</v>
      </c>
      <c r="B1526" t="s">
        <v>42</v>
      </c>
      <c r="C1526">
        <v>9</v>
      </c>
      <c r="D1526" t="s">
        <v>43</v>
      </c>
      <c r="E1526" s="13">
        <v>37</v>
      </c>
      <c r="F1526" s="13" t="s">
        <v>53</v>
      </c>
      <c r="G1526" t="s">
        <v>767</v>
      </c>
      <c r="H1526" t="s">
        <v>1316</v>
      </c>
      <c r="I1526" s="13" t="s">
        <v>44</v>
      </c>
      <c r="J1526" t="s">
        <v>15</v>
      </c>
      <c r="K1526" t="s">
        <v>1324</v>
      </c>
      <c r="L1526" s="1" t="s">
        <v>13</v>
      </c>
      <c r="M1526" s="21">
        <v>2029</v>
      </c>
      <c r="N1526" s="13" t="s">
        <v>46</v>
      </c>
      <c r="O1526" s="4">
        <v>416.66666666666663</v>
      </c>
      <c r="P1526" t="s">
        <v>1</v>
      </c>
      <c r="Q1526" t="s">
        <v>1330</v>
      </c>
      <c r="R1526" s="8"/>
    </row>
    <row r="1527" spans="1:18" ht="15" customHeight="1" x14ac:dyDescent="0.25">
      <c r="A1527" s="12" t="s">
        <v>125</v>
      </c>
      <c r="B1527" t="s">
        <v>42</v>
      </c>
      <c r="C1527">
        <v>9</v>
      </c>
      <c r="D1527" t="s">
        <v>43</v>
      </c>
      <c r="E1527" s="13">
        <v>37</v>
      </c>
      <c r="F1527" s="13" t="s">
        <v>53</v>
      </c>
      <c r="G1527" t="s">
        <v>767</v>
      </c>
      <c r="H1527" t="s">
        <v>1316</v>
      </c>
      <c r="I1527" s="13" t="s">
        <v>44</v>
      </c>
      <c r="J1527" t="s">
        <v>15</v>
      </c>
      <c r="K1527" t="s">
        <v>1324</v>
      </c>
      <c r="L1527" s="1" t="s">
        <v>13</v>
      </c>
      <c r="M1527" s="21">
        <v>2030</v>
      </c>
      <c r="N1527" s="13" t="s">
        <v>46</v>
      </c>
      <c r="O1527" s="4">
        <v>13750</v>
      </c>
      <c r="P1527" t="s">
        <v>1</v>
      </c>
      <c r="Q1527" t="s">
        <v>1330</v>
      </c>
      <c r="R1527" s="8"/>
    </row>
    <row r="1528" spans="1:18" ht="15" customHeight="1" x14ac:dyDescent="0.25">
      <c r="A1528" s="12" t="s">
        <v>125</v>
      </c>
      <c r="B1528" t="s">
        <v>42</v>
      </c>
      <c r="C1528">
        <v>9</v>
      </c>
      <c r="D1528" t="s">
        <v>43</v>
      </c>
      <c r="E1528" s="13">
        <v>37</v>
      </c>
      <c r="F1528" s="13" t="s">
        <v>53</v>
      </c>
      <c r="G1528" t="s">
        <v>767</v>
      </c>
      <c r="H1528" t="s">
        <v>1316</v>
      </c>
      <c r="I1528" s="13" t="s">
        <v>44</v>
      </c>
      <c r="J1528" t="s">
        <v>15</v>
      </c>
      <c r="K1528" t="s">
        <v>1324</v>
      </c>
      <c r="L1528" s="1" t="s">
        <v>13</v>
      </c>
      <c r="M1528" s="21">
        <v>2031</v>
      </c>
      <c r="N1528" s="13" t="s">
        <v>46</v>
      </c>
      <c r="O1528" s="4">
        <v>1250</v>
      </c>
      <c r="P1528" t="s">
        <v>1</v>
      </c>
      <c r="Q1528" t="s">
        <v>1330</v>
      </c>
      <c r="R1528" s="8"/>
    </row>
    <row r="1529" spans="1:18" ht="15" customHeight="1" x14ac:dyDescent="0.25">
      <c r="A1529" s="12" t="s">
        <v>125</v>
      </c>
      <c r="B1529" t="s">
        <v>42</v>
      </c>
      <c r="C1529">
        <v>9</v>
      </c>
      <c r="D1529" t="s">
        <v>43</v>
      </c>
      <c r="E1529" s="13">
        <v>37</v>
      </c>
      <c r="F1529" s="13" t="s">
        <v>53</v>
      </c>
      <c r="G1529" t="s">
        <v>767</v>
      </c>
      <c r="H1529" t="s">
        <v>1316</v>
      </c>
      <c r="I1529" s="13" t="s">
        <v>44</v>
      </c>
      <c r="J1529" t="s">
        <v>16</v>
      </c>
      <c r="K1529" t="s">
        <v>1324</v>
      </c>
      <c r="L1529" s="1" t="s">
        <v>13</v>
      </c>
      <c r="M1529" s="21">
        <v>2027</v>
      </c>
      <c r="N1529" s="13" t="s">
        <v>46</v>
      </c>
      <c r="O1529" s="4">
        <v>32775.416666666664</v>
      </c>
      <c r="P1529" t="s">
        <v>1</v>
      </c>
      <c r="Q1529" t="s">
        <v>1330</v>
      </c>
      <c r="R1529" s="8"/>
    </row>
    <row r="1530" spans="1:18" ht="15" customHeight="1" x14ac:dyDescent="0.25">
      <c r="A1530" s="12" t="s">
        <v>125</v>
      </c>
      <c r="B1530" t="s">
        <v>42</v>
      </c>
      <c r="C1530">
        <v>9</v>
      </c>
      <c r="D1530" t="s">
        <v>43</v>
      </c>
      <c r="E1530" s="13">
        <v>37</v>
      </c>
      <c r="F1530" s="13" t="s">
        <v>53</v>
      </c>
      <c r="G1530" t="s">
        <v>767</v>
      </c>
      <c r="H1530" t="s">
        <v>1316</v>
      </c>
      <c r="I1530" s="13" t="s">
        <v>44</v>
      </c>
      <c r="J1530" t="s">
        <v>16</v>
      </c>
      <c r="K1530" t="s">
        <v>1324</v>
      </c>
      <c r="L1530" s="1" t="s">
        <v>13</v>
      </c>
      <c r="M1530" s="21">
        <v>2028</v>
      </c>
      <c r="N1530" s="13" t="s">
        <v>46</v>
      </c>
      <c r="O1530" s="4">
        <v>76988.371666666659</v>
      </c>
      <c r="P1530" t="s">
        <v>1</v>
      </c>
      <c r="Q1530" t="s">
        <v>1330</v>
      </c>
      <c r="R1530" s="8"/>
    </row>
    <row r="1531" spans="1:18" ht="15" customHeight="1" x14ac:dyDescent="0.25">
      <c r="A1531" s="12" t="s">
        <v>125</v>
      </c>
      <c r="B1531" t="s">
        <v>42</v>
      </c>
      <c r="C1531">
        <v>9</v>
      </c>
      <c r="D1531" t="s">
        <v>43</v>
      </c>
      <c r="E1531" s="13">
        <v>37</v>
      </c>
      <c r="F1531" s="13" t="s">
        <v>53</v>
      </c>
      <c r="G1531" t="s">
        <v>767</v>
      </c>
      <c r="H1531" t="s">
        <v>1316</v>
      </c>
      <c r="I1531" s="13" t="s">
        <v>44</v>
      </c>
      <c r="J1531" t="s">
        <v>16</v>
      </c>
      <c r="K1531" t="s">
        <v>1324</v>
      </c>
      <c r="L1531" s="1" t="s">
        <v>13</v>
      </c>
      <c r="M1531" s="21">
        <v>2029</v>
      </c>
      <c r="N1531" s="13" t="s">
        <v>46</v>
      </c>
      <c r="O1531" s="4">
        <v>6728.0716666666667</v>
      </c>
      <c r="P1531" t="s">
        <v>1</v>
      </c>
      <c r="Q1531" t="s">
        <v>1330</v>
      </c>
      <c r="R1531" s="8"/>
    </row>
    <row r="1532" spans="1:18" ht="15" customHeight="1" x14ac:dyDescent="0.25">
      <c r="A1532" s="12" t="s">
        <v>125</v>
      </c>
      <c r="B1532" t="s">
        <v>42</v>
      </c>
      <c r="C1532">
        <v>9</v>
      </c>
      <c r="D1532" t="s">
        <v>43</v>
      </c>
      <c r="E1532" s="13">
        <v>37</v>
      </c>
      <c r="F1532" s="13" t="s">
        <v>53</v>
      </c>
      <c r="G1532" t="s">
        <v>767</v>
      </c>
      <c r="H1532" t="s">
        <v>1316</v>
      </c>
      <c r="I1532" s="13" t="s">
        <v>44</v>
      </c>
      <c r="J1532" t="s">
        <v>16</v>
      </c>
      <c r="K1532" t="s">
        <v>1324</v>
      </c>
      <c r="L1532" s="1" t="s">
        <v>13</v>
      </c>
      <c r="M1532" s="21">
        <v>2030</v>
      </c>
      <c r="N1532" s="13" t="s">
        <v>46</v>
      </c>
      <c r="O1532" s="4">
        <v>10484.822333333334</v>
      </c>
      <c r="P1532" t="s">
        <v>1</v>
      </c>
      <c r="Q1532" t="s">
        <v>1330</v>
      </c>
      <c r="R1532" s="8"/>
    </row>
    <row r="1533" spans="1:18" ht="15" customHeight="1" x14ac:dyDescent="0.25">
      <c r="A1533" s="12" t="s">
        <v>125</v>
      </c>
      <c r="B1533" t="s">
        <v>42</v>
      </c>
      <c r="C1533">
        <v>9</v>
      </c>
      <c r="D1533" t="s">
        <v>43</v>
      </c>
      <c r="E1533" s="13">
        <v>37</v>
      </c>
      <c r="F1533" s="13" t="s">
        <v>53</v>
      </c>
      <c r="G1533" t="s">
        <v>767</v>
      </c>
      <c r="H1533" t="s">
        <v>1316</v>
      </c>
      <c r="I1533" s="13" t="s">
        <v>44</v>
      </c>
      <c r="J1533" t="s">
        <v>16</v>
      </c>
      <c r="K1533" t="s">
        <v>1324</v>
      </c>
      <c r="L1533" s="1" t="s">
        <v>13</v>
      </c>
      <c r="M1533" s="21">
        <v>2031</v>
      </c>
      <c r="N1533" s="13" t="s">
        <v>46</v>
      </c>
      <c r="O1533" s="4">
        <v>953.16566666666665</v>
      </c>
      <c r="P1533" t="s">
        <v>1</v>
      </c>
      <c r="Q1533" t="s">
        <v>1330</v>
      </c>
      <c r="R1533" s="8"/>
    </row>
    <row r="1534" spans="1:18" ht="15" customHeight="1" x14ac:dyDescent="0.25">
      <c r="A1534" s="12" t="s">
        <v>125</v>
      </c>
      <c r="B1534" t="s">
        <v>42</v>
      </c>
      <c r="C1534">
        <v>9</v>
      </c>
      <c r="D1534" t="s">
        <v>43</v>
      </c>
      <c r="E1534" s="13">
        <v>37</v>
      </c>
      <c r="F1534" s="13" t="s">
        <v>53</v>
      </c>
      <c r="G1534" t="s">
        <v>767</v>
      </c>
      <c r="H1534" t="s">
        <v>1316</v>
      </c>
      <c r="I1534" s="13" t="s">
        <v>44</v>
      </c>
      <c r="J1534" t="s">
        <v>14</v>
      </c>
      <c r="K1534" t="s">
        <v>1324</v>
      </c>
      <c r="L1534" s="1" t="s">
        <v>13</v>
      </c>
      <c r="M1534" s="21">
        <v>2029</v>
      </c>
      <c r="N1534" s="13" t="s">
        <v>46</v>
      </c>
      <c r="O1534" s="4">
        <v>1045000</v>
      </c>
      <c r="P1534" t="s">
        <v>13</v>
      </c>
      <c r="Q1534" t="s">
        <v>1330</v>
      </c>
      <c r="R1534" s="8"/>
    </row>
    <row r="1535" spans="1:18" ht="15" customHeight="1" x14ac:dyDescent="0.25">
      <c r="A1535" s="12" t="s">
        <v>125</v>
      </c>
      <c r="B1535" t="s">
        <v>42</v>
      </c>
      <c r="C1535">
        <v>9</v>
      </c>
      <c r="D1535" t="s">
        <v>43</v>
      </c>
      <c r="E1535" s="13">
        <v>37</v>
      </c>
      <c r="F1535" s="13" t="s">
        <v>53</v>
      </c>
      <c r="G1535" t="s">
        <v>767</v>
      </c>
      <c r="H1535" t="s">
        <v>1316</v>
      </c>
      <c r="I1535" s="13" t="s">
        <v>44</v>
      </c>
      <c r="J1535" t="s">
        <v>14</v>
      </c>
      <c r="K1535" t="s">
        <v>1324</v>
      </c>
      <c r="L1535" s="1" t="s">
        <v>13</v>
      </c>
      <c r="M1535" s="21">
        <v>2030</v>
      </c>
      <c r="N1535" s="13" t="s">
        <v>46</v>
      </c>
      <c r="O1535" s="4">
        <v>975462.5</v>
      </c>
      <c r="P1535" t="s">
        <v>13</v>
      </c>
      <c r="Q1535" t="s">
        <v>1330</v>
      </c>
      <c r="R1535" s="8"/>
    </row>
    <row r="1536" spans="1:18" ht="15" customHeight="1" x14ac:dyDescent="0.25">
      <c r="A1536" s="12" t="s">
        <v>125</v>
      </c>
      <c r="B1536" t="s">
        <v>42</v>
      </c>
      <c r="C1536">
        <v>9</v>
      </c>
      <c r="D1536" t="s">
        <v>43</v>
      </c>
      <c r="E1536" s="13">
        <v>37</v>
      </c>
      <c r="F1536" s="13" t="s">
        <v>53</v>
      </c>
      <c r="G1536" t="s">
        <v>767</v>
      </c>
      <c r="H1536" t="s">
        <v>1316</v>
      </c>
      <c r="I1536" s="13" t="s">
        <v>44</v>
      </c>
      <c r="J1536" t="s">
        <v>14</v>
      </c>
      <c r="K1536" t="s">
        <v>1324</v>
      </c>
      <c r="L1536" s="1" t="s">
        <v>13</v>
      </c>
      <c r="M1536" s="21">
        <v>2031</v>
      </c>
      <c r="N1536" s="13" t="s">
        <v>46</v>
      </c>
      <c r="O1536" s="4">
        <v>70537.5</v>
      </c>
      <c r="P1536" t="s">
        <v>13</v>
      </c>
      <c r="Q1536" t="s">
        <v>1330</v>
      </c>
      <c r="R1536" s="8"/>
    </row>
    <row r="1537" spans="1:18" ht="15" customHeight="1" x14ac:dyDescent="0.25">
      <c r="A1537" s="12" t="s">
        <v>126</v>
      </c>
      <c r="B1537" t="s">
        <v>42</v>
      </c>
      <c r="C1537">
        <v>9</v>
      </c>
      <c r="D1537" t="s">
        <v>43</v>
      </c>
      <c r="E1537" s="13">
        <v>38</v>
      </c>
      <c r="F1537" s="13" t="s">
        <v>685</v>
      </c>
      <c r="G1537" t="s">
        <v>768</v>
      </c>
      <c r="H1537" t="s">
        <v>1316</v>
      </c>
      <c r="I1537" s="13" t="s">
        <v>44</v>
      </c>
      <c r="J1537" t="s">
        <v>15</v>
      </c>
      <c r="K1537" t="s">
        <v>45</v>
      </c>
      <c r="L1537" s="1" t="s">
        <v>13</v>
      </c>
      <c r="M1537" s="21">
        <v>2027</v>
      </c>
      <c r="N1537" s="13" t="s">
        <v>46</v>
      </c>
      <c r="O1537" s="4">
        <v>2291.6666666666665</v>
      </c>
      <c r="P1537" t="s">
        <v>1</v>
      </c>
      <c r="Q1537" t="s">
        <v>1330</v>
      </c>
      <c r="R1537" s="8"/>
    </row>
    <row r="1538" spans="1:18" ht="15" customHeight="1" x14ac:dyDescent="0.25">
      <c r="A1538" s="12" t="s">
        <v>126</v>
      </c>
      <c r="B1538" t="s">
        <v>42</v>
      </c>
      <c r="C1538">
        <v>9</v>
      </c>
      <c r="D1538" t="s">
        <v>43</v>
      </c>
      <c r="E1538" s="13">
        <v>38</v>
      </c>
      <c r="F1538" s="13" t="s">
        <v>685</v>
      </c>
      <c r="G1538" t="s">
        <v>768</v>
      </c>
      <c r="H1538" t="s">
        <v>1316</v>
      </c>
      <c r="I1538" s="13" t="s">
        <v>44</v>
      </c>
      <c r="J1538" t="s">
        <v>15</v>
      </c>
      <c r="K1538" t="s">
        <v>45</v>
      </c>
      <c r="L1538" s="1" t="s">
        <v>13</v>
      </c>
      <c r="M1538" s="21">
        <v>2028</v>
      </c>
      <c r="N1538" s="13" t="s">
        <v>46</v>
      </c>
      <c r="O1538" s="4">
        <v>208.33333333333331</v>
      </c>
      <c r="P1538" t="s">
        <v>1</v>
      </c>
      <c r="Q1538" t="s">
        <v>1330</v>
      </c>
      <c r="R1538" s="8"/>
    </row>
    <row r="1539" spans="1:18" ht="15" customHeight="1" x14ac:dyDescent="0.25">
      <c r="A1539" s="12" t="s">
        <v>126</v>
      </c>
      <c r="B1539" t="s">
        <v>42</v>
      </c>
      <c r="C1539">
        <v>9</v>
      </c>
      <c r="D1539" t="s">
        <v>43</v>
      </c>
      <c r="E1539" s="13">
        <v>38</v>
      </c>
      <c r="F1539" s="13" t="s">
        <v>685</v>
      </c>
      <c r="G1539" t="s">
        <v>768</v>
      </c>
      <c r="H1539" t="s">
        <v>1316</v>
      </c>
      <c r="I1539" s="13" t="s">
        <v>44</v>
      </c>
      <c r="J1539" t="s">
        <v>15</v>
      </c>
      <c r="K1539" t="s">
        <v>45</v>
      </c>
      <c r="L1539" s="1" t="s">
        <v>13</v>
      </c>
      <c r="M1539" s="21">
        <v>2029</v>
      </c>
      <c r="N1539" s="13" t="s">
        <v>46</v>
      </c>
      <c r="O1539" s="4">
        <v>16958.333333333332</v>
      </c>
      <c r="P1539" t="s">
        <v>1</v>
      </c>
      <c r="Q1539" t="s">
        <v>1330</v>
      </c>
      <c r="R1539" s="8"/>
    </row>
    <row r="1540" spans="1:18" ht="15" customHeight="1" x14ac:dyDescent="0.25">
      <c r="A1540" s="12" t="s">
        <v>126</v>
      </c>
      <c r="B1540" t="s">
        <v>42</v>
      </c>
      <c r="C1540">
        <v>9</v>
      </c>
      <c r="D1540" t="s">
        <v>43</v>
      </c>
      <c r="E1540" s="13">
        <v>38</v>
      </c>
      <c r="F1540" s="13" t="s">
        <v>685</v>
      </c>
      <c r="G1540" t="s">
        <v>768</v>
      </c>
      <c r="H1540" t="s">
        <v>1316</v>
      </c>
      <c r="I1540" s="13" t="s">
        <v>44</v>
      </c>
      <c r="J1540" t="s">
        <v>15</v>
      </c>
      <c r="K1540" t="s">
        <v>45</v>
      </c>
      <c r="L1540" s="1" t="s">
        <v>13</v>
      </c>
      <c r="M1540" s="21">
        <v>2030</v>
      </c>
      <c r="N1540" s="13" t="s">
        <v>46</v>
      </c>
      <c r="O1540" s="4">
        <v>1541.6666666666665</v>
      </c>
      <c r="P1540" t="s">
        <v>1</v>
      </c>
      <c r="Q1540" t="s">
        <v>1330</v>
      </c>
      <c r="R1540" s="8"/>
    </row>
    <row r="1541" spans="1:18" ht="15" customHeight="1" x14ac:dyDescent="0.25">
      <c r="A1541" s="12" t="s">
        <v>126</v>
      </c>
      <c r="B1541" t="s">
        <v>42</v>
      </c>
      <c r="C1541">
        <v>9</v>
      </c>
      <c r="D1541" t="s">
        <v>43</v>
      </c>
      <c r="E1541" s="13">
        <v>38</v>
      </c>
      <c r="F1541" s="13" t="s">
        <v>685</v>
      </c>
      <c r="G1541" t="s">
        <v>768</v>
      </c>
      <c r="H1541" t="s">
        <v>1316</v>
      </c>
      <c r="I1541" s="13" t="s">
        <v>44</v>
      </c>
      <c r="J1541" t="s">
        <v>16</v>
      </c>
      <c r="K1541" t="s">
        <v>45</v>
      </c>
      <c r="L1541" s="1" t="s">
        <v>13</v>
      </c>
      <c r="M1541" s="21">
        <v>2027</v>
      </c>
      <c r="N1541" s="13" t="s">
        <v>46</v>
      </c>
      <c r="O1541" s="4">
        <v>54367.5</v>
      </c>
      <c r="P1541" t="s">
        <v>1</v>
      </c>
      <c r="Q1541" t="s">
        <v>1330</v>
      </c>
      <c r="R1541" s="8"/>
    </row>
    <row r="1542" spans="1:18" ht="15" customHeight="1" x14ac:dyDescent="0.25">
      <c r="A1542" s="12" t="s">
        <v>126</v>
      </c>
      <c r="B1542" t="s">
        <v>42</v>
      </c>
      <c r="C1542">
        <v>9</v>
      </c>
      <c r="D1542" t="s">
        <v>43</v>
      </c>
      <c r="E1542" s="13">
        <v>38</v>
      </c>
      <c r="F1542" s="13" t="s">
        <v>685</v>
      </c>
      <c r="G1542" t="s">
        <v>768</v>
      </c>
      <c r="H1542" t="s">
        <v>1316</v>
      </c>
      <c r="I1542" s="13" t="s">
        <v>44</v>
      </c>
      <c r="J1542" t="s">
        <v>16</v>
      </c>
      <c r="K1542" t="s">
        <v>45</v>
      </c>
      <c r="L1542" s="1" t="s">
        <v>13</v>
      </c>
      <c r="M1542" s="21">
        <v>2028</v>
      </c>
      <c r="N1542" s="13" t="s">
        <v>46</v>
      </c>
      <c r="O1542" s="4">
        <v>27492.5</v>
      </c>
      <c r="P1542" t="s">
        <v>1</v>
      </c>
      <c r="Q1542" t="s">
        <v>1330</v>
      </c>
      <c r="R1542" s="8"/>
    </row>
    <row r="1543" spans="1:18" ht="15" customHeight="1" x14ac:dyDescent="0.25">
      <c r="A1543" s="12" t="s">
        <v>126</v>
      </c>
      <c r="B1543" t="s">
        <v>42</v>
      </c>
      <c r="C1543">
        <v>9</v>
      </c>
      <c r="D1543" t="s">
        <v>43</v>
      </c>
      <c r="E1543" s="13">
        <v>38</v>
      </c>
      <c r="F1543" s="13" t="s">
        <v>685</v>
      </c>
      <c r="G1543" t="s">
        <v>768</v>
      </c>
      <c r="H1543" t="s">
        <v>1316</v>
      </c>
      <c r="I1543" s="13" t="s">
        <v>44</v>
      </c>
      <c r="J1543" t="s">
        <v>16</v>
      </c>
      <c r="K1543" t="s">
        <v>45</v>
      </c>
      <c r="L1543" s="1" t="s">
        <v>13</v>
      </c>
      <c r="M1543" s="21">
        <v>2029</v>
      </c>
      <c r="N1543" s="13" t="s">
        <v>46</v>
      </c>
      <c r="O1543" s="4">
        <v>6841.875</v>
      </c>
      <c r="P1543" t="s">
        <v>1</v>
      </c>
      <c r="Q1543" t="s">
        <v>1330</v>
      </c>
      <c r="R1543" s="8"/>
    </row>
    <row r="1544" spans="1:18" ht="15" customHeight="1" x14ac:dyDescent="0.25">
      <c r="A1544" s="12" t="s">
        <v>126</v>
      </c>
      <c r="B1544" t="s">
        <v>42</v>
      </c>
      <c r="C1544">
        <v>9</v>
      </c>
      <c r="D1544" t="s">
        <v>43</v>
      </c>
      <c r="E1544" s="13">
        <v>38</v>
      </c>
      <c r="F1544" s="13" t="s">
        <v>685</v>
      </c>
      <c r="G1544" t="s">
        <v>768</v>
      </c>
      <c r="H1544" t="s">
        <v>1316</v>
      </c>
      <c r="I1544" s="13" t="s">
        <v>44</v>
      </c>
      <c r="J1544" t="s">
        <v>16</v>
      </c>
      <c r="K1544" t="s">
        <v>45</v>
      </c>
      <c r="L1544" s="1" t="s">
        <v>13</v>
      </c>
      <c r="M1544" s="21">
        <v>2030</v>
      </c>
      <c r="N1544" s="13" t="s">
        <v>46</v>
      </c>
      <c r="O1544" s="4">
        <v>435.625</v>
      </c>
      <c r="P1544" t="s">
        <v>1</v>
      </c>
      <c r="Q1544" t="s">
        <v>1330</v>
      </c>
      <c r="R1544" s="8"/>
    </row>
    <row r="1545" spans="1:18" ht="15" customHeight="1" x14ac:dyDescent="0.25">
      <c r="A1545" s="12" t="s">
        <v>126</v>
      </c>
      <c r="B1545" t="s">
        <v>42</v>
      </c>
      <c r="C1545">
        <v>9</v>
      </c>
      <c r="D1545" t="s">
        <v>43</v>
      </c>
      <c r="E1545" s="13">
        <v>38</v>
      </c>
      <c r="F1545" s="13" t="s">
        <v>685</v>
      </c>
      <c r="G1545" t="s">
        <v>768</v>
      </c>
      <c r="H1545" t="s">
        <v>1316</v>
      </c>
      <c r="I1545" s="13" t="s">
        <v>44</v>
      </c>
      <c r="J1545" t="s">
        <v>14</v>
      </c>
      <c r="K1545" t="s">
        <v>45</v>
      </c>
      <c r="L1545" s="1" t="s">
        <v>13</v>
      </c>
      <c r="M1545" s="21">
        <v>2029</v>
      </c>
      <c r="N1545" s="13" t="s">
        <v>46</v>
      </c>
      <c r="O1545" s="4">
        <v>840030.20833333326</v>
      </c>
      <c r="P1545" t="s">
        <v>13</v>
      </c>
      <c r="Q1545" t="s">
        <v>1330</v>
      </c>
      <c r="R1545" s="8"/>
    </row>
    <row r="1546" spans="1:18" ht="15" customHeight="1" x14ac:dyDescent="0.25">
      <c r="A1546" s="12" t="s">
        <v>126</v>
      </c>
      <c r="B1546" t="s">
        <v>42</v>
      </c>
      <c r="C1546">
        <v>9</v>
      </c>
      <c r="D1546" t="s">
        <v>43</v>
      </c>
      <c r="E1546" s="13">
        <v>38</v>
      </c>
      <c r="F1546" s="13" t="s">
        <v>685</v>
      </c>
      <c r="G1546" t="s">
        <v>768</v>
      </c>
      <c r="H1546" t="s">
        <v>1316</v>
      </c>
      <c r="I1546" s="13" t="s">
        <v>44</v>
      </c>
      <c r="J1546" t="s">
        <v>14</v>
      </c>
      <c r="K1546" t="s">
        <v>45</v>
      </c>
      <c r="L1546" s="1" t="s">
        <v>13</v>
      </c>
      <c r="M1546" s="21">
        <v>2030</v>
      </c>
      <c r="N1546" s="13" t="s">
        <v>46</v>
      </c>
      <c r="O1546" s="4">
        <v>72219.791666666657</v>
      </c>
      <c r="P1546" t="s">
        <v>13</v>
      </c>
      <c r="Q1546" t="s">
        <v>1330</v>
      </c>
      <c r="R1546" s="8"/>
    </row>
    <row r="1547" spans="1:18" ht="15" customHeight="1" x14ac:dyDescent="0.25">
      <c r="A1547" s="12" t="s">
        <v>422</v>
      </c>
      <c r="B1547" t="s">
        <v>42</v>
      </c>
      <c r="C1547">
        <v>9</v>
      </c>
      <c r="D1547" t="s">
        <v>43</v>
      </c>
      <c r="E1547" s="13">
        <v>459</v>
      </c>
      <c r="F1547" s="13" t="s">
        <v>47</v>
      </c>
      <c r="G1547" t="s">
        <v>1064</v>
      </c>
      <c r="H1547" t="s">
        <v>1316</v>
      </c>
      <c r="I1547" s="13" t="s">
        <v>44</v>
      </c>
      <c r="J1547" t="s">
        <v>15</v>
      </c>
      <c r="K1547" t="s">
        <v>1324</v>
      </c>
      <c r="L1547" s="1" t="s">
        <v>13</v>
      </c>
      <c r="M1547" s="21">
        <v>2027</v>
      </c>
      <c r="N1547" s="13" t="s">
        <v>46</v>
      </c>
      <c r="O1547" s="4">
        <v>1000</v>
      </c>
      <c r="P1547" t="s">
        <v>1</v>
      </c>
      <c r="Q1547" t="s">
        <v>1330</v>
      </c>
      <c r="R1547" s="8"/>
    </row>
    <row r="1548" spans="1:18" ht="15" customHeight="1" x14ac:dyDescent="0.25">
      <c r="A1548" s="12" t="s">
        <v>422</v>
      </c>
      <c r="B1548" t="s">
        <v>42</v>
      </c>
      <c r="C1548">
        <v>9</v>
      </c>
      <c r="D1548" t="s">
        <v>43</v>
      </c>
      <c r="E1548" s="13">
        <v>459</v>
      </c>
      <c r="F1548" s="13" t="s">
        <v>47</v>
      </c>
      <c r="G1548" t="s">
        <v>1064</v>
      </c>
      <c r="H1548" t="s">
        <v>1316</v>
      </c>
      <c r="I1548" s="13" t="s">
        <v>44</v>
      </c>
      <c r="J1548" t="s">
        <v>16</v>
      </c>
      <c r="K1548" t="s">
        <v>1324</v>
      </c>
      <c r="L1548" s="1" t="s">
        <v>13</v>
      </c>
      <c r="M1548" s="21">
        <v>2027</v>
      </c>
      <c r="N1548" s="13" t="s">
        <v>46</v>
      </c>
      <c r="O1548" s="4">
        <v>11275</v>
      </c>
      <c r="P1548" t="s">
        <v>1</v>
      </c>
      <c r="Q1548" t="s">
        <v>1330</v>
      </c>
      <c r="R1548" s="8"/>
    </row>
    <row r="1549" spans="1:18" ht="15" customHeight="1" x14ac:dyDescent="0.25">
      <c r="A1549" s="12" t="s">
        <v>422</v>
      </c>
      <c r="B1549" t="s">
        <v>42</v>
      </c>
      <c r="C1549">
        <v>9</v>
      </c>
      <c r="D1549" t="s">
        <v>43</v>
      </c>
      <c r="E1549" s="13">
        <v>459</v>
      </c>
      <c r="F1549" s="13" t="s">
        <v>47</v>
      </c>
      <c r="G1549" t="s">
        <v>1064</v>
      </c>
      <c r="H1549" t="s">
        <v>1316</v>
      </c>
      <c r="I1549" s="13" t="s">
        <v>44</v>
      </c>
      <c r="J1549" t="s">
        <v>16</v>
      </c>
      <c r="K1549" t="s">
        <v>1324</v>
      </c>
      <c r="L1549" s="1" t="s">
        <v>13</v>
      </c>
      <c r="M1549" s="21">
        <v>2027</v>
      </c>
      <c r="N1549" s="13" t="s">
        <v>46</v>
      </c>
      <c r="O1549" s="4">
        <v>36900</v>
      </c>
      <c r="P1549" t="s">
        <v>1</v>
      </c>
      <c r="Q1549" t="s">
        <v>1330</v>
      </c>
      <c r="R1549" s="8"/>
    </row>
    <row r="1550" spans="1:18" ht="15" customHeight="1" x14ac:dyDescent="0.25">
      <c r="A1550" s="12" t="s">
        <v>422</v>
      </c>
      <c r="B1550" t="s">
        <v>42</v>
      </c>
      <c r="C1550">
        <v>9</v>
      </c>
      <c r="D1550" t="s">
        <v>43</v>
      </c>
      <c r="E1550" s="13">
        <v>459</v>
      </c>
      <c r="F1550" s="13" t="s">
        <v>47</v>
      </c>
      <c r="G1550" t="s">
        <v>1064</v>
      </c>
      <c r="H1550" t="s">
        <v>1316</v>
      </c>
      <c r="I1550" s="13" t="s">
        <v>44</v>
      </c>
      <c r="J1550" t="s">
        <v>16</v>
      </c>
      <c r="K1550" t="s">
        <v>1324</v>
      </c>
      <c r="L1550" s="1" t="s">
        <v>13</v>
      </c>
      <c r="M1550" s="21">
        <v>2028</v>
      </c>
      <c r="N1550" s="13" t="s">
        <v>46</v>
      </c>
      <c r="O1550" s="7">
        <v>5535</v>
      </c>
      <c r="P1550" t="s">
        <v>1</v>
      </c>
      <c r="Q1550" t="s">
        <v>1330</v>
      </c>
      <c r="R1550" s="8"/>
    </row>
    <row r="1551" spans="1:18" ht="15" customHeight="1" x14ac:dyDescent="0.25">
      <c r="A1551" s="12" t="s">
        <v>422</v>
      </c>
      <c r="B1551" t="s">
        <v>42</v>
      </c>
      <c r="C1551">
        <v>9</v>
      </c>
      <c r="D1551" t="s">
        <v>43</v>
      </c>
      <c r="E1551" s="13">
        <v>459</v>
      </c>
      <c r="F1551" s="13" t="s">
        <v>47</v>
      </c>
      <c r="G1551" t="s">
        <v>1064</v>
      </c>
      <c r="H1551" t="s">
        <v>1316</v>
      </c>
      <c r="I1551" s="13" t="s">
        <v>44</v>
      </c>
      <c r="J1551" t="s">
        <v>16</v>
      </c>
      <c r="K1551" t="s">
        <v>1324</v>
      </c>
      <c r="L1551" s="1" t="s">
        <v>13</v>
      </c>
      <c r="M1551" s="21">
        <v>2029</v>
      </c>
      <c r="N1551" s="13" t="s">
        <v>46</v>
      </c>
      <c r="O1551" s="4">
        <v>4181.8633333333328</v>
      </c>
      <c r="P1551" t="s">
        <v>1</v>
      </c>
      <c r="Q1551" t="s">
        <v>1330</v>
      </c>
      <c r="R1551" s="8"/>
    </row>
    <row r="1552" spans="1:18" ht="15" customHeight="1" x14ac:dyDescent="0.25">
      <c r="A1552" s="12" t="s">
        <v>422</v>
      </c>
      <c r="B1552" t="s">
        <v>42</v>
      </c>
      <c r="C1552">
        <v>9</v>
      </c>
      <c r="D1552" t="s">
        <v>43</v>
      </c>
      <c r="E1552" s="13">
        <v>459</v>
      </c>
      <c r="F1552" s="13" t="s">
        <v>47</v>
      </c>
      <c r="G1552" t="s">
        <v>1064</v>
      </c>
      <c r="H1552" t="s">
        <v>1316</v>
      </c>
      <c r="I1552" s="13" t="s">
        <v>44</v>
      </c>
      <c r="J1552" t="s">
        <v>16</v>
      </c>
      <c r="K1552" t="s">
        <v>1324</v>
      </c>
      <c r="L1552" s="1" t="s">
        <v>13</v>
      </c>
      <c r="M1552" s="21">
        <v>2030</v>
      </c>
      <c r="N1552" s="13" t="s">
        <v>46</v>
      </c>
      <c r="O1552" s="4">
        <v>342.89666666666665</v>
      </c>
      <c r="P1552" t="s">
        <v>1</v>
      </c>
      <c r="Q1552" t="s">
        <v>1330</v>
      </c>
      <c r="R1552" s="8"/>
    </row>
    <row r="1553" spans="1:18" ht="15" customHeight="1" x14ac:dyDescent="0.25">
      <c r="A1553" s="12" t="s">
        <v>422</v>
      </c>
      <c r="B1553" t="s">
        <v>42</v>
      </c>
      <c r="C1553">
        <v>9</v>
      </c>
      <c r="D1553" t="s">
        <v>43</v>
      </c>
      <c r="E1553" s="13">
        <v>459</v>
      </c>
      <c r="F1553" s="13" t="s">
        <v>47</v>
      </c>
      <c r="G1553" t="s">
        <v>1064</v>
      </c>
      <c r="H1553" t="s">
        <v>1316</v>
      </c>
      <c r="I1553" s="13" t="s">
        <v>44</v>
      </c>
      <c r="J1553" t="s">
        <v>14</v>
      </c>
      <c r="K1553" t="s">
        <v>1324</v>
      </c>
      <c r="L1553" s="1" t="s">
        <v>13</v>
      </c>
      <c r="M1553" s="21">
        <v>2027</v>
      </c>
      <c r="N1553" s="13" t="s">
        <v>46</v>
      </c>
      <c r="O1553" s="4">
        <v>357041.66666666669</v>
      </c>
      <c r="P1553" t="s">
        <v>1</v>
      </c>
      <c r="Q1553" t="s">
        <v>1330</v>
      </c>
      <c r="R1553" s="8"/>
    </row>
    <row r="1554" spans="1:18" ht="15" customHeight="1" x14ac:dyDescent="0.25">
      <c r="A1554" s="12" t="s">
        <v>422</v>
      </c>
      <c r="B1554" t="s">
        <v>42</v>
      </c>
      <c r="C1554">
        <v>9</v>
      </c>
      <c r="D1554" t="s">
        <v>43</v>
      </c>
      <c r="E1554" s="13">
        <v>459</v>
      </c>
      <c r="F1554" s="13" t="s">
        <v>47</v>
      </c>
      <c r="G1554" t="s">
        <v>1064</v>
      </c>
      <c r="H1554" t="s">
        <v>1316</v>
      </c>
      <c r="I1554" s="13" t="s">
        <v>44</v>
      </c>
      <c r="J1554" t="s">
        <v>14</v>
      </c>
      <c r="K1554" t="s">
        <v>1324</v>
      </c>
      <c r="L1554" s="1" t="s">
        <v>13</v>
      </c>
      <c r="M1554" s="21">
        <v>2028</v>
      </c>
      <c r="N1554" s="13" t="s">
        <v>46</v>
      </c>
      <c r="O1554" s="4">
        <v>497552.08333333331</v>
      </c>
      <c r="P1554" t="s">
        <v>1</v>
      </c>
      <c r="Q1554" t="s">
        <v>1330</v>
      </c>
      <c r="R1554" s="8"/>
    </row>
    <row r="1555" spans="1:18" ht="15" customHeight="1" x14ac:dyDescent="0.25">
      <c r="A1555" s="12" t="s">
        <v>422</v>
      </c>
      <c r="B1555" t="s">
        <v>42</v>
      </c>
      <c r="C1555">
        <v>9</v>
      </c>
      <c r="D1555" t="s">
        <v>43</v>
      </c>
      <c r="E1555" s="13">
        <v>459</v>
      </c>
      <c r="F1555" s="13" t="s">
        <v>47</v>
      </c>
      <c r="G1555" t="s">
        <v>1064</v>
      </c>
      <c r="H1555" t="s">
        <v>1316</v>
      </c>
      <c r="I1555" s="13" t="s">
        <v>44</v>
      </c>
      <c r="J1555" t="s">
        <v>14</v>
      </c>
      <c r="K1555" t="s">
        <v>1324</v>
      </c>
      <c r="L1555" s="1" t="s">
        <v>13</v>
      </c>
      <c r="M1555" s="21">
        <v>2029</v>
      </c>
      <c r="N1555" s="13" t="s">
        <v>46</v>
      </c>
      <c r="O1555" s="4">
        <v>111895.83333333333</v>
      </c>
      <c r="P1555" t="s">
        <v>1</v>
      </c>
      <c r="Q1555" t="s">
        <v>1330</v>
      </c>
      <c r="R1555" s="8"/>
    </row>
    <row r="1556" spans="1:18" ht="15" customHeight="1" x14ac:dyDescent="0.25">
      <c r="A1556" s="12" t="s">
        <v>422</v>
      </c>
      <c r="B1556" t="s">
        <v>42</v>
      </c>
      <c r="C1556">
        <v>9</v>
      </c>
      <c r="D1556" t="s">
        <v>43</v>
      </c>
      <c r="E1556" s="13">
        <v>459</v>
      </c>
      <c r="F1556" s="13" t="s">
        <v>47</v>
      </c>
      <c r="G1556" t="s">
        <v>1064</v>
      </c>
      <c r="H1556" t="s">
        <v>1316</v>
      </c>
      <c r="I1556" s="13" t="s">
        <v>44</v>
      </c>
      <c r="J1556" t="s">
        <v>14</v>
      </c>
      <c r="K1556" t="s">
        <v>1324</v>
      </c>
      <c r="L1556" s="1" t="s">
        <v>13</v>
      </c>
      <c r="M1556" s="21">
        <v>2030</v>
      </c>
      <c r="N1556" s="13" t="s">
        <v>46</v>
      </c>
      <c r="O1556" s="4">
        <v>2135.416666666667</v>
      </c>
      <c r="P1556" t="s">
        <v>1</v>
      </c>
      <c r="Q1556" t="s">
        <v>1330</v>
      </c>
      <c r="R1556" s="8"/>
    </row>
    <row r="1557" spans="1:18" x14ac:dyDescent="0.25">
      <c r="A1557" s="12" t="s">
        <v>242</v>
      </c>
      <c r="B1557" t="s">
        <v>42</v>
      </c>
      <c r="C1557">
        <v>9</v>
      </c>
      <c r="D1557" t="s">
        <v>43</v>
      </c>
      <c r="E1557" s="13">
        <v>462</v>
      </c>
      <c r="F1557" s="13" t="s">
        <v>70</v>
      </c>
      <c r="G1557" t="s">
        <v>884</v>
      </c>
      <c r="H1557" t="s">
        <v>1316</v>
      </c>
      <c r="I1557" s="13" t="s">
        <v>44</v>
      </c>
      <c r="J1557" t="s">
        <v>16</v>
      </c>
      <c r="K1557" t="s">
        <v>49</v>
      </c>
      <c r="L1557" s="1" t="s">
        <v>1</v>
      </c>
      <c r="M1557" s="21" t="s">
        <v>1364</v>
      </c>
      <c r="N1557" s="13" t="s">
        <v>46</v>
      </c>
      <c r="O1557" s="4">
        <v>2160</v>
      </c>
      <c r="P1557" t="s">
        <v>1</v>
      </c>
      <c r="Q1557" t="s">
        <v>1330</v>
      </c>
      <c r="R1557" s="8"/>
    </row>
    <row r="1558" spans="1:18" ht="15" customHeight="1" x14ac:dyDescent="0.25">
      <c r="A1558" s="12" t="s">
        <v>242</v>
      </c>
      <c r="B1558" t="s">
        <v>42</v>
      </c>
      <c r="C1558">
        <v>9</v>
      </c>
      <c r="D1558" t="s">
        <v>43</v>
      </c>
      <c r="E1558" s="13">
        <v>462</v>
      </c>
      <c r="F1558" s="13" t="s">
        <v>70</v>
      </c>
      <c r="G1558" t="s">
        <v>884</v>
      </c>
      <c r="H1558" t="s">
        <v>1316</v>
      </c>
      <c r="I1558" s="13" t="s">
        <v>44</v>
      </c>
      <c r="J1558" t="s">
        <v>16</v>
      </c>
      <c r="K1558" t="s">
        <v>49</v>
      </c>
      <c r="L1558" s="1" t="s">
        <v>1</v>
      </c>
      <c r="M1558" s="21">
        <v>2027</v>
      </c>
      <c r="N1558" s="13" t="s">
        <v>46</v>
      </c>
      <c r="O1558" s="4">
        <v>6041.6666666666661</v>
      </c>
      <c r="P1558" t="s">
        <v>1</v>
      </c>
      <c r="Q1558" t="s">
        <v>1330</v>
      </c>
      <c r="R1558" s="8"/>
    </row>
    <row r="1559" spans="1:18" ht="15" customHeight="1" x14ac:dyDescent="0.25">
      <c r="A1559" s="12" t="s">
        <v>242</v>
      </c>
      <c r="B1559" t="s">
        <v>42</v>
      </c>
      <c r="C1559">
        <v>9</v>
      </c>
      <c r="D1559" t="s">
        <v>43</v>
      </c>
      <c r="E1559" s="13">
        <v>462</v>
      </c>
      <c r="F1559" s="13" t="s">
        <v>70</v>
      </c>
      <c r="G1559" t="s">
        <v>884</v>
      </c>
      <c r="H1559" t="s">
        <v>1316</v>
      </c>
      <c r="I1559" s="13" t="s">
        <v>44</v>
      </c>
      <c r="J1559" t="s">
        <v>16</v>
      </c>
      <c r="K1559" t="s">
        <v>49</v>
      </c>
      <c r="L1559" s="1" t="s">
        <v>1</v>
      </c>
      <c r="M1559" s="21">
        <v>2028</v>
      </c>
      <c r="N1559" s="13" t="s">
        <v>46</v>
      </c>
      <c r="O1559" s="4">
        <v>458.33333333333331</v>
      </c>
      <c r="P1559" t="s">
        <v>1</v>
      </c>
      <c r="Q1559" t="s">
        <v>1330</v>
      </c>
      <c r="R1559" s="8"/>
    </row>
    <row r="1560" spans="1:18" ht="15" customHeight="1" x14ac:dyDescent="0.25">
      <c r="A1560" s="12" t="s">
        <v>242</v>
      </c>
      <c r="B1560" t="s">
        <v>42</v>
      </c>
      <c r="C1560">
        <v>9</v>
      </c>
      <c r="D1560" t="s">
        <v>43</v>
      </c>
      <c r="E1560" s="13">
        <v>462</v>
      </c>
      <c r="F1560" s="13" t="s">
        <v>70</v>
      </c>
      <c r="G1560" t="s">
        <v>884</v>
      </c>
      <c r="H1560" t="s">
        <v>1316</v>
      </c>
      <c r="I1560" s="13" t="s">
        <v>44</v>
      </c>
      <c r="J1560" t="s">
        <v>14</v>
      </c>
      <c r="K1560" t="s">
        <v>49</v>
      </c>
      <c r="L1560" s="1" t="s">
        <v>13</v>
      </c>
      <c r="M1560" s="21">
        <v>2027</v>
      </c>
      <c r="N1560" s="13" t="s">
        <v>46</v>
      </c>
      <c r="O1560" s="4">
        <v>1535077.5473749998</v>
      </c>
      <c r="P1560" t="s">
        <v>1</v>
      </c>
      <c r="Q1560" t="s">
        <v>1330</v>
      </c>
      <c r="R1560" s="8"/>
    </row>
    <row r="1561" spans="1:18" ht="15" customHeight="1" x14ac:dyDescent="0.25">
      <c r="A1561" s="12" t="s">
        <v>242</v>
      </c>
      <c r="B1561" t="s">
        <v>42</v>
      </c>
      <c r="C1561">
        <v>9</v>
      </c>
      <c r="D1561" t="s">
        <v>43</v>
      </c>
      <c r="E1561" s="13">
        <v>462</v>
      </c>
      <c r="F1561" s="13" t="s">
        <v>70</v>
      </c>
      <c r="G1561" t="s">
        <v>884</v>
      </c>
      <c r="H1561" t="s">
        <v>1316</v>
      </c>
      <c r="I1561" s="13" t="s">
        <v>44</v>
      </c>
      <c r="J1561" t="s">
        <v>14</v>
      </c>
      <c r="K1561" t="s">
        <v>49</v>
      </c>
      <c r="L1561" s="1" t="s">
        <v>13</v>
      </c>
      <c r="M1561" s="21">
        <v>2028</v>
      </c>
      <c r="N1561" s="13" t="s">
        <v>46</v>
      </c>
      <c r="O1561" s="4">
        <v>157236.38262499997</v>
      </c>
      <c r="P1561" t="s">
        <v>1</v>
      </c>
      <c r="Q1561" t="s">
        <v>1330</v>
      </c>
      <c r="R1561" s="8"/>
    </row>
    <row r="1562" spans="1:18" ht="15" customHeight="1" x14ac:dyDescent="0.25">
      <c r="A1562" s="12" t="s">
        <v>1337</v>
      </c>
      <c r="B1562" t="s">
        <v>42</v>
      </c>
      <c r="C1562">
        <v>9</v>
      </c>
      <c r="D1562" t="s">
        <v>43</v>
      </c>
      <c r="E1562" s="13">
        <v>468</v>
      </c>
      <c r="F1562" s="13" t="s">
        <v>53</v>
      </c>
      <c r="G1562" t="s">
        <v>1335</v>
      </c>
      <c r="H1562" t="s">
        <v>1316</v>
      </c>
      <c r="I1562" s="13" t="s">
        <v>44</v>
      </c>
      <c r="J1562" t="s">
        <v>15</v>
      </c>
      <c r="K1562" s="26" t="s">
        <v>1351</v>
      </c>
      <c r="L1562" s="1" t="s">
        <v>13</v>
      </c>
      <c r="M1562" s="21">
        <v>2027</v>
      </c>
      <c r="N1562" s="13" t="s">
        <v>46</v>
      </c>
      <c r="O1562" s="4">
        <v>5000</v>
      </c>
      <c r="P1562" t="s">
        <v>13</v>
      </c>
      <c r="Q1562" t="s">
        <v>1330</v>
      </c>
      <c r="R1562" s="8"/>
    </row>
    <row r="1563" spans="1:18" ht="15" customHeight="1" x14ac:dyDescent="0.25">
      <c r="A1563" s="12" t="s">
        <v>1337</v>
      </c>
      <c r="B1563" t="s">
        <v>42</v>
      </c>
      <c r="C1563">
        <v>9</v>
      </c>
      <c r="D1563" t="s">
        <v>43</v>
      </c>
      <c r="E1563" s="13">
        <v>468</v>
      </c>
      <c r="F1563" s="13" t="s">
        <v>53</v>
      </c>
      <c r="G1563" t="s">
        <v>1335</v>
      </c>
      <c r="H1563" t="s">
        <v>1316</v>
      </c>
      <c r="I1563" s="13" t="s">
        <v>44</v>
      </c>
      <c r="J1563" t="s">
        <v>16</v>
      </c>
      <c r="K1563" s="26" t="s">
        <v>1351</v>
      </c>
      <c r="L1563" s="1" t="s">
        <v>13</v>
      </c>
      <c r="M1563" s="21">
        <v>2027</v>
      </c>
      <c r="N1563" s="13" t="s">
        <v>46</v>
      </c>
      <c r="O1563" s="4">
        <v>6000</v>
      </c>
      <c r="P1563" t="s">
        <v>13</v>
      </c>
      <c r="Q1563" t="s">
        <v>1330</v>
      </c>
      <c r="R1563" s="8"/>
    </row>
    <row r="1564" spans="1:18" ht="15" customHeight="1" x14ac:dyDescent="0.25">
      <c r="A1564" s="12" t="s">
        <v>1337</v>
      </c>
      <c r="B1564" t="s">
        <v>42</v>
      </c>
      <c r="C1564">
        <v>9</v>
      </c>
      <c r="D1564" t="s">
        <v>43</v>
      </c>
      <c r="E1564" s="13">
        <v>468</v>
      </c>
      <c r="F1564" s="13" t="s">
        <v>53</v>
      </c>
      <c r="G1564" t="s">
        <v>1335</v>
      </c>
      <c r="H1564" t="s">
        <v>1316</v>
      </c>
      <c r="I1564" s="13" t="s">
        <v>44</v>
      </c>
      <c r="J1564" t="s">
        <v>14</v>
      </c>
      <c r="K1564" s="26" t="s">
        <v>1351</v>
      </c>
      <c r="L1564" s="1" t="s">
        <v>13</v>
      </c>
      <c r="M1564" s="21">
        <v>2027</v>
      </c>
      <c r="N1564" s="13" t="s">
        <v>46</v>
      </c>
      <c r="O1564" s="4">
        <v>276225.69510000001</v>
      </c>
      <c r="P1564" t="s">
        <v>13</v>
      </c>
      <c r="Q1564" t="s">
        <v>1330</v>
      </c>
      <c r="R1564" s="8"/>
    </row>
    <row r="1565" spans="1:18" ht="15" customHeight="1" x14ac:dyDescent="0.25">
      <c r="A1565" s="12" t="s">
        <v>201</v>
      </c>
      <c r="B1565" t="s">
        <v>42</v>
      </c>
      <c r="C1565">
        <v>9</v>
      </c>
      <c r="D1565" t="s">
        <v>43</v>
      </c>
      <c r="E1565" s="13">
        <v>477</v>
      </c>
      <c r="F1565" s="13" t="s">
        <v>48</v>
      </c>
      <c r="G1565" t="s">
        <v>843</v>
      </c>
      <c r="H1565" t="s">
        <v>1316</v>
      </c>
      <c r="I1565" s="13" t="s">
        <v>44</v>
      </c>
      <c r="J1565" t="s">
        <v>15</v>
      </c>
      <c r="K1565" t="s">
        <v>1324</v>
      </c>
      <c r="L1565" s="1" t="s">
        <v>13</v>
      </c>
      <c r="M1565" s="21">
        <v>2028</v>
      </c>
      <c r="N1565" s="13" t="s">
        <v>46</v>
      </c>
      <c r="O1565" s="4">
        <v>3666.6666666666665</v>
      </c>
      <c r="P1565" t="s">
        <v>1</v>
      </c>
      <c r="Q1565" t="s">
        <v>1330</v>
      </c>
      <c r="R1565" s="8"/>
    </row>
    <row r="1566" spans="1:18" ht="15" customHeight="1" x14ac:dyDescent="0.25">
      <c r="A1566" s="12" t="s">
        <v>201</v>
      </c>
      <c r="B1566" t="s">
        <v>42</v>
      </c>
      <c r="C1566">
        <v>9</v>
      </c>
      <c r="D1566" t="s">
        <v>43</v>
      </c>
      <c r="E1566" s="13">
        <v>477</v>
      </c>
      <c r="F1566" s="13" t="s">
        <v>48</v>
      </c>
      <c r="G1566" t="s">
        <v>843</v>
      </c>
      <c r="H1566" t="s">
        <v>1316</v>
      </c>
      <c r="I1566" s="13" t="s">
        <v>44</v>
      </c>
      <c r="J1566" t="s">
        <v>15</v>
      </c>
      <c r="K1566" t="s">
        <v>1324</v>
      </c>
      <c r="L1566" s="1" t="s">
        <v>13</v>
      </c>
      <c r="M1566" s="21">
        <v>2029</v>
      </c>
      <c r="N1566" s="13" t="s">
        <v>46</v>
      </c>
      <c r="O1566" s="4">
        <v>1066.6666666666665</v>
      </c>
      <c r="P1566" t="s">
        <v>1</v>
      </c>
      <c r="Q1566" t="s">
        <v>1330</v>
      </c>
      <c r="R1566" s="8"/>
    </row>
    <row r="1567" spans="1:18" ht="15" customHeight="1" x14ac:dyDescent="0.25">
      <c r="A1567" s="12" t="s">
        <v>201</v>
      </c>
      <c r="B1567" t="s">
        <v>42</v>
      </c>
      <c r="C1567">
        <v>9</v>
      </c>
      <c r="D1567" t="s">
        <v>43</v>
      </c>
      <c r="E1567" s="13">
        <v>477</v>
      </c>
      <c r="F1567" s="13" t="s">
        <v>48</v>
      </c>
      <c r="G1567" t="s">
        <v>843</v>
      </c>
      <c r="H1567" t="s">
        <v>1316</v>
      </c>
      <c r="I1567" s="13" t="s">
        <v>44</v>
      </c>
      <c r="J1567" t="s">
        <v>15</v>
      </c>
      <c r="K1567" t="s">
        <v>1324</v>
      </c>
      <c r="L1567" s="1" t="s">
        <v>13</v>
      </c>
      <c r="M1567" s="21">
        <v>2030</v>
      </c>
      <c r="N1567" s="13" t="s">
        <v>46</v>
      </c>
      <c r="O1567" s="4">
        <v>66.666666666666657</v>
      </c>
      <c r="P1567" t="s">
        <v>1</v>
      </c>
      <c r="Q1567" t="s">
        <v>1330</v>
      </c>
      <c r="R1567" s="8"/>
    </row>
    <row r="1568" spans="1:18" ht="15" customHeight="1" x14ac:dyDescent="0.25">
      <c r="A1568" s="12" t="s">
        <v>201</v>
      </c>
      <c r="B1568" t="s">
        <v>42</v>
      </c>
      <c r="C1568">
        <v>9</v>
      </c>
      <c r="D1568" t="s">
        <v>43</v>
      </c>
      <c r="E1568" s="13">
        <v>477</v>
      </c>
      <c r="F1568" s="13" t="s">
        <v>48</v>
      </c>
      <c r="G1568" t="s">
        <v>843</v>
      </c>
      <c r="H1568" t="s">
        <v>1316</v>
      </c>
      <c r="I1568" s="13" t="s">
        <v>44</v>
      </c>
      <c r="J1568" t="s">
        <v>16</v>
      </c>
      <c r="K1568" t="s">
        <v>1324</v>
      </c>
      <c r="L1568" s="1" t="s">
        <v>13</v>
      </c>
      <c r="M1568" s="21">
        <v>2028</v>
      </c>
      <c r="N1568" s="13" t="s">
        <v>46</v>
      </c>
      <c r="O1568" s="4">
        <v>66806.666666666657</v>
      </c>
      <c r="P1568" t="s">
        <v>1</v>
      </c>
      <c r="Q1568" t="s">
        <v>1330</v>
      </c>
      <c r="R1568" s="8"/>
    </row>
    <row r="1569" spans="1:18" ht="15" customHeight="1" x14ac:dyDescent="0.25">
      <c r="A1569" s="12" t="s">
        <v>201</v>
      </c>
      <c r="B1569" t="s">
        <v>42</v>
      </c>
      <c r="C1569">
        <v>9</v>
      </c>
      <c r="D1569" t="s">
        <v>43</v>
      </c>
      <c r="E1569" s="13">
        <v>477</v>
      </c>
      <c r="F1569" s="13" t="s">
        <v>48</v>
      </c>
      <c r="G1569" t="s">
        <v>843</v>
      </c>
      <c r="H1569" t="s">
        <v>1316</v>
      </c>
      <c r="I1569" s="13" t="s">
        <v>44</v>
      </c>
      <c r="J1569" t="s">
        <v>16</v>
      </c>
      <c r="K1569" t="s">
        <v>1324</v>
      </c>
      <c r="L1569" s="1" t="s">
        <v>13</v>
      </c>
      <c r="M1569" s="21">
        <v>2029</v>
      </c>
      <c r="N1569" s="13" t="s">
        <v>46</v>
      </c>
      <c r="O1569" s="4">
        <v>11573.333333333332</v>
      </c>
      <c r="P1569" t="s">
        <v>1</v>
      </c>
      <c r="Q1569" t="s">
        <v>1330</v>
      </c>
      <c r="R1569" s="8"/>
    </row>
    <row r="1570" spans="1:18" ht="15" customHeight="1" x14ac:dyDescent="0.25">
      <c r="A1570" s="12" t="s">
        <v>201</v>
      </c>
      <c r="B1570" t="s">
        <v>42</v>
      </c>
      <c r="C1570">
        <v>9</v>
      </c>
      <c r="D1570" t="s">
        <v>43</v>
      </c>
      <c r="E1570" s="13">
        <v>477</v>
      </c>
      <c r="F1570" s="13" t="s">
        <v>48</v>
      </c>
      <c r="G1570" t="s">
        <v>843</v>
      </c>
      <c r="H1570" t="s">
        <v>1316</v>
      </c>
      <c r="I1570" s="13" t="s">
        <v>44</v>
      </c>
      <c r="J1570" t="s">
        <v>16</v>
      </c>
      <c r="K1570" t="s">
        <v>1324</v>
      </c>
      <c r="L1570" s="1" t="s">
        <v>13</v>
      </c>
      <c r="M1570" s="21">
        <v>2030</v>
      </c>
      <c r="N1570" s="13" t="s">
        <v>46</v>
      </c>
      <c r="O1570" s="4">
        <v>500</v>
      </c>
      <c r="P1570" t="s">
        <v>1</v>
      </c>
      <c r="Q1570" t="s">
        <v>1330</v>
      </c>
      <c r="R1570" s="8"/>
    </row>
    <row r="1571" spans="1:18" ht="15" customHeight="1" x14ac:dyDescent="0.25">
      <c r="A1571" s="12" t="s">
        <v>201</v>
      </c>
      <c r="B1571" t="s">
        <v>42</v>
      </c>
      <c r="C1571">
        <v>9</v>
      </c>
      <c r="D1571" t="s">
        <v>43</v>
      </c>
      <c r="E1571" s="13">
        <v>477</v>
      </c>
      <c r="F1571" s="13" t="s">
        <v>48</v>
      </c>
      <c r="G1571" t="s">
        <v>843</v>
      </c>
      <c r="H1571" t="s">
        <v>1316</v>
      </c>
      <c r="I1571" s="13" t="s">
        <v>44</v>
      </c>
      <c r="J1571" t="s">
        <v>14</v>
      </c>
      <c r="K1571" t="s">
        <v>1324</v>
      </c>
      <c r="L1571" s="1" t="s">
        <v>13</v>
      </c>
      <c r="M1571" s="21">
        <v>2027</v>
      </c>
      <c r="N1571" s="13" t="s">
        <v>46</v>
      </c>
      <c r="O1571" s="4">
        <v>350000</v>
      </c>
      <c r="P1571" t="s">
        <v>1</v>
      </c>
      <c r="Q1571" t="s">
        <v>1330</v>
      </c>
      <c r="R1571" s="8"/>
    </row>
    <row r="1572" spans="1:18" ht="15" customHeight="1" x14ac:dyDescent="0.25">
      <c r="A1572" s="12" t="s">
        <v>201</v>
      </c>
      <c r="B1572" t="s">
        <v>42</v>
      </c>
      <c r="C1572">
        <v>9</v>
      </c>
      <c r="D1572" t="s">
        <v>43</v>
      </c>
      <c r="E1572" s="13">
        <v>477</v>
      </c>
      <c r="F1572" s="13" t="s">
        <v>48</v>
      </c>
      <c r="G1572" t="s">
        <v>843</v>
      </c>
      <c r="H1572" t="s">
        <v>1316</v>
      </c>
      <c r="I1572" s="13" t="s">
        <v>44</v>
      </c>
      <c r="J1572" t="s">
        <v>14</v>
      </c>
      <c r="K1572" t="s">
        <v>1324</v>
      </c>
      <c r="L1572" s="1" t="s">
        <v>13</v>
      </c>
      <c r="M1572" s="21">
        <v>2028</v>
      </c>
      <c r="N1572" s="13" t="s">
        <v>46</v>
      </c>
      <c r="O1572" s="4">
        <v>69033.390000000014</v>
      </c>
      <c r="P1572" t="s">
        <v>1</v>
      </c>
      <c r="Q1572" t="s">
        <v>1330</v>
      </c>
      <c r="R1572" s="8"/>
    </row>
    <row r="1573" spans="1:18" ht="15" customHeight="1" x14ac:dyDescent="0.25">
      <c r="A1573" s="12" t="s">
        <v>216</v>
      </c>
      <c r="B1573" t="s">
        <v>42</v>
      </c>
      <c r="C1573">
        <v>9</v>
      </c>
      <c r="D1573" t="s">
        <v>43</v>
      </c>
      <c r="E1573" s="13">
        <v>492</v>
      </c>
      <c r="F1573" s="13" t="s">
        <v>48</v>
      </c>
      <c r="G1573" t="s">
        <v>858</v>
      </c>
      <c r="H1573" t="s">
        <v>1316</v>
      </c>
      <c r="I1573" s="13" t="s">
        <v>44</v>
      </c>
      <c r="J1573" t="s">
        <v>15</v>
      </c>
      <c r="K1573" t="s">
        <v>1324</v>
      </c>
      <c r="L1573" s="1" t="s">
        <v>13</v>
      </c>
      <c r="M1573" s="21">
        <v>2028</v>
      </c>
      <c r="N1573" s="13" t="s">
        <v>46</v>
      </c>
      <c r="O1573" s="4">
        <v>23833.333333333332</v>
      </c>
      <c r="P1573" t="s">
        <v>1</v>
      </c>
      <c r="Q1573" t="s">
        <v>1330</v>
      </c>
      <c r="R1573" s="8"/>
    </row>
    <row r="1574" spans="1:18" ht="15" customHeight="1" x14ac:dyDescent="0.25">
      <c r="A1574" s="12" t="s">
        <v>216</v>
      </c>
      <c r="B1574" t="s">
        <v>42</v>
      </c>
      <c r="C1574">
        <v>9</v>
      </c>
      <c r="D1574" t="s">
        <v>43</v>
      </c>
      <c r="E1574" s="13">
        <v>492</v>
      </c>
      <c r="F1574" s="13" t="s">
        <v>48</v>
      </c>
      <c r="G1574" t="s">
        <v>858</v>
      </c>
      <c r="H1574" t="s">
        <v>1316</v>
      </c>
      <c r="I1574" s="13" t="s">
        <v>44</v>
      </c>
      <c r="J1574" t="s">
        <v>15</v>
      </c>
      <c r="K1574" t="s">
        <v>1324</v>
      </c>
      <c r="L1574" s="1" t="s">
        <v>13</v>
      </c>
      <c r="M1574" s="21">
        <v>2029</v>
      </c>
      <c r="N1574" s="13" t="s">
        <v>46</v>
      </c>
      <c r="O1574" s="4">
        <v>4000</v>
      </c>
      <c r="P1574" t="s">
        <v>1</v>
      </c>
      <c r="Q1574" t="s">
        <v>1330</v>
      </c>
      <c r="R1574" s="8"/>
    </row>
    <row r="1575" spans="1:18" ht="15" customHeight="1" x14ac:dyDescent="0.25">
      <c r="A1575" s="12" t="s">
        <v>216</v>
      </c>
      <c r="B1575" t="s">
        <v>42</v>
      </c>
      <c r="C1575">
        <v>9</v>
      </c>
      <c r="D1575" t="s">
        <v>43</v>
      </c>
      <c r="E1575" s="13">
        <v>492</v>
      </c>
      <c r="F1575" s="13" t="s">
        <v>48</v>
      </c>
      <c r="G1575" t="s">
        <v>858</v>
      </c>
      <c r="H1575" t="s">
        <v>1316</v>
      </c>
      <c r="I1575" s="13" t="s">
        <v>44</v>
      </c>
      <c r="J1575" t="s">
        <v>15</v>
      </c>
      <c r="K1575" t="s">
        <v>1324</v>
      </c>
      <c r="L1575" s="1" t="s">
        <v>13</v>
      </c>
      <c r="M1575" s="21">
        <v>2030</v>
      </c>
      <c r="N1575" s="13" t="s">
        <v>46</v>
      </c>
      <c r="O1575" s="7">
        <v>1083.3333333333333</v>
      </c>
      <c r="P1575" t="s">
        <v>1</v>
      </c>
      <c r="Q1575" t="s">
        <v>1330</v>
      </c>
      <c r="R1575" s="8"/>
    </row>
    <row r="1576" spans="1:18" ht="15" customHeight="1" x14ac:dyDescent="0.25">
      <c r="A1576" s="12" t="s">
        <v>216</v>
      </c>
      <c r="B1576" t="s">
        <v>42</v>
      </c>
      <c r="C1576">
        <v>9</v>
      </c>
      <c r="D1576" t="s">
        <v>43</v>
      </c>
      <c r="E1576" s="13">
        <v>492</v>
      </c>
      <c r="F1576" s="13" t="s">
        <v>48</v>
      </c>
      <c r="G1576" t="s">
        <v>858</v>
      </c>
      <c r="H1576" t="s">
        <v>1316</v>
      </c>
      <c r="I1576" s="13" t="s">
        <v>44</v>
      </c>
      <c r="J1576" t="s">
        <v>15</v>
      </c>
      <c r="K1576" t="s">
        <v>1324</v>
      </c>
      <c r="L1576" s="1" t="s">
        <v>13</v>
      </c>
      <c r="M1576" s="21">
        <v>2031</v>
      </c>
      <c r="N1576" s="13" t="s">
        <v>46</v>
      </c>
      <c r="O1576" s="4">
        <v>83.333333333333329</v>
      </c>
      <c r="P1576" t="s">
        <v>1</v>
      </c>
      <c r="Q1576" t="s">
        <v>1330</v>
      </c>
      <c r="R1576" s="8"/>
    </row>
    <row r="1577" spans="1:18" ht="15" customHeight="1" x14ac:dyDescent="0.25">
      <c r="A1577" s="12" t="s">
        <v>216</v>
      </c>
      <c r="B1577" t="s">
        <v>42</v>
      </c>
      <c r="C1577">
        <v>9</v>
      </c>
      <c r="D1577" t="s">
        <v>43</v>
      </c>
      <c r="E1577" s="13">
        <v>492</v>
      </c>
      <c r="F1577" s="13" t="s">
        <v>48</v>
      </c>
      <c r="G1577" t="s">
        <v>858</v>
      </c>
      <c r="H1577" t="s">
        <v>1316</v>
      </c>
      <c r="I1577" s="13" t="s">
        <v>44</v>
      </c>
      <c r="J1577" t="s">
        <v>16</v>
      </c>
      <c r="K1577" t="s">
        <v>1324</v>
      </c>
      <c r="L1577" s="1" t="s">
        <v>13</v>
      </c>
      <c r="M1577" s="21">
        <v>2028</v>
      </c>
      <c r="N1577" s="13" t="s">
        <v>46</v>
      </c>
      <c r="O1577" s="4">
        <v>131890</v>
      </c>
      <c r="P1577" t="s">
        <v>1</v>
      </c>
      <c r="Q1577" t="s">
        <v>1330</v>
      </c>
      <c r="R1577" s="8"/>
    </row>
    <row r="1578" spans="1:18" ht="15" customHeight="1" x14ac:dyDescent="0.25">
      <c r="A1578" s="12" t="s">
        <v>216</v>
      </c>
      <c r="B1578" t="s">
        <v>42</v>
      </c>
      <c r="C1578">
        <v>9</v>
      </c>
      <c r="D1578" t="s">
        <v>43</v>
      </c>
      <c r="E1578" s="13">
        <v>492</v>
      </c>
      <c r="F1578" s="13" t="s">
        <v>48</v>
      </c>
      <c r="G1578" t="s">
        <v>858</v>
      </c>
      <c r="H1578" t="s">
        <v>1316</v>
      </c>
      <c r="I1578" s="13" t="s">
        <v>44</v>
      </c>
      <c r="J1578" t="s">
        <v>16</v>
      </c>
      <c r="K1578" t="s">
        <v>1324</v>
      </c>
      <c r="L1578" s="1" t="s">
        <v>13</v>
      </c>
      <c r="M1578" s="21">
        <v>2029</v>
      </c>
      <c r="N1578" s="13" t="s">
        <v>46</v>
      </c>
      <c r="O1578" s="4">
        <v>25289</v>
      </c>
      <c r="P1578" t="s">
        <v>1</v>
      </c>
      <c r="Q1578" t="s">
        <v>1330</v>
      </c>
      <c r="R1578" s="8"/>
    </row>
    <row r="1579" spans="1:18" ht="15" customHeight="1" x14ac:dyDescent="0.25">
      <c r="A1579" s="12" t="s">
        <v>216</v>
      </c>
      <c r="B1579" t="s">
        <v>42</v>
      </c>
      <c r="C1579">
        <v>9</v>
      </c>
      <c r="D1579" t="s">
        <v>43</v>
      </c>
      <c r="E1579" s="13">
        <v>492</v>
      </c>
      <c r="F1579" s="13" t="s">
        <v>48</v>
      </c>
      <c r="G1579" t="s">
        <v>858</v>
      </c>
      <c r="H1579" t="s">
        <v>1316</v>
      </c>
      <c r="I1579" s="13" t="s">
        <v>44</v>
      </c>
      <c r="J1579" t="s">
        <v>16</v>
      </c>
      <c r="K1579" t="s">
        <v>1324</v>
      </c>
      <c r="L1579" s="1" t="s">
        <v>13</v>
      </c>
      <c r="M1579" s="21">
        <v>2030</v>
      </c>
      <c r="N1579" s="13" t="s">
        <v>46</v>
      </c>
      <c r="O1579" s="4">
        <v>1209</v>
      </c>
      <c r="P1579" t="s">
        <v>1</v>
      </c>
      <c r="Q1579" t="s">
        <v>1330</v>
      </c>
      <c r="R1579" s="8"/>
    </row>
    <row r="1580" spans="1:18" ht="15" customHeight="1" x14ac:dyDescent="0.25">
      <c r="A1580" s="12" t="s">
        <v>216</v>
      </c>
      <c r="B1580" t="s">
        <v>42</v>
      </c>
      <c r="C1580">
        <v>9</v>
      </c>
      <c r="D1580" t="s">
        <v>43</v>
      </c>
      <c r="E1580" s="13">
        <v>492</v>
      </c>
      <c r="F1580" s="13" t="s">
        <v>48</v>
      </c>
      <c r="G1580" t="s">
        <v>858</v>
      </c>
      <c r="H1580" t="s">
        <v>1316</v>
      </c>
      <c r="I1580" s="13" t="s">
        <v>44</v>
      </c>
      <c r="J1580" t="s">
        <v>14</v>
      </c>
      <c r="K1580" t="s">
        <v>1324</v>
      </c>
      <c r="L1580" s="1" t="s">
        <v>13</v>
      </c>
      <c r="M1580" s="21">
        <v>2028</v>
      </c>
      <c r="N1580" s="13" t="s">
        <v>46</v>
      </c>
      <c r="O1580" s="4">
        <v>783750</v>
      </c>
      <c r="P1580" t="s">
        <v>1</v>
      </c>
      <c r="Q1580" t="s">
        <v>1330</v>
      </c>
      <c r="R1580" s="8"/>
    </row>
    <row r="1581" spans="1:18" ht="15" customHeight="1" x14ac:dyDescent="0.25">
      <c r="A1581" s="12" t="s">
        <v>216</v>
      </c>
      <c r="B1581" t="s">
        <v>42</v>
      </c>
      <c r="C1581">
        <v>9</v>
      </c>
      <c r="D1581" t="s">
        <v>43</v>
      </c>
      <c r="E1581" s="13">
        <v>492</v>
      </c>
      <c r="F1581" s="13" t="s">
        <v>48</v>
      </c>
      <c r="G1581" t="s">
        <v>858</v>
      </c>
      <c r="H1581" t="s">
        <v>1316</v>
      </c>
      <c r="I1581" s="13" t="s">
        <v>44</v>
      </c>
      <c r="J1581" t="s">
        <v>14</v>
      </c>
      <c r="K1581" t="s">
        <v>1324</v>
      </c>
      <c r="L1581" s="1" t="s">
        <v>13</v>
      </c>
      <c r="M1581" s="21">
        <v>2029</v>
      </c>
      <c r="N1581" s="13" t="s">
        <v>46</v>
      </c>
      <c r="O1581" s="4">
        <v>1402250</v>
      </c>
      <c r="P1581" t="s">
        <v>1</v>
      </c>
      <c r="Q1581" t="s">
        <v>1330</v>
      </c>
      <c r="R1581" s="8"/>
    </row>
    <row r="1582" spans="1:18" ht="15" customHeight="1" x14ac:dyDescent="0.25">
      <c r="A1582" s="12" t="s">
        <v>216</v>
      </c>
      <c r="B1582" t="s">
        <v>42</v>
      </c>
      <c r="C1582">
        <v>9</v>
      </c>
      <c r="D1582" t="s">
        <v>43</v>
      </c>
      <c r="E1582" s="13">
        <v>492</v>
      </c>
      <c r="F1582" s="13" t="s">
        <v>48</v>
      </c>
      <c r="G1582" t="s">
        <v>858</v>
      </c>
      <c r="H1582" t="s">
        <v>1316</v>
      </c>
      <c r="I1582" s="13" t="s">
        <v>44</v>
      </c>
      <c r="J1582" t="s">
        <v>14</v>
      </c>
      <c r="K1582" t="s">
        <v>1324</v>
      </c>
      <c r="L1582" s="1" t="s">
        <v>13</v>
      </c>
      <c r="M1582" s="21">
        <v>2030</v>
      </c>
      <c r="N1582" s="13" t="s">
        <v>46</v>
      </c>
      <c r="O1582" s="4">
        <v>282250</v>
      </c>
      <c r="P1582" t="s">
        <v>1</v>
      </c>
      <c r="Q1582" t="s">
        <v>1330</v>
      </c>
      <c r="R1582" s="8"/>
    </row>
    <row r="1583" spans="1:18" ht="15" customHeight="1" x14ac:dyDescent="0.25">
      <c r="A1583" s="12" t="s">
        <v>216</v>
      </c>
      <c r="B1583" t="s">
        <v>42</v>
      </c>
      <c r="C1583">
        <v>9</v>
      </c>
      <c r="D1583" t="s">
        <v>43</v>
      </c>
      <c r="E1583" s="13">
        <v>492</v>
      </c>
      <c r="F1583" s="13" t="s">
        <v>48</v>
      </c>
      <c r="G1583" t="s">
        <v>858</v>
      </c>
      <c r="H1583" t="s">
        <v>1316</v>
      </c>
      <c r="I1583" s="13" t="s">
        <v>44</v>
      </c>
      <c r="J1583" t="s">
        <v>14</v>
      </c>
      <c r="K1583" t="s">
        <v>1324</v>
      </c>
      <c r="L1583" s="1" t="s">
        <v>13</v>
      </c>
      <c r="M1583" s="21">
        <v>2031</v>
      </c>
      <c r="N1583" s="13" t="s">
        <v>46</v>
      </c>
      <c r="O1583" s="4">
        <v>3750</v>
      </c>
      <c r="P1583" t="s">
        <v>1</v>
      </c>
      <c r="Q1583" t="s">
        <v>1330</v>
      </c>
      <c r="R1583" s="8"/>
    </row>
    <row r="1584" spans="1:18" ht="15" customHeight="1" x14ac:dyDescent="0.25">
      <c r="A1584" s="12" t="s">
        <v>447</v>
      </c>
      <c r="B1584" t="s">
        <v>42</v>
      </c>
      <c r="C1584">
        <v>9</v>
      </c>
      <c r="D1584" t="s">
        <v>43</v>
      </c>
      <c r="E1584" s="13">
        <v>501</v>
      </c>
      <c r="F1584" s="13" t="s">
        <v>50</v>
      </c>
      <c r="G1584" t="s">
        <v>1089</v>
      </c>
      <c r="H1584" t="s">
        <v>1316</v>
      </c>
      <c r="I1584" s="13" t="s">
        <v>44</v>
      </c>
      <c r="J1584" t="s">
        <v>15</v>
      </c>
      <c r="K1584" t="s">
        <v>1324</v>
      </c>
      <c r="L1584" s="1" t="s">
        <v>13</v>
      </c>
      <c r="M1584" s="21">
        <v>2027</v>
      </c>
      <c r="N1584" s="13" t="s">
        <v>46</v>
      </c>
      <c r="O1584" s="4">
        <v>4583.333333333333</v>
      </c>
      <c r="P1584" t="s">
        <v>1</v>
      </c>
      <c r="Q1584" t="s">
        <v>1330</v>
      </c>
      <c r="R1584" s="8"/>
    </row>
    <row r="1585" spans="1:18" ht="15" customHeight="1" x14ac:dyDescent="0.25">
      <c r="A1585" s="12" t="s">
        <v>447</v>
      </c>
      <c r="B1585" t="s">
        <v>42</v>
      </c>
      <c r="C1585">
        <v>9</v>
      </c>
      <c r="D1585" t="s">
        <v>43</v>
      </c>
      <c r="E1585" s="13">
        <v>501</v>
      </c>
      <c r="F1585" s="13" t="s">
        <v>50</v>
      </c>
      <c r="G1585" t="s">
        <v>1089</v>
      </c>
      <c r="H1585" t="s">
        <v>1316</v>
      </c>
      <c r="I1585" s="13" t="s">
        <v>44</v>
      </c>
      <c r="J1585" t="s">
        <v>15</v>
      </c>
      <c r="K1585" t="s">
        <v>1324</v>
      </c>
      <c r="L1585" s="1" t="s">
        <v>13</v>
      </c>
      <c r="M1585" s="21">
        <v>2028</v>
      </c>
      <c r="N1585" s="13" t="s">
        <v>46</v>
      </c>
      <c r="O1585" s="4">
        <v>9583.3333333333321</v>
      </c>
      <c r="P1585" t="s">
        <v>1</v>
      </c>
      <c r="Q1585" t="s">
        <v>1330</v>
      </c>
      <c r="R1585" s="8"/>
    </row>
    <row r="1586" spans="1:18" ht="15" customHeight="1" x14ac:dyDescent="0.25">
      <c r="A1586" s="12" t="s">
        <v>447</v>
      </c>
      <c r="B1586" t="s">
        <v>42</v>
      </c>
      <c r="C1586">
        <v>9</v>
      </c>
      <c r="D1586" t="s">
        <v>43</v>
      </c>
      <c r="E1586" s="13">
        <v>501</v>
      </c>
      <c r="F1586" s="13" t="s">
        <v>50</v>
      </c>
      <c r="G1586" t="s">
        <v>1089</v>
      </c>
      <c r="H1586" t="s">
        <v>1316</v>
      </c>
      <c r="I1586" s="13" t="s">
        <v>44</v>
      </c>
      <c r="J1586" t="s">
        <v>15</v>
      </c>
      <c r="K1586" t="s">
        <v>1324</v>
      </c>
      <c r="L1586" s="1" t="s">
        <v>13</v>
      </c>
      <c r="M1586" s="21">
        <v>2029</v>
      </c>
      <c r="N1586" s="13" t="s">
        <v>46</v>
      </c>
      <c r="O1586" s="4">
        <v>833.33333333333326</v>
      </c>
      <c r="P1586" t="s">
        <v>1</v>
      </c>
      <c r="Q1586" t="s">
        <v>1330</v>
      </c>
      <c r="R1586" s="8"/>
    </row>
    <row r="1587" spans="1:18" ht="15" customHeight="1" x14ac:dyDescent="0.25">
      <c r="A1587" s="12" t="s">
        <v>447</v>
      </c>
      <c r="B1587" t="s">
        <v>42</v>
      </c>
      <c r="C1587">
        <v>9</v>
      </c>
      <c r="D1587" t="s">
        <v>43</v>
      </c>
      <c r="E1587" s="13">
        <v>501</v>
      </c>
      <c r="F1587" s="13" t="s">
        <v>50</v>
      </c>
      <c r="G1587" t="s">
        <v>1089</v>
      </c>
      <c r="H1587" t="s">
        <v>1316</v>
      </c>
      <c r="I1587" s="13" t="s">
        <v>44</v>
      </c>
      <c r="J1587" t="s">
        <v>16</v>
      </c>
      <c r="K1587" t="s">
        <v>1324</v>
      </c>
      <c r="L1587" s="1" t="s">
        <v>13</v>
      </c>
      <c r="M1587" s="21">
        <v>2027</v>
      </c>
      <c r="N1587" s="13" t="s">
        <v>46</v>
      </c>
      <c r="O1587" s="4">
        <v>32963.874166666661</v>
      </c>
      <c r="P1587" t="s">
        <v>1</v>
      </c>
      <c r="Q1587" t="s">
        <v>1330</v>
      </c>
      <c r="R1587" s="8"/>
    </row>
    <row r="1588" spans="1:18" ht="15" customHeight="1" x14ac:dyDescent="0.25">
      <c r="A1588" s="12" t="s">
        <v>447</v>
      </c>
      <c r="B1588" t="s">
        <v>42</v>
      </c>
      <c r="C1588">
        <v>9</v>
      </c>
      <c r="D1588" t="s">
        <v>43</v>
      </c>
      <c r="E1588" s="13">
        <v>501</v>
      </c>
      <c r="F1588" s="13" t="s">
        <v>50</v>
      </c>
      <c r="G1588" t="s">
        <v>1089</v>
      </c>
      <c r="H1588" t="s">
        <v>1316</v>
      </c>
      <c r="I1588" s="13" t="s">
        <v>44</v>
      </c>
      <c r="J1588" t="s">
        <v>16</v>
      </c>
      <c r="K1588" t="s">
        <v>1324</v>
      </c>
      <c r="L1588" s="1" t="s">
        <v>13</v>
      </c>
      <c r="M1588" s="21">
        <v>2027</v>
      </c>
      <c r="N1588" s="13" t="s">
        <v>46</v>
      </c>
      <c r="O1588" s="4">
        <v>8610</v>
      </c>
      <c r="P1588" t="s">
        <v>1</v>
      </c>
      <c r="Q1588" t="s">
        <v>1330</v>
      </c>
      <c r="R1588" s="8"/>
    </row>
    <row r="1589" spans="1:18" ht="15" customHeight="1" x14ac:dyDescent="0.25">
      <c r="A1589" s="12" t="s">
        <v>447</v>
      </c>
      <c r="B1589" t="s">
        <v>42</v>
      </c>
      <c r="C1589">
        <v>9</v>
      </c>
      <c r="D1589" t="s">
        <v>43</v>
      </c>
      <c r="E1589" s="13">
        <v>501</v>
      </c>
      <c r="F1589" s="13" t="s">
        <v>50</v>
      </c>
      <c r="G1589" t="s">
        <v>1089</v>
      </c>
      <c r="H1589" t="s">
        <v>1316</v>
      </c>
      <c r="I1589" s="13" t="s">
        <v>44</v>
      </c>
      <c r="J1589" t="s">
        <v>16</v>
      </c>
      <c r="K1589" t="s">
        <v>1324</v>
      </c>
      <c r="L1589" s="1" t="s">
        <v>13</v>
      </c>
      <c r="M1589" s="21">
        <v>2028</v>
      </c>
      <c r="N1589" s="13" t="s">
        <v>46</v>
      </c>
      <c r="O1589" s="4">
        <v>77676.67833333333</v>
      </c>
      <c r="P1589" t="s">
        <v>1</v>
      </c>
      <c r="Q1589" t="s">
        <v>1330</v>
      </c>
      <c r="R1589" s="8"/>
    </row>
    <row r="1590" spans="1:18" ht="15" customHeight="1" x14ac:dyDescent="0.25">
      <c r="A1590" s="12" t="s">
        <v>447</v>
      </c>
      <c r="B1590" t="s">
        <v>42</v>
      </c>
      <c r="C1590">
        <v>9</v>
      </c>
      <c r="D1590" t="s">
        <v>43</v>
      </c>
      <c r="E1590" s="13">
        <v>501</v>
      </c>
      <c r="F1590" s="13" t="s">
        <v>50</v>
      </c>
      <c r="G1590" t="s">
        <v>1089</v>
      </c>
      <c r="H1590" t="s">
        <v>1316</v>
      </c>
      <c r="I1590" s="13" t="s">
        <v>44</v>
      </c>
      <c r="J1590" t="s">
        <v>16</v>
      </c>
      <c r="K1590" t="s">
        <v>1324</v>
      </c>
      <c r="L1590" s="1" t="s">
        <v>13</v>
      </c>
      <c r="M1590" s="21">
        <v>2029</v>
      </c>
      <c r="N1590" s="13" t="s">
        <v>46</v>
      </c>
      <c r="O1590" s="4">
        <v>6789.0874999999996</v>
      </c>
      <c r="P1590" t="s">
        <v>1</v>
      </c>
      <c r="Q1590" t="s">
        <v>1330</v>
      </c>
      <c r="R1590" s="8"/>
    </row>
    <row r="1591" spans="1:18" ht="15" customHeight="1" x14ac:dyDescent="0.25">
      <c r="A1591" s="12" t="s">
        <v>447</v>
      </c>
      <c r="B1591" t="s">
        <v>42</v>
      </c>
      <c r="C1591">
        <v>9</v>
      </c>
      <c r="D1591" t="s">
        <v>43</v>
      </c>
      <c r="E1591" s="13">
        <v>501</v>
      </c>
      <c r="F1591" s="13" t="s">
        <v>50</v>
      </c>
      <c r="G1591" t="s">
        <v>1089</v>
      </c>
      <c r="H1591" t="s">
        <v>1316</v>
      </c>
      <c r="I1591" s="13" t="s">
        <v>44</v>
      </c>
      <c r="J1591" t="s">
        <v>14</v>
      </c>
      <c r="K1591" t="s">
        <v>1324</v>
      </c>
      <c r="L1591" s="1" t="s">
        <v>13</v>
      </c>
      <c r="M1591" s="21">
        <v>2028</v>
      </c>
      <c r="N1591" s="13" t="s">
        <v>46</v>
      </c>
      <c r="O1591" s="4">
        <v>792837.5</v>
      </c>
      <c r="P1591" t="s">
        <v>1</v>
      </c>
      <c r="Q1591" t="s">
        <v>1330</v>
      </c>
      <c r="R1591" s="8"/>
    </row>
    <row r="1592" spans="1:18" ht="15" customHeight="1" x14ac:dyDescent="0.25">
      <c r="A1592" s="12" t="s">
        <v>447</v>
      </c>
      <c r="B1592" t="s">
        <v>42</v>
      </c>
      <c r="C1592">
        <v>9</v>
      </c>
      <c r="D1592" t="s">
        <v>43</v>
      </c>
      <c r="E1592" s="13">
        <v>501</v>
      </c>
      <c r="F1592" s="13" t="s">
        <v>50</v>
      </c>
      <c r="G1592" t="s">
        <v>1089</v>
      </c>
      <c r="H1592" t="s">
        <v>1316</v>
      </c>
      <c r="I1592" s="13" t="s">
        <v>44</v>
      </c>
      <c r="J1592" t="s">
        <v>14</v>
      </c>
      <c r="K1592" t="s">
        <v>1324</v>
      </c>
      <c r="L1592" s="1" t="s">
        <v>13</v>
      </c>
      <c r="M1592" s="21">
        <v>2029</v>
      </c>
      <c r="N1592" s="13" t="s">
        <v>46</v>
      </c>
      <c r="O1592" s="4">
        <v>68162.5</v>
      </c>
      <c r="P1592" t="s">
        <v>1</v>
      </c>
      <c r="Q1592" t="s">
        <v>1330</v>
      </c>
      <c r="R1592" s="8"/>
    </row>
    <row r="1593" spans="1:18" ht="15" customHeight="1" x14ac:dyDescent="0.25">
      <c r="A1593" s="12" t="s">
        <v>448</v>
      </c>
      <c r="B1593" t="s">
        <v>42</v>
      </c>
      <c r="C1593">
        <v>9</v>
      </c>
      <c r="D1593" t="s">
        <v>43</v>
      </c>
      <c r="E1593" s="13">
        <v>502</v>
      </c>
      <c r="F1593" s="13" t="s">
        <v>688</v>
      </c>
      <c r="G1593" t="s">
        <v>1090</v>
      </c>
      <c r="H1593" t="s">
        <v>1316</v>
      </c>
      <c r="I1593" s="13" t="s">
        <v>44</v>
      </c>
      <c r="J1593" t="s">
        <v>15</v>
      </c>
      <c r="K1593" t="s">
        <v>1324</v>
      </c>
      <c r="L1593" s="1" t="s">
        <v>13</v>
      </c>
      <c r="M1593" s="21">
        <v>2030</v>
      </c>
      <c r="N1593" s="13" t="s">
        <v>46</v>
      </c>
      <c r="O1593" s="4">
        <v>27500</v>
      </c>
      <c r="P1593" t="s">
        <v>13</v>
      </c>
      <c r="Q1593" t="s">
        <v>1330</v>
      </c>
      <c r="R1593" s="8"/>
    </row>
    <row r="1594" spans="1:18" ht="15" customHeight="1" x14ac:dyDescent="0.25">
      <c r="A1594" s="12" t="s">
        <v>448</v>
      </c>
      <c r="B1594" t="s">
        <v>42</v>
      </c>
      <c r="C1594">
        <v>9</v>
      </c>
      <c r="D1594" t="s">
        <v>43</v>
      </c>
      <c r="E1594" s="13">
        <v>502</v>
      </c>
      <c r="F1594" s="13" t="s">
        <v>688</v>
      </c>
      <c r="G1594" t="s">
        <v>1090</v>
      </c>
      <c r="H1594" t="s">
        <v>1316</v>
      </c>
      <c r="I1594" s="13" t="s">
        <v>44</v>
      </c>
      <c r="J1594" t="s">
        <v>15</v>
      </c>
      <c r="K1594" t="s">
        <v>1324</v>
      </c>
      <c r="L1594" s="1" t="s">
        <v>13</v>
      </c>
      <c r="M1594" s="21">
        <v>2031</v>
      </c>
      <c r="N1594" s="13" t="s">
        <v>46</v>
      </c>
      <c r="O1594" s="4">
        <v>2500</v>
      </c>
      <c r="P1594" t="s">
        <v>13</v>
      </c>
      <c r="Q1594" t="s">
        <v>1330</v>
      </c>
      <c r="R1594" s="8"/>
    </row>
    <row r="1595" spans="1:18" ht="15" customHeight="1" x14ac:dyDescent="0.25">
      <c r="A1595" s="12" t="s">
        <v>448</v>
      </c>
      <c r="B1595" t="s">
        <v>42</v>
      </c>
      <c r="C1595">
        <v>9</v>
      </c>
      <c r="D1595" t="s">
        <v>43</v>
      </c>
      <c r="E1595" s="13">
        <v>502</v>
      </c>
      <c r="F1595" s="13" t="s">
        <v>688</v>
      </c>
      <c r="G1595" t="s">
        <v>1090</v>
      </c>
      <c r="H1595" t="s">
        <v>1316</v>
      </c>
      <c r="I1595" s="13" t="s">
        <v>44</v>
      </c>
      <c r="J1595" t="s">
        <v>15</v>
      </c>
      <c r="K1595" t="s">
        <v>1324</v>
      </c>
      <c r="L1595" s="1" t="s">
        <v>13</v>
      </c>
      <c r="M1595" s="21">
        <v>2033</v>
      </c>
      <c r="N1595" s="13" t="s">
        <v>46</v>
      </c>
      <c r="O1595" s="4">
        <v>18333.333333333332</v>
      </c>
      <c r="P1595" t="s">
        <v>13</v>
      </c>
      <c r="Q1595" t="s">
        <v>1330</v>
      </c>
      <c r="R1595" s="8"/>
    </row>
    <row r="1596" spans="1:18" ht="15" customHeight="1" x14ac:dyDescent="0.25">
      <c r="A1596" s="12" t="s">
        <v>448</v>
      </c>
      <c r="B1596" t="s">
        <v>42</v>
      </c>
      <c r="C1596">
        <v>9</v>
      </c>
      <c r="D1596" t="s">
        <v>43</v>
      </c>
      <c r="E1596" s="13">
        <v>502</v>
      </c>
      <c r="F1596" s="13" t="s">
        <v>688</v>
      </c>
      <c r="G1596" t="s">
        <v>1090</v>
      </c>
      <c r="H1596" t="s">
        <v>1316</v>
      </c>
      <c r="I1596" s="13" t="s">
        <v>44</v>
      </c>
      <c r="J1596" t="s">
        <v>15</v>
      </c>
      <c r="K1596" t="s">
        <v>1324</v>
      </c>
      <c r="L1596" s="1" t="s">
        <v>13</v>
      </c>
      <c r="M1596" s="21">
        <v>2034</v>
      </c>
      <c r="N1596" s="13" t="s">
        <v>46</v>
      </c>
      <c r="O1596" s="4">
        <v>1666.6666666666665</v>
      </c>
      <c r="P1596" t="s">
        <v>13</v>
      </c>
      <c r="Q1596" t="s">
        <v>1330</v>
      </c>
      <c r="R1596" s="8"/>
    </row>
    <row r="1597" spans="1:18" ht="15" customHeight="1" x14ac:dyDescent="0.25">
      <c r="A1597" s="12" t="s">
        <v>448</v>
      </c>
      <c r="B1597" t="s">
        <v>42</v>
      </c>
      <c r="C1597">
        <v>9</v>
      </c>
      <c r="D1597" t="s">
        <v>43</v>
      </c>
      <c r="E1597" s="13">
        <v>502</v>
      </c>
      <c r="F1597" s="13" t="s">
        <v>688</v>
      </c>
      <c r="G1597" t="s">
        <v>1090</v>
      </c>
      <c r="H1597" t="s">
        <v>1316</v>
      </c>
      <c r="I1597" s="13" t="s">
        <v>44</v>
      </c>
      <c r="J1597" t="s">
        <v>16</v>
      </c>
      <c r="K1597" t="s">
        <v>1324</v>
      </c>
      <c r="L1597" s="1" t="s">
        <v>13</v>
      </c>
      <c r="M1597" s="21">
        <v>2028</v>
      </c>
      <c r="N1597" s="13" t="s">
        <v>46</v>
      </c>
      <c r="O1597" s="4">
        <v>458333.33333333331</v>
      </c>
      <c r="P1597" t="s">
        <v>13</v>
      </c>
      <c r="Q1597" t="s">
        <v>1330</v>
      </c>
      <c r="R1597" s="8"/>
    </row>
    <row r="1598" spans="1:18" ht="15" customHeight="1" x14ac:dyDescent="0.25">
      <c r="A1598" s="12" t="s">
        <v>448</v>
      </c>
      <c r="B1598" t="s">
        <v>42</v>
      </c>
      <c r="C1598">
        <v>9</v>
      </c>
      <c r="D1598" t="s">
        <v>43</v>
      </c>
      <c r="E1598" s="13">
        <v>502</v>
      </c>
      <c r="F1598" s="13" t="s">
        <v>688</v>
      </c>
      <c r="G1598" t="s">
        <v>1090</v>
      </c>
      <c r="H1598" t="s">
        <v>1316</v>
      </c>
      <c r="I1598" s="13" t="s">
        <v>44</v>
      </c>
      <c r="J1598" t="s">
        <v>16</v>
      </c>
      <c r="K1598" t="s">
        <v>1324</v>
      </c>
      <c r="L1598" s="1" t="s">
        <v>13</v>
      </c>
      <c r="M1598" s="21">
        <v>2029</v>
      </c>
      <c r="N1598" s="13" t="s">
        <v>46</v>
      </c>
      <c r="O1598" s="4">
        <v>958333.33333333326</v>
      </c>
      <c r="P1598" t="s">
        <v>13</v>
      </c>
      <c r="Q1598" t="s">
        <v>1330</v>
      </c>
      <c r="R1598" s="8"/>
    </row>
    <row r="1599" spans="1:18" ht="15" customHeight="1" x14ac:dyDescent="0.25">
      <c r="A1599" s="12" t="s">
        <v>448</v>
      </c>
      <c r="B1599" t="s">
        <v>42</v>
      </c>
      <c r="C1599">
        <v>9</v>
      </c>
      <c r="D1599" t="s">
        <v>43</v>
      </c>
      <c r="E1599" s="13">
        <v>502</v>
      </c>
      <c r="F1599" s="13" t="s">
        <v>688</v>
      </c>
      <c r="G1599" t="s">
        <v>1090</v>
      </c>
      <c r="H1599" t="s">
        <v>1316</v>
      </c>
      <c r="I1599" s="13" t="s">
        <v>44</v>
      </c>
      <c r="J1599" t="s">
        <v>16</v>
      </c>
      <c r="K1599" t="s">
        <v>1324</v>
      </c>
      <c r="L1599" s="1" t="s">
        <v>13</v>
      </c>
      <c r="M1599" s="21">
        <v>2030</v>
      </c>
      <c r="N1599" s="13" t="s">
        <v>46</v>
      </c>
      <c r="O1599" s="4">
        <v>175000</v>
      </c>
      <c r="P1599" t="s">
        <v>13</v>
      </c>
      <c r="Q1599" t="s">
        <v>1330</v>
      </c>
      <c r="R1599" s="8"/>
    </row>
    <row r="1600" spans="1:18" ht="15" customHeight="1" x14ac:dyDescent="0.25">
      <c r="A1600" s="12" t="s">
        <v>448</v>
      </c>
      <c r="B1600" t="s">
        <v>42</v>
      </c>
      <c r="C1600">
        <v>9</v>
      </c>
      <c r="D1600" t="s">
        <v>43</v>
      </c>
      <c r="E1600" s="13">
        <v>502</v>
      </c>
      <c r="F1600" s="13" t="s">
        <v>688</v>
      </c>
      <c r="G1600" t="s">
        <v>1090</v>
      </c>
      <c r="H1600" t="s">
        <v>1316</v>
      </c>
      <c r="I1600" s="13" t="s">
        <v>44</v>
      </c>
      <c r="J1600" t="s">
        <v>16</v>
      </c>
      <c r="K1600" t="s">
        <v>1324</v>
      </c>
      <c r="L1600" s="1" t="s">
        <v>13</v>
      </c>
      <c r="M1600" s="21">
        <v>2031</v>
      </c>
      <c r="N1600" s="13" t="s">
        <v>46</v>
      </c>
      <c r="O1600" s="4">
        <v>99999.999999999985</v>
      </c>
      <c r="P1600" t="s">
        <v>13</v>
      </c>
      <c r="Q1600" t="s">
        <v>1330</v>
      </c>
      <c r="R1600" s="8"/>
    </row>
    <row r="1601" spans="1:18" ht="15" customHeight="1" x14ac:dyDescent="0.25">
      <c r="A1601" s="12" t="s">
        <v>448</v>
      </c>
      <c r="B1601" t="s">
        <v>42</v>
      </c>
      <c r="C1601">
        <v>9</v>
      </c>
      <c r="D1601" t="s">
        <v>43</v>
      </c>
      <c r="E1601" s="13">
        <v>502</v>
      </c>
      <c r="F1601" s="13" t="s">
        <v>688</v>
      </c>
      <c r="G1601" t="s">
        <v>1090</v>
      </c>
      <c r="H1601" t="s">
        <v>1316</v>
      </c>
      <c r="I1601" s="13" t="s">
        <v>44</v>
      </c>
      <c r="J1601" t="s">
        <v>16</v>
      </c>
      <c r="K1601" t="s">
        <v>1324</v>
      </c>
      <c r="L1601" s="1" t="s">
        <v>13</v>
      </c>
      <c r="M1601" s="21">
        <v>2032</v>
      </c>
      <c r="N1601" s="13" t="s">
        <v>46</v>
      </c>
      <c r="O1601" s="4">
        <v>141250</v>
      </c>
      <c r="P1601" t="s">
        <v>13</v>
      </c>
      <c r="Q1601" t="s">
        <v>1330</v>
      </c>
      <c r="R1601" s="8"/>
    </row>
    <row r="1602" spans="1:18" ht="15" customHeight="1" x14ac:dyDescent="0.25">
      <c r="A1602" s="12" t="s">
        <v>448</v>
      </c>
      <c r="B1602" t="s">
        <v>42</v>
      </c>
      <c r="C1602">
        <v>9</v>
      </c>
      <c r="D1602" t="s">
        <v>43</v>
      </c>
      <c r="E1602" s="13">
        <v>502</v>
      </c>
      <c r="F1602" s="13" t="s">
        <v>688</v>
      </c>
      <c r="G1602" t="s">
        <v>1090</v>
      </c>
      <c r="H1602" t="s">
        <v>1316</v>
      </c>
      <c r="I1602" s="13" t="s">
        <v>44</v>
      </c>
      <c r="J1602" t="s">
        <v>16</v>
      </c>
      <c r="K1602" t="s">
        <v>1324</v>
      </c>
      <c r="L1602" s="1" t="s">
        <v>13</v>
      </c>
      <c r="M1602" s="21">
        <v>2033</v>
      </c>
      <c r="N1602" s="13" t="s">
        <v>46</v>
      </c>
      <c r="O1602" s="4">
        <v>12083.333333333332</v>
      </c>
      <c r="P1602" t="s">
        <v>13</v>
      </c>
      <c r="Q1602" t="s">
        <v>1330</v>
      </c>
      <c r="R1602" s="8"/>
    </row>
    <row r="1603" spans="1:18" ht="15" customHeight="1" x14ac:dyDescent="0.25">
      <c r="A1603" s="12" t="s">
        <v>448</v>
      </c>
      <c r="B1603" t="s">
        <v>42</v>
      </c>
      <c r="C1603">
        <v>9</v>
      </c>
      <c r="D1603" t="s">
        <v>43</v>
      </c>
      <c r="E1603" s="13">
        <v>502</v>
      </c>
      <c r="F1603" s="13" t="s">
        <v>688</v>
      </c>
      <c r="G1603" t="s">
        <v>1090</v>
      </c>
      <c r="H1603" t="s">
        <v>1316</v>
      </c>
      <c r="I1603" s="13" t="s">
        <v>44</v>
      </c>
      <c r="J1603" t="s">
        <v>14</v>
      </c>
      <c r="K1603" t="s">
        <v>1324</v>
      </c>
      <c r="L1603" s="1" t="s">
        <v>13</v>
      </c>
      <c r="M1603" s="21">
        <v>2032</v>
      </c>
      <c r="N1603" s="13" t="s">
        <v>46</v>
      </c>
      <c r="O1603" s="4">
        <v>8708333.3333333321</v>
      </c>
      <c r="P1603" t="s">
        <v>13</v>
      </c>
      <c r="Q1603" t="s">
        <v>1330</v>
      </c>
      <c r="R1603" s="8"/>
    </row>
    <row r="1604" spans="1:18" ht="15" customHeight="1" x14ac:dyDescent="0.25">
      <c r="A1604" s="12" t="s">
        <v>448</v>
      </c>
      <c r="B1604" t="s">
        <v>42</v>
      </c>
      <c r="C1604">
        <v>9</v>
      </c>
      <c r="D1604" t="s">
        <v>43</v>
      </c>
      <c r="E1604" s="13">
        <v>502</v>
      </c>
      <c r="F1604" s="13" t="s">
        <v>688</v>
      </c>
      <c r="G1604" t="s">
        <v>1090</v>
      </c>
      <c r="H1604" t="s">
        <v>1316</v>
      </c>
      <c r="I1604" s="13" t="s">
        <v>44</v>
      </c>
      <c r="J1604" t="s">
        <v>14</v>
      </c>
      <c r="K1604" t="s">
        <v>1324</v>
      </c>
      <c r="L1604" s="1" t="s">
        <v>13</v>
      </c>
      <c r="M1604" s="21">
        <v>2033</v>
      </c>
      <c r="N1604" s="13" t="s">
        <v>46</v>
      </c>
      <c r="O1604" s="4">
        <v>15104166.666666666</v>
      </c>
      <c r="P1604" t="s">
        <v>13</v>
      </c>
      <c r="Q1604" t="s">
        <v>1330</v>
      </c>
      <c r="R1604" s="8"/>
    </row>
    <row r="1605" spans="1:18" ht="15" customHeight="1" x14ac:dyDescent="0.25">
      <c r="A1605" s="12" t="s">
        <v>448</v>
      </c>
      <c r="B1605" t="s">
        <v>42</v>
      </c>
      <c r="C1605">
        <v>9</v>
      </c>
      <c r="D1605" t="s">
        <v>43</v>
      </c>
      <c r="E1605" s="13">
        <v>502</v>
      </c>
      <c r="F1605" s="13" t="s">
        <v>688</v>
      </c>
      <c r="G1605" t="s">
        <v>1090</v>
      </c>
      <c r="H1605" t="s">
        <v>1316</v>
      </c>
      <c r="I1605" s="13" t="s">
        <v>44</v>
      </c>
      <c r="J1605" t="s">
        <v>14</v>
      </c>
      <c r="K1605" t="s">
        <v>1324</v>
      </c>
      <c r="L1605" s="1" t="s">
        <v>13</v>
      </c>
      <c r="M1605" s="21">
        <v>2034</v>
      </c>
      <c r="N1605" s="13" t="s">
        <v>46</v>
      </c>
      <c r="O1605" s="4">
        <v>1187500</v>
      </c>
      <c r="P1605" t="s">
        <v>13</v>
      </c>
      <c r="Q1605" t="s">
        <v>1330</v>
      </c>
      <c r="R1605" s="8"/>
    </row>
    <row r="1606" spans="1:18" ht="15" customHeight="1" x14ac:dyDescent="0.25">
      <c r="A1606" s="12" t="s">
        <v>573</v>
      </c>
      <c r="B1606" t="s">
        <v>42</v>
      </c>
      <c r="C1606">
        <v>9</v>
      </c>
      <c r="D1606" t="s">
        <v>43</v>
      </c>
      <c r="E1606" s="13">
        <v>513</v>
      </c>
      <c r="F1606" s="13" t="s">
        <v>686</v>
      </c>
      <c r="G1606" t="s">
        <v>1215</v>
      </c>
      <c r="H1606" t="s">
        <v>1316</v>
      </c>
      <c r="I1606" s="13" t="s">
        <v>44</v>
      </c>
      <c r="J1606" t="s">
        <v>15</v>
      </c>
      <c r="K1606" t="s">
        <v>1324</v>
      </c>
      <c r="L1606" s="1" t="s">
        <v>13</v>
      </c>
      <c r="M1606" s="21">
        <v>2028</v>
      </c>
      <c r="N1606" s="13" t="s">
        <v>46</v>
      </c>
      <c r="O1606" s="4">
        <v>32083.333333333332</v>
      </c>
      <c r="P1606" t="s">
        <v>13</v>
      </c>
      <c r="Q1606" t="s">
        <v>1330</v>
      </c>
      <c r="R1606" s="8"/>
    </row>
    <row r="1607" spans="1:18" ht="15" customHeight="1" x14ac:dyDescent="0.25">
      <c r="A1607" s="12" t="s">
        <v>573</v>
      </c>
      <c r="B1607" t="s">
        <v>42</v>
      </c>
      <c r="C1607">
        <v>9</v>
      </c>
      <c r="D1607" t="s">
        <v>43</v>
      </c>
      <c r="E1607" s="13">
        <v>513</v>
      </c>
      <c r="F1607" s="13" t="s">
        <v>686</v>
      </c>
      <c r="G1607" t="s">
        <v>1215</v>
      </c>
      <c r="H1607" t="s">
        <v>1316</v>
      </c>
      <c r="I1607" s="13" t="s">
        <v>44</v>
      </c>
      <c r="J1607" t="s">
        <v>15</v>
      </c>
      <c r="K1607" t="s">
        <v>1324</v>
      </c>
      <c r="L1607" s="1" t="s">
        <v>13</v>
      </c>
      <c r="M1607" s="21">
        <v>2029</v>
      </c>
      <c r="N1607" s="13" t="s">
        <v>46</v>
      </c>
      <c r="O1607" s="4">
        <v>2916.6666666666665</v>
      </c>
      <c r="P1607" t="s">
        <v>13</v>
      </c>
      <c r="Q1607" t="s">
        <v>1330</v>
      </c>
      <c r="R1607" s="8"/>
    </row>
    <row r="1608" spans="1:18" ht="15" customHeight="1" x14ac:dyDescent="0.25">
      <c r="A1608" s="12" t="s">
        <v>573</v>
      </c>
      <c r="B1608" t="s">
        <v>42</v>
      </c>
      <c r="C1608">
        <v>9</v>
      </c>
      <c r="D1608" t="s">
        <v>43</v>
      </c>
      <c r="E1608" s="13">
        <v>513</v>
      </c>
      <c r="F1608" s="13" t="s">
        <v>686</v>
      </c>
      <c r="G1608" t="s">
        <v>1215</v>
      </c>
      <c r="H1608" t="s">
        <v>1316</v>
      </c>
      <c r="I1608" s="13" t="s">
        <v>44</v>
      </c>
      <c r="J1608" t="s">
        <v>16</v>
      </c>
      <c r="K1608" t="s">
        <v>1324</v>
      </c>
      <c r="L1608" s="1" t="s">
        <v>13</v>
      </c>
      <c r="M1608" s="21">
        <v>2027</v>
      </c>
      <c r="N1608" s="13" t="s">
        <v>46</v>
      </c>
      <c r="O1608" s="4">
        <v>73912.134999999995</v>
      </c>
      <c r="P1608" t="s">
        <v>13</v>
      </c>
      <c r="Q1608" t="s">
        <v>1330</v>
      </c>
      <c r="R1608" s="8"/>
    </row>
    <row r="1609" spans="1:18" ht="15" customHeight="1" x14ac:dyDescent="0.25">
      <c r="A1609" s="12" t="s">
        <v>573</v>
      </c>
      <c r="B1609" t="s">
        <v>42</v>
      </c>
      <c r="C1609">
        <v>9</v>
      </c>
      <c r="D1609" t="s">
        <v>43</v>
      </c>
      <c r="E1609" s="13">
        <v>513</v>
      </c>
      <c r="F1609" s="13" t="s">
        <v>686</v>
      </c>
      <c r="G1609" t="s">
        <v>1215</v>
      </c>
      <c r="H1609" t="s">
        <v>1316</v>
      </c>
      <c r="I1609" s="13" t="s">
        <v>44</v>
      </c>
      <c r="J1609" t="s">
        <v>16</v>
      </c>
      <c r="K1609" t="s">
        <v>1324</v>
      </c>
      <c r="L1609" s="1" t="s">
        <v>13</v>
      </c>
      <c r="M1609" s="21">
        <v>2028</v>
      </c>
      <c r="N1609" s="13" t="s">
        <v>46</v>
      </c>
      <c r="O1609" s="4">
        <v>147824.40666666665</v>
      </c>
      <c r="P1609" t="s">
        <v>13</v>
      </c>
      <c r="Q1609" t="s">
        <v>1330</v>
      </c>
      <c r="R1609" s="8"/>
    </row>
    <row r="1610" spans="1:18" ht="15" customHeight="1" x14ac:dyDescent="0.25">
      <c r="A1610" s="12" t="s">
        <v>573</v>
      </c>
      <c r="B1610" t="s">
        <v>42</v>
      </c>
      <c r="C1610">
        <v>9</v>
      </c>
      <c r="D1610" t="s">
        <v>43</v>
      </c>
      <c r="E1610" s="13">
        <v>513</v>
      </c>
      <c r="F1610" s="13" t="s">
        <v>686</v>
      </c>
      <c r="G1610" t="s">
        <v>1215</v>
      </c>
      <c r="H1610" t="s">
        <v>1316</v>
      </c>
      <c r="I1610" s="13" t="s">
        <v>44</v>
      </c>
      <c r="J1610" t="s">
        <v>16</v>
      </c>
      <c r="K1610" t="s">
        <v>1324</v>
      </c>
      <c r="L1610" s="1" t="s">
        <v>13</v>
      </c>
      <c r="M1610" s="21">
        <v>2029</v>
      </c>
      <c r="N1610" s="13" t="s">
        <v>46</v>
      </c>
      <c r="O1610" s="4">
        <v>38700.104999999996</v>
      </c>
      <c r="P1610" t="s">
        <v>13</v>
      </c>
      <c r="Q1610" t="s">
        <v>1330</v>
      </c>
      <c r="R1610" s="8"/>
    </row>
    <row r="1611" spans="1:18" ht="15" customHeight="1" x14ac:dyDescent="0.25">
      <c r="A1611" s="12" t="s">
        <v>573</v>
      </c>
      <c r="B1611" t="s">
        <v>42</v>
      </c>
      <c r="C1611">
        <v>9</v>
      </c>
      <c r="D1611" t="s">
        <v>43</v>
      </c>
      <c r="E1611" s="13">
        <v>513</v>
      </c>
      <c r="F1611" s="13" t="s">
        <v>686</v>
      </c>
      <c r="G1611" t="s">
        <v>1215</v>
      </c>
      <c r="H1611" t="s">
        <v>1316</v>
      </c>
      <c r="I1611" s="13" t="s">
        <v>44</v>
      </c>
      <c r="J1611" t="s">
        <v>16</v>
      </c>
      <c r="K1611" t="s">
        <v>1324</v>
      </c>
      <c r="L1611" s="1" t="s">
        <v>13</v>
      </c>
      <c r="M1611" s="21">
        <v>2030</v>
      </c>
      <c r="N1611" s="13" t="s">
        <v>46</v>
      </c>
      <c r="O1611" s="4">
        <v>10409.9</v>
      </c>
      <c r="P1611" t="s">
        <v>13</v>
      </c>
      <c r="Q1611" t="s">
        <v>1330</v>
      </c>
      <c r="R1611" s="8"/>
    </row>
    <row r="1612" spans="1:18" ht="15" customHeight="1" x14ac:dyDescent="0.25">
      <c r="A1612" s="12" t="s">
        <v>573</v>
      </c>
      <c r="B1612" t="s">
        <v>42</v>
      </c>
      <c r="C1612">
        <v>9</v>
      </c>
      <c r="D1612" t="s">
        <v>43</v>
      </c>
      <c r="E1612" s="13">
        <v>513</v>
      </c>
      <c r="F1612" s="13" t="s">
        <v>686</v>
      </c>
      <c r="G1612" t="s">
        <v>1215</v>
      </c>
      <c r="H1612" t="s">
        <v>1316</v>
      </c>
      <c r="I1612" s="13" t="s">
        <v>44</v>
      </c>
      <c r="J1612" t="s">
        <v>16</v>
      </c>
      <c r="K1612" t="s">
        <v>1324</v>
      </c>
      <c r="L1612" s="1" t="s">
        <v>13</v>
      </c>
      <c r="M1612" s="21">
        <v>2031</v>
      </c>
      <c r="N1612" s="13" t="s">
        <v>46</v>
      </c>
      <c r="O1612" s="4">
        <v>732.5333333333333</v>
      </c>
      <c r="P1612" t="s">
        <v>13</v>
      </c>
      <c r="Q1612" t="s">
        <v>1330</v>
      </c>
      <c r="R1612" s="8"/>
    </row>
    <row r="1613" spans="1:18" ht="15" customHeight="1" x14ac:dyDescent="0.25">
      <c r="A1613" s="12" t="s">
        <v>573</v>
      </c>
      <c r="B1613" t="s">
        <v>42</v>
      </c>
      <c r="C1613">
        <v>9</v>
      </c>
      <c r="D1613" t="s">
        <v>43</v>
      </c>
      <c r="E1613" s="13">
        <v>513</v>
      </c>
      <c r="F1613" s="13" t="s">
        <v>686</v>
      </c>
      <c r="G1613" t="s">
        <v>1215</v>
      </c>
      <c r="H1613" t="s">
        <v>1316</v>
      </c>
      <c r="I1613" s="13" t="s">
        <v>44</v>
      </c>
      <c r="J1613" t="s">
        <v>14</v>
      </c>
      <c r="K1613" t="s">
        <v>1324</v>
      </c>
      <c r="L1613" s="1" t="s">
        <v>13</v>
      </c>
      <c r="M1613" s="21">
        <v>2029</v>
      </c>
      <c r="N1613" s="13" t="s">
        <v>46</v>
      </c>
      <c r="O1613" s="4">
        <v>2007270.8333333333</v>
      </c>
      <c r="P1613" t="s">
        <v>13</v>
      </c>
      <c r="Q1613" t="s">
        <v>1330</v>
      </c>
      <c r="R1613" s="8"/>
    </row>
    <row r="1614" spans="1:18" ht="15" customHeight="1" x14ac:dyDescent="0.25">
      <c r="A1614" s="12" t="s">
        <v>573</v>
      </c>
      <c r="B1614" t="s">
        <v>42</v>
      </c>
      <c r="C1614">
        <v>9</v>
      </c>
      <c r="D1614" t="s">
        <v>43</v>
      </c>
      <c r="E1614" s="13">
        <v>513</v>
      </c>
      <c r="F1614" s="13" t="s">
        <v>686</v>
      </c>
      <c r="G1614" t="s">
        <v>1215</v>
      </c>
      <c r="H1614" t="s">
        <v>1316</v>
      </c>
      <c r="I1614" s="13" t="s">
        <v>44</v>
      </c>
      <c r="J1614" t="s">
        <v>14</v>
      </c>
      <c r="K1614" t="s">
        <v>1324</v>
      </c>
      <c r="L1614" s="1" t="s">
        <v>13</v>
      </c>
      <c r="M1614" s="21">
        <v>2030</v>
      </c>
      <c r="N1614" s="13" t="s">
        <v>46</v>
      </c>
      <c r="O1614" s="4">
        <v>2337605.208333333</v>
      </c>
      <c r="P1614" t="s">
        <v>13</v>
      </c>
      <c r="Q1614" t="s">
        <v>1330</v>
      </c>
      <c r="R1614" s="8"/>
    </row>
    <row r="1615" spans="1:18" ht="15" customHeight="1" x14ac:dyDescent="0.25">
      <c r="A1615" s="12" t="s">
        <v>573</v>
      </c>
      <c r="B1615" t="s">
        <v>42</v>
      </c>
      <c r="C1615">
        <v>9</v>
      </c>
      <c r="D1615" t="s">
        <v>43</v>
      </c>
      <c r="E1615" s="13">
        <v>513</v>
      </c>
      <c r="F1615" s="13" t="s">
        <v>686</v>
      </c>
      <c r="G1615" t="s">
        <v>1215</v>
      </c>
      <c r="H1615" t="s">
        <v>1316</v>
      </c>
      <c r="I1615" s="13" t="s">
        <v>44</v>
      </c>
      <c r="J1615" t="s">
        <v>14</v>
      </c>
      <c r="K1615" t="s">
        <v>1324</v>
      </c>
      <c r="L1615" s="1" t="s">
        <v>13</v>
      </c>
      <c r="M1615" s="21">
        <v>2031</v>
      </c>
      <c r="N1615" s="13" t="s">
        <v>46</v>
      </c>
      <c r="O1615" s="4">
        <v>175373.95833333331</v>
      </c>
      <c r="P1615" t="s">
        <v>13</v>
      </c>
      <c r="Q1615" t="s">
        <v>1330</v>
      </c>
      <c r="R1615" s="8"/>
    </row>
    <row r="1616" spans="1:18" ht="30.75" customHeight="1" thickBot="1" x14ac:dyDescent="0.3">
      <c r="A1616" s="12" t="s">
        <v>610</v>
      </c>
      <c r="B1616" t="s">
        <v>42</v>
      </c>
      <c r="C1616">
        <v>9</v>
      </c>
      <c r="D1616" t="s">
        <v>43</v>
      </c>
      <c r="E1616" s="13">
        <v>518</v>
      </c>
      <c r="F1616" s="13" t="s">
        <v>697</v>
      </c>
      <c r="G1616" t="s">
        <v>1252</v>
      </c>
      <c r="H1616" t="s">
        <v>1316</v>
      </c>
      <c r="I1616" s="13" t="s">
        <v>44</v>
      </c>
      <c r="J1616" t="s">
        <v>15</v>
      </c>
      <c r="K1616" s="27" t="s">
        <v>1354</v>
      </c>
      <c r="L1616" s="1" t="s">
        <v>13</v>
      </c>
      <c r="M1616" s="21">
        <v>2027</v>
      </c>
      <c r="N1616" s="13" t="s">
        <v>46</v>
      </c>
      <c r="O1616" s="4">
        <v>6000</v>
      </c>
      <c r="P1616" t="s">
        <v>13</v>
      </c>
      <c r="Q1616" t="s">
        <v>1330</v>
      </c>
      <c r="R1616" s="8"/>
    </row>
    <row r="1617" spans="1:18" ht="30.75" customHeight="1" thickBot="1" x14ac:dyDescent="0.3">
      <c r="A1617" s="12" t="s">
        <v>610</v>
      </c>
      <c r="B1617" t="s">
        <v>42</v>
      </c>
      <c r="C1617">
        <v>9</v>
      </c>
      <c r="D1617" t="s">
        <v>43</v>
      </c>
      <c r="E1617" s="13">
        <v>518</v>
      </c>
      <c r="F1617" s="13" t="s">
        <v>697</v>
      </c>
      <c r="G1617" t="s">
        <v>1252</v>
      </c>
      <c r="H1617" t="s">
        <v>1316</v>
      </c>
      <c r="I1617" s="13" t="s">
        <v>44</v>
      </c>
      <c r="J1617" t="s">
        <v>16</v>
      </c>
      <c r="K1617" s="27" t="s">
        <v>1354</v>
      </c>
      <c r="L1617" s="1" t="s">
        <v>13</v>
      </c>
      <c r="M1617" s="21">
        <v>2027</v>
      </c>
      <c r="N1617" s="13" t="s">
        <v>46</v>
      </c>
      <c r="O1617" s="4">
        <v>51503.833333333328</v>
      </c>
      <c r="P1617" t="s">
        <v>13</v>
      </c>
      <c r="Q1617" t="s">
        <v>1330</v>
      </c>
      <c r="R1617" s="8"/>
    </row>
    <row r="1618" spans="1:18" ht="30.75" customHeight="1" thickBot="1" x14ac:dyDescent="0.3">
      <c r="A1618" s="12" t="s">
        <v>610</v>
      </c>
      <c r="B1618" t="s">
        <v>42</v>
      </c>
      <c r="C1618">
        <v>9</v>
      </c>
      <c r="D1618" t="s">
        <v>43</v>
      </c>
      <c r="E1618" s="13">
        <v>518</v>
      </c>
      <c r="F1618" s="13" t="s">
        <v>697</v>
      </c>
      <c r="G1618" t="s">
        <v>1252</v>
      </c>
      <c r="H1618" t="s">
        <v>1316</v>
      </c>
      <c r="I1618" s="13" t="s">
        <v>44</v>
      </c>
      <c r="J1618" t="s">
        <v>16</v>
      </c>
      <c r="K1618" s="27" t="s">
        <v>1354</v>
      </c>
      <c r="L1618" s="1" t="s">
        <v>13</v>
      </c>
      <c r="M1618" s="21">
        <v>2028</v>
      </c>
      <c r="N1618" s="13" t="s">
        <v>46</v>
      </c>
      <c r="O1618" s="7">
        <v>9265.5</v>
      </c>
      <c r="P1618" t="s">
        <v>13</v>
      </c>
      <c r="Q1618" t="s">
        <v>1330</v>
      </c>
      <c r="R1618" s="8"/>
    </row>
    <row r="1619" spans="1:18" ht="30.75" customHeight="1" thickBot="1" x14ac:dyDescent="0.3">
      <c r="A1619" s="12" t="s">
        <v>610</v>
      </c>
      <c r="B1619" t="s">
        <v>42</v>
      </c>
      <c r="C1619">
        <v>9</v>
      </c>
      <c r="D1619" t="s">
        <v>43</v>
      </c>
      <c r="E1619" s="13">
        <v>518</v>
      </c>
      <c r="F1619" s="13" t="s">
        <v>697</v>
      </c>
      <c r="G1619" t="s">
        <v>1252</v>
      </c>
      <c r="H1619" t="s">
        <v>1316</v>
      </c>
      <c r="I1619" s="13" t="s">
        <v>44</v>
      </c>
      <c r="J1619" t="s">
        <v>16</v>
      </c>
      <c r="K1619" s="27" t="s">
        <v>1354</v>
      </c>
      <c r="L1619" s="1" t="s">
        <v>13</v>
      </c>
      <c r="M1619" s="21">
        <v>2029</v>
      </c>
      <c r="N1619" s="13" t="s">
        <v>46</v>
      </c>
      <c r="O1619" s="4">
        <v>416.66666666666663</v>
      </c>
      <c r="P1619" t="s">
        <v>13</v>
      </c>
      <c r="Q1619" t="s">
        <v>1330</v>
      </c>
      <c r="R1619" s="8"/>
    </row>
    <row r="1620" spans="1:18" ht="30.75" customHeight="1" thickBot="1" x14ac:dyDescent="0.3">
      <c r="A1620" s="12" t="s">
        <v>610</v>
      </c>
      <c r="B1620" t="s">
        <v>42</v>
      </c>
      <c r="C1620">
        <v>9</v>
      </c>
      <c r="D1620" t="s">
        <v>43</v>
      </c>
      <c r="E1620" s="13">
        <v>518</v>
      </c>
      <c r="F1620" s="13" t="s">
        <v>697</v>
      </c>
      <c r="G1620" t="s">
        <v>1252</v>
      </c>
      <c r="H1620" t="s">
        <v>1316</v>
      </c>
      <c r="I1620" s="13" t="s">
        <v>44</v>
      </c>
      <c r="J1620" t="s">
        <v>14</v>
      </c>
      <c r="K1620" s="27" t="s">
        <v>1354</v>
      </c>
      <c r="L1620" s="1" t="s">
        <v>13</v>
      </c>
      <c r="M1620" s="21">
        <v>2028</v>
      </c>
      <c r="N1620" s="13" t="s">
        <v>46</v>
      </c>
      <c r="O1620" s="4">
        <v>444125</v>
      </c>
      <c r="P1620" t="s">
        <v>13</v>
      </c>
      <c r="Q1620" t="s">
        <v>1330</v>
      </c>
      <c r="R1620" s="8"/>
    </row>
    <row r="1621" spans="1:18" ht="30.75" customHeight="1" thickBot="1" x14ac:dyDescent="0.3">
      <c r="A1621" s="12" t="s">
        <v>610</v>
      </c>
      <c r="B1621" t="s">
        <v>42</v>
      </c>
      <c r="C1621">
        <v>9</v>
      </c>
      <c r="D1621" t="s">
        <v>43</v>
      </c>
      <c r="E1621" s="13">
        <v>518</v>
      </c>
      <c r="F1621" s="13" t="s">
        <v>697</v>
      </c>
      <c r="G1621" t="s">
        <v>1252</v>
      </c>
      <c r="H1621" t="s">
        <v>1316</v>
      </c>
      <c r="I1621" s="13" t="s">
        <v>44</v>
      </c>
      <c r="J1621" t="s">
        <v>14</v>
      </c>
      <c r="K1621" s="27" t="s">
        <v>1354</v>
      </c>
      <c r="L1621" s="1" t="s">
        <v>13</v>
      </c>
      <c r="M1621" s="21">
        <v>2029</v>
      </c>
      <c r="N1621" s="13" t="s">
        <v>46</v>
      </c>
      <c r="O1621" s="4">
        <v>40375</v>
      </c>
      <c r="P1621" t="s">
        <v>13</v>
      </c>
      <c r="Q1621" t="s">
        <v>1330</v>
      </c>
      <c r="R1621" s="8"/>
    </row>
    <row r="1622" spans="1:18" ht="30.75" customHeight="1" thickBot="1" x14ac:dyDescent="0.3">
      <c r="A1622" s="12" t="s">
        <v>610</v>
      </c>
      <c r="B1622" t="s">
        <v>42</v>
      </c>
      <c r="C1622">
        <v>9</v>
      </c>
      <c r="D1622" t="s">
        <v>43</v>
      </c>
      <c r="E1622" s="13">
        <v>518</v>
      </c>
      <c r="F1622" s="13" t="s">
        <v>697</v>
      </c>
      <c r="G1622" t="s">
        <v>1252</v>
      </c>
      <c r="H1622" t="s">
        <v>1316</v>
      </c>
      <c r="I1622" s="13" t="s">
        <v>44</v>
      </c>
      <c r="J1622" t="s">
        <v>14</v>
      </c>
      <c r="K1622" s="27" t="s">
        <v>1354</v>
      </c>
      <c r="L1622" s="1" t="s">
        <v>13</v>
      </c>
      <c r="M1622" s="21">
        <v>2030</v>
      </c>
      <c r="N1622" s="13" t="s">
        <v>46</v>
      </c>
      <c r="O1622" s="4">
        <v>25500</v>
      </c>
      <c r="P1622" t="s">
        <v>13</v>
      </c>
      <c r="Q1622" t="s">
        <v>1330</v>
      </c>
      <c r="R1622" s="8"/>
    </row>
    <row r="1623" spans="1:18" ht="15" customHeight="1" x14ac:dyDescent="0.25">
      <c r="A1623" s="12" t="s">
        <v>612</v>
      </c>
      <c r="B1623" t="s">
        <v>42</v>
      </c>
      <c r="C1623">
        <v>9</v>
      </c>
      <c r="D1623" t="s">
        <v>43</v>
      </c>
      <c r="E1623" s="13">
        <v>519</v>
      </c>
      <c r="F1623" s="13" t="s">
        <v>697</v>
      </c>
      <c r="G1623" t="s">
        <v>1254</v>
      </c>
      <c r="H1623" t="s">
        <v>1316</v>
      </c>
      <c r="I1623" s="13" t="s">
        <v>44</v>
      </c>
      <c r="J1623" t="s">
        <v>15</v>
      </c>
      <c r="K1623" s="26" t="s">
        <v>1355</v>
      </c>
      <c r="L1623" s="1" t="s">
        <v>13</v>
      </c>
      <c r="M1623" s="21">
        <v>2027</v>
      </c>
      <c r="N1623" s="13" t="s">
        <v>46</v>
      </c>
      <c r="O1623" s="4">
        <v>4583.333333333333</v>
      </c>
      <c r="P1623" t="s">
        <v>13</v>
      </c>
      <c r="Q1623" t="s">
        <v>1330</v>
      </c>
      <c r="R1623" s="8"/>
    </row>
    <row r="1624" spans="1:18" ht="15" customHeight="1" x14ac:dyDescent="0.25">
      <c r="A1624" s="12" t="s">
        <v>612</v>
      </c>
      <c r="B1624" t="s">
        <v>42</v>
      </c>
      <c r="C1624">
        <v>9</v>
      </c>
      <c r="D1624" t="s">
        <v>43</v>
      </c>
      <c r="E1624" s="13">
        <v>519</v>
      </c>
      <c r="F1624" s="13" t="s">
        <v>697</v>
      </c>
      <c r="G1624" t="s">
        <v>1254</v>
      </c>
      <c r="H1624" t="s">
        <v>1316</v>
      </c>
      <c r="I1624" s="13" t="s">
        <v>44</v>
      </c>
      <c r="J1624" t="s">
        <v>15</v>
      </c>
      <c r="K1624" s="26" t="s">
        <v>1355</v>
      </c>
      <c r="L1624" s="1" t="s">
        <v>13</v>
      </c>
      <c r="M1624" s="21">
        <v>2028</v>
      </c>
      <c r="N1624" s="13" t="s">
        <v>46</v>
      </c>
      <c r="O1624" s="4">
        <v>416.66666666666663</v>
      </c>
      <c r="P1624" t="s">
        <v>13</v>
      </c>
      <c r="Q1624" t="s">
        <v>1330</v>
      </c>
      <c r="R1624" s="8"/>
    </row>
    <row r="1625" spans="1:18" ht="15" customHeight="1" x14ac:dyDescent="0.25">
      <c r="A1625" s="12" t="s">
        <v>612</v>
      </c>
      <c r="B1625" t="s">
        <v>42</v>
      </c>
      <c r="C1625">
        <v>9</v>
      </c>
      <c r="D1625" t="s">
        <v>43</v>
      </c>
      <c r="E1625" s="13">
        <v>519</v>
      </c>
      <c r="F1625" s="13" t="s">
        <v>697</v>
      </c>
      <c r="G1625" t="s">
        <v>1254</v>
      </c>
      <c r="H1625" t="s">
        <v>1316</v>
      </c>
      <c r="I1625" s="13" t="s">
        <v>44</v>
      </c>
      <c r="J1625" t="s">
        <v>14</v>
      </c>
      <c r="K1625" s="26" t="s">
        <v>1355</v>
      </c>
      <c r="L1625" s="1" t="s">
        <v>13</v>
      </c>
      <c r="M1625" s="21">
        <v>2027</v>
      </c>
      <c r="N1625" s="13" t="s">
        <v>46</v>
      </c>
      <c r="O1625" s="4">
        <v>130625</v>
      </c>
      <c r="P1625" t="s">
        <v>13</v>
      </c>
      <c r="Q1625" t="s">
        <v>1330</v>
      </c>
      <c r="R1625" s="8"/>
    </row>
    <row r="1626" spans="1:18" ht="15" customHeight="1" x14ac:dyDescent="0.25">
      <c r="A1626" s="12" t="s">
        <v>612</v>
      </c>
      <c r="B1626" t="s">
        <v>42</v>
      </c>
      <c r="C1626">
        <v>9</v>
      </c>
      <c r="D1626" t="s">
        <v>43</v>
      </c>
      <c r="E1626" s="13">
        <v>519</v>
      </c>
      <c r="F1626" s="13" t="s">
        <v>697</v>
      </c>
      <c r="G1626" t="s">
        <v>1254</v>
      </c>
      <c r="H1626" t="s">
        <v>1316</v>
      </c>
      <c r="I1626" s="13" t="s">
        <v>44</v>
      </c>
      <c r="J1626" t="s">
        <v>14</v>
      </c>
      <c r="K1626" s="26" t="s">
        <v>1355</v>
      </c>
      <c r="L1626" s="1" t="s">
        <v>13</v>
      </c>
      <c r="M1626" s="21">
        <v>2028</v>
      </c>
      <c r="N1626" s="13" t="s">
        <v>46</v>
      </c>
      <c r="O1626" s="4">
        <v>157500</v>
      </c>
      <c r="P1626" t="s">
        <v>13</v>
      </c>
      <c r="Q1626" t="s">
        <v>1330</v>
      </c>
      <c r="R1626" s="8"/>
    </row>
    <row r="1627" spans="1:18" ht="15" customHeight="1" x14ac:dyDescent="0.25">
      <c r="A1627" s="12" t="s">
        <v>612</v>
      </c>
      <c r="B1627" t="s">
        <v>42</v>
      </c>
      <c r="C1627">
        <v>9</v>
      </c>
      <c r="D1627" t="s">
        <v>43</v>
      </c>
      <c r="E1627" s="13">
        <v>519</v>
      </c>
      <c r="F1627" s="13" t="s">
        <v>697</v>
      </c>
      <c r="G1627" t="s">
        <v>1254</v>
      </c>
      <c r="H1627" t="s">
        <v>1316</v>
      </c>
      <c r="I1627" s="13" t="s">
        <v>44</v>
      </c>
      <c r="J1627" t="s">
        <v>14</v>
      </c>
      <c r="K1627" s="26" t="s">
        <v>1355</v>
      </c>
      <c r="L1627" s="1" t="s">
        <v>13</v>
      </c>
      <c r="M1627" s="21">
        <v>2029</v>
      </c>
      <c r="N1627" s="13" t="s">
        <v>46</v>
      </c>
      <c r="O1627" s="4">
        <v>11875</v>
      </c>
      <c r="P1627" t="s">
        <v>13</v>
      </c>
      <c r="Q1627" t="s">
        <v>1330</v>
      </c>
      <c r="R1627" s="8"/>
    </row>
    <row r="1628" spans="1:18" ht="15" customHeight="1" x14ac:dyDescent="0.25">
      <c r="A1628" s="12" t="s">
        <v>611</v>
      </c>
      <c r="B1628" t="s">
        <v>42</v>
      </c>
      <c r="C1628">
        <v>9</v>
      </c>
      <c r="D1628" t="s">
        <v>43</v>
      </c>
      <c r="E1628" s="13">
        <v>520</v>
      </c>
      <c r="F1628" s="13" t="s">
        <v>697</v>
      </c>
      <c r="G1628" t="s">
        <v>1253</v>
      </c>
      <c r="H1628" t="s">
        <v>1316</v>
      </c>
      <c r="I1628" s="13" t="s">
        <v>44</v>
      </c>
      <c r="J1628" t="s">
        <v>15</v>
      </c>
      <c r="K1628" s="26" t="s">
        <v>1355</v>
      </c>
      <c r="L1628" s="1" t="s">
        <v>13</v>
      </c>
      <c r="M1628" s="21">
        <v>2027</v>
      </c>
      <c r="N1628" s="13" t="s">
        <v>46</v>
      </c>
      <c r="O1628" s="4">
        <v>4583.333333333333</v>
      </c>
      <c r="P1628" t="s">
        <v>13</v>
      </c>
      <c r="Q1628" t="s">
        <v>1330</v>
      </c>
      <c r="R1628" s="8"/>
    </row>
    <row r="1629" spans="1:18" ht="15" customHeight="1" x14ac:dyDescent="0.25">
      <c r="A1629" s="12" t="s">
        <v>611</v>
      </c>
      <c r="B1629" t="s">
        <v>42</v>
      </c>
      <c r="C1629">
        <v>9</v>
      </c>
      <c r="D1629" t="s">
        <v>43</v>
      </c>
      <c r="E1629" s="13">
        <v>520</v>
      </c>
      <c r="F1629" s="13" t="s">
        <v>697</v>
      </c>
      <c r="G1629" t="s">
        <v>1253</v>
      </c>
      <c r="H1629" t="s">
        <v>1316</v>
      </c>
      <c r="I1629" s="13" t="s">
        <v>44</v>
      </c>
      <c r="J1629" t="s">
        <v>15</v>
      </c>
      <c r="K1629" s="26" t="s">
        <v>1355</v>
      </c>
      <c r="L1629" s="1" t="s">
        <v>13</v>
      </c>
      <c r="M1629" s="21">
        <v>2028</v>
      </c>
      <c r="N1629" s="13" t="s">
        <v>46</v>
      </c>
      <c r="O1629" s="4">
        <v>416.66666666666663</v>
      </c>
      <c r="P1629" t="s">
        <v>13</v>
      </c>
      <c r="Q1629" t="s">
        <v>1330</v>
      </c>
      <c r="R1629" s="8"/>
    </row>
    <row r="1630" spans="1:18" ht="15" customHeight="1" x14ac:dyDescent="0.25">
      <c r="A1630" s="12" t="s">
        <v>611</v>
      </c>
      <c r="B1630" t="s">
        <v>42</v>
      </c>
      <c r="C1630">
        <v>9</v>
      </c>
      <c r="D1630" t="s">
        <v>43</v>
      </c>
      <c r="E1630" s="13">
        <v>520</v>
      </c>
      <c r="F1630" s="13" t="s">
        <v>697</v>
      </c>
      <c r="G1630" t="s">
        <v>1253</v>
      </c>
      <c r="H1630" t="s">
        <v>1316</v>
      </c>
      <c r="I1630" s="13" t="s">
        <v>44</v>
      </c>
      <c r="J1630" t="s">
        <v>14</v>
      </c>
      <c r="K1630" s="26" t="s">
        <v>1355</v>
      </c>
      <c r="L1630" s="1" t="s">
        <v>13</v>
      </c>
      <c r="M1630" s="21">
        <v>2027</v>
      </c>
      <c r="N1630" s="13" t="s">
        <v>46</v>
      </c>
      <c r="O1630" s="4">
        <v>130625</v>
      </c>
      <c r="P1630" t="s">
        <v>13</v>
      </c>
      <c r="Q1630" t="s">
        <v>1330</v>
      </c>
      <c r="R1630" s="8"/>
    </row>
    <row r="1631" spans="1:18" ht="15" customHeight="1" x14ac:dyDescent="0.25">
      <c r="A1631" s="12" t="s">
        <v>611</v>
      </c>
      <c r="B1631" t="s">
        <v>42</v>
      </c>
      <c r="C1631">
        <v>9</v>
      </c>
      <c r="D1631" t="s">
        <v>43</v>
      </c>
      <c r="E1631" s="13">
        <v>520</v>
      </c>
      <c r="F1631" s="13" t="s">
        <v>697</v>
      </c>
      <c r="G1631" t="s">
        <v>1253</v>
      </c>
      <c r="H1631" t="s">
        <v>1316</v>
      </c>
      <c r="I1631" s="13" t="s">
        <v>44</v>
      </c>
      <c r="J1631" t="s">
        <v>14</v>
      </c>
      <c r="K1631" s="26" t="s">
        <v>1355</v>
      </c>
      <c r="L1631" s="1" t="s">
        <v>13</v>
      </c>
      <c r="M1631" s="21">
        <v>2028</v>
      </c>
      <c r="N1631" s="13" t="s">
        <v>46</v>
      </c>
      <c r="O1631" s="4">
        <v>157500</v>
      </c>
      <c r="P1631" t="s">
        <v>13</v>
      </c>
      <c r="Q1631" t="s">
        <v>1330</v>
      </c>
      <c r="R1631" s="8"/>
    </row>
    <row r="1632" spans="1:18" ht="15" customHeight="1" x14ac:dyDescent="0.25">
      <c r="A1632" s="12" t="s">
        <v>611</v>
      </c>
      <c r="B1632" t="s">
        <v>42</v>
      </c>
      <c r="C1632">
        <v>9</v>
      </c>
      <c r="D1632" t="s">
        <v>43</v>
      </c>
      <c r="E1632" s="13">
        <v>520</v>
      </c>
      <c r="F1632" s="13" t="s">
        <v>697</v>
      </c>
      <c r="G1632" t="s">
        <v>1253</v>
      </c>
      <c r="H1632" t="s">
        <v>1316</v>
      </c>
      <c r="I1632" s="13" t="s">
        <v>44</v>
      </c>
      <c r="J1632" t="s">
        <v>14</v>
      </c>
      <c r="K1632" s="26" t="s">
        <v>1355</v>
      </c>
      <c r="L1632" s="1" t="s">
        <v>13</v>
      </c>
      <c r="M1632" s="21">
        <v>2029</v>
      </c>
      <c r="N1632" s="13" t="s">
        <v>46</v>
      </c>
      <c r="O1632" s="7">
        <v>11875</v>
      </c>
      <c r="P1632" t="s">
        <v>13</v>
      </c>
      <c r="Q1632" t="s">
        <v>1330</v>
      </c>
      <c r="R1632" s="8"/>
    </row>
    <row r="1633" spans="1:18" ht="15" customHeight="1" x14ac:dyDescent="0.25">
      <c r="A1633" s="12" t="s">
        <v>604</v>
      </c>
      <c r="B1633" t="s">
        <v>42</v>
      </c>
      <c r="C1633">
        <v>9</v>
      </c>
      <c r="D1633" t="s">
        <v>43</v>
      </c>
      <c r="E1633" s="13">
        <v>521</v>
      </c>
      <c r="F1633" s="13" t="s">
        <v>706</v>
      </c>
      <c r="G1633" t="s">
        <v>1246</v>
      </c>
      <c r="H1633" t="s">
        <v>1316</v>
      </c>
      <c r="I1633" s="13" t="s">
        <v>44</v>
      </c>
      <c r="J1633" t="s">
        <v>15</v>
      </c>
      <c r="K1633" t="s">
        <v>1324</v>
      </c>
      <c r="L1633" s="1" t="s">
        <v>13</v>
      </c>
      <c r="M1633" s="21">
        <v>2028</v>
      </c>
      <c r="N1633" s="13" t="s">
        <v>46</v>
      </c>
      <c r="O1633" s="4">
        <v>1375</v>
      </c>
      <c r="P1633" t="s">
        <v>13</v>
      </c>
      <c r="Q1633" t="s">
        <v>1330</v>
      </c>
      <c r="R1633" s="8"/>
    </row>
    <row r="1634" spans="1:18" ht="15" customHeight="1" x14ac:dyDescent="0.25">
      <c r="A1634" s="12" t="s">
        <v>604</v>
      </c>
      <c r="B1634" t="s">
        <v>42</v>
      </c>
      <c r="C1634">
        <v>9</v>
      </c>
      <c r="D1634" t="s">
        <v>43</v>
      </c>
      <c r="E1634" s="13">
        <v>521</v>
      </c>
      <c r="F1634" s="13" t="s">
        <v>706</v>
      </c>
      <c r="G1634" t="s">
        <v>1246</v>
      </c>
      <c r="H1634" t="s">
        <v>1316</v>
      </c>
      <c r="I1634" s="13" t="s">
        <v>44</v>
      </c>
      <c r="J1634" t="s">
        <v>15</v>
      </c>
      <c r="K1634" t="s">
        <v>1324</v>
      </c>
      <c r="L1634" s="1" t="s">
        <v>13</v>
      </c>
      <c r="M1634" s="21">
        <v>2029</v>
      </c>
      <c r="N1634" s="13" t="s">
        <v>46</v>
      </c>
      <c r="O1634" s="4">
        <v>125</v>
      </c>
      <c r="P1634" t="s">
        <v>13</v>
      </c>
      <c r="Q1634" t="s">
        <v>1330</v>
      </c>
      <c r="R1634" s="8"/>
    </row>
    <row r="1635" spans="1:18" ht="15" customHeight="1" x14ac:dyDescent="0.25">
      <c r="A1635" s="12" t="s">
        <v>604</v>
      </c>
      <c r="B1635" t="s">
        <v>42</v>
      </c>
      <c r="C1635">
        <v>9</v>
      </c>
      <c r="D1635" t="s">
        <v>43</v>
      </c>
      <c r="E1635" s="13">
        <v>521</v>
      </c>
      <c r="F1635" s="13" t="s">
        <v>706</v>
      </c>
      <c r="G1635" t="s">
        <v>1246</v>
      </c>
      <c r="H1635" t="s">
        <v>1316</v>
      </c>
      <c r="I1635" s="13" t="s">
        <v>44</v>
      </c>
      <c r="J1635" t="s">
        <v>16</v>
      </c>
      <c r="K1635" t="s">
        <v>1324</v>
      </c>
      <c r="L1635" s="1" t="s">
        <v>13</v>
      </c>
      <c r="M1635" s="21">
        <v>2028</v>
      </c>
      <c r="N1635" s="13" t="s">
        <v>46</v>
      </c>
      <c r="O1635" s="4">
        <v>57252.25</v>
      </c>
      <c r="P1635" t="s">
        <v>13</v>
      </c>
      <c r="Q1635" t="s">
        <v>1330</v>
      </c>
      <c r="R1635" s="8"/>
    </row>
    <row r="1636" spans="1:18" ht="15" customHeight="1" x14ac:dyDescent="0.25">
      <c r="A1636" s="12" t="s">
        <v>604</v>
      </c>
      <c r="B1636" t="s">
        <v>42</v>
      </c>
      <c r="C1636">
        <v>9</v>
      </c>
      <c r="D1636" t="s">
        <v>43</v>
      </c>
      <c r="E1636" s="13">
        <v>521</v>
      </c>
      <c r="F1636" s="13" t="s">
        <v>706</v>
      </c>
      <c r="G1636" t="s">
        <v>1246</v>
      </c>
      <c r="H1636" t="s">
        <v>1316</v>
      </c>
      <c r="I1636" s="13" t="s">
        <v>44</v>
      </c>
      <c r="J1636" t="s">
        <v>16</v>
      </c>
      <c r="K1636" t="s">
        <v>1324</v>
      </c>
      <c r="L1636" s="1" t="s">
        <v>13</v>
      </c>
      <c r="M1636" s="21">
        <v>2029</v>
      </c>
      <c r="N1636" s="13" t="s">
        <v>46</v>
      </c>
      <c r="O1636" s="4">
        <v>5204.75</v>
      </c>
      <c r="P1636" t="s">
        <v>13</v>
      </c>
      <c r="Q1636" t="s">
        <v>1330</v>
      </c>
      <c r="R1636" s="8"/>
    </row>
    <row r="1637" spans="1:18" ht="15" customHeight="1" x14ac:dyDescent="0.25">
      <c r="A1637" s="12" t="s">
        <v>604</v>
      </c>
      <c r="B1637" t="s">
        <v>42</v>
      </c>
      <c r="C1637">
        <v>9</v>
      </c>
      <c r="D1637" t="s">
        <v>43</v>
      </c>
      <c r="E1637" s="13">
        <v>521</v>
      </c>
      <c r="F1637" s="13" t="s">
        <v>706</v>
      </c>
      <c r="G1637" t="s">
        <v>1246</v>
      </c>
      <c r="H1637" t="s">
        <v>1316</v>
      </c>
      <c r="I1637" s="13" t="s">
        <v>44</v>
      </c>
      <c r="J1637" t="s">
        <v>14</v>
      </c>
      <c r="K1637" t="s">
        <v>1324</v>
      </c>
      <c r="L1637" s="1" t="s">
        <v>13</v>
      </c>
      <c r="M1637" s="21">
        <v>2029</v>
      </c>
      <c r="N1637" s="13" t="s">
        <v>46</v>
      </c>
      <c r="O1637" s="4">
        <v>265604.16666666663</v>
      </c>
      <c r="P1637" t="s">
        <v>13</v>
      </c>
      <c r="Q1637" t="s">
        <v>1330</v>
      </c>
      <c r="R1637" s="8"/>
    </row>
    <row r="1638" spans="1:18" ht="15" customHeight="1" x14ac:dyDescent="0.25">
      <c r="A1638" s="12" t="s">
        <v>604</v>
      </c>
      <c r="B1638" t="s">
        <v>42</v>
      </c>
      <c r="C1638">
        <v>9</v>
      </c>
      <c r="D1638" t="s">
        <v>43</v>
      </c>
      <c r="E1638" s="13">
        <v>521</v>
      </c>
      <c r="F1638" s="13" t="s">
        <v>706</v>
      </c>
      <c r="G1638" t="s">
        <v>1246</v>
      </c>
      <c r="H1638" t="s">
        <v>1316</v>
      </c>
      <c r="I1638" s="13" t="s">
        <v>44</v>
      </c>
      <c r="J1638" t="s">
        <v>14</v>
      </c>
      <c r="K1638" t="s">
        <v>1324</v>
      </c>
      <c r="L1638" s="1" t="s">
        <v>13</v>
      </c>
      <c r="M1638" s="21">
        <v>2030</v>
      </c>
      <c r="N1638" s="13" t="s">
        <v>46</v>
      </c>
      <c r="O1638" s="4">
        <v>320249.99999999994</v>
      </c>
      <c r="P1638" t="s">
        <v>13</v>
      </c>
      <c r="Q1638" t="s">
        <v>1330</v>
      </c>
      <c r="R1638" s="8"/>
    </row>
    <row r="1639" spans="1:18" ht="15" customHeight="1" x14ac:dyDescent="0.25">
      <c r="A1639" s="12" t="s">
        <v>604</v>
      </c>
      <c r="B1639" t="s">
        <v>42</v>
      </c>
      <c r="C1639">
        <v>9</v>
      </c>
      <c r="D1639" t="s">
        <v>43</v>
      </c>
      <c r="E1639" s="13">
        <v>521</v>
      </c>
      <c r="F1639" s="13" t="s">
        <v>706</v>
      </c>
      <c r="G1639" t="s">
        <v>1246</v>
      </c>
      <c r="H1639" t="s">
        <v>1316</v>
      </c>
      <c r="I1639" s="13" t="s">
        <v>44</v>
      </c>
      <c r="J1639" t="s">
        <v>14</v>
      </c>
      <c r="K1639" t="s">
        <v>1324</v>
      </c>
      <c r="L1639" s="1" t="s">
        <v>13</v>
      </c>
      <c r="M1639" s="21">
        <v>2031</v>
      </c>
      <c r="N1639" s="13" t="s">
        <v>46</v>
      </c>
      <c r="O1639" s="4">
        <v>24145.833333333332</v>
      </c>
      <c r="P1639" t="s">
        <v>13</v>
      </c>
      <c r="Q1639" t="s">
        <v>1330</v>
      </c>
      <c r="R1639" s="8"/>
    </row>
    <row r="1640" spans="1:18" x14ac:dyDescent="0.25">
      <c r="A1640" s="12" t="s">
        <v>146</v>
      </c>
      <c r="B1640" t="s">
        <v>42</v>
      </c>
      <c r="C1640">
        <v>9</v>
      </c>
      <c r="D1640" t="s">
        <v>43</v>
      </c>
      <c r="E1640" s="13">
        <v>53</v>
      </c>
      <c r="F1640" s="13" t="s">
        <v>48</v>
      </c>
      <c r="G1640" t="s">
        <v>788</v>
      </c>
      <c r="H1640" t="s">
        <v>1316</v>
      </c>
      <c r="I1640" s="13" t="s">
        <v>44</v>
      </c>
      <c r="J1640" t="s">
        <v>15</v>
      </c>
      <c r="K1640" t="s">
        <v>49</v>
      </c>
      <c r="L1640" s="1" t="s">
        <v>1</v>
      </c>
      <c r="M1640" s="21" t="s">
        <v>1364</v>
      </c>
      <c r="N1640" s="13" t="s">
        <v>46</v>
      </c>
      <c r="O1640" s="7">
        <v>680</v>
      </c>
      <c r="P1640" t="s">
        <v>1</v>
      </c>
      <c r="Q1640" t="s">
        <v>1330</v>
      </c>
      <c r="R1640" s="8"/>
    </row>
    <row r="1641" spans="1:18" ht="15" customHeight="1" x14ac:dyDescent="0.25">
      <c r="A1641" s="12" t="s">
        <v>146</v>
      </c>
      <c r="B1641" t="s">
        <v>42</v>
      </c>
      <c r="C1641">
        <v>9</v>
      </c>
      <c r="D1641" t="s">
        <v>43</v>
      </c>
      <c r="E1641" s="13">
        <v>53</v>
      </c>
      <c r="F1641" s="13" t="s">
        <v>48</v>
      </c>
      <c r="G1641" t="s">
        <v>788</v>
      </c>
      <c r="H1641" t="s">
        <v>1316</v>
      </c>
      <c r="I1641" s="13" t="s">
        <v>44</v>
      </c>
      <c r="J1641" t="s">
        <v>15</v>
      </c>
      <c r="K1641" t="s">
        <v>49</v>
      </c>
      <c r="L1641" s="1" t="s">
        <v>1</v>
      </c>
      <c r="M1641" s="21">
        <v>2027</v>
      </c>
      <c r="N1641" s="13" t="s">
        <v>46</v>
      </c>
      <c r="O1641" s="4">
        <v>482.01083333333332</v>
      </c>
      <c r="P1641" t="s">
        <v>1</v>
      </c>
      <c r="Q1641" t="s">
        <v>1330</v>
      </c>
      <c r="R1641" s="8"/>
    </row>
    <row r="1642" spans="1:18" ht="15" customHeight="1" x14ac:dyDescent="0.25">
      <c r="A1642" s="12" t="s">
        <v>146</v>
      </c>
      <c r="B1642" t="s">
        <v>42</v>
      </c>
      <c r="C1642">
        <v>9</v>
      </c>
      <c r="D1642" t="s">
        <v>43</v>
      </c>
      <c r="E1642" s="13">
        <v>53</v>
      </c>
      <c r="F1642" s="13" t="s">
        <v>48</v>
      </c>
      <c r="G1642" t="s">
        <v>788</v>
      </c>
      <c r="H1642" t="s">
        <v>1316</v>
      </c>
      <c r="I1642" s="13" t="s">
        <v>44</v>
      </c>
      <c r="J1642" t="s">
        <v>15</v>
      </c>
      <c r="K1642" t="s">
        <v>49</v>
      </c>
      <c r="L1642" s="1" t="s">
        <v>1</v>
      </c>
      <c r="M1642" s="21">
        <v>2028</v>
      </c>
      <c r="N1642" s="13" t="s">
        <v>46</v>
      </c>
      <c r="O1642" s="4">
        <v>43.819166666666668</v>
      </c>
      <c r="P1642" t="s">
        <v>1</v>
      </c>
      <c r="Q1642" t="s">
        <v>1330</v>
      </c>
      <c r="R1642" s="8"/>
    </row>
    <row r="1643" spans="1:18" x14ac:dyDescent="0.25">
      <c r="A1643" s="12" t="s">
        <v>146</v>
      </c>
      <c r="B1643" t="s">
        <v>42</v>
      </c>
      <c r="C1643">
        <v>9</v>
      </c>
      <c r="D1643" t="s">
        <v>43</v>
      </c>
      <c r="E1643" s="13">
        <v>53</v>
      </c>
      <c r="F1643" s="13" t="s">
        <v>48</v>
      </c>
      <c r="G1643" t="s">
        <v>788</v>
      </c>
      <c r="H1643" t="s">
        <v>1316</v>
      </c>
      <c r="I1643" s="13" t="s">
        <v>44</v>
      </c>
      <c r="J1643" t="s">
        <v>16</v>
      </c>
      <c r="K1643" t="s">
        <v>49</v>
      </c>
      <c r="L1643" s="1" t="s">
        <v>1</v>
      </c>
      <c r="M1643" s="21" t="s">
        <v>1364</v>
      </c>
      <c r="N1643" s="13" t="s">
        <v>46</v>
      </c>
      <c r="O1643" s="4">
        <v>41616</v>
      </c>
      <c r="P1643" t="s">
        <v>1</v>
      </c>
      <c r="Q1643" t="s">
        <v>1330</v>
      </c>
      <c r="R1643" s="8"/>
    </row>
    <row r="1644" spans="1:18" x14ac:dyDescent="0.25">
      <c r="A1644" s="12" t="s">
        <v>146</v>
      </c>
      <c r="B1644" t="s">
        <v>42</v>
      </c>
      <c r="C1644">
        <v>9</v>
      </c>
      <c r="D1644" t="s">
        <v>43</v>
      </c>
      <c r="E1644" s="13">
        <v>53</v>
      </c>
      <c r="F1644" s="13" t="s">
        <v>48</v>
      </c>
      <c r="G1644" t="s">
        <v>788</v>
      </c>
      <c r="H1644" t="s">
        <v>1316</v>
      </c>
      <c r="I1644" s="13" t="s">
        <v>44</v>
      </c>
      <c r="J1644" t="s">
        <v>16</v>
      </c>
      <c r="K1644" t="s">
        <v>49</v>
      </c>
      <c r="L1644" s="1" t="s">
        <v>1</v>
      </c>
      <c r="M1644" s="21" t="s">
        <v>1364</v>
      </c>
      <c r="N1644" s="13" t="s">
        <v>46</v>
      </c>
      <c r="O1644" s="4">
        <v>9184</v>
      </c>
      <c r="P1644" t="s">
        <v>1</v>
      </c>
      <c r="Q1644" t="s">
        <v>1330</v>
      </c>
      <c r="R1644" s="8"/>
    </row>
    <row r="1645" spans="1:18" ht="15" customHeight="1" x14ac:dyDescent="0.25">
      <c r="A1645" s="12" t="s">
        <v>146</v>
      </c>
      <c r="B1645" t="s">
        <v>42</v>
      </c>
      <c r="C1645">
        <v>9</v>
      </c>
      <c r="D1645" t="s">
        <v>43</v>
      </c>
      <c r="E1645" s="13">
        <v>53</v>
      </c>
      <c r="F1645" s="13" t="s">
        <v>48</v>
      </c>
      <c r="G1645" t="s">
        <v>788</v>
      </c>
      <c r="H1645" t="s">
        <v>1316</v>
      </c>
      <c r="I1645" s="13" t="s">
        <v>44</v>
      </c>
      <c r="J1645" t="s">
        <v>14</v>
      </c>
      <c r="K1645" t="s">
        <v>49</v>
      </c>
      <c r="L1645" s="1" t="s">
        <v>13</v>
      </c>
      <c r="M1645" s="21">
        <v>2027</v>
      </c>
      <c r="N1645" s="13" t="s">
        <v>46</v>
      </c>
      <c r="O1645" s="4">
        <v>69399.705866666671</v>
      </c>
      <c r="P1645" t="s">
        <v>1</v>
      </c>
      <c r="Q1645" t="s">
        <v>1330</v>
      </c>
      <c r="R1645" s="8"/>
    </row>
    <row r="1646" spans="1:18" ht="15" customHeight="1" x14ac:dyDescent="0.25">
      <c r="A1646" s="12" t="s">
        <v>146</v>
      </c>
      <c r="B1646" t="s">
        <v>42</v>
      </c>
      <c r="C1646">
        <v>9</v>
      </c>
      <c r="D1646" t="s">
        <v>43</v>
      </c>
      <c r="E1646" s="13">
        <v>53</v>
      </c>
      <c r="F1646" s="13" t="s">
        <v>48</v>
      </c>
      <c r="G1646" t="s">
        <v>788</v>
      </c>
      <c r="H1646" t="s">
        <v>1316</v>
      </c>
      <c r="I1646" s="13" t="s">
        <v>44</v>
      </c>
      <c r="J1646" t="s">
        <v>14</v>
      </c>
      <c r="K1646" t="s">
        <v>49</v>
      </c>
      <c r="L1646" s="1" t="s">
        <v>13</v>
      </c>
      <c r="M1646" s="21">
        <v>2028</v>
      </c>
      <c r="N1646" s="13" t="s">
        <v>46</v>
      </c>
      <c r="O1646" s="4">
        <v>779.38103333333333</v>
      </c>
      <c r="P1646" t="s">
        <v>1</v>
      </c>
      <c r="Q1646" t="s">
        <v>1330</v>
      </c>
      <c r="R1646" s="8"/>
    </row>
    <row r="1647" spans="1:18" ht="15" customHeight="1" x14ac:dyDescent="0.25">
      <c r="A1647" s="12" t="s">
        <v>628</v>
      </c>
      <c r="B1647" t="s">
        <v>42</v>
      </c>
      <c r="C1647">
        <v>9</v>
      </c>
      <c r="D1647" t="s">
        <v>43</v>
      </c>
      <c r="E1647" s="13">
        <v>539</v>
      </c>
      <c r="F1647" s="13" t="s">
        <v>697</v>
      </c>
      <c r="G1647" t="s">
        <v>1270</v>
      </c>
      <c r="H1647" t="s">
        <v>1316</v>
      </c>
      <c r="I1647" s="13" t="s">
        <v>44</v>
      </c>
      <c r="J1647" t="s">
        <v>15</v>
      </c>
      <c r="K1647" t="s">
        <v>1324</v>
      </c>
      <c r="L1647" s="1" t="s">
        <v>13</v>
      </c>
      <c r="M1647" s="21">
        <v>2027</v>
      </c>
      <c r="N1647" s="13" t="s">
        <v>46</v>
      </c>
      <c r="O1647" s="4">
        <v>14666.666666666666</v>
      </c>
      <c r="P1647" t="s">
        <v>1</v>
      </c>
      <c r="Q1647" t="s">
        <v>1330</v>
      </c>
      <c r="R1647" s="8"/>
    </row>
    <row r="1648" spans="1:18" ht="15" customHeight="1" x14ac:dyDescent="0.25">
      <c r="A1648" s="12" t="s">
        <v>628</v>
      </c>
      <c r="B1648" t="s">
        <v>42</v>
      </c>
      <c r="C1648">
        <v>9</v>
      </c>
      <c r="D1648" t="s">
        <v>43</v>
      </c>
      <c r="E1648" s="13">
        <v>539</v>
      </c>
      <c r="F1648" s="13" t="s">
        <v>697</v>
      </c>
      <c r="G1648" t="s">
        <v>1270</v>
      </c>
      <c r="H1648" t="s">
        <v>1316</v>
      </c>
      <c r="I1648" s="13" t="s">
        <v>44</v>
      </c>
      <c r="J1648" t="s">
        <v>15</v>
      </c>
      <c r="K1648" t="s">
        <v>1324</v>
      </c>
      <c r="L1648" s="1" t="s">
        <v>13</v>
      </c>
      <c r="M1648" s="21">
        <v>2028</v>
      </c>
      <c r="N1648" s="13" t="s">
        <v>46</v>
      </c>
      <c r="O1648" s="4">
        <v>4083.333333333333</v>
      </c>
      <c r="P1648" t="s">
        <v>1</v>
      </c>
      <c r="Q1648" t="s">
        <v>1330</v>
      </c>
      <c r="R1648" s="8"/>
    </row>
    <row r="1649" spans="1:18" ht="15" customHeight="1" x14ac:dyDescent="0.25">
      <c r="A1649" s="12" t="s">
        <v>628</v>
      </c>
      <c r="B1649" t="s">
        <v>42</v>
      </c>
      <c r="C1649">
        <v>9</v>
      </c>
      <c r="D1649" t="s">
        <v>43</v>
      </c>
      <c r="E1649" s="13">
        <v>539</v>
      </c>
      <c r="F1649" s="13" t="s">
        <v>697</v>
      </c>
      <c r="G1649" t="s">
        <v>1270</v>
      </c>
      <c r="H1649" t="s">
        <v>1316</v>
      </c>
      <c r="I1649" s="13" t="s">
        <v>44</v>
      </c>
      <c r="J1649" t="s">
        <v>15</v>
      </c>
      <c r="K1649" t="s">
        <v>1324</v>
      </c>
      <c r="L1649" s="1" t="s">
        <v>13</v>
      </c>
      <c r="M1649" s="21">
        <v>2029</v>
      </c>
      <c r="N1649" s="13" t="s">
        <v>46</v>
      </c>
      <c r="O1649" s="4">
        <v>250</v>
      </c>
      <c r="P1649" t="s">
        <v>1</v>
      </c>
      <c r="Q1649" t="s">
        <v>1330</v>
      </c>
      <c r="R1649" s="8"/>
    </row>
    <row r="1650" spans="1:18" ht="15" customHeight="1" x14ac:dyDescent="0.25">
      <c r="A1650" s="12" t="s">
        <v>628</v>
      </c>
      <c r="B1650" t="s">
        <v>42</v>
      </c>
      <c r="C1650">
        <v>9</v>
      </c>
      <c r="D1650" t="s">
        <v>43</v>
      </c>
      <c r="E1650" s="13">
        <v>539</v>
      </c>
      <c r="F1650" s="13" t="s">
        <v>697</v>
      </c>
      <c r="G1650" t="s">
        <v>1270</v>
      </c>
      <c r="H1650" t="s">
        <v>1316</v>
      </c>
      <c r="I1650" s="13" t="s">
        <v>44</v>
      </c>
      <c r="J1650" t="s">
        <v>16</v>
      </c>
      <c r="K1650" t="s">
        <v>1324</v>
      </c>
      <c r="L1650" s="1" t="s">
        <v>13</v>
      </c>
      <c r="M1650" s="21">
        <v>2027</v>
      </c>
      <c r="N1650" s="13" t="s">
        <v>46</v>
      </c>
      <c r="O1650" s="4">
        <v>20295</v>
      </c>
      <c r="P1650" t="s">
        <v>1</v>
      </c>
      <c r="Q1650" t="s">
        <v>1330</v>
      </c>
      <c r="R1650" s="8"/>
    </row>
    <row r="1651" spans="1:18" ht="15" customHeight="1" x14ac:dyDescent="0.25">
      <c r="A1651" s="12" t="s">
        <v>628</v>
      </c>
      <c r="B1651" t="s">
        <v>42</v>
      </c>
      <c r="C1651">
        <v>9</v>
      </c>
      <c r="D1651" t="s">
        <v>43</v>
      </c>
      <c r="E1651" s="13">
        <v>539</v>
      </c>
      <c r="F1651" s="13" t="s">
        <v>697</v>
      </c>
      <c r="G1651" t="s">
        <v>1270</v>
      </c>
      <c r="H1651" t="s">
        <v>1316</v>
      </c>
      <c r="I1651" s="13" t="s">
        <v>44</v>
      </c>
      <c r="J1651" t="s">
        <v>16</v>
      </c>
      <c r="K1651" t="s">
        <v>1324</v>
      </c>
      <c r="L1651" s="1" t="s">
        <v>13</v>
      </c>
      <c r="M1651" s="21">
        <v>2027</v>
      </c>
      <c r="N1651" s="13" t="s">
        <v>46</v>
      </c>
      <c r="O1651" s="4">
        <v>100860</v>
      </c>
      <c r="P1651" t="s">
        <v>1</v>
      </c>
      <c r="Q1651" t="s">
        <v>1330</v>
      </c>
      <c r="R1651" s="8"/>
    </row>
    <row r="1652" spans="1:18" ht="15" customHeight="1" x14ac:dyDescent="0.25">
      <c r="A1652" s="12" t="s">
        <v>628</v>
      </c>
      <c r="B1652" t="s">
        <v>42</v>
      </c>
      <c r="C1652">
        <v>9</v>
      </c>
      <c r="D1652" t="s">
        <v>43</v>
      </c>
      <c r="E1652" s="13">
        <v>539</v>
      </c>
      <c r="F1652" s="13" t="s">
        <v>697</v>
      </c>
      <c r="G1652" t="s">
        <v>1270</v>
      </c>
      <c r="H1652" t="s">
        <v>1316</v>
      </c>
      <c r="I1652" s="13" t="s">
        <v>44</v>
      </c>
      <c r="J1652" t="s">
        <v>16</v>
      </c>
      <c r="K1652" t="s">
        <v>1324</v>
      </c>
      <c r="L1652" s="1" t="s">
        <v>13</v>
      </c>
      <c r="M1652" s="21">
        <v>2028</v>
      </c>
      <c r="N1652" s="13" t="s">
        <v>46</v>
      </c>
      <c r="O1652" s="4">
        <v>6428.333333333333</v>
      </c>
      <c r="P1652" t="s">
        <v>1</v>
      </c>
      <c r="Q1652" t="s">
        <v>1330</v>
      </c>
      <c r="R1652" s="8"/>
    </row>
    <row r="1653" spans="1:18" ht="15" customHeight="1" x14ac:dyDescent="0.25">
      <c r="A1653" s="12" t="s">
        <v>628</v>
      </c>
      <c r="B1653" t="s">
        <v>42</v>
      </c>
      <c r="C1653">
        <v>9</v>
      </c>
      <c r="D1653" t="s">
        <v>43</v>
      </c>
      <c r="E1653" s="13">
        <v>539</v>
      </c>
      <c r="F1653" s="13" t="s">
        <v>697</v>
      </c>
      <c r="G1653" t="s">
        <v>1270</v>
      </c>
      <c r="H1653" t="s">
        <v>1316</v>
      </c>
      <c r="I1653" s="13" t="s">
        <v>44</v>
      </c>
      <c r="J1653" t="s">
        <v>16</v>
      </c>
      <c r="K1653" t="s">
        <v>1324</v>
      </c>
      <c r="L1653" s="1" t="s">
        <v>13</v>
      </c>
      <c r="M1653" s="21">
        <v>2029</v>
      </c>
      <c r="N1653" s="13" t="s">
        <v>46</v>
      </c>
      <c r="O1653" s="4">
        <v>2559.998333333333</v>
      </c>
      <c r="P1653" t="s">
        <v>1</v>
      </c>
      <c r="Q1653" t="s">
        <v>1330</v>
      </c>
      <c r="R1653" s="8"/>
    </row>
    <row r="1654" spans="1:18" ht="15" customHeight="1" x14ac:dyDescent="0.25">
      <c r="A1654" s="12" t="s">
        <v>628</v>
      </c>
      <c r="B1654" t="s">
        <v>42</v>
      </c>
      <c r="C1654">
        <v>9</v>
      </c>
      <c r="D1654" t="s">
        <v>43</v>
      </c>
      <c r="E1654" s="13">
        <v>539</v>
      </c>
      <c r="F1654" s="13" t="s">
        <v>697</v>
      </c>
      <c r="G1654" t="s">
        <v>1270</v>
      </c>
      <c r="H1654" t="s">
        <v>1316</v>
      </c>
      <c r="I1654" s="13" t="s">
        <v>44</v>
      </c>
      <c r="J1654" t="s">
        <v>16</v>
      </c>
      <c r="K1654" t="s">
        <v>1324</v>
      </c>
      <c r="L1654" s="1" t="s">
        <v>13</v>
      </c>
      <c r="M1654" s="21">
        <v>2030</v>
      </c>
      <c r="N1654" s="13" t="s">
        <v>46</v>
      </c>
      <c r="O1654" s="4">
        <v>194.8483333333333</v>
      </c>
      <c r="P1654" t="s">
        <v>1</v>
      </c>
      <c r="Q1654" t="s">
        <v>1330</v>
      </c>
      <c r="R1654" s="8"/>
    </row>
    <row r="1655" spans="1:18" ht="15" customHeight="1" x14ac:dyDescent="0.25">
      <c r="A1655" s="12" t="s">
        <v>628</v>
      </c>
      <c r="B1655" t="s">
        <v>42</v>
      </c>
      <c r="C1655">
        <v>9</v>
      </c>
      <c r="D1655" t="s">
        <v>43</v>
      </c>
      <c r="E1655" s="13">
        <v>539</v>
      </c>
      <c r="F1655" s="13" t="s">
        <v>697</v>
      </c>
      <c r="G1655" t="s">
        <v>1270</v>
      </c>
      <c r="H1655" t="s">
        <v>1316</v>
      </c>
      <c r="I1655" s="13" t="s">
        <v>44</v>
      </c>
      <c r="J1655" t="s">
        <v>14</v>
      </c>
      <c r="K1655" t="s">
        <v>1324</v>
      </c>
      <c r="L1655" s="1" t="s">
        <v>13</v>
      </c>
      <c r="M1655" s="21">
        <v>2028</v>
      </c>
      <c r="N1655" s="13" t="s">
        <v>46</v>
      </c>
      <c r="O1655" s="4">
        <v>704000</v>
      </c>
      <c r="P1655" t="s">
        <v>1</v>
      </c>
      <c r="Q1655" t="s">
        <v>1330</v>
      </c>
      <c r="R1655" s="8"/>
    </row>
    <row r="1656" spans="1:18" ht="15" customHeight="1" x14ac:dyDescent="0.25">
      <c r="A1656" s="12" t="s">
        <v>628</v>
      </c>
      <c r="B1656" t="s">
        <v>42</v>
      </c>
      <c r="C1656">
        <v>9</v>
      </c>
      <c r="D1656" t="s">
        <v>43</v>
      </c>
      <c r="E1656" s="13">
        <v>539</v>
      </c>
      <c r="F1656" s="13" t="s">
        <v>697</v>
      </c>
      <c r="G1656" t="s">
        <v>1270</v>
      </c>
      <c r="H1656" t="s">
        <v>1316</v>
      </c>
      <c r="I1656" s="13" t="s">
        <v>44</v>
      </c>
      <c r="J1656" t="s">
        <v>14</v>
      </c>
      <c r="K1656" t="s">
        <v>1324</v>
      </c>
      <c r="L1656" s="1" t="s">
        <v>13</v>
      </c>
      <c r="M1656" s="21">
        <v>2029</v>
      </c>
      <c r="N1656" s="13" t="s">
        <v>46</v>
      </c>
      <c r="O1656" s="4">
        <v>1262400</v>
      </c>
      <c r="P1656" t="s">
        <v>1</v>
      </c>
      <c r="Q1656" t="s">
        <v>1330</v>
      </c>
      <c r="R1656" s="8"/>
    </row>
    <row r="1657" spans="1:18" ht="15" customHeight="1" x14ac:dyDescent="0.25">
      <c r="A1657" s="12" t="s">
        <v>628</v>
      </c>
      <c r="B1657" t="s">
        <v>42</v>
      </c>
      <c r="C1657">
        <v>9</v>
      </c>
      <c r="D1657" t="s">
        <v>43</v>
      </c>
      <c r="E1657" s="13">
        <v>539</v>
      </c>
      <c r="F1657" s="13" t="s">
        <v>697</v>
      </c>
      <c r="G1657" t="s">
        <v>1270</v>
      </c>
      <c r="H1657" t="s">
        <v>1316</v>
      </c>
      <c r="I1657" s="13" t="s">
        <v>44</v>
      </c>
      <c r="J1657" t="s">
        <v>14</v>
      </c>
      <c r="K1657" t="s">
        <v>1324</v>
      </c>
      <c r="L1657" s="1" t="s">
        <v>13</v>
      </c>
      <c r="M1657" s="21">
        <v>2030</v>
      </c>
      <c r="N1657" s="13" t="s">
        <v>46</v>
      </c>
      <c r="O1657" s="4">
        <v>100000</v>
      </c>
      <c r="P1657" t="s">
        <v>1</v>
      </c>
      <c r="Q1657" t="s">
        <v>1330</v>
      </c>
      <c r="R1657" s="8"/>
    </row>
    <row r="1658" spans="1:18" ht="15" customHeight="1" x14ac:dyDescent="0.25">
      <c r="A1658" s="12" t="s">
        <v>629</v>
      </c>
      <c r="B1658" t="s">
        <v>42</v>
      </c>
      <c r="C1658">
        <v>9</v>
      </c>
      <c r="D1658" t="s">
        <v>43</v>
      </c>
      <c r="E1658" s="13">
        <v>540</v>
      </c>
      <c r="F1658" s="13" t="s">
        <v>697</v>
      </c>
      <c r="G1658" t="s">
        <v>1271</v>
      </c>
      <c r="H1658" t="s">
        <v>1316</v>
      </c>
      <c r="I1658" s="13" t="s">
        <v>44</v>
      </c>
      <c r="J1658" t="s">
        <v>15</v>
      </c>
      <c r="K1658" t="s">
        <v>1324</v>
      </c>
      <c r="L1658" s="1" t="s">
        <v>13</v>
      </c>
      <c r="M1658" s="21">
        <v>2027</v>
      </c>
      <c r="N1658" s="13" t="s">
        <v>46</v>
      </c>
      <c r="O1658" s="4">
        <v>23833.333333333332</v>
      </c>
      <c r="P1658" t="s">
        <v>1</v>
      </c>
      <c r="Q1658" t="s">
        <v>1330</v>
      </c>
      <c r="R1658" s="8"/>
    </row>
    <row r="1659" spans="1:18" ht="15" customHeight="1" x14ac:dyDescent="0.25">
      <c r="A1659" s="12" t="s">
        <v>629</v>
      </c>
      <c r="B1659" t="s">
        <v>42</v>
      </c>
      <c r="C1659">
        <v>9</v>
      </c>
      <c r="D1659" t="s">
        <v>43</v>
      </c>
      <c r="E1659" s="13">
        <v>540</v>
      </c>
      <c r="F1659" s="13" t="s">
        <v>697</v>
      </c>
      <c r="G1659" t="s">
        <v>1271</v>
      </c>
      <c r="H1659" t="s">
        <v>1316</v>
      </c>
      <c r="I1659" s="13" t="s">
        <v>44</v>
      </c>
      <c r="J1659" t="s">
        <v>15</v>
      </c>
      <c r="K1659" t="s">
        <v>1324</v>
      </c>
      <c r="L1659" s="1" t="s">
        <v>13</v>
      </c>
      <c r="M1659" s="21">
        <v>2027</v>
      </c>
      <c r="N1659" s="13" t="s">
        <v>46</v>
      </c>
      <c r="O1659" s="4">
        <v>1000</v>
      </c>
      <c r="P1659" t="s">
        <v>1</v>
      </c>
      <c r="Q1659" t="s">
        <v>1330</v>
      </c>
      <c r="R1659" s="8"/>
    </row>
    <row r="1660" spans="1:18" ht="15" customHeight="1" x14ac:dyDescent="0.25">
      <c r="A1660" s="12" t="s">
        <v>629</v>
      </c>
      <c r="B1660" t="s">
        <v>42</v>
      </c>
      <c r="C1660">
        <v>9</v>
      </c>
      <c r="D1660" t="s">
        <v>43</v>
      </c>
      <c r="E1660" s="13">
        <v>540</v>
      </c>
      <c r="F1660" s="13" t="s">
        <v>697</v>
      </c>
      <c r="G1660" t="s">
        <v>1271</v>
      </c>
      <c r="H1660" t="s">
        <v>1316</v>
      </c>
      <c r="I1660" s="13" t="s">
        <v>44</v>
      </c>
      <c r="J1660" t="s">
        <v>15</v>
      </c>
      <c r="K1660" t="s">
        <v>1324</v>
      </c>
      <c r="L1660" s="1" t="s">
        <v>13</v>
      </c>
      <c r="M1660" s="21">
        <v>2028</v>
      </c>
      <c r="N1660" s="13" t="s">
        <v>46</v>
      </c>
      <c r="O1660" s="4">
        <v>4916.6666666666661</v>
      </c>
      <c r="P1660" t="s">
        <v>1</v>
      </c>
      <c r="Q1660" t="s">
        <v>1330</v>
      </c>
      <c r="R1660" s="8"/>
    </row>
    <row r="1661" spans="1:18" ht="15" customHeight="1" x14ac:dyDescent="0.25">
      <c r="A1661" s="12" t="s">
        <v>629</v>
      </c>
      <c r="B1661" t="s">
        <v>42</v>
      </c>
      <c r="C1661">
        <v>9</v>
      </c>
      <c r="D1661" t="s">
        <v>43</v>
      </c>
      <c r="E1661" s="13">
        <v>540</v>
      </c>
      <c r="F1661" s="13" t="s">
        <v>697</v>
      </c>
      <c r="G1661" t="s">
        <v>1271</v>
      </c>
      <c r="H1661" t="s">
        <v>1316</v>
      </c>
      <c r="I1661" s="13" t="s">
        <v>44</v>
      </c>
      <c r="J1661" t="s">
        <v>15</v>
      </c>
      <c r="K1661" t="s">
        <v>1324</v>
      </c>
      <c r="L1661" s="1" t="s">
        <v>13</v>
      </c>
      <c r="M1661" s="21">
        <v>2029</v>
      </c>
      <c r="N1661" s="13" t="s">
        <v>46</v>
      </c>
      <c r="O1661" s="4">
        <v>250</v>
      </c>
      <c r="P1661" t="s">
        <v>1</v>
      </c>
      <c r="Q1661" t="s">
        <v>1330</v>
      </c>
      <c r="R1661" s="8"/>
    </row>
    <row r="1662" spans="1:18" ht="15" customHeight="1" x14ac:dyDescent="0.25">
      <c r="A1662" s="12" t="s">
        <v>629</v>
      </c>
      <c r="B1662" t="s">
        <v>42</v>
      </c>
      <c r="C1662">
        <v>9</v>
      </c>
      <c r="D1662" t="s">
        <v>43</v>
      </c>
      <c r="E1662" s="13">
        <v>540</v>
      </c>
      <c r="F1662" s="13" t="s">
        <v>697</v>
      </c>
      <c r="G1662" t="s">
        <v>1271</v>
      </c>
      <c r="H1662" t="s">
        <v>1316</v>
      </c>
      <c r="I1662" s="13" t="s">
        <v>44</v>
      </c>
      <c r="J1662" t="s">
        <v>16</v>
      </c>
      <c r="K1662" t="s">
        <v>1324</v>
      </c>
      <c r="L1662" s="1" t="s">
        <v>13</v>
      </c>
      <c r="M1662" s="21">
        <v>2027</v>
      </c>
      <c r="N1662" s="13" t="s">
        <v>46</v>
      </c>
      <c r="O1662" s="4">
        <v>95837.5</v>
      </c>
      <c r="P1662" t="s">
        <v>1</v>
      </c>
      <c r="Q1662" t="s">
        <v>1330</v>
      </c>
      <c r="R1662" s="8"/>
    </row>
    <row r="1663" spans="1:18" ht="15" customHeight="1" x14ac:dyDescent="0.25">
      <c r="A1663" s="12" t="s">
        <v>629</v>
      </c>
      <c r="B1663" t="s">
        <v>42</v>
      </c>
      <c r="C1663">
        <v>9</v>
      </c>
      <c r="D1663" t="s">
        <v>43</v>
      </c>
      <c r="E1663" s="13">
        <v>540</v>
      </c>
      <c r="F1663" s="13" t="s">
        <v>697</v>
      </c>
      <c r="G1663" t="s">
        <v>1271</v>
      </c>
      <c r="H1663" t="s">
        <v>1316</v>
      </c>
      <c r="I1663" s="13" t="s">
        <v>44</v>
      </c>
      <c r="J1663" t="s">
        <v>16</v>
      </c>
      <c r="K1663" t="s">
        <v>1324</v>
      </c>
      <c r="L1663" s="1" t="s">
        <v>13</v>
      </c>
      <c r="M1663" s="21">
        <v>2028</v>
      </c>
      <c r="N1663" s="13" t="s">
        <v>46</v>
      </c>
      <c r="O1663" s="4">
        <v>44792.5</v>
      </c>
      <c r="P1663" t="s">
        <v>1</v>
      </c>
      <c r="Q1663" t="s">
        <v>1330</v>
      </c>
      <c r="R1663" s="8"/>
    </row>
    <row r="1664" spans="1:18" ht="15" customHeight="1" x14ac:dyDescent="0.25">
      <c r="A1664" s="12" t="s">
        <v>629</v>
      </c>
      <c r="B1664" t="s">
        <v>42</v>
      </c>
      <c r="C1664">
        <v>9</v>
      </c>
      <c r="D1664" t="s">
        <v>43</v>
      </c>
      <c r="E1664" s="13">
        <v>540</v>
      </c>
      <c r="F1664" s="13" t="s">
        <v>697</v>
      </c>
      <c r="G1664" t="s">
        <v>1271</v>
      </c>
      <c r="H1664" t="s">
        <v>1316</v>
      </c>
      <c r="I1664" s="13" t="s">
        <v>44</v>
      </c>
      <c r="J1664" t="s">
        <v>16</v>
      </c>
      <c r="K1664" t="s">
        <v>1324</v>
      </c>
      <c r="L1664" s="1" t="s">
        <v>13</v>
      </c>
      <c r="M1664" s="21">
        <v>2029</v>
      </c>
      <c r="N1664" s="13" t="s">
        <v>46</v>
      </c>
      <c r="O1664" s="4">
        <v>7863.333333333333</v>
      </c>
      <c r="P1664" t="s">
        <v>1</v>
      </c>
      <c r="Q1664" t="s">
        <v>1330</v>
      </c>
      <c r="R1664" s="8"/>
    </row>
    <row r="1665" spans="1:18" ht="15" customHeight="1" x14ac:dyDescent="0.25">
      <c r="A1665" s="12" t="s">
        <v>629</v>
      </c>
      <c r="B1665" t="s">
        <v>42</v>
      </c>
      <c r="C1665">
        <v>9</v>
      </c>
      <c r="D1665" t="s">
        <v>43</v>
      </c>
      <c r="E1665" s="13">
        <v>540</v>
      </c>
      <c r="F1665" s="13" t="s">
        <v>697</v>
      </c>
      <c r="G1665" t="s">
        <v>1271</v>
      </c>
      <c r="H1665" t="s">
        <v>1316</v>
      </c>
      <c r="I1665" s="13" t="s">
        <v>44</v>
      </c>
      <c r="J1665" t="s">
        <v>16</v>
      </c>
      <c r="K1665" t="s">
        <v>1324</v>
      </c>
      <c r="L1665" s="1" t="s">
        <v>13</v>
      </c>
      <c r="M1665" s="21">
        <v>2030</v>
      </c>
      <c r="N1665" s="13" t="s">
        <v>46</v>
      </c>
      <c r="O1665" s="4">
        <v>2669.3658333333328</v>
      </c>
      <c r="P1665" t="s">
        <v>1</v>
      </c>
      <c r="Q1665" t="s">
        <v>1330</v>
      </c>
      <c r="R1665" s="8"/>
    </row>
    <row r="1666" spans="1:18" ht="15" customHeight="1" x14ac:dyDescent="0.25">
      <c r="A1666" s="12" t="s">
        <v>629</v>
      </c>
      <c r="B1666" t="s">
        <v>42</v>
      </c>
      <c r="C1666">
        <v>9</v>
      </c>
      <c r="D1666" t="s">
        <v>43</v>
      </c>
      <c r="E1666" s="13">
        <v>540</v>
      </c>
      <c r="F1666" s="13" t="s">
        <v>697</v>
      </c>
      <c r="G1666" t="s">
        <v>1271</v>
      </c>
      <c r="H1666" t="s">
        <v>1316</v>
      </c>
      <c r="I1666" s="13" t="s">
        <v>44</v>
      </c>
      <c r="J1666" t="s">
        <v>16</v>
      </c>
      <c r="K1666" t="s">
        <v>1324</v>
      </c>
      <c r="L1666" s="1" t="s">
        <v>13</v>
      </c>
      <c r="M1666" s="21">
        <v>2031</v>
      </c>
      <c r="N1666" s="13" t="s">
        <v>46</v>
      </c>
      <c r="O1666" s="4">
        <v>204.7908333333333</v>
      </c>
      <c r="P1666" t="s">
        <v>1</v>
      </c>
      <c r="Q1666" t="s">
        <v>1330</v>
      </c>
      <c r="R1666" s="8"/>
    </row>
    <row r="1667" spans="1:18" ht="15" customHeight="1" x14ac:dyDescent="0.25">
      <c r="A1667" s="12" t="s">
        <v>629</v>
      </c>
      <c r="B1667" t="s">
        <v>42</v>
      </c>
      <c r="C1667">
        <v>9</v>
      </c>
      <c r="D1667" t="s">
        <v>43</v>
      </c>
      <c r="E1667" s="13">
        <v>540</v>
      </c>
      <c r="F1667" s="13" t="s">
        <v>697</v>
      </c>
      <c r="G1667" t="s">
        <v>1271</v>
      </c>
      <c r="H1667" t="s">
        <v>1316</v>
      </c>
      <c r="I1667" s="13" t="s">
        <v>44</v>
      </c>
      <c r="J1667" t="s">
        <v>14</v>
      </c>
      <c r="K1667" t="s">
        <v>1324</v>
      </c>
      <c r="L1667" s="1" t="s">
        <v>13</v>
      </c>
      <c r="M1667" s="21">
        <v>2028</v>
      </c>
      <c r="N1667" s="13" t="s">
        <v>46</v>
      </c>
      <c r="O1667" s="4">
        <v>45833.333333333328</v>
      </c>
      <c r="P1667" t="s">
        <v>1</v>
      </c>
      <c r="Q1667" t="s">
        <v>1330</v>
      </c>
      <c r="R1667" s="8"/>
    </row>
    <row r="1668" spans="1:18" ht="15" customHeight="1" x14ac:dyDescent="0.25">
      <c r="A1668" s="12" t="s">
        <v>629</v>
      </c>
      <c r="B1668" t="s">
        <v>42</v>
      </c>
      <c r="C1668">
        <v>9</v>
      </c>
      <c r="D1668" t="s">
        <v>43</v>
      </c>
      <c r="E1668" s="13">
        <v>540</v>
      </c>
      <c r="F1668" s="13" t="s">
        <v>697</v>
      </c>
      <c r="G1668" t="s">
        <v>1271</v>
      </c>
      <c r="H1668" t="s">
        <v>1316</v>
      </c>
      <c r="I1668" s="13" t="s">
        <v>44</v>
      </c>
      <c r="J1668" t="s">
        <v>14</v>
      </c>
      <c r="K1668" t="s">
        <v>1324</v>
      </c>
      <c r="L1668" s="1" t="s">
        <v>13</v>
      </c>
      <c r="M1668" s="21">
        <v>2029</v>
      </c>
      <c r="N1668" s="13" t="s">
        <v>46</v>
      </c>
      <c r="O1668" s="4">
        <v>500862.49999999994</v>
      </c>
      <c r="P1668" t="s">
        <v>1</v>
      </c>
      <c r="Q1668" t="s">
        <v>1330</v>
      </c>
      <c r="R1668" s="8"/>
    </row>
    <row r="1669" spans="1:18" ht="15" customHeight="1" x14ac:dyDescent="0.25">
      <c r="A1669" s="12" t="s">
        <v>629</v>
      </c>
      <c r="B1669" t="s">
        <v>42</v>
      </c>
      <c r="C1669">
        <v>9</v>
      </c>
      <c r="D1669" t="s">
        <v>43</v>
      </c>
      <c r="E1669" s="13">
        <v>540</v>
      </c>
      <c r="F1669" s="13" t="s">
        <v>697</v>
      </c>
      <c r="G1669" t="s">
        <v>1271</v>
      </c>
      <c r="H1669" t="s">
        <v>1316</v>
      </c>
      <c r="I1669" s="13" t="s">
        <v>44</v>
      </c>
      <c r="J1669" t="s">
        <v>14</v>
      </c>
      <c r="K1669" t="s">
        <v>1324</v>
      </c>
      <c r="L1669" s="1" t="s">
        <v>13</v>
      </c>
      <c r="M1669" s="21">
        <v>2030</v>
      </c>
      <c r="N1669" s="13" t="s">
        <v>46</v>
      </c>
      <c r="O1669" s="4">
        <v>1761725</v>
      </c>
      <c r="P1669" t="s">
        <v>1</v>
      </c>
      <c r="Q1669" t="s">
        <v>1330</v>
      </c>
      <c r="R1669" s="8"/>
    </row>
    <row r="1670" spans="1:18" ht="15" customHeight="1" x14ac:dyDescent="0.25">
      <c r="A1670" s="12" t="s">
        <v>629</v>
      </c>
      <c r="B1670" t="s">
        <v>42</v>
      </c>
      <c r="C1670">
        <v>9</v>
      </c>
      <c r="D1670" t="s">
        <v>43</v>
      </c>
      <c r="E1670" s="13">
        <v>540</v>
      </c>
      <c r="F1670" s="13" t="s">
        <v>697</v>
      </c>
      <c r="G1670" t="s">
        <v>1271</v>
      </c>
      <c r="H1670" t="s">
        <v>1316</v>
      </c>
      <c r="I1670" s="13" t="s">
        <v>44</v>
      </c>
      <c r="J1670" t="s">
        <v>14</v>
      </c>
      <c r="K1670" t="s">
        <v>1324</v>
      </c>
      <c r="L1670" s="1" t="s">
        <v>13</v>
      </c>
      <c r="M1670" s="21">
        <v>2031</v>
      </c>
      <c r="N1670" s="13" t="s">
        <v>46</v>
      </c>
      <c r="O1670" s="4">
        <v>145429.16666666666</v>
      </c>
      <c r="P1670" t="s">
        <v>1</v>
      </c>
      <c r="Q1670" t="s">
        <v>1330</v>
      </c>
      <c r="R1670" s="8"/>
    </row>
    <row r="1671" spans="1:18" ht="15" customHeight="1" x14ac:dyDescent="0.25">
      <c r="A1671" s="12" t="s">
        <v>654</v>
      </c>
      <c r="B1671" t="s">
        <v>42</v>
      </c>
      <c r="C1671">
        <v>9</v>
      </c>
      <c r="D1671" t="s">
        <v>43</v>
      </c>
      <c r="E1671" s="13">
        <v>583</v>
      </c>
      <c r="F1671" s="13" t="s">
        <v>727</v>
      </c>
      <c r="G1671" t="s">
        <v>1296</v>
      </c>
      <c r="H1671" t="s">
        <v>1316</v>
      </c>
      <c r="I1671" s="13" t="s">
        <v>44</v>
      </c>
      <c r="J1671" t="s">
        <v>15</v>
      </c>
      <c r="K1671" t="s">
        <v>1324</v>
      </c>
      <c r="L1671" s="1" t="s">
        <v>13</v>
      </c>
      <c r="M1671" s="21">
        <v>2027</v>
      </c>
      <c r="N1671" s="13" t="s">
        <v>46</v>
      </c>
      <c r="O1671" s="7">
        <v>916.66666666666663</v>
      </c>
      <c r="P1671" t="s">
        <v>13</v>
      </c>
      <c r="Q1671" t="s">
        <v>1330</v>
      </c>
      <c r="R1671" s="8"/>
    </row>
    <row r="1672" spans="1:18" ht="15" customHeight="1" x14ac:dyDescent="0.25">
      <c r="A1672" s="12" t="s">
        <v>654</v>
      </c>
      <c r="B1672" t="s">
        <v>42</v>
      </c>
      <c r="C1672">
        <v>9</v>
      </c>
      <c r="D1672" t="s">
        <v>43</v>
      </c>
      <c r="E1672" s="13">
        <v>583</v>
      </c>
      <c r="F1672" s="13" t="s">
        <v>727</v>
      </c>
      <c r="G1672" t="s">
        <v>1296</v>
      </c>
      <c r="H1672" t="s">
        <v>1316</v>
      </c>
      <c r="I1672" s="13" t="s">
        <v>44</v>
      </c>
      <c r="J1672" t="s">
        <v>15</v>
      </c>
      <c r="K1672" t="s">
        <v>1324</v>
      </c>
      <c r="L1672" s="1" t="s">
        <v>13</v>
      </c>
      <c r="M1672" s="21">
        <v>2028</v>
      </c>
      <c r="N1672" s="13" t="s">
        <v>46</v>
      </c>
      <c r="O1672" s="7">
        <v>3750</v>
      </c>
      <c r="P1672" t="s">
        <v>13</v>
      </c>
      <c r="Q1672" t="s">
        <v>1330</v>
      </c>
      <c r="R1672" s="8"/>
    </row>
    <row r="1673" spans="1:18" ht="15" customHeight="1" x14ac:dyDescent="0.25">
      <c r="A1673" s="12" t="s">
        <v>654</v>
      </c>
      <c r="B1673" t="s">
        <v>42</v>
      </c>
      <c r="C1673">
        <v>9</v>
      </c>
      <c r="D1673" t="s">
        <v>43</v>
      </c>
      <c r="E1673" s="13">
        <v>583</v>
      </c>
      <c r="F1673" s="13" t="s">
        <v>727</v>
      </c>
      <c r="G1673" t="s">
        <v>1296</v>
      </c>
      <c r="H1673" t="s">
        <v>1316</v>
      </c>
      <c r="I1673" s="13" t="s">
        <v>44</v>
      </c>
      <c r="J1673" t="s">
        <v>15</v>
      </c>
      <c r="K1673" t="s">
        <v>1324</v>
      </c>
      <c r="L1673" s="1" t="s">
        <v>13</v>
      </c>
      <c r="M1673" s="21">
        <v>2029</v>
      </c>
      <c r="N1673" s="13" t="s">
        <v>46</v>
      </c>
      <c r="O1673" s="4">
        <v>2166.6666666666665</v>
      </c>
      <c r="P1673" t="s">
        <v>13</v>
      </c>
      <c r="Q1673" t="s">
        <v>1330</v>
      </c>
      <c r="R1673" s="8"/>
    </row>
    <row r="1674" spans="1:18" ht="15" customHeight="1" x14ac:dyDescent="0.25">
      <c r="A1674" s="12" t="s">
        <v>654</v>
      </c>
      <c r="B1674" t="s">
        <v>42</v>
      </c>
      <c r="C1674">
        <v>9</v>
      </c>
      <c r="D1674" t="s">
        <v>43</v>
      </c>
      <c r="E1674" s="13">
        <v>583</v>
      </c>
      <c r="F1674" s="13" t="s">
        <v>727</v>
      </c>
      <c r="G1674" t="s">
        <v>1296</v>
      </c>
      <c r="H1674" t="s">
        <v>1316</v>
      </c>
      <c r="I1674" s="13" t="s">
        <v>44</v>
      </c>
      <c r="J1674" t="s">
        <v>15</v>
      </c>
      <c r="K1674" t="s">
        <v>1324</v>
      </c>
      <c r="L1674" s="1" t="s">
        <v>13</v>
      </c>
      <c r="M1674" s="21">
        <v>2030</v>
      </c>
      <c r="N1674" s="13" t="s">
        <v>46</v>
      </c>
      <c r="O1674" s="4">
        <v>1083.3333333333333</v>
      </c>
      <c r="P1674" t="s">
        <v>13</v>
      </c>
      <c r="Q1674" t="s">
        <v>1330</v>
      </c>
      <c r="R1674" s="8"/>
    </row>
    <row r="1675" spans="1:18" ht="15" customHeight="1" x14ac:dyDescent="0.25">
      <c r="A1675" s="12" t="s">
        <v>654</v>
      </c>
      <c r="B1675" t="s">
        <v>42</v>
      </c>
      <c r="C1675">
        <v>9</v>
      </c>
      <c r="D1675" t="s">
        <v>43</v>
      </c>
      <c r="E1675" s="13">
        <v>583</v>
      </c>
      <c r="F1675" s="13" t="s">
        <v>727</v>
      </c>
      <c r="G1675" t="s">
        <v>1296</v>
      </c>
      <c r="H1675" t="s">
        <v>1316</v>
      </c>
      <c r="I1675" s="13" t="s">
        <v>44</v>
      </c>
      <c r="J1675" t="s">
        <v>15</v>
      </c>
      <c r="K1675" t="s">
        <v>1324</v>
      </c>
      <c r="L1675" s="1" t="s">
        <v>13</v>
      </c>
      <c r="M1675" s="21">
        <v>2031</v>
      </c>
      <c r="N1675" s="13" t="s">
        <v>46</v>
      </c>
      <c r="O1675" s="4">
        <v>83.333333333333329</v>
      </c>
      <c r="P1675" t="s">
        <v>13</v>
      </c>
      <c r="Q1675" t="s">
        <v>1330</v>
      </c>
      <c r="R1675" s="8"/>
    </row>
    <row r="1676" spans="1:18" ht="15" customHeight="1" x14ac:dyDescent="0.25">
      <c r="A1676" s="12" t="s">
        <v>654</v>
      </c>
      <c r="B1676" t="s">
        <v>42</v>
      </c>
      <c r="C1676">
        <v>9</v>
      </c>
      <c r="D1676" t="s">
        <v>43</v>
      </c>
      <c r="E1676" s="13">
        <v>583</v>
      </c>
      <c r="F1676" s="13" t="s">
        <v>727</v>
      </c>
      <c r="G1676" t="s">
        <v>1296</v>
      </c>
      <c r="H1676" t="s">
        <v>1316</v>
      </c>
      <c r="I1676" s="13" t="s">
        <v>44</v>
      </c>
      <c r="J1676" t="s">
        <v>16</v>
      </c>
      <c r="K1676" t="s">
        <v>1324</v>
      </c>
      <c r="L1676" s="1" t="s">
        <v>13</v>
      </c>
      <c r="M1676" s="21">
        <v>2028</v>
      </c>
      <c r="N1676" s="13" t="s">
        <v>46</v>
      </c>
      <c r="O1676" s="4">
        <v>30250</v>
      </c>
      <c r="P1676" t="s">
        <v>13</v>
      </c>
      <c r="Q1676" t="s">
        <v>1330</v>
      </c>
      <c r="R1676" s="8"/>
    </row>
    <row r="1677" spans="1:18" ht="15" customHeight="1" x14ac:dyDescent="0.25">
      <c r="A1677" s="12" t="s">
        <v>654</v>
      </c>
      <c r="B1677" t="s">
        <v>42</v>
      </c>
      <c r="C1677">
        <v>9</v>
      </c>
      <c r="D1677" t="s">
        <v>43</v>
      </c>
      <c r="E1677" s="13">
        <v>583</v>
      </c>
      <c r="F1677" s="13" t="s">
        <v>727</v>
      </c>
      <c r="G1677" t="s">
        <v>1296</v>
      </c>
      <c r="H1677" t="s">
        <v>1316</v>
      </c>
      <c r="I1677" s="13" t="s">
        <v>44</v>
      </c>
      <c r="J1677" t="s">
        <v>16</v>
      </c>
      <c r="K1677" t="s">
        <v>1324</v>
      </c>
      <c r="L1677" s="1" t="s">
        <v>13</v>
      </c>
      <c r="M1677" s="21">
        <v>2029</v>
      </c>
      <c r="N1677" s="13" t="s">
        <v>46</v>
      </c>
      <c r="O1677" s="4">
        <v>13750</v>
      </c>
      <c r="P1677" t="s">
        <v>13</v>
      </c>
      <c r="Q1677" t="s">
        <v>1330</v>
      </c>
      <c r="R1677" s="8"/>
    </row>
    <row r="1678" spans="1:18" ht="15" customHeight="1" x14ac:dyDescent="0.25">
      <c r="A1678" s="12" t="s">
        <v>654</v>
      </c>
      <c r="B1678" t="s">
        <v>42</v>
      </c>
      <c r="C1678">
        <v>9</v>
      </c>
      <c r="D1678" t="s">
        <v>43</v>
      </c>
      <c r="E1678" s="13">
        <v>583</v>
      </c>
      <c r="F1678" s="13" t="s">
        <v>727</v>
      </c>
      <c r="G1678" t="s">
        <v>1296</v>
      </c>
      <c r="H1678" t="s">
        <v>1316</v>
      </c>
      <c r="I1678" s="13" t="s">
        <v>44</v>
      </c>
      <c r="J1678" t="s">
        <v>16</v>
      </c>
      <c r="K1678" t="s">
        <v>1324</v>
      </c>
      <c r="L1678" s="1" t="s">
        <v>13</v>
      </c>
      <c r="M1678" s="21">
        <v>2030</v>
      </c>
      <c r="N1678" s="13" t="s">
        <v>46</v>
      </c>
      <c r="O1678" s="7">
        <v>2100</v>
      </c>
      <c r="P1678" t="s">
        <v>13</v>
      </c>
      <c r="Q1678" t="s">
        <v>1330</v>
      </c>
      <c r="R1678" s="8"/>
    </row>
    <row r="1679" spans="1:18" ht="15" customHeight="1" x14ac:dyDescent="0.25">
      <c r="A1679" s="12" t="s">
        <v>654</v>
      </c>
      <c r="B1679" t="s">
        <v>42</v>
      </c>
      <c r="C1679">
        <v>9</v>
      </c>
      <c r="D1679" t="s">
        <v>43</v>
      </c>
      <c r="E1679" s="13">
        <v>583</v>
      </c>
      <c r="F1679" s="13" t="s">
        <v>727</v>
      </c>
      <c r="G1679" t="s">
        <v>1296</v>
      </c>
      <c r="H1679" t="s">
        <v>1316</v>
      </c>
      <c r="I1679" s="13" t="s">
        <v>44</v>
      </c>
      <c r="J1679" t="s">
        <v>16</v>
      </c>
      <c r="K1679" t="s">
        <v>1324</v>
      </c>
      <c r="L1679" s="1" t="s">
        <v>13</v>
      </c>
      <c r="M1679" s="21">
        <v>2031</v>
      </c>
      <c r="N1679" s="13" t="s">
        <v>46</v>
      </c>
      <c r="O1679" s="4">
        <v>1566.6666666666665</v>
      </c>
      <c r="P1679" t="s">
        <v>13</v>
      </c>
      <c r="Q1679" t="s">
        <v>1330</v>
      </c>
      <c r="R1679" s="8"/>
    </row>
    <row r="1680" spans="1:18" ht="15" customHeight="1" x14ac:dyDescent="0.25">
      <c r="A1680" s="12" t="s">
        <v>654</v>
      </c>
      <c r="B1680" t="s">
        <v>42</v>
      </c>
      <c r="C1680">
        <v>9</v>
      </c>
      <c r="D1680" t="s">
        <v>43</v>
      </c>
      <c r="E1680" s="13">
        <v>583</v>
      </c>
      <c r="F1680" s="13" t="s">
        <v>727</v>
      </c>
      <c r="G1680" t="s">
        <v>1296</v>
      </c>
      <c r="H1680" t="s">
        <v>1316</v>
      </c>
      <c r="I1680" s="13" t="s">
        <v>44</v>
      </c>
      <c r="J1680" t="s">
        <v>16</v>
      </c>
      <c r="K1680" t="s">
        <v>1324</v>
      </c>
      <c r="L1680" s="1" t="s">
        <v>13</v>
      </c>
      <c r="M1680" s="21">
        <v>2032</v>
      </c>
      <c r="N1680" s="13" t="s">
        <v>46</v>
      </c>
      <c r="O1680" s="4">
        <v>133.33333333333331</v>
      </c>
      <c r="P1680" t="s">
        <v>13</v>
      </c>
      <c r="Q1680" t="s">
        <v>1330</v>
      </c>
      <c r="R1680" s="8"/>
    </row>
    <row r="1681" spans="1:18" ht="15" customHeight="1" x14ac:dyDescent="0.25">
      <c r="A1681" s="12" t="s">
        <v>654</v>
      </c>
      <c r="B1681" t="s">
        <v>42</v>
      </c>
      <c r="C1681">
        <v>9</v>
      </c>
      <c r="D1681" t="s">
        <v>43</v>
      </c>
      <c r="E1681" s="13">
        <v>583</v>
      </c>
      <c r="F1681" s="13" t="s">
        <v>727</v>
      </c>
      <c r="G1681" t="s">
        <v>1296</v>
      </c>
      <c r="H1681" t="s">
        <v>1316</v>
      </c>
      <c r="I1681" s="13" t="s">
        <v>44</v>
      </c>
      <c r="J1681" t="s">
        <v>14</v>
      </c>
      <c r="K1681" t="s">
        <v>1324</v>
      </c>
      <c r="L1681" s="1" t="s">
        <v>13</v>
      </c>
      <c r="M1681" s="21">
        <v>2030</v>
      </c>
      <c r="N1681" s="13" t="s">
        <v>46</v>
      </c>
      <c r="O1681" s="4">
        <v>215416.66666666666</v>
      </c>
      <c r="P1681" t="s">
        <v>13</v>
      </c>
      <c r="Q1681" t="s">
        <v>1330</v>
      </c>
      <c r="R1681" s="8"/>
    </row>
    <row r="1682" spans="1:18" ht="15" customHeight="1" x14ac:dyDescent="0.25">
      <c r="A1682" s="12" t="s">
        <v>654</v>
      </c>
      <c r="B1682" t="s">
        <v>42</v>
      </c>
      <c r="C1682">
        <v>9</v>
      </c>
      <c r="D1682" t="s">
        <v>43</v>
      </c>
      <c r="E1682" s="13">
        <v>583</v>
      </c>
      <c r="F1682" s="13" t="s">
        <v>727</v>
      </c>
      <c r="G1682" t="s">
        <v>1296</v>
      </c>
      <c r="H1682" t="s">
        <v>1316</v>
      </c>
      <c r="I1682" s="13" t="s">
        <v>44</v>
      </c>
      <c r="J1682" t="s">
        <v>14</v>
      </c>
      <c r="K1682" t="s">
        <v>1324</v>
      </c>
      <c r="L1682" s="1" t="s">
        <v>13</v>
      </c>
      <c r="M1682" s="21">
        <v>2031</v>
      </c>
      <c r="N1682" s="13" t="s">
        <v>46</v>
      </c>
      <c r="O1682" s="4">
        <v>398666.66666666663</v>
      </c>
      <c r="P1682" t="s">
        <v>13</v>
      </c>
      <c r="Q1682" t="s">
        <v>1330</v>
      </c>
      <c r="R1682" s="8"/>
    </row>
    <row r="1683" spans="1:18" ht="15" customHeight="1" x14ac:dyDescent="0.25">
      <c r="A1683" s="12" t="s">
        <v>654</v>
      </c>
      <c r="B1683" t="s">
        <v>42</v>
      </c>
      <c r="C1683">
        <v>9</v>
      </c>
      <c r="D1683" t="s">
        <v>43</v>
      </c>
      <c r="E1683" s="13">
        <v>583</v>
      </c>
      <c r="F1683" s="13" t="s">
        <v>727</v>
      </c>
      <c r="G1683" t="s">
        <v>1296</v>
      </c>
      <c r="H1683" t="s">
        <v>1316</v>
      </c>
      <c r="I1683" s="13" t="s">
        <v>44</v>
      </c>
      <c r="J1683" t="s">
        <v>14</v>
      </c>
      <c r="K1683" t="s">
        <v>1324</v>
      </c>
      <c r="L1683" s="1" t="s">
        <v>13</v>
      </c>
      <c r="M1683" s="21">
        <v>2032</v>
      </c>
      <c r="N1683" s="13" t="s">
        <v>46</v>
      </c>
      <c r="O1683" s="4">
        <v>31666.666666666664</v>
      </c>
      <c r="P1683" t="s">
        <v>13</v>
      </c>
      <c r="Q1683" t="s">
        <v>1330</v>
      </c>
      <c r="R1683" s="8"/>
    </row>
    <row r="1684" spans="1:18" ht="15" customHeight="1" x14ac:dyDescent="0.25">
      <c r="A1684" s="12" t="s">
        <v>659</v>
      </c>
      <c r="B1684" t="s">
        <v>42</v>
      </c>
      <c r="C1684">
        <v>9</v>
      </c>
      <c r="D1684" t="s">
        <v>43</v>
      </c>
      <c r="E1684" s="13">
        <v>587</v>
      </c>
      <c r="F1684" s="13" t="s">
        <v>696</v>
      </c>
      <c r="G1684" t="s">
        <v>1301</v>
      </c>
      <c r="H1684" t="s">
        <v>1316</v>
      </c>
      <c r="I1684" s="13" t="s">
        <v>44</v>
      </c>
      <c r="J1684" t="s">
        <v>15</v>
      </c>
      <c r="K1684" t="s">
        <v>1324</v>
      </c>
      <c r="L1684" s="1" t="s">
        <v>13</v>
      </c>
      <c r="M1684" s="21">
        <v>2027</v>
      </c>
      <c r="N1684" s="13" t="s">
        <v>46</v>
      </c>
      <c r="O1684" s="7">
        <v>916.66666666666663</v>
      </c>
      <c r="P1684" t="s">
        <v>13</v>
      </c>
      <c r="Q1684" t="s">
        <v>1330</v>
      </c>
      <c r="R1684" s="8"/>
    </row>
    <row r="1685" spans="1:18" ht="15" customHeight="1" x14ac:dyDescent="0.25">
      <c r="A1685" s="12" t="s">
        <v>659</v>
      </c>
      <c r="B1685" t="s">
        <v>42</v>
      </c>
      <c r="C1685">
        <v>9</v>
      </c>
      <c r="D1685" t="s">
        <v>43</v>
      </c>
      <c r="E1685" s="13">
        <v>587</v>
      </c>
      <c r="F1685" s="13" t="s">
        <v>696</v>
      </c>
      <c r="G1685" t="s">
        <v>1301</v>
      </c>
      <c r="H1685" t="s">
        <v>1316</v>
      </c>
      <c r="I1685" s="13" t="s">
        <v>44</v>
      </c>
      <c r="J1685" t="s">
        <v>15</v>
      </c>
      <c r="K1685" t="s">
        <v>1324</v>
      </c>
      <c r="L1685" s="1" t="s">
        <v>13</v>
      </c>
      <c r="M1685" s="21">
        <v>2028</v>
      </c>
      <c r="N1685" s="13" t="s">
        <v>46</v>
      </c>
      <c r="O1685" s="4">
        <v>3750</v>
      </c>
      <c r="P1685" t="s">
        <v>13</v>
      </c>
      <c r="Q1685" t="s">
        <v>1330</v>
      </c>
      <c r="R1685" s="8"/>
    </row>
    <row r="1686" spans="1:18" ht="15" customHeight="1" x14ac:dyDescent="0.25">
      <c r="A1686" s="12" t="s">
        <v>659</v>
      </c>
      <c r="B1686" t="s">
        <v>42</v>
      </c>
      <c r="C1686">
        <v>9</v>
      </c>
      <c r="D1686" t="s">
        <v>43</v>
      </c>
      <c r="E1686" s="13">
        <v>587</v>
      </c>
      <c r="F1686" s="13" t="s">
        <v>696</v>
      </c>
      <c r="G1686" t="s">
        <v>1301</v>
      </c>
      <c r="H1686" t="s">
        <v>1316</v>
      </c>
      <c r="I1686" s="13" t="s">
        <v>44</v>
      </c>
      <c r="J1686" t="s">
        <v>15</v>
      </c>
      <c r="K1686" t="s">
        <v>1324</v>
      </c>
      <c r="L1686" s="1" t="s">
        <v>13</v>
      </c>
      <c r="M1686" s="21">
        <v>2029</v>
      </c>
      <c r="N1686" s="13" t="s">
        <v>46</v>
      </c>
      <c r="O1686" s="4">
        <v>2166.6666666666665</v>
      </c>
      <c r="P1686" t="s">
        <v>13</v>
      </c>
      <c r="Q1686" t="s">
        <v>1330</v>
      </c>
      <c r="R1686" s="8"/>
    </row>
    <row r="1687" spans="1:18" ht="15" customHeight="1" x14ac:dyDescent="0.25">
      <c r="A1687" s="12" t="s">
        <v>659</v>
      </c>
      <c r="B1687" t="s">
        <v>42</v>
      </c>
      <c r="C1687">
        <v>9</v>
      </c>
      <c r="D1687" t="s">
        <v>43</v>
      </c>
      <c r="E1687" s="13">
        <v>587</v>
      </c>
      <c r="F1687" s="13" t="s">
        <v>696</v>
      </c>
      <c r="G1687" t="s">
        <v>1301</v>
      </c>
      <c r="H1687" t="s">
        <v>1316</v>
      </c>
      <c r="I1687" s="13" t="s">
        <v>44</v>
      </c>
      <c r="J1687" t="s">
        <v>15</v>
      </c>
      <c r="K1687" t="s">
        <v>1324</v>
      </c>
      <c r="L1687" s="1" t="s">
        <v>13</v>
      </c>
      <c r="M1687" s="21">
        <v>2030</v>
      </c>
      <c r="N1687" s="13" t="s">
        <v>46</v>
      </c>
      <c r="O1687" s="4">
        <v>1083.3333333333333</v>
      </c>
      <c r="P1687" t="s">
        <v>13</v>
      </c>
      <c r="Q1687" t="s">
        <v>1330</v>
      </c>
      <c r="R1687" s="8"/>
    </row>
    <row r="1688" spans="1:18" ht="15" customHeight="1" x14ac:dyDescent="0.25">
      <c r="A1688" s="12" t="s">
        <v>659</v>
      </c>
      <c r="B1688" t="s">
        <v>42</v>
      </c>
      <c r="C1688">
        <v>9</v>
      </c>
      <c r="D1688" t="s">
        <v>43</v>
      </c>
      <c r="E1688" s="13">
        <v>587</v>
      </c>
      <c r="F1688" s="13" t="s">
        <v>696</v>
      </c>
      <c r="G1688" t="s">
        <v>1301</v>
      </c>
      <c r="H1688" t="s">
        <v>1316</v>
      </c>
      <c r="I1688" s="13" t="s">
        <v>44</v>
      </c>
      <c r="J1688" t="s">
        <v>15</v>
      </c>
      <c r="K1688" t="s">
        <v>1324</v>
      </c>
      <c r="L1688" s="1" t="s">
        <v>13</v>
      </c>
      <c r="M1688" s="21">
        <v>2031</v>
      </c>
      <c r="N1688" s="13" t="s">
        <v>46</v>
      </c>
      <c r="O1688" s="4">
        <v>83.333333333333329</v>
      </c>
      <c r="P1688" t="s">
        <v>13</v>
      </c>
      <c r="Q1688" t="s">
        <v>1330</v>
      </c>
      <c r="R1688" s="8"/>
    </row>
    <row r="1689" spans="1:18" ht="15" customHeight="1" x14ac:dyDescent="0.25">
      <c r="A1689" s="12" t="s">
        <v>659</v>
      </c>
      <c r="B1689" t="s">
        <v>42</v>
      </c>
      <c r="C1689">
        <v>9</v>
      </c>
      <c r="D1689" t="s">
        <v>43</v>
      </c>
      <c r="E1689" s="13">
        <v>587</v>
      </c>
      <c r="F1689" s="13" t="s">
        <v>696</v>
      </c>
      <c r="G1689" t="s">
        <v>1301</v>
      </c>
      <c r="H1689" t="s">
        <v>1316</v>
      </c>
      <c r="I1689" s="13" t="s">
        <v>44</v>
      </c>
      <c r="J1689" t="s">
        <v>16</v>
      </c>
      <c r="K1689" t="s">
        <v>1324</v>
      </c>
      <c r="L1689" s="1" t="s">
        <v>13</v>
      </c>
      <c r="M1689" s="21">
        <v>2028</v>
      </c>
      <c r="N1689" s="13" t="s">
        <v>46</v>
      </c>
      <c r="O1689" s="4">
        <v>45833.333333333328</v>
      </c>
      <c r="P1689" t="s">
        <v>13</v>
      </c>
      <c r="Q1689" t="s">
        <v>1330</v>
      </c>
      <c r="R1689" s="8"/>
    </row>
    <row r="1690" spans="1:18" ht="15" customHeight="1" x14ac:dyDescent="0.25">
      <c r="A1690" s="12" t="s">
        <v>659</v>
      </c>
      <c r="B1690" t="s">
        <v>42</v>
      </c>
      <c r="C1690">
        <v>9</v>
      </c>
      <c r="D1690" t="s">
        <v>43</v>
      </c>
      <c r="E1690" s="13">
        <v>587</v>
      </c>
      <c r="F1690" s="13" t="s">
        <v>696</v>
      </c>
      <c r="G1690" t="s">
        <v>1301</v>
      </c>
      <c r="H1690" t="s">
        <v>1316</v>
      </c>
      <c r="I1690" s="13" t="s">
        <v>44</v>
      </c>
      <c r="J1690" t="s">
        <v>16</v>
      </c>
      <c r="K1690" t="s">
        <v>1324</v>
      </c>
      <c r="L1690" s="1" t="s">
        <v>13</v>
      </c>
      <c r="M1690" s="21">
        <v>2029</v>
      </c>
      <c r="N1690" s="13" t="s">
        <v>46</v>
      </c>
      <c r="O1690" s="4">
        <v>20666.666666666664</v>
      </c>
      <c r="P1690" t="s">
        <v>13</v>
      </c>
      <c r="Q1690" t="s">
        <v>1330</v>
      </c>
      <c r="R1690" s="8"/>
    </row>
    <row r="1691" spans="1:18" ht="15" customHeight="1" x14ac:dyDescent="0.25">
      <c r="A1691" s="12" t="s">
        <v>659</v>
      </c>
      <c r="B1691" t="s">
        <v>42</v>
      </c>
      <c r="C1691">
        <v>9</v>
      </c>
      <c r="D1691" t="s">
        <v>43</v>
      </c>
      <c r="E1691" s="13">
        <v>587</v>
      </c>
      <c r="F1691" s="13" t="s">
        <v>696</v>
      </c>
      <c r="G1691" t="s">
        <v>1301</v>
      </c>
      <c r="H1691" t="s">
        <v>1316</v>
      </c>
      <c r="I1691" s="13" t="s">
        <v>44</v>
      </c>
      <c r="J1691" t="s">
        <v>16</v>
      </c>
      <c r="K1691" t="s">
        <v>1324</v>
      </c>
      <c r="L1691" s="1" t="s">
        <v>13</v>
      </c>
      <c r="M1691" s="21">
        <v>2030</v>
      </c>
      <c r="N1691" s="13" t="s">
        <v>46</v>
      </c>
      <c r="O1691" s="4">
        <v>3150</v>
      </c>
      <c r="P1691" t="s">
        <v>13</v>
      </c>
      <c r="Q1691" t="s">
        <v>1330</v>
      </c>
      <c r="R1691" s="8"/>
    </row>
    <row r="1692" spans="1:18" ht="15" customHeight="1" x14ac:dyDescent="0.25">
      <c r="A1692" s="12" t="s">
        <v>659</v>
      </c>
      <c r="B1692" t="s">
        <v>42</v>
      </c>
      <c r="C1692">
        <v>9</v>
      </c>
      <c r="D1692" t="s">
        <v>43</v>
      </c>
      <c r="E1692" s="13">
        <v>587</v>
      </c>
      <c r="F1692" s="13" t="s">
        <v>696</v>
      </c>
      <c r="G1692" t="s">
        <v>1301</v>
      </c>
      <c r="H1692" t="s">
        <v>1316</v>
      </c>
      <c r="I1692" s="13" t="s">
        <v>44</v>
      </c>
      <c r="J1692" t="s">
        <v>16</v>
      </c>
      <c r="K1692" t="s">
        <v>1324</v>
      </c>
      <c r="L1692" s="1" t="s">
        <v>13</v>
      </c>
      <c r="M1692" s="21">
        <v>2031</v>
      </c>
      <c r="N1692" s="13" t="s">
        <v>46</v>
      </c>
      <c r="O1692" s="4">
        <v>2166.6666666666665</v>
      </c>
      <c r="P1692" t="s">
        <v>13</v>
      </c>
      <c r="Q1692" t="s">
        <v>1330</v>
      </c>
      <c r="R1692" s="8"/>
    </row>
    <row r="1693" spans="1:18" ht="15" customHeight="1" x14ac:dyDescent="0.25">
      <c r="A1693" s="12" t="s">
        <v>659</v>
      </c>
      <c r="B1693" t="s">
        <v>42</v>
      </c>
      <c r="C1693">
        <v>9</v>
      </c>
      <c r="D1693" t="s">
        <v>43</v>
      </c>
      <c r="E1693" s="13">
        <v>587</v>
      </c>
      <c r="F1693" s="13" t="s">
        <v>696</v>
      </c>
      <c r="G1693" t="s">
        <v>1301</v>
      </c>
      <c r="H1693" t="s">
        <v>1316</v>
      </c>
      <c r="I1693" s="13" t="s">
        <v>44</v>
      </c>
      <c r="J1693" t="s">
        <v>16</v>
      </c>
      <c r="K1693" t="s">
        <v>1324</v>
      </c>
      <c r="L1693" s="1" t="s">
        <v>13</v>
      </c>
      <c r="M1693" s="21">
        <v>2032</v>
      </c>
      <c r="N1693" s="13" t="s">
        <v>46</v>
      </c>
      <c r="O1693" s="4">
        <v>183.33333333333331</v>
      </c>
      <c r="P1693" t="s">
        <v>13</v>
      </c>
      <c r="Q1693" t="s">
        <v>1330</v>
      </c>
      <c r="R1693" s="8"/>
    </row>
    <row r="1694" spans="1:18" ht="15" customHeight="1" x14ac:dyDescent="0.25">
      <c r="A1694" s="12" t="s">
        <v>659</v>
      </c>
      <c r="B1694" t="s">
        <v>42</v>
      </c>
      <c r="C1694">
        <v>9</v>
      </c>
      <c r="D1694" t="s">
        <v>43</v>
      </c>
      <c r="E1694" s="13">
        <v>587</v>
      </c>
      <c r="F1694" s="13" t="s">
        <v>696</v>
      </c>
      <c r="G1694" t="s">
        <v>1301</v>
      </c>
      <c r="H1694" t="s">
        <v>1316</v>
      </c>
      <c r="I1694" s="13" t="s">
        <v>44</v>
      </c>
      <c r="J1694" t="s">
        <v>14</v>
      </c>
      <c r="K1694" t="s">
        <v>1324</v>
      </c>
      <c r="L1694" s="1" t="s">
        <v>13</v>
      </c>
      <c r="M1694" s="21">
        <v>2030</v>
      </c>
      <c r="N1694" s="13" t="s">
        <v>46</v>
      </c>
      <c r="O1694" s="4">
        <v>362083.33333333331</v>
      </c>
      <c r="P1694" t="s">
        <v>13</v>
      </c>
      <c r="Q1694" t="s">
        <v>1330</v>
      </c>
      <c r="R1694" s="8"/>
    </row>
    <row r="1695" spans="1:18" ht="15" customHeight="1" x14ac:dyDescent="0.25">
      <c r="A1695" s="12" t="s">
        <v>659</v>
      </c>
      <c r="B1695" t="s">
        <v>42</v>
      </c>
      <c r="C1695">
        <v>9</v>
      </c>
      <c r="D1695" t="s">
        <v>43</v>
      </c>
      <c r="E1695" s="13">
        <v>587</v>
      </c>
      <c r="F1695" s="13" t="s">
        <v>696</v>
      </c>
      <c r="G1695" t="s">
        <v>1301</v>
      </c>
      <c r="H1695" t="s">
        <v>1316</v>
      </c>
      <c r="I1695" s="13" t="s">
        <v>44</v>
      </c>
      <c r="J1695" t="s">
        <v>14</v>
      </c>
      <c r="K1695" t="s">
        <v>1324</v>
      </c>
      <c r="L1695" s="1" t="s">
        <v>13</v>
      </c>
      <c r="M1695" s="21">
        <v>2031</v>
      </c>
      <c r="N1695" s="13" t="s">
        <v>46</v>
      </c>
      <c r="O1695" s="4">
        <v>622033.33333333326</v>
      </c>
      <c r="P1695" t="s">
        <v>13</v>
      </c>
      <c r="Q1695" t="s">
        <v>1330</v>
      </c>
      <c r="R1695" s="8"/>
    </row>
    <row r="1696" spans="1:18" ht="15" customHeight="1" x14ac:dyDescent="0.25">
      <c r="A1696" s="12" t="s">
        <v>659</v>
      </c>
      <c r="B1696" t="s">
        <v>42</v>
      </c>
      <c r="C1696">
        <v>9</v>
      </c>
      <c r="D1696" t="s">
        <v>43</v>
      </c>
      <c r="E1696" s="13">
        <v>587</v>
      </c>
      <c r="F1696" s="13" t="s">
        <v>696</v>
      </c>
      <c r="G1696" t="s">
        <v>1301</v>
      </c>
      <c r="H1696" t="s">
        <v>1316</v>
      </c>
      <c r="I1696" s="13" t="s">
        <v>44</v>
      </c>
      <c r="J1696" t="s">
        <v>14</v>
      </c>
      <c r="K1696" t="s">
        <v>1324</v>
      </c>
      <c r="L1696" s="1" t="s">
        <v>13</v>
      </c>
      <c r="M1696" s="21">
        <v>2032</v>
      </c>
      <c r="N1696" s="13" t="s">
        <v>46</v>
      </c>
      <c r="O1696" s="7">
        <v>49083.333333333328</v>
      </c>
      <c r="P1696" t="s">
        <v>13</v>
      </c>
      <c r="Q1696" t="s">
        <v>1330</v>
      </c>
      <c r="R1696" s="8"/>
    </row>
    <row r="1697" spans="1:18" x14ac:dyDescent="0.25">
      <c r="A1697" s="12" t="s">
        <v>107</v>
      </c>
      <c r="B1697" t="s">
        <v>42</v>
      </c>
      <c r="C1697">
        <v>9</v>
      </c>
      <c r="D1697" t="s">
        <v>43</v>
      </c>
      <c r="E1697" s="13">
        <v>6</v>
      </c>
      <c r="F1697" s="13" t="s">
        <v>685</v>
      </c>
      <c r="G1697" t="s">
        <v>749</v>
      </c>
      <c r="H1697" t="s">
        <v>1316</v>
      </c>
      <c r="I1697" s="13" t="s">
        <v>44</v>
      </c>
      <c r="J1697" t="s">
        <v>16</v>
      </c>
      <c r="K1697" t="s">
        <v>45</v>
      </c>
      <c r="L1697" s="1" t="s">
        <v>1</v>
      </c>
      <c r="M1697" s="21" t="s">
        <v>1364</v>
      </c>
      <c r="N1697" s="13" t="s">
        <v>46</v>
      </c>
      <c r="O1697" s="4">
        <v>65718</v>
      </c>
      <c r="P1697" t="s">
        <v>1</v>
      </c>
      <c r="Q1697" t="s">
        <v>1330</v>
      </c>
      <c r="R1697" s="8"/>
    </row>
    <row r="1698" spans="1:18" ht="15" customHeight="1" x14ac:dyDescent="0.25">
      <c r="A1698" s="12" t="s">
        <v>107</v>
      </c>
      <c r="B1698" t="s">
        <v>42</v>
      </c>
      <c r="C1698">
        <v>9</v>
      </c>
      <c r="D1698" t="s">
        <v>43</v>
      </c>
      <c r="E1698" s="13">
        <v>6</v>
      </c>
      <c r="F1698" s="13" t="s">
        <v>685</v>
      </c>
      <c r="G1698" t="s">
        <v>749</v>
      </c>
      <c r="H1698" t="s">
        <v>1316</v>
      </c>
      <c r="I1698" s="13" t="s">
        <v>44</v>
      </c>
      <c r="J1698" t="s">
        <v>16</v>
      </c>
      <c r="K1698" t="s">
        <v>45</v>
      </c>
      <c r="L1698" s="1" t="s">
        <v>1</v>
      </c>
      <c r="M1698" s="21">
        <v>2027</v>
      </c>
      <c r="N1698" s="13" t="s">
        <v>46</v>
      </c>
      <c r="O1698" s="4">
        <v>28753.11</v>
      </c>
      <c r="P1698" t="s">
        <v>1</v>
      </c>
      <c r="Q1698" t="s">
        <v>1330</v>
      </c>
      <c r="R1698" s="8"/>
    </row>
    <row r="1699" spans="1:18" ht="15" customHeight="1" x14ac:dyDescent="0.25">
      <c r="A1699" s="12" t="s">
        <v>107</v>
      </c>
      <c r="B1699" t="s">
        <v>42</v>
      </c>
      <c r="C1699">
        <v>9</v>
      </c>
      <c r="D1699" t="s">
        <v>43</v>
      </c>
      <c r="E1699" s="13">
        <v>6</v>
      </c>
      <c r="F1699" s="13" t="s">
        <v>685</v>
      </c>
      <c r="G1699" t="s">
        <v>749</v>
      </c>
      <c r="H1699" t="s">
        <v>1316</v>
      </c>
      <c r="I1699" s="13" t="s">
        <v>44</v>
      </c>
      <c r="J1699" t="s">
        <v>16</v>
      </c>
      <c r="K1699" t="s">
        <v>45</v>
      </c>
      <c r="L1699" s="1" t="s">
        <v>1</v>
      </c>
      <c r="M1699" s="21">
        <v>2028</v>
      </c>
      <c r="N1699" s="13" t="s">
        <v>46</v>
      </c>
      <c r="O1699" s="4">
        <v>4893.3499999999995</v>
      </c>
      <c r="P1699" t="s">
        <v>1</v>
      </c>
      <c r="Q1699" t="s">
        <v>1330</v>
      </c>
      <c r="R1699" s="8"/>
    </row>
    <row r="1700" spans="1:18" ht="15" customHeight="1" x14ac:dyDescent="0.25">
      <c r="A1700" s="12" t="s">
        <v>107</v>
      </c>
      <c r="B1700" t="s">
        <v>42</v>
      </c>
      <c r="C1700">
        <v>9</v>
      </c>
      <c r="D1700" t="s">
        <v>43</v>
      </c>
      <c r="E1700" s="13">
        <v>6</v>
      </c>
      <c r="F1700" s="13" t="s">
        <v>685</v>
      </c>
      <c r="G1700" t="s">
        <v>749</v>
      </c>
      <c r="H1700" t="s">
        <v>1316</v>
      </c>
      <c r="I1700" s="13" t="s">
        <v>44</v>
      </c>
      <c r="J1700" t="s">
        <v>16</v>
      </c>
      <c r="K1700" t="s">
        <v>45</v>
      </c>
      <c r="L1700" s="1" t="s">
        <v>1</v>
      </c>
      <c r="M1700" s="21">
        <v>2029</v>
      </c>
      <c r="N1700" s="13" t="s">
        <v>46</v>
      </c>
      <c r="O1700" s="4">
        <v>444.84999999999997</v>
      </c>
      <c r="P1700" t="s">
        <v>1</v>
      </c>
      <c r="Q1700" t="s">
        <v>1330</v>
      </c>
      <c r="R1700" s="8"/>
    </row>
    <row r="1701" spans="1:18" ht="15" customHeight="1" x14ac:dyDescent="0.25">
      <c r="A1701" s="12" t="s">
        <v>107</v>
      </c>
      <c r="B1701" t="s">
        <v>42</v>
      </c>
      <c r="C1701">
        <v>9</v>
      </c>
      <c r="D1701" t="s">
        <v>43</v>
      </c>
      <c r="E1701" s="13">
        <v>6</v>
      </c>
      <c r="F1701" s="13" t="s">
        <v>685</v>
      </c>
      <c r="G1701" t="s">
        <v>749</v>
      </c>
      <c r="H1701" t="s">
        <v>1316</v>
      </c>
      <c r="I1701" s="13" t="s">
        <v>44</v>
      </c>
      <c r="J1701" t="s">
        <v>14</v>
      </c>
      <c r="K1701" t="s">
        <v>45</v>
      </c>
      <c r="L1701" s="1" t="s">
        <v>13</v>
      </c>
      <c r="M1701" s="21">
        <v>2028</v>
      </c>
      <c r="N1701" s="13" t="s">
        <v>46</v>
      </c>
      <c r="O1701" s="4">
        <v>1103625.0761250001</v>
      </c>
      <c r="P1701" t="s">
        <v>1</v>
      </c>
      <c r="Q1701" t="s">
        <v>1330</v>
      </c>
      <c r="R1701" s="8"/>
    </row>
    <row r="1702" spans="1:18" ht="15" customHeight="1" x14ac:dyDescent="0.25">
      <c r="A1702" s="12" t="s">
        <v>107</v>
      </c>
      <c r="B1702" t="s">
        <v>42</v>
      </c>
      <c r="C1702">
        <v>9</v>
      </c>
      <c r="D1702" t="s">
        <v>43</v>
      </c>
      <c r="E1702" s="13">
        <v>6</v>
      </c>
      <c r="F1702" s="13" t="s">
        <v>685</v>
      </c>
      <c r="G1702" t="s">
        <v>749</v>
      </c>
      <c r="H1702" t="s">
        <v>1316</v>
      </c>
      <c r="I1702" s="13" t="s">
        <v>44</v>
      </c>
      <c r="J1702" t="s">
        <v>14</v>
      </c>
      <c r="K1702" t="s">
        <v>45</v>
      </c>
      <c r="L1702" s="1" t="s">
        <v>13</v>
      </c>
      <c r="M1702" s="21">
        <v>2029</v>
      </c>
      <c r="N1702" s="13" t="s">
        <v>46</v>
      </c>
      <c r="O1702" s="4">
        <v>94881.793875000003</v>
      </c>
      <c r="P1702" t="s">
        <v>1</v>
      </c>
      <c r="Q1702" t="s">
        <v>1330</v>
      </c>
      <c r="R1702" s="8"/>
    </row>
    <row r="1703" spans="1:18" ht="15" customHeight="1" x14ac:dyDescent="0.25">
      <c r="A1703" s="12" t="s">
        <v>591</v>
      </c>
      <c r="B1703" t="s">
        <v>42</v>
      </c>
      <c r="C1703">
        <v>9</v>
      </c>
      <c r="D1703" t="s">
        <v>43</v>
      </c>
      <c r="E1703" s="13">
        <v>601</v>
      </c>
      <c r="F1703" s="13" t="s">
        <v>687</v>
      </c>
      <c r="G1703" t="s">
        <v>1233</v>
      </c>
      <c r="H1703" t="s">
        <v>1316</v>
      </c>
      <c r="I1703" s="13" t="s">
        <v>44</v>
      </c>
      <c r="J1703" t="s">
        <v>15</v>
      </c>
      <c r="K1703" t="s">
        <v>1324</v>
      </c>
      <c r="L1703" s="1" t="s">
        <v>13</v>
      </c>
      <c r="M1703" s="21">
        <v>2029</v>
      </c>
      <c r="N1703" s="13" t="s">
        <v>46</v>
      </c>
      <c r="O1703" s="4">
        <v>5958.333333333333</v>
      </c>
      <c r="P1703" t="s">
        <v>1</v>
      </c>
      <c r="Q1703" t="s">
        <v>1330</v>
      </c>
      <c r="R1703" s="8"/>
    </row>
    <row r="1704" spans="1:18" ht="15" customHeight="1" x14ac:dyDescent="0.25">
      <c r="A1704" s="12" t="s">
        <v>591</v>
      </c>
      <c r="B1704" t="s">
        <v>42</v>
      </c>
      <c r="C1704">
        <v>9</v>
      </c>
      <c r="D1704" t="s">
        <v>43</v>
      </c>
      <c r="E1704" s="13">
        <v>601</v>
      </c>
      <c r="F1704" s="13" t="s">
        <v>687</v>
      </c>
      <c r="G1704" t="s">
        <v>1233</v>
      </c>
      <c r="H1704" t="s">
        <v>1316</v>
      </c>
      <c r="I1704" s="13" t="s">
        <v>44</v>
      </c>
      <c r="J1704" t="s">
        <v>15</v>
      </c>
      <c r="K1704" t="s">
        <v>1324</v>
      </c>
      <c r="L1704" s="1" t="s">
        <v>13</v>
      </c>
      <c r="M1704" s="21">
        <v>2030</v>
      </c>
      <c r="N1704" s="13" t="s">
        <v>46</v>
      </c>
      <c r="O1704" s="7">
        <v>1000</v>
      </c>
      <c r="P1704" t="s">
        <v>1</v>
      </c>
      <c r="Q1704" t="s">
        <v>1330</v>
      </c>
      <c r="R1704" s="8"/>
    </row>
    <row r="1705" spans="1:18" ht="15" customHeight="1" x14ac:dyDescent="0.25">
      <c r="A1705" s="12" t="s">
        <v>591</v>
      </c>
      <c r="B1705" t="s">
        <v>42</v>
      </c>
      <c r="C1705">
        <v>9</v>
      </c>
      <c r="D1705" t="s">
        <v>43</v>
      </c>
      <c r="E1705" s="13">
        <v>601</v>
      </c>
      <c r="F1705" s="13" t="s">
        <v>687</v>
      </c>
      <c r="G1705" t="s">
        <v>1233</v>
      </c>
      <c r="H1705" t="s">
        <v>1316</v>
      </c>
      <c r="I1705" s="13" t="s">
        <v>44</v>
      </c>
      <c r="J1705" t="s">
        <v>15</v>
      </c>
      <c r="K1705" t="s">
        <v>1324</v>
      </c>
      <c r="L1705" s="1" t="s">
        <v>13</v>
      </c>
      <c r="M1705" s="21">
        <v>2031</v>
      </c>
      <c r="N1705" s="13" t="s">
        <v>46</v>
      </c>
      <c r="O1705" s="4">
        <v>41.666666666666664</v>
      </c>
      <c r="P1705" t="s">
        <v>1</v>
      </c>
      <c r="Q1705" t="s">
        <v>1330</v>
      </c>
      <c r="R1705" s="8"/>
    </row>
    <row r="1706" spans="1:18" ht="15" customHeight="1" x14ac:dyDescent="0.25">
      <c r="A1706" s="12" t="s">
        <v>591</v>
      </c>
      <c r="B1706" t="s">
        <v>42</v>
      </c>
      <c r="C1706">
        <v>9</v>
      </c>
      <c r="D1706" t="s">
        <v>43</v>
      </c>
      <c r="E1706" s="13">
        <v>601</v>
      </c>
      <c r="F1706" s="13" t="s">
        <v>687</v>
      </c>
      <c r="G1706" t="s">
        <v>1233</v>
      </c>
      <c r="H1706" t="s">
        <v>1316</v>
      </c>
      <c r="I1706" s="13" t="s">
        <v>44</v>
      </c>
      <c r="J1706" t="s">
        <v>16</v>
      </c>
      <c r="K1706" t="s">
        <v>1324</v>
      </c>
      <c r="L1706" s="1" t="s">
        <v>13</v>
      </c>
      <c r="M1706" s="21">
        <v>2028</v>
      </c>
      <c r="N1706" s="13" t="s">
        <v>46</v>
      </c>
      <c r="O1706" s="4">
        <v>68750</v>
      </c>
      <c r="P1706" t="s">
        <v>1</v>
      </c>
      <c r="Q1706" t="s">
        <v>1330</v>
      </c>
      <c r="R1706" s="8"/>
    </row>
    <row r="1707" spans="1:18" ht="15" customHeight="1" x14ac:dyDescent="0.25">
      <c r="A1707" s="12" t="s">
        <v>591</v>
      </c>
      <c r="B1707" t="s">
        <v>42</v>
      </c>
      <c r="C1707">
        <v>9</v>
      </c>
      <c r="D1707" t="s">
        <v>43</v>
      </c>
      <c r="E1707" s="13">
        <v>601</v>
      </c>
      <c r="F1707" s="13" t="s">
        <v>687</v>
      </c>
      <c r="G1707" t="s">
        <v>1233</v>
      </c>
      <c r="H1707" t="s">
        <v>1316</v>
      </c>
      <c r="I1707" s="13" t="s">
        <v>44</v>
      </c>
      <c r="J1707" t="s">
        <v>16</v>
      </c>
      <c r="K1707" t="s">
        <v>1324</v>
      </c>
      <c r="L1707" s="1" t="s">
        <v>13</v>
      </c>
      <c r="M1707" s="21">
        <v>2029</v>
      </c>
      <c r="N1707" s="13" t="s">
        <v>46</v>
      </c>
      <c r="O1707" s="4">
        <v>9916.6666666666661</v>
      </c>
      <c r="P1707" t="s">
        <v>1</v>
      </c>
      <c r="Q1707" t="s">
        <v>1330</v>
      </c>
      <c r="R1707" s="8"/>
    </row>
    <row r="1708" spans="1:18" ht="15" customHeight="1" x14ac:dyDescent="0.25">
      <c r="A1708" s="12" t="s">
        <v>591</v>
      </c>
      <c r="B1708" t="s">
        <v>42</v>
      </c>
      <c r="C1708">
        <v>9</v>
      </c>
      <c r="D1708" t="s">
        <v>43</v>
      </c>
      <c r="E1708" s="13">
        <v>601</v>
      </c>
      <c r="F1708" s="13" t="s">
        <v>687</v>
      </c>
      <c r="G1708" t="s">
        <v>1233</v>
      </c>
      <c r="H1708" t="s">
        <v>1316</v>
      </c>
      <c r="I1708" s="13" t="s">
        <v>44</v>
      </c>
      <c r="J1708" t="s">
        <v>16</v>
      </c>
      <c r="K1708" t="s">
        <v>1324</v>
      </c>
      <c r="L1708" s="1" t="s">
        <v>13</v>
      </c>
      <c r="M1708" s="21">
        <v>2030</v>
      </c>
      <c r="N1708" s="13" t="s">
        <v>46</v>
      </c>
      <c r="O1708" s="7">
        <v>5833.333333333333</v>
      </c>
      <c r="P1708" t="s">
        <v>1</v>
      </c>
      <c r="Q1708" t="s">
        <v>1330</v>
      </c>
      <c r="R1708" s="8"/>
    </row>
    <row r="1709" spans="1:18" ht="15" customHeight="1" x14ac:dyDescent="0.25">
      <c r="A1709" s="12" t="s">
        <v>591</v>
      </c>
      <c r="B1709" t="s">
        <v>42</v>
      </c>
      <c r="C1709">
        <v>9</v>
      </c>
      <c r="D1709" t="s">
        <v>43</v>
      </c>
      <c r="E1709" s="13">
        <v>601</v>
      </c>
      <c r="F1709" s="13" t="s">
        <v>687</v>
      </c>
      <c r="G1709" t="s">
        <v>1233</v>
      </c>
      <c r="H1709" t="s">
        <v>1316</v>
      </c>
      <c r="I1709" s="13" t="s">
        <v>44</v>
      </c>
      <c r="J1709" t="s">
        <v>16</v>
      </c>
      <c r="K1709" t="s">
        <v>1324</v>
      </c>
      <c r="L1709" s="1" t="s">
        <v>13</v>
      </c>
      <c r="M1709" s="21">
        <v>2031</v>
      </c>
      <c r="N1709" s="13" t="s">
        <v>46</v>
      </c>
      <c r="O1709" s="7">
        <v>500</v>
      </c>
      <c r="P1709" t="s">
        <v>1</v>
      </c>
      <c r="Q1709" t="s">
        <v>1330</v>
      </c>
      <c r="R1709" s="8"/>
    </row>
    <row r="1710" spans="1:18" ht="15" customHeight="1" x14ac:dyDescent="0.25">
      <c r="A1710" s="12" t="s">
        <v>591</v>
      </c>
      <c r="B1710" t="s">
        <v>42</v>
      </c>
      <c r="C1710">
        <v>9</v>
      </c>
      <c r="D1710" t="s">
        <v>43</v>
      </c>
      <c r="E1710" s="13">
        <v>601</v>
      </c>
      <c r="F1710" s="13" t="s">
        <v>687</v>
      </c>
      <c r="G1710" t="s">
        <v>1233</v>
      </c>
      <c r="H1710" t="s">
        <v>1316</v>
      </c>
      <c r="I1710" s="13" t="s">
        <v>44</v>
      </c>
      <c r="J1710" t="s">
        <v>14</v>
      </c>
      <c r="K1710" t="s">
        <v>1324</v>
      </c>
      <c r="L1710" s="1" t="s">
        <v>13</v>
      </c>
      <c r="M1710" s="21">
        <v>2029</v>
      </c>
      <c r="N1710" s="13" t="s">
        <v>46</v>
      </c>
      <c r="O1710" s="4">
        <v>348333.33333333331</v>
      </c>
      <c r="P1710" t="s">
        <v>1</v>
      </c>
      <c r="Q1710" t="s">
        <v>1330</v>
      </c>
      <c r="R1710" s="8"/>
    </row>
    <row r="1711" spans="1:18" ht="15" customHeight="1" x14ac:dyDescent="0.25">
      <c r="A1711" s="12" t="s">
        <v>591</v>
      </c>
      <c r="B1711" t="s">
        <v>42</v>
      </c>
      <c r="C1711">
        <v>9</v>
      </c>
      <c r="D1711" t="s">
        <v>43</v>
      </c>
      <c r="E1711" s="13">
        <v>601</v>
      </c>
      <c r="F1711" s="13" t="s">
        <v>687</v>
      </c>
      <c r="G1711" t="s">
        <v>1233</v>
      </c>
      <c r="H1711" t="s">
        <v>1316</v>
      </c>
      <c r="I1711" s="13" t="s">
        <v>44</v>
      </c>
      <c r="J1711" t="s">
        <v>14</v>
      </c>
      <c r="K1711" t="s">
        <v>1324</v>
      </c>
      <c r="L1711" s="1" t="s">
        <v>13</v>
      </c>
      <c r="M1711" s="21">
        <v>2030</v>
      </c>
      <c r="N1711" s="13" t="s">
        <v>46</v>
      </c>
      <c r="O1711" s="4">
        <v>523083.33333333331</v>
      </c>
      <c r="P1711" t="s">
        <v>1</v>
      </c>
      <c r="Q1711" t="s">
        <v>1330</v>
      </c>
      <c r="R1711" s="8"/>
    </row>
    <row r="1712" spans="1:18" ht="15" customHeight="1" x14ac:dyDescent="0.25">
      <c r="A1712" s="12" t="s">
        <v>591</v>
      </c>
      <c r="B1712" t="s">
        <v>42</v>
      </c>
      <c r="C1712">
        <v>9</v>
      </c>
      <c r="D1712" t="s">
        <v>43</v>
      </c>
      <c r="E1712" s="13">
        <v>601</v>
      </c>
      <c r="F1712" s="13" t="s">
        <v>687</v>
      </c>
      <c r="G1712" t="s">
        <v>1233</v>
      </c>
      <c r="H1712" t="s">
        <v>1316</v>
      </c>
      <c r="I1712" s="13" t="s">
        <v>44</v>
      </c>
      <c r="J1712" t="s">
        <v>14</v>
      </c>
      <c r="K1712" t="s">
        <v>1324</v>
      </c>
      <c r="L1712" s="1" t="s">
        <v>13</v>
      </c>
      <c r="M1712" s="21">
        <v>2031</v>
      </c>
      <c r="N1712" s="13" t="s">
        <v>46</v>
      </c>
      <c r="O1712" s="7">
        <v>54333.333333333328</v>
      </c>
      <c r="P1712" t="s">
        <v>1</v>
      </c>
      <c r="Q1712" t="s">
        <v>1330</v>
      </c>
      <c r="R1712" s="8"/>
    </row>
    <row r="1713" spans="1:18" ht="15" customHeight="1" x14ac:dyDescent="0.25">
      <c r="A1713" s="12" t="s">
        <v>591</v>
      </c>
      <c r="B1713" t="s">
        <v>42</v>
      </c>
      <c r="C1713">
        <v>9</v>
      </c>
      <c r="D1713" t="s">
        <v>43</v>
      </c>
      <c r="E1713" s="13">
        <v>601</v>
      </c>
      <c r="F1713" s="13" t="s">
        <v>687</v>
      </c>
      <c r="G1713" t="s">
        <v>1233</v>
      </c>
      <c r="H1713" t="s">
        <v>1316</v>
      </c>
      <c r="I1713" s="13" t="s">
        <v>44</v>
      </c>
      <c r="J1713" t="s">
        <v>14</v>
      </c>
      <c r="K1713" t="s">
        <v>1324</v>
      </c>
      <c r="L1713" s="1" t="s">
        <v>13</v>
      </c>
      <c r="M1713" s="21">
        <v>2032</v>
      </c>
      <c r="N1713" s="13" t="s">
        <v>46</v>
      </c>
      <c r="O1713" s="4">
        <v>1250</v>
      </c>
      <c r="P1713" t="s">
        <v>1</v>
      </c>
      <c r="Q1713" t="s">
        <v>1330</v>
      </c>
      <c r="R1713" s="8"/>
    </row>
    <row r="1714" spans="1:18" ht="15" customHeight="1" x14ac:dyDescent="0.25">
      <c r="A1714" s="12" t="s">
        <v>598</v>
      </c>
      <c r="B1714" t="s">
        <v>42</v>
      </c>
      <c r="C1714">
        <v>9</v>
      </c>
      <c r="D1714" t="s">
        <v>43</v>
      </c>
      <c r="E1714" s="13">
        <v>608</v>
      </c>
      <c r="F1714" s="13" t="s">
        <v>48</v>
      </c>
      <c r="G1714" t="s">
        <v>1240</v>
      </c>
      <c r="H1714" t="s">
        <v>1316</v>
      </c>
      <c r="I1714" s="13" t="s">
        <v>44</v>
      </c>
      <c r="J1714" t="s">
        <v>15</v>
      </c>
      <c r="K1714" t="s">
        <v>1324</v>
      </c>
      <c r="L1714" s="1" t="s">
        <v>13</v>
      </c>
      <c r="M1714" s="21">
        <v>2028</v>
      </c>
      <c r="N1714" s="13" t="s">
        <v>46</v>
      </c>
      <c r="O1714" s="4">
        <v>4125</v>
      </c>
      <c r="P1714" t="s">
        <v>13</v>
      </c>
      <c r="Q1714" t="s">
        <v>1330</v>
      </c>
      <c r="R1714" s="8"/>
    </row>
    <row r="1715" spans="1:18" ht="15" customHeight="1" x14ac:dyDescent="0.25">
      <c r="A1715" s="12" t="s">
        <v>598</v>
      </c>
      <c r="B1715" t="s">
        <v>42</v>
      </c>
      <c r="C1715">
        <v>9</v>
      </c>
      <c r="D1715" t="s">
        <v>43</v>
      </c>
      <c r="E1715" s="13">
        <v>608</v>
      </c>
      <c r="F1715" s="13" t="s">
        <v>48</v>
      </c>
      <c r="G1715" t="s">
        <v>1240</v>
      </c>
      <c r="H1715" t="s">
        <v>1316</v>
      </c>
      <c r="I1715" s="13" t="s">
        <v>44</v>
      </c>
      <c r="J1715" t="s">
        <v>15</v>
      </c>
      <c r="K1715" t="s">
        <v>1324</v>
      </c>
      <c r="L1715" s="1" t="s">
        <v>13</v>
      </c>
      <c r="M1715" s="21">
        <v>2029</v>
      </c>
      <c r="N1715" s="13" t="s">
        <v>46</v>
      </c>
      <c r="O1715" s="4">
        <v>833.33333333333326</v>
      </c>
      <c r="P1715" t="s">
        <v>13</v>
      </c>
      <c r="Q1715" t="s">
        <v>1330</v>
      </c>
      <c r="R1715" s="8"/>
    </row>
    <row r="1716" spans="1:18" ht="15" customHeight="1" x14ac:dyDescent="0.25">
      <c r="A1716" s="12" t="s">
        <v>598</v>
      </c>
      <c r="B1716" t="s">
        <v>42</v>
      </c>
      <c r="C1716">
        <v>9</v>
      </c>
      <c r="D1716" t="s">
        <v>43</v>
      </c>
      <c r="E1716" s="13">
        <v>608</v>
      </c>
      <c r="F1716" s="13" t="s">
        <v>48</v>
      </c>
      <c r="G1716" t="s">
        <v>1240</v>
      </c>
      <c r="H1716" t="s">
        <v>1316</v>
      </c>
      <c r="I1716" s="13" t="s">
        <v>44</v>
      </c>
      <c r="J1716" t="s">
        <v>15</v>
      </c>
      <c r="K1716" t="s">
        <v>1324</v>
      </c>
      <c r="L1716" s="1" t="s">
        <v>13</v>
      </c>
      <c r="M1716" s="21">
        <v>2030</v>
      </c>
      <c r="N1716" s="13" t="s">
        <v>46</v>
      </c>
      <c r="O1716" s="4">
        <v>41.666666666666664</v>
      </c>
      <c r="P1716" t="s">
        <v>13</v>
      </c>
      <c r="Q1716" t="s">
        <v>1330</v>
      </c>
      <c r="R1716" s="8"/>
    </row>
    <row r="1717" spans="1:18" ht="15" customHeight="1" x14ac:dyDescent="0.25">
      <c r="A1717" s="12" t="s">
        <v>598</v>
      </c>
      <c r="B1717" t="s">
        <v>42</v>
      </c>
      <c r="C1717">
        <v>9</v>
      </c>
      <c r="D1717" t="s">
        <v>43</v>
      </c>
      <c r="E1717" s="13">
        <v>608</v>
      </c>
      <c r="F1717" s="13" t="s">
        <v>48</v>
      </c>
      <c r="G1717" t="s">
        <v>1240</v>
      </c>
      <c r="H1717" t="s">
        <v>1316</v>
      </c>
      <c r="I1717" s="13" t="s">
        <v>44</v>
      </c>
      <c r="J1717" t="s">
        <v>16</v>
      </c>
      <c r="K1717" t="s">
        <v>1324</v>
      </c>
      <c r="L1717" s="1" t="s">
        <v>13</v>
      </c>
      <c r="M1717" s="21">
        <v>2028</v>
      </c>
      <c r="N1717" s="13" t="s">
        <v>46</v>
      </c>
      <c r="O1717" s="4">
        <v>45833.333333333328</v>
      </c>
      <c r="P1717" t="s">
        <v>13</v>
      </c>
      <c r="Q1717" t="s">
        <v>1330</v>
      </c>
      <c r="R1717" s="8"/>
    </row>
    <row r="1718" spans="1:18" ht="15" customHeight="1" x14ac:dyDescent="0.25">
      <c r="A1718" s="12" t="s">
        <v>598</v>
      </c>
      <c r="B1718" t="s">
        <v>42</v>
      </c>
      <c r="C1718">
        <v>9</v>
      </c>
      <c r="D1718" t="s">
        <v>43</v>
      </c>
      <c r="E1718" s="13">
        <v>608</v>
      </c>
      <c r="F1718" s="13" t="s">
        <v>48</v>
      </c>
      <c r="G1718" t="s">
        <v>1240</v>
      </c>
      <c r="H1718" t="s">
        <v>1316</v>
      </c>
      <c r="I1718" s="13" t="s">
        <v>44</v>
      </c>
      <c r="J1718" t="s">
        <v>16</v>
      </c>
      <c r="K1718" t="s">
        <v>1324</v>
      </c>
      <c r="L1718" s="1" t="s">
        <v>13</v>
      </c>
      <c r="M1718" s="21">
        <v>2029</v>
      </c>
      <c r="N1718" s="13" t="s">
        <v>46</v>
      </c>
      <c r="O1718" s="4">
        <v>13333.333333333332</v>
      </c>
      <c r="P1718" t="s">
        <v>13</v>
      </c>
      <c r="Q1718" t="s">
        <v>1330</v>
      </c>
      <c r="R1718" s="8"/>
    </row>
    <row r="1719" spans="1:18" ht="15" customHeight="1" x14ac:dyDescent="0.25">
      <c r="A1719" s="12" t="s">
        <v>598</v>
      </c>
      <c r="B1719" t="s">
        <v>42</v>
      </c>
      <c r="C1719">
        <v>9</v>
      </c>
      <c r="D1719" t="s">
        <v>43</v>
      </c>
      <c r="E1719" s="13">
        <v>608</v>
      </c>
      <c r="F1719" s="13" t="s">
        <v>48</v>
      </c>
      <c r="G1719" t="s">
        <v>1240</v>
      </c>
      <c r="H1719" t="s">
        <v>1316</v>
      </c>
      <c r="I1719" s="13" t="s">
        <v>44</v>
      </c>
      <c r="J1719" t="s">
        <v>16</v>
      </c>
      <c r="K1719" t="s">
        <v>1324</v>
      </c>
      <c r="L1719" s="1" t="s">
        <v>13</v>
      </c>
      <c r="M1719" s="21">
        <v>2030</v>
      </c>
      <c r="N1719" s="13" t="s">
        <v>46</v>
      </c>
      <c r="O1719" s="4">
        <v>833.33333333333326</v>
      </c>
      <c r="P1719" t="s">
        <v>13</v>
      </c>
      <c r="Q1719" t="s">
        <v>1330</v>
      </c>
      <c r="R1719" s="8"/>
    </row>
    <row r="1720" spans="1:18" ht="15" customHeight="1" x14ac:dyDescent="0.25">
      <c r="A1720" s="12" t="s">
        <v>598</v>
      </c>
      <c r="B1720" t="s">
        <v>42</v>
      </c>
      <c r="C1720">
        <v>9</v>
      </c>
      <c r="D1720" t="s">
        <v>43</v>
      </c>
      <c r="E1720" s="13">
        <v>608</v>
      </c>
      <c r="F1720" s="13" t="s">
        <v>48</v>
      </c>
      <c r="G1720" t="s">
        <v>1240</v>
      </c>
      <c r="H1720" t="s">
        <v>1316</v>
      </c>
      <c r="I1720" s="13" t="s">
        <v>44</v>
      </c>
      <c r="J1720" t="s">
        <v>14</v>
      </c>
      <c r="K1720" t="s">
        <v>1324</v>
      </c>
      <c r="L1720" s="1" t="s">
        <v>13</v>
      </c>
      <c r="M1720" s="21">
        <v>2029</v>
      </c>
      <c r="N1720" s="13" t="s">
        <v>46</v>
      </c>
      <c r="O1720" s="4">
        <v>522500</v>
      </c>
      <c r="P1720" t="s">
        <v>13</v>
      </c>
      <c r="Q1720" t="s">
        <v>1330</v>
      </c>
      <c r="R1720" s="8"/>
    </row>
    <row r="1721" spans="1:18" ht="15" customHeight="1" x14ac:dyDescent="0.25">
      <c r="A1721" s="12" t="s">
        <v>598</v>
      </c>
      <c r="B1721" t="s">
        <v>42</v>
      </c>
      <c r="C1721">
        <v>9</v>
      </c>
      <c r="D1721" t="s">
        <v>43</v>
      </c>
      <c r="E1721" s="13">
        <v>608</v>
      </c>
      <c r="F1721" s="13" t="s">
        <v>48</v>
      </c>
      <c r="G1721" t="s">
        <v>1240</v>
      </c>
      <c r="H1721" t="s">
        <v>1316</v>
      </c>
      <c r="I1721" s="13" t="s">
        <v>44</v>
      </c>
      <c r="J1721" t="s">
        <v>14</v>
      </c>
      <c r="K1721" t="s">
        <v>1324</v>
      </c>
      <c r="L1721" s="1" t="s">
        <v>13</v>
      </c>
      <c r="M1721" s="21">
        <v>2030</v>
      </c>
      <c r="N1721" s="13" t="s">
        <v>46</v>
      </c>
      <c r="O1721" s="4">
        <v>188833.33333333331</v>
      </c>
      <c r="P1721" t="s">
        <v>13</v>
      </c>
      <c r="Q1721" t="s">
        <v>1330</v>
      </c>
      <c r="R1721" s="8"/>
    </row>
    <row r="1722" spans="1:18" ht="15" customHeight="1" x14ac:dyDescent="0.25">
      <c r="A1722" s="12" t="s">
        <v>598</v>
      </c>
      <c r="B1722" t="s">
        <v>42</v>
      </c>
      <c r="C1722">
        <v>9</v>
      </c>
      <c r="D1722" t="s">
        <v>43</v>
      </c>
      <c r="E1722" s="13">
        <v>608</v>
      </c>
      <c r="F1722" s="13" t="s">
        <v>48</v>
      </c>
      <c r="G1722" t="s">
        <v>1240</v>
      </c>
      <c r="H1722" t="s">
        <v>1316</v>
      </c>
      <c r="I1722" s="13" t="s">
        <v>44</v>
      </c>
      <c r="J1722" t="s">
        <v>14</v>
      </c>
      <c r="K1722" t="s">
        <v>1324</v>
      </c>
      <c r="L1722" s="1" t="s">
        <v>13</v>
      </c>
      <c r="M1722" s="21">
        <v>2031</v>
      </c>
      <c r="N1722" s="13" t="s">
        <v>46</v>
      </c>
      <c r="O1722" s="4">
        <v>9666.6666666666661</v>
      </c>
      <c r="P1722" t="s">
        <v>13</v>
      </c>
      <c r="Q1722" t="s">
        <v>1330</v>
      </c>
      <c r="R1722" s="8"/>
    </row>
    <row r="1723" spans="1:18" ht="15" customHeight="1" x14ac:dyDescent="0.25">
      <c r="A1723" s="12" t="s">
        <v>568</v>
      </c>
      <c r="B1723" t="s">
        <v>42</v>
      </c>
      <c r="C1723">
        <v>9</v>
      </c>
      <c r="D1723" t="s">
        <v>43</v>
      </c>
      <c r="E1723" s="13">
        <v>625</v>
      </c>
      <c r="F1723" s="13" t="s">
        <v>51</v>
      </c>
      <c r="G1723" t="s">
        <v>1210</v>
      </c>
      <c r="H1723" t="s">
        <v>1316</v>
      </c>
      <c r="I1723" s="13" t="s">
        <v>44</v>
      </c>
      <c r="J1723" t="s">
        <v>15</v>
      </c>
      <c r="K1723" t="s">
        <v>1324</v>
      </c>
      <c r="L1723" s="1" t="s">
        <v>13</v>
      </c>
      <c r="M1723" s="21">
        <v>2027</v>
      </c>
      <c r="N1723" s="13" t="s">
        <v>46</v>
      </c>
      <c r="O1723" s="4">
        <v>9166.6666666666661</v>
      </c>
      <c r="P1723" t="s">
        <v>1</v>
      </c>
      <c r="Q1723" t="s">
        <v>1331</v>
      </c>
      <c r="R1723" s="8"/>
    </row>
    <row r="1724" spans="1:18" ht="15" customHeight="1" x14ac:dyDescent="0.25">
      <c r="A1724" s="12" t="s">
        <v>568</v>
      </c>
      <c r="B1724" t="s">
        <v>42</v>
      </c>
      <c r="C1724">
        <v>9</v>
      </c>
      <c r="D1724" t="s">
        <v>43</v>
      </c>
      <c r="E1724" s="13">
        <v>625</v>
      </c>
      <c r="F1724" s="13" t="s">
        <v>51</v>
      </c>
      <c r="G1724" t="s">
        <v>1210</v>
      </c>
      <c r="H1724" t="s">
        <v>1316</v>
      </c>
      <c r="I1724" s="13" t="s">
        <v>44</v>
      </c>
      <c r="J1724" t="s">
        <v>15</v>
      </c>
      <c r="K1724" t="s">
        <v>1324</v>
      </c>
      <c r="L1724" s="1" t="s">
        <v>13</v>
      </c>
      <c r="M1724" s="21">
        <v>2028</v>
      </c>
      <c r="N1724" s="13" t="s">
        <v>46</v>
      </c>
      <c r="O1724" s="4">
        <v>833.33333333333326</v>
      </c>
      <c r="P1724" t="s">
        <v>1</v>
      </c>
      <c r="Q1724" t="s">
        <v>1331</v>
      </c>
      <c r="R1724" s="8"/>
    </row>
    <row r="1725" spans="1:18" ht="15" customHeight="1" x14ac:dyDescent="0.25">
      <c r="A1725" s="12" t="s">
        <v>568</v>
      </c>
      <c r="B1725" t="s">
        <v>42</v>
      </c>
      <c r="C1725">
        <v>9</v>
      </c>
      <c r="D1725" t="s">
        <v>43</v>
      </c>
      <c r="E1725" s="13">
        <v>625</v>
      </c>
      <c r="F1725" s="13" t="s">
        <v>51</v>
      </c>
      <c r="G1725" t="s">
        <v>1210</v>
      </c>
      <c r="H1725" t="s">
        <v>1316</v>
      </c>
      <c r="I1725" s="13" t="s">
        <v>44</v>
      </c>
      <c r="J1725" t="s">
        <v>15</v>
      </c>
      <c r="K1725" t="s">
        <v>1324</v>
      </c>
      <c r="L1725" s="1" t="s">
        <v>13</v>
      </c>
      <c r="M1725" s="21">
        <v>2029</v>
      </c>
      <c r="N1725" s="13" t="s">
        <v>46</v>
      </c>
      <c r="O1725" s="4">
        <v>9166.6666666666661</v>
      </c>
      <c r="P1725" t="s">
        <v>1</v>
      </c>
      <c r="Q1725" t="s">
        <v>1331</v>
      </c>
      <c r="R1725" s="8"/>
    </row>
    <row r="1726" spans="1:18" ht="15" customHeight="1" x14ac:dyDescent="0.25">
      <c r="A1726" s="12" t="s">
        <v>568</v>
      </c>
      <c r="B1726" t="s">
        <v>42</v>
      </c>
      <c r="C1726">
        <v>9</v>
      </c>
      <c r="D1726" t="s">
        <v>43</v>
      </c>
      <c r="E1726" s="13">
        <v>625</v>
      </c>
      <c r="F1726" s="13" t="s">
        <v>51</v>
      </c>
      <c r="G1726" t="s">
        <v>1210</v>
      </c>
      <c r="H1726" t="s">
        <v>1316</v>
      </c>
      <c r="I1726" s="13" t="s">
        <v>44</v>
      </c>
      <c r="J1726" t="s">
        <v>15</v>
      </c>
      <c r="K1726" t="s">
        <v>1324</v>
      </c>
      <c r="L1726" s="1" t="s">
        <v>13</v>
      </c>
      <c r="M1726" s="21">
        <v>2030</v>
      </c>
      <c r="N1726" s="13" t="s">
        <v>46</v>
      </c>
      <c r="O1726" s="4">
        <v>833.33333333333326</v>
      </c>
      <c r="P1726" t="s">
        <v>1</v>
      </c>
      <c r="Q1726" t="s">
        <v>1331</v>
      </c>
      <c r="R1726" s="8"/>
    </row>
    <row r="1727" spans="1:18" ht="15" customHeight="1" x14ac:dyDescent="0.25">
      <c r="A1727" s="12" t="s">
        <v>568</v>
      </c>
      <c r="B1727" t="s">
        <v>42</v>
      </c>
      <c r="C1727">
        <v>9</v>
      </c>
      <c r="D1727" t="s">
        <v>43</v>
      </c>
      <c r="E1727" s="13">
        <v>625</v>
      </c>
      <c r="F1727" s="13" t="s">
        <v>51</v>
      </c>
      <c r="G1727" t="s">
        <v>1210</v>
      </c>
      <c r="H1727" t="s">
        <v>1316</v>
      </c>
      <c r="I1727" s="13" t="s">
        <v>44</v>
      </c>
      <c r="J1727" t="s">
        <v>16</v>
      </c>
      <c r="K1727" t="s">
        <v>1324</v>
      </c>
      <c r="L1727" s="1" t="s">
        <v>13</v>
      </c>
      <c r="M1727" s="21">
        <v>2027</v>
      </c>
      <c r="N1727" s="13" t="s">
        <v>46</v>
      </c>
      <c r="O1727" s="4">
        <v>80066.598333333328</v>
      </c>
      <c r="P1727" t="s">
        <v>1</v>
      </c>
      <c r="Q1727" t="s">
        <v>1331</v>
      </c>
      <c r="R1727" s="8"/>
    </row>
    <row r="1728" spans="1:18" ht="15" customHeight="1" x14ac:dyDescent="0.25">
      <c r="A1728" s="12" t="s">
        <v>568</v>
      </c>
      <c r="B1728" t="s">
        <v>42</v>
      </c>
      <c r="C1728">
        <v>9</v>
      </c>
      <c r="D1728" t="s">
        <v>43</v>
      </c>
      <c r="E1728" s="13">
        <v>625</v>
      </c>
      <c r="F1728" s="13" t="s">
        <v>51</v>
      </c>
      <c r="G1728" t="s">
        <v>1210</v>
      </c>
      <c r="H1728" t="s">
        <v>1316</v>
      </c>
      <c r="I1728" s="13" t="s">
        <v>44</v>
      </c>
      <c r="J1728" t="s">
        <v>16</v>
      </c>
      <c r="K1728" t="s">
        <v>1324</v>
      </c>
      <c r="L1728" s="1" t="s">
        <v>13</v>
      </c>
      <c r="M1728" s="21">
        <v>2027</v>
      </c>
      <c r="N1728" s="13" t="s">
        <v>46</v>
      </c>
      <c r="O1728" s="4">
        <v>54489</v>
      </c>
      <c r="P1728" t="s">
        <v>1</v>
      </c>
      <c r="Q1728" t="s">
        <v>1331</v>
      </c>
      <c r="R1728" s="8"/>
    </row>
    <row r="1729" spans="1:18" ht="15" customHeight="1" x14ac:dyDescent="0.25">
      <c r="A1729" s="12" t="s">
        <v>568</v>
      </c>
      <c r="B1729" t="s">
        <v>42</v>
      </c>
      <c r="C1729">
        <v>9</v>
      </c>
      <c r="D1729" t="s">
        <v>43</v>
      </c>
      <c r="E1729" s="13">
        <v>625</v>
      </c>
      <c r="F1729" s="13" t="s">
        <v>51</v>
      </c>
      <c r="G1729" t="s">
        <v>1210</v>
      </c>
      <c r="H1729" t="s">
        <v>1316</v>
      </c>
      <c r="I1729" s="13" t="s">
        <v>44</v>
      </c>
      <c r="J1729" t="s">
        <v>16</v>
      </c>
      <c r="K1729" t="s">
        <v>1324</v>
      </c>
      <c r="L1729" s="1" t="s">
        <v>13</v>
      </c>
      <c r="M1729" s="21">
        <v>2028</v>
      </c>
      <c r="N1729" s="13" t="s">
        <v>46</v>
      </c>
      <c r="O1729" s="4">
        <v>12549.844166666666</v>
      </c>
      <c r="P1729" t="s">
        <v>1</v>
      </c>
      <c r="Q1729" t="s">
        <v>1331</v>
      </c>
      <c r="R1729" s="8"/>
    </row>
    <row r="1730" spans="1:18" ht="15" customHeight="1" x14ac:dyDescent="0.25">
      <c r="A1730" s="12" t="s">
        <v>568</v>
      </c>
      <c r="B1730" t="s">
        <v>42</v>
      </c>
      <c r="C1730">
        <v>9</v>
      </c>
      <c r="D1730" t="s">
        <v>43</v>
      </c>
      <c r="E1730" s="13">
        <v>625</v>
      </c>
      <c r="F1730" s="13" t="s">
        <v>51</v>
      </c>
      <c r="G1730" t="s">
        <v>1210</v>
      </c>
      <c r="H1730" t="s">
        <v>1316</v>
      </c>
      <c r="I1730" s="13" t="s">
        <v>44</v>
      </c>
      <c r="J1730" t="s">
        <v>16</v>
      </c>
      <c r="K1730" t="s">
        <v>1324</v>
      </c>
      <c r="L1730" s="1" t="s">
        <v>13</v>
      </c>
      <c r="M1730" s="21">
        <v>2029</v>
      </c>
      <c r="N1730" s="13" t="s">
        <v>46</v>
      </c>
      <c r="O1730" s="4">
        <v>479.1875</v>
      </c>
      <c r="P1730" t="s">
        <v>1</v>
      </c>
      <c r="Q1730" t="s">
        <v>1331</v>
      </c>
      <c r="R1730" s="8"/>
    </row>
    <row r="1731" spans="1:18" ht="15" customHeight="1" x14ac:dyDescent="0.25">
      <c r="A1731" s="12" t="s">
        <v>568</v>
      </c>
      <c r="B1731" t="s">
        <v>42</v>
      </c>
      <c r="C1731">
        <v>9</v>
      </c>
      <c r="D1731" t="s">
        <v>43</v>
      </c>
      <c r="E1731" s="13">
        <v>625</v>
      </c>
      <c r="F1731" s="13" t="s">
        <v>51</v>
      </c>
      <c r="G1731" t="s">
        <v>1210</v>
      </c>
      <c r="H1731" t="s">
        <v>1316</v>
      </c>
      <c r="I1731" s="13" t="s">
        <v>44</v>
      </c>
      <c r="J1731" t="s">
        <v>14</v>
      </c>
      <c r="K1731" t="s">
        <v>1324</v>
      </c>
      <c r="L1731" s="1" t="s">
        <v>13</v>
      </c>
      <c r="M1731" s="21">
        <v>2028</v>
      </c>
      <c r="N1731" s="13" t="s">
        <v>46</v>
      </c>
      <c r="O1731" s="4">
        <v>1585675</v>
      </c>
      <c r="P1731" t="s">
        <v>1</v>
      </c>
      <c r="Q1731" t="s">
        <v>1331</v>
      </c>
      <c r="R1731" s="8"/>
    </row>
    <row r="1732" spans="1:18" ht="15" customHeight="1" x14ac:dyDescent="0.25">
      <c r="A1732" s="12" t="s">
        <v>568</v>
      </c>
      <c r="B1732" t="s">
        <v>42</v>
      </c>
      <c r="C1732">
        <v>9</v>
      </c>
      <c r="D1732" t="s">
        <v>43</v>
      </c>
      <c r="E1732" s="13">
        <v>625</v>
      </c>
      <c r="F1732" s="13" t="s">
        <v>51</v>
      </c>
      <c r="G1732" t="s">
        <v>1210</v>
      </c>
      <c r="H1732" t="s">
        <v>1316</v>
      </c>
      <c r="I1732" s="13" t="s">
        <v>44</v>
      </c>
      <c r="J1732" t="s">
        <v>14</v>
      </c>
      <c r="K1732" t="s">
        <v>1324</v>
      </c>
      <c r="L1732" s="1" t="s">
        <v>13</v>
      </c>
      <c r="M1732" s="21">
        <v>2029</v>
      </c>
      <c r="N1732" s="13" t="s">
        <v>46</v>
      </c>
      <c r="O1732" s="4">
        <v>136325</v>
      </c>
      <c r="P1732" t="s">
        <v>1</v>
      </c>
      <c r="Q1732" t="s">
        <v>1331</v>
      </c>
      <c r="R1732" s="8"/>
    </row>
    <row r="1733" spans="1:18" ht="15" customHeight="1" x14ac:dyDescent="0.25">
      <c r="A1733" s="12" t="s">
        <v>572</v>
      </c>
      <c r="B1733" t="s">
        <v>42</v>
      </c>
      <c r="C1733">
        <v>9</v>
      </c>
      <c r="D1733" t="s">
        <v>43</v>
      </c>
      <c r="E1733" s="13">
        <v>630</v>
      </c>
      <c r="F1733" s="13" t="s">
        <v>684</v>
      </c>
      <c r="G1733" t="s">
        <v>1214</v>
      </c>
      <c r="H1733" t="s">
        <v>1316</v>
      </c>
      <c r="I1733" s="13" t="s">
        <v>44</v>
      </c>
      <c r="J1733" t="s">
        <v>15</v>
      </c>
      <c r="K1733" t="s">
        <v>1324</v>
      </c>
      <c r="L1733" s="1" t="s">
        <v>13</v>
      </c>
      <c r="M1733" s="21">
        <v>2027</v>
      </c>
      <c r="N1733" s="13" t="s">
        <v>46</v>
      </c>
      <c r="O1733" s="4">
        <v>4583.333333333333</v>
      </c>
      <c r="P1733" t="s">
        <v>1</v>
      </c>
      <c r="Q1733" t="s">
        <v>1330</v>
      </c>
      <c r="R1733" s="8"/>
    </row>
    <row r="1734" spans="1:18" ht="15" customHeight="1" x14ac:dyDescent="0.25">
      <c r="A1734" s="12" t="s">
        <v>572</v>
      </c>
      <c r="B1734" t="s">
        <v>42</v>
      </c>
      <c r="C1734">
        <v>9</v>
      </c>
      <c r="D1734" t="s">
        <v>43</v>
      </c>
      <c r="E1734" s="13">
        <v>630</v>
      </c>
      <c r="F1734" s="13" t="s">
        <v>684</v>
      </c>
      <c r="G1734" t="s">
        <v>1214</v>
      </c>
      <c r="H1734" t="s">
        <v>1316</v>
      </c>
      <c r="I1734" s="13" t="s">
        <v>44</v>
      </c>
      <c r="J1734" t="s">
        <v>15</v>
      </c>
      <c r="K1734" t="s">
        <v>1324</v>
      </c>
      <c r="L1734" s="1" t="s">
        <v>13</v>
      </c>
      <c r="M1734" s="21">
        <v>2028</v>
      </c>
      <c r="N1734" s="13" t="s">
        <v>46</v>
      </c>
      <c r="O1734" s="4">
        <v>416.66666666666663</v>
      </c>
      <c r="P1734" t="s">
        <v>1</v>
      </c>
      <c r="Q1734" t="s">
        <v>1330</v>
      </c>
      <c r="R1734" s="8"/>
    </row>
    <row r="1735" spans="1:18" ht="15" customHeight="1" x14ac:dyDescent="0.25">
      <c r="A1735" s="12" t="s">
        <v>572</v>
      </c>
      <c r="B1735" t="s">
        <v>42</v>
      </c>
      <c r="C1735">
        <v>9</v>
      </c>
      <c r="D1735" t="s">
        <v>43</v>
      </c>
      <c r="E1735" s="13">
        <v>630</v>
      </c>
      <c r="F1735" s="13" t="s">
        <v>684</v>
      </c>
      <c r="G1735" t="s">
        <v>1214</v>
      </c>
      <c r="H1735" t="s">
        <v>1316</v>
      </c>
      <c r="I1735" s="13" t="s">
        <v>44</v>
      </c>
      <c r="J1735" t="s">
        <v>15</v>
      </c>
      <c r="K1735" t="s">
        <v>1324</v>
      </c>
      <c r="L1735" s="1" t="s">
        <v>13</v>
      </c>
      <c r="M1735" s="21">
        <v>2030</v>
      </c>
      <c r="N1735" s="13" t="s">
        <v>46</v>
      </c>
      <c r="O1735" s="4">
        <v>13750</v>
      </c>
      <c r="P1735" t="s">
        <v>1</v>
      </c>
      <c r="Q1735" t="s">
        <v>1330</v>
      </c>
      <c r="R1735" s="8"/>
    </row>
    <row r="1736" spans="1:18" ht="15" customHeight="1" x14ac:dyDescent="0.25">
      <c r="A1736" s="12" t="s">
        <v>572</v>
      </c>
      <c r="B1736" t="s">
        <v>42</v>
      </c>
      <c r="C1736">
        <v>9</v>
      </c>
      <c r="D1736" t="s">
        <v>43</v>
      </c>
      <c r="E1736" s="13">
        <v>630</v>
      </c>
      <c r="F1736" s="13" t="s">
        <v>684</v>
      </c>
      <c r="G1736" t="s">
        <v>1214</v>
      </c>
      <c r="H1736" t="s">
        <v>1316</v>
      </c>
      <c r="I1736" s="13" t="s">
        <v>44</v>
      </c>
      <c r="J1736" t="s">
        <v>15</v>
      </c>
      <c r="K1736" t="s">
        <v>1324</v>
      </c>
      <c r="L1736" s="1" t="s">
        <v>13</v>
      </c>
      <c r="M1736" s="21">
        <v>2031</v>
      </c>
      <c r="N1736" s="13" t="s">
        <v>46</v>
      </c>
      <c r="O1736" s="4">
        <v>1250</v>
      </c>
      <c r="P1736" t="s">
        <v>1</v>
      </c>
      <c r="Q1736" t="s">
        <v>1330</v>
      </c>
      <c r="R1736" s="8"/>
    </row>
    <row r="1737" spans="1:18" ht="15" customHeight="1" x14ac:dyDescent="0.25">
      <c r="A1737" s="12" t="s">
        <v>572</v>
      </c>
      <c r="B1737" t="s">
        <v>42</v>
      </c>
      <c r="C1737">
        <v>9</v>
      </c>
      <c r="D1737" t="s">
        <v>43</v>
      </c>
      <c r="E1737" s="13">
        <v>630</v>
      </c>
      <c r="F1737" s="13" t="s">
        <v>684</v>
      </c>
      <c r="G1737" t="s">
        <v>1214</v>
      </c>
      <c r="H1737" t="s">
        <v>1316</v>
      </c>
      <c r="I1737" s="13" t="s">
        <v>44</v>
      </c>
      <c r="J1737" t="s">
        <v>16</v>
      </c>
      <c r="K1737" t="s">
        <v>1324</v>
      </c>
      <c r="L1737" s="1" t="s">
        <v>13</v>
      </c>
      <c r="M1737" s="21">
        <v>2027</v>
      </c>
      <c r="N1737" s="13" t="s">
        <v>46</v>
      </c>
      <c r="O1737" s="4">
        <v>306166.66666666663</v>
      </c>
      <c r="P1737" t="s">
        <v>1</v>
      </c>
      <c r="Q1737" t="s">
        <v>1330</v>
      </c>
      <c r="R1737" s="8"/>
    </row>
    <row r="1738" spans="1:18" ht="15" customHeight="1" x14ac:dyDescent="0.25">
      <c r="A1738" s="12" t="s">
        <v>572</v>
      </c>
      <c r="B1738" t="s">
        <v>42</v>
      </c>
      <c r="C1738">
        <v>9</v>
      </c>
      <c r="D1738" t="s">
        <v>43</v>
      </c>
      <c r="E1738" s="13">
        <v>630</v>
      </c>
      <c r="F1738" s="13" t="s">
        <v>684</v>
      </c>
      <c r="G1738" t="s">
        <v>1214</v>
      </c>
      <c r="H1738" t="s">
        <v>1316</v>
      </c>
      <c r="I1738" s="13" t="s">
        <v>44</v>
      </c>
      <c r="J1738" t="s">
        <v>16</v>
      </c>
      <c r="K1738" t="s">
        <v>1324</v>
      </c>
      <c r="L1738" s="1" t="s">
        <v>13</v>
      </c>
      <c r="M1738" s="21">
        <v>2028</v>
      </c>
      <c r="N1738" s="13" t="s">
        <v>46</v>
      </c>
      <c r="O1738" s="4">
        <v>261583.33333333334</v>
      </c>
      <c r="P1738" t="s">
        <v>1</v>
      </c>
      <c r="Q1738" t="s">
        <v>1330</v>
      </c>
      <c r="R1738" s="8"/>
    </row>
    <row r="1739" spans="1:18" ht="15" customHeight="1" x14ac:dyDescent="0.25">
      <c r="A1739" s="12" t="s">
        <v>572</v>
      </c>
      <c r="B1739" t="s">
        <v>42</v>
      </c>
      <c r="C1739">
        <v>9</v>
      </c>
      <c r="D1739" t="s">
        <v>43</v>
      </c>
      <c r="E1739" s="13">
        <v>630</v>
      </c>
      <c r="F1739" s="13" t="s">
        <v>684</v>
      </c>
      <c r="G1739" t="s">
        <v>1214</v>
      </c>
      <c r="H1739" t="s">
        <v>1316</v>
      </c>
      <c r="I1739" s="13" t="s">
        <v>44</v>
      </c>
      <c r="J1739" t="s">
        <v>16</v>
      </c>
      <c r="K1739" t="s">
        <v>1324</v>
      </c>
      <c r="L1739" s="1" t="s">
        <v>13</v>
      </c>
      <c r="M1739" s="21">
        <v>2029</v>
      </c>
      <c r="N1739" s="13" t="s">
        <v>46</v>
      </c>
      <c r="O1739" s="4">
        <v>73341.416666666657</v>
      </c>
      <c r="P1739" t="s">
        <v>1</v>
      </c>
      <c r="Q1739" t="s">
        <v>1330</v>
      </c>
      <c r="R1739" s="8"/>
    </row>
    <row r="1740" spans="1:18" ht="15" customHeight="1" x14ac:dyDescent="0.25">
      <c r="A1740" s="12" t="s">
        <v>572</v>
      </c>
      <c r="B1740" t="s">
        <v>42</v>
      </c>
      <c r="C1740">
        <v>9</v>
      </c>
      <c r="D1740" t="s">
        <v>43</v>
      </c>
      <c r="E1740" s="13">
        <v>630</v>
      </c>
      <c r="F1740" s="13" t="s">
        <v>684</v>
      </c>
      <c r="G1740" t="s">
        <v>1214</v>
      </c>
      <c r="H1740" t="s">
        <v>1316</v>
      </c>
      <c r="I1740" s="13" t="s">
        <v>44</v>
      </c>
      <c r="J1740" t="s">
        <v>16</v>
      </c>
      <c r="K1740" t="s">
        <v>1324</v>
      </c>
      <c r="L1740" s="1" t="s">
        <v>13</v>
      </c>
      <c r="M1740" s="21">
        <v>2030</v>
      </c>
      <c r="N1740" s="13" t="s">
        <v>46</v>
      </c>
      <c r="O1740" s="4">
        <v>32235.583333333332</v>
      </c>
      <c r="P1740" t="s">
        <v>1</v>
      </c>
      <c r="Q1740" t="s">
        <v>1330</v>
      </c>
      <c r="R1740" s="8"/>
    </row>
    <row r="1741" spans="1:18" ht="15" customHeight="1" x14ac:dyDescent="0.25">
      <c r="A1741" s="12" t="s">
        <v>572</v>
      </c>
      <c r="B1741" t="s">
        <v>42</v>
      </c>
      <c r="C1741">
        <v>9</v>
      </c>
      <c r="D1741" t="s">
        <v>43</v>
      </c>
      <c r="E1741" s="13">
        <v>630</v>
      </c>
      <c r="F1741" s="13" t="s">
        <v>684</v>
      </c>
      <c r="G1741" t="s">
        <v>1214</v>
      </c>
      <c r="H1741" t="s">
        <v>1316</v>
      </c>
      <c r="I1741" s="13" t="s">
        <v>44</v>
      </c>
      <c r="J1741" t="s">
        <v>16</v>
      </c>
      <c r="K1741" t="s">
        <v>1324</v>
      </c>
      <c r="L1741" s="1" t="s">
        <v>13</v>
      </c>
      <c r="M1741" s="21">
        <v>2031</v>
      </c>
      <c r="N1741" s="13" t="s">
        <v>46</v>
      </c>
      <c r="O1741" s="4">
        <v>2500</v>
      </c>
      <c r="P1741" t="s">
        <v>1</v>
      </c>
      <c r="Q1741" t="s">
        <v>1330</v>
      </c>
      <c r="R1741" s="8"/>
    </row>
    <row r="1742" spans="1:18" ht="15" customHeight="1" x14ac:dyDescent="0.25">
      <c r="A1742" s="12" t="s">
        <v>572</v>
      </c>
      <c r="B1742" t="s">
        <v>42</v>
      </c>
      <c r="C1742">
        <v>9</v>
      </c>
      <c r="D1742" t="s">
        <v>43</v>
      </c>
      <c r="E1742" s="13">
        <v>630</v>
      </c>
      <c r="F1742" s="13" t="s">
        <v>684</v>
      </c>
      <c r="G1742" t="s">
        <v>1214</v>
      </c>
      <c r="H1742" t="s">
        <v>1316</v>
      </c>
      <c r="I1742" s="13" t="s">
        <v>44</v>
      </c>
      <c r="J1742" t="s">
        <v>14</v>
      </c>
      <c r="K1742" t="s">
        <v>1324</v>
      </c>
      <c r="L1742" s="1" t="s">
        <v>13</v>
      </c>
      <c r="M1742" s="21">
        <v>2029</v>
      </c>
      <c r="N1742" s="13" t="s">
        <v>46</v>
      </c>
      <c r="O1742" s="4">
        <v>2612500</v>
      </c>
      <c r="P1742" t="s">
        <v>1</v>
      </c>
      <c r="Q1742" t="s">
        <v>1330</v>
      </c>
      <c r="R1742" s="8"/>
    </row>
    <row r="1743" spans="1:18" ht="15" customHeight="1" x14ac:dyDescent="0.25">
      <c r="A1743" s="12" t="s">
        <v>572</v>
      </c>
      <c r="B1743" t="s">
        <v>42</v>
      </c>
      <c r="C1743">
        <v>9</v>
      </c>
      <c r="D1743" t="s">
        <v>43</v>
      </c>
      <c r="E1743" s="13">
        <v>630</v>
      </c>
      <c r="F1743" s="13" t="s">
        <v>684</v>
      </c>
      <c r="G1743" t="s">
        <v>1214</v>
      </c>
      <c r="H1743" t="s">
        <v>1316</v>
      </c>
      <c r="I1743" s="13" t="s">
        <v>44</v>
      </c>
      <c r="J1743" t="s">
        <v>14</v>
      </c>
      <c r="K1743" t="s">
        <v>1324</v>
      </c>
      <c r="L1743" s="1" t="s">
        <v>13</v>
      </c>
      <c r="M1743" s="21">
        <v>2030</v>
      </c>
      <c r="N1743" s="13" t="s">
        <v>46</v>
      </c>
      <c r="O1743" s="4">
        <v>3150000</v>
      </c>
      <c r="P1743" t="s">
        <v>1</v>
      </c>
      <c r="Q1743" t="s">
        <v>1330</v>
      </c>
      <c r="R1743" s="8"/>
    </row>
    <row r="1744" spans="1:18" ht="15" customHeight="1" x14ac:dyDescent="0.25">
      <c r="A1744" s="12" t="s">
        <v>572</v>
      </c>
      <c r="B1744" t="s">
        <v>42</v>
      </c>
      <c r="C1744">
        <v>9</v>
      </c>
      <c r="D1744" t="s">
        <v>43</v>
      </c>
      <c r="E1744" s="13">
        <v>630</v>
      </c>
      <c r="F1744" s="13" t="s">
        <v>684</v>
      </c>
      <c r="G1744" t="s">
        <v>1214</v>
      </c>
      <c r="H1744" t="s">
        <v>1316</v>
      </c>
      <c r="I1744" s="13" t="s">
        <v>44</v>
      </c>
      <c r="J1744" t="s">
        <v>14</v>
      </c>
      <c r="K1744" t="s">
        <v>1324</v>
      </c>
      <c r="L1744" s="1" t="s">
        <v>13</v>
      </c>
      <c r="M1744" s="21">
        <v>2031</v>
      </c>
      <c r="N1744" s="13" t="s">
        <v>46</v>
      </c>
      <c r="O1744" s="4">
        <v>237500</v>
      </c>
      <c r="P1744" t="s">
        <v>1</v>
      </c>
      <c r="Q1744" t="s">
        <v>1330</v>
      </c>
      <c r="R1744" s="8"/>
    </row>
    <row r="1745" spans="1:18" ht="15" customHeight="1" x14ac:dyDescent="0.25">
      <c r="A1745" s="12" t="s">
        <v>575</v>
      </c>
      <c r="B1745" t="s">
        <v>42</v>
      </c>
      <c r="C1745">
        <v>9</v>
      </c>
      <c r="D1745" t="s">
        <v>43</v>
      </c>
      <c r="E1745" s="13">
        <v>634</v>
      </c>
      <c r="F1745" s="13" t="s">
        <v>51</v>
      </c>
      <c r="G1745" t="s">
        <v>1217</v>
      </c>
      <c r="H1745" t="s">
        <v>1316</v>
      </c>
      <c r="I1745" s="13" t="s">
        <v>44</v>
      </c>
      <c r="J1745" t="s">
        <v>15</v>
      </c>
      <c r="K1745" t="s">
        <v>1324</v>
      </c>
      <c r="L1745" s="1" t="s">
        <v>13</v>
      </c>
      <c r="M1745" s="21">
        <v>2027</v>
      </c>
      <c r="N1745" s="13" t="s">
        <v>46</v>
      </c>
      <c r="O1745" s="4">
        <v>6416.6666666666661</v>
      </c>
      <c r="P1745" t="s">
        <v>13</v>
      </c>
      <c r="Q1745" t="s">
        <v>1330</v>
      </c>
      <c r="R1745" s="8"/>
    </row>
    <row r="1746" spans="1:18" ht="15" customHeight="1" x14ac:dyDescent="0.25">
      <c r="A1746" s="12" t="s">
        <v>575</v>
      </c>
      <c r="B1746" t="s">
        <v>42</v>
      </c>
      <c r="C1746">
        <v>9</v>
      </c>
      <c r="D1746" t="s">
        <v>43</v>
      </c>
      <c r="E1746" s="13">
        <v>634</v>
      </c>
      <c r="F1746" s="13" t="s">
        <v>51</v>
      </c>
      <c r="G1746" t="s">
        <v>1217</v>
      </c>
      <c r="H1746" t="s">
        <v>1316</v>
      </c>
      <c r="I1746" s="13" t="s">
        <v>44</v>
      </c>
      <c r="J1746" t="s">
        <v>15</v>
      </c>
      <c r="K1746" t="s">
        <v>1324</v>
      </c>
      <c r="L1746" s="1" t="s">
        <v>13</v>
      </c>
      <c r="M1746" s="21">
        <v>2028</v>
      </c>
      <c r="N1746" s="13" t="s">
        <v>46</v>
      </c>
      <c r="O1746" s="4">
        <v>583.33333333333326</v>
      </c>
      <c r="P1746" t="s">
        <v>13</v>
      </c>
      <c r="Q1746" t="s">
        <v>1330</v>
      </c>
      <c r="R1746" s="8"/>
    </row>
    <row r="1747" spans="1:18" ht="15" customHeight="1" x14ac:dyDescent="0.25">
      <c r="A1747" s="12" t="s">
        <v>575</v>
      </c>
      <c r="B1747" t="s">
        <v>42</v>
      </c>
      <c r="C1747">
        <v>9</v>
      </c>
      <c r="D1747" t="s">
        <v>43</v>
      </c>
      <c r="E1747" s="13">
        <v>634</v>
      </c>
      <c r="F1747" s="13" t="s">
        <v>51</v>
      </c>
      <c r="G1747" t="s">
        <v>1217</v>
      </c>
      <c r="H1747" t="s">
        <v>1316</v>
      </c>
      <c r="I1747" s="13" t="s">
        <v>44</v>
      </c>
      <c r="J1747" t="s">
        <v>16</v>
      </c>
      <c r="K1747" t="s">
        <v>1324</v>
      </c>
      <c r="L1747" s="1" t="s">
        <v>13</v>
      </c>
      <c r="M1747" s="21">
        <v>2027</v>
      </c>
      <c r="N1747" s="13" t="s">
        <v>46</v>
      </c>
      <c r="O1747" s="4">
        <v>50678.554299999996</v>
      </c>
      <c r="P1747" t="s">
        <v>13</v>
      </c>
      <c r="Q1747" t="s">
        <v>1330</v>
      </c>
      <c r="R1747" s="8"/>
    </row>
    <row r="1748" spans="1:18" ht="15" customHeight="1" x14ac:dyDescent="0.25">
      <c r="A1748" s="12" t="s">
        <v>575</v>
      </c>
      <c r="B1748" t="s">
        <v>42</v>
      </c>
      <c r="C1748">
        <v>9</v>
      </c>
      <c r="D1748" t="s">
        <v>43</v>
      </c>
      <c r="E1748" s="13">
        <v>634</v>
      </c>
      <c r="F1748" s="13" t="s">
        <v>51</v>
      </c>
      <c r="G1748" t="s">
        <v>1217</v>
      </c>
      <c r="H1748" t="s">
        <v>1316</v>
      </c>
      <c r="I1748" s="13" t="s">
        <v>44</v>
      </c>
      <c r="J1748" t="s">
        <v>16</v>
      </c>
      <c r="K1748" t="s">
        <v>1324</v>
      </c>
      <c r="L1748" s="1" t="s">
        <v>13</v>
      </c>
      <c r="M1748" s="21">
        <v>2027</v>
      </c>
      <c r="N1748" s="13" t="s">
        <v>46</v>
      </c>
      <c r="O1748" s="4">
        <v>33469.394699999997</v>
      </c>
      <c r="P1748" t="s">
        <v>13</v>
      </c>
      <c r="Q1748" t="s">
        <v>1330</v>
      </c>
      <c r="R1748" s="8"/>
    </row>
    <row r="1749" spans="1:18" ht="15" customHeight="1" x14ac:dyDescent="0.25">
      <c r="A1749" s="12" t="s">
        <v>575</v>
      </c>
      <c r="B1749" t="s">
        <v>42</v>
      </c>
      <c r="C1749">
        <v>9</v>
      </c>
      <c r="D1749" t="s">
        <v>43</v>
      </c>
      <c r="E1749" s="13">
        <v>634</v>
      </c>
      <c r="F1749" s="13" t="s">
        <v>51</v>
      </c>
      <c r="G1749" t="s">
        <v>1217</v>
      </c>
      <c r="H1749" t="s">
        <v>1316</v>
      </c>
      <c r="I1749" s="13" t="s">
        <v>44</v>
      </c>
      <c r="J1749" t="s">
        <v>16</v>
      </c>
      <c r="K1749" t="s">
        <v>1324</v>
      </c>
      <c r="L1749" s="1" t="s">
        <v>13</v>
      </c>
      <c r="M1749" s="21">
        <v>2028</v>
      </c>
      <c r="N1749" s="13" t="s">
        <v>46</v>
      </c>
      <c r="O1749" s="4">
        <v>8011.2892999999985</v>
      </c>
      <c r="P1749" t="s">
        <v>13</v>
      </c>
      <c r="Q1749" t="s">
        <v>1330</v>
      </c>
      <c r="R1749" s="8"/>
    </row>
    <row r="1750" spans="1:18" ht="15" customHeight="1" x14ac:dyDescent="0.25">
      <c r="A1750" s="12" t="s">
        <v>575</v>
      </c>
      <c r="B1750" t="s">
        <v>42</v>
      </c>
      <c r="C1750">
        <v>9</v>
      </c>
      <c r="D1750" t="s">
        <v>43</v>
      </c>
      <c r="E1750" s="13">
        <v>634</v>
      </c>
      <c r="F1750" s="13" t="s">
        <v>51</v>
      </c>
      <c r="G1750" t="s">
        <v>1217</v>
      </c>
      <c r="H1750" t="s">
        <v>1316</v>
      </c>
      <c r="I1750" s="13" t="s">
        <v>44</v>
      </c>
      <c r="J1750" t="s">
        <v>16</v>
      </c>
      <c r="K1750" t="s">
        <v>1324</v>
      </c>
      <c r="L1750" s="1" t="s">
        <v>13</v>
      </c>
      <c r="M1750" s="21">
        <v>2029</v>
      </c>
      <c r="N1750" s="13" t="s">
        <v>46</v>
      </c>
      <c r="O1750" s="4">
        <v>309.46799999999996</v>
      </c>
      <c r="P1750" t="s">
        <v>13</v>
      </c>
      <c r="Q1750" t="s">
        <v>1330</v>
      </c>
      <c r="R1750" s="8"/>
    </row>
    <row r="1751" spans="1:18" ht="15" customHeight="1" x14ac:dyDescent="0.25">
      <c r="A1751" s="12" t="s">
        <v>575</v>
      </c>
      <c r="B1751" t="s">
        <v>42</v>
      </c>
      <c r="C1751">
        <v>9</v>
      </c>
      <c r="D1751" t="s">
        <v>43</v>
      </c>
      <c r="E1751" s="13">
        <v>634</v>
      </c>
      <c r="F1751" s="13" t="s">
        <v>51</v>
      </c>
      <c r="G1751" t="s">
        <v>1217</v>
      </c>
      <c r="H1751" t="s">
        <v>1316</v>
      </c>
      <c r="I1751" s="13" t="s">
        <v>44</v>
      </c>
      <c r="J1751" t="s">
        <v>14</v>
      </c>
      <c r="K1751" t="s">
        <v>1324</v>
      </c>
      <c r="L1751" s="1" t="s">
        <v>13</v>
      </c>
      <c r="M1751" s="21">
        <v>2028</v>
      </c>
      <c r="N1751" s="13" t="s">
        <v>46</v>
      </c>
      <c r="O1751" s="4">
        <v>566312.5</v>
      </c>
      <c r="P1751" t="s">
        <v>13</v>
      </c>
      <c r="Q1751" t="s">
        <v>1330</v>
      </c>
      <c r="R1751" s="8"/>
    </row>
    <row r="1752" spans="1:18" ht="15" customHeight="1" x14ac:dyDescent="0.25">
      <c r="A1752" s="12" t="s">
        <v>575</v>
      </c>
      <c r="B1752" t="s">
        <v>42</v>
      </c>
      <c r="C1752">
        <v>9</v>
      </c>
      <c r="D1752" t="s">
        <v>43</v>
      </c>
      <c r="E1752" s="13">
        <v>634</v>
      </c>
      <c r="F1752" s="13" t="s">
        <v>51</v>
      </c>
      <c r="G1752" t="s">
        <v>1217</v>
      </c>
      <c r="H1752" t="s">
        <v>1316</v>
      </c>
      <c r="I1752" s="13" t="s">
        <v>44</v>
      </c>
      <c r="J1752" t="s">
        <v>14</v>
      </c>
      <c r="K1752" t="s">
        <v>1324</v>
      </c>
      <c r="L1752" s="1" t="s">
        <v>13</v>
      </c>
      <c r="M1752" s="21">
        <v>2029</v>
      </c>
      <c r="N1752" s="13" t="s">
        <v>46</v>
      </c>
      <c r="O1752" s="4">
        <v>48687.5</v>
      </c>
      <c r="P1752" t="s">
        <v>13</v>
      </c>
      <c r="Q1752" t="s">
        <v>1330</v>
      </c>
      <c r="R1752" s="8"/>
    </row>
    <row r="1753" spans="1:18" ht="15" customHeight="1" x14ac:dyDescent="0.25">
      <c r="A1753" s="12" t="s">
        <v>576</v>
      </c>
      <c r="B1753" t="s">
        <v>42</v>
      </c>
      <c r="C1753">
        <v>9</v>
      </c>
      <c r="D1753" t="s">
        <v>43</v>
      </c>
      <c r="E1753" s="13">
        <v>635</v>
      </c>
      <c r="F1753" s="13" t="s">
        <v>53</v>
      </c>
      <c r="G1753" t="s">
        <v>1218</v>
      </c>
      <c r="H1753" t="s">
        <v>1316</v>
      </c>
      <c r="I1753" s="13" t="s">
        <v>44</v>
      </c>
      <c r="J1753" t="s">
        <v>15</v>
      </c>
      <c r="K1753" t="s">
        <v>1324</v>
      </c>
      <c r="L1753" s="1" t="s">
        <v>13</v>
      </c>
      <c r="M1753" s="21">
        <v>2028</v>
      </c>
      <c r="N1753" s="13" t="s">
        <v>46</v>
      </c>
      <c r="O1753" s="4">
        <v>18333.333333333332</v>
      </c>
      <c r="P1753" t="s">
        <v>1</v>
      </c>
      <c r="Q1753" t="s">
        <v>1330</v>
      </c>
      <c r="R1753" s="8"/>
    </row>
    <row r="1754" spans="1:18" ht="15" customHeight="1" x14ac:dyDescent="0.25">
      <c r="A1754" s="12" t="s">
        <v>576</v>
      </c>
      <c r="B1754" t="s">
        <v>42</v>
      </c>
      <c r="C1754">
        <v>9</v>
      </c>
      <c r="D1754" t="s">
        <v>43</v>
      </c>
      <c r="E1754" s="13">
        <v>635</v>
      </c>
      <c r="F1754" s="13" t="s">
        <v>53</v>
      </c>
      <c r="G1754" t="s">
        <v>1218</v>
      </c>
      <c r="H1754" t="s">
        <v>1316</v>
      </c>
      <c r="I1754" s="13" t="s">
        <v>44</v>
      </c>
      <c r="J1754" t="s">
        <v>15</v>
      </c>
      <c r="K1754" t="s">
        <v>1324</v>
      </c>
      <c r="L1754" s="1" t="s">
        <v>13</v>
      </c>
      <c r="M1754" s="21">
        <v>2029</v>
      </c>
      <c r="N1754" s="13" t="s">
        <v>46</v>
      </c>
      <c r="O1754" s="4">
        <v>1666.6666666666665</v>
      </c>
      <c r="P1754" t="s">
        <v>1</v>
      </c>
      <c r="Q1754" t="s">
        <v>1330</v>
      </c>
      <c r="R1754" s="8"/>
    </row>
    <row r="1755" spans="1:18" ht="15" customHeight="1" x14ac:dyDescent="0.25">
      <c r="A1755" s="12" t="s">
        <v>576</v>
      </c>
      <c r="B1755" t="s">
        <v>42</v>
      </c>
      <c r="C1755">
        <v>9</v>
      </c>
      <c r="D1755" t="s">
        <v>43</v>
      </c>
      <c r="E1755" s="13">
        <v>635</v>
      </c>
      <c r="F1755" s="13" t="s">
        <v>53</v>
      </c>
      <c r="G1755" t="s">
        <v>1218</v>
      </c>
      <c r="H1755" t="s">
        <v>1316</v>
      </c>
      <c r="I1755" s="13" t="s">
        <v>44</v>
      </c>
      <c r="J1755" t="s">
        <v>16</v>
      </c>
      <c r="K1755" t="s">
        <v>1324</v>
      </c>
      <c r="L1755" s="1" t="s">
        <v>13</v>
      </c>
      <c r="M1755" s="21">
        <v>2027</v>
      </c>
      <c r="N1755" s="13" t="s">
        <v>46</v>
      </c>
      <c r="O1755" s="4">
        <v>93775</v>
      </c>
      <c r="P1755" t="s">
        <v>1</v>
      </c>
      <c r="Q1755" t="s">
        <v>1330</v>
      </c>
      <c r="R1755" s="8"/>
    </row>
    <row r="1756" spans="1:18" ht="15" customHeight="1" x14ac:dyDescent="0.25">
      <c r="A1756" s="12" t="s">
        <v>576</v>
      </c>
      <c r="B1756" t="s">
        <v>42</v>
      </c>
      <c r="C1756">
        <v>9</v>
      </c>
      <c r="D1756" t="s">
        <v>43</v>
      </c>
      <c r="E1756" s="13">
        <v>635</v>
      </c>
      <c r="F1756" s="13" t="s">
        <v>53</v>
      </c>
      <c r="G1756" t="s">
        <v>1218</v>
      </c>
      <c r="H1756" t="s">
        <v>1316</v>
      </c>
      <c r="I1756" s="13" t="s">
        <v>44</v>
      </c>
      <c r="J1756" t="s">
        <v>16</v>
      </c>
      <c r="K1756" t="s">
        <v>1324</v>
      </c>
      <c r="L1756" s="1" t="s">
        <v>13</v>
      </c>
      <c r="M1756" s="21">
        <v>2028</v>
      </c>
      <c r="N1756" s="13" t="s">
        <v>46</v>
      </c>
      <c r="O1756" s="4">
        <v>38316.666666666664</v>
      </c>
      <c r="P1756" t="s">
        <v>1</v>
      </c>
      <c r="Q1756" t="s">
        <v>1330</v>
      </c>
      <c r="R1756" s="8"/>
    </row>
    <row r="1757" spans="1:18" ht="15" customHeight="1" x14ac:dyDescent="0.25">
      <c r="A1757" s="12" t="s">
        <v>576</v>
      </c>
      <c r="B1757" t="s">
        <v>42</v>
      </c>
      <c r="C1757">
        <v>9</v>
      </c>
      <c r="D1757" t="s">
        <v>43</v>
      </c>
      <c r="E1757" s="13">
        <v>635</v>
      </c>
      <c r="F1757" s="13" t="s">
        <v>53</v>
      </c>
      <c r="G1757" t="s">
        <v>1218</v>
      </c>
      <c r="H1757" t="s">
        <v>1316</v>
      </c>
      <c r="I1757" s="13" t="s">
        <v>44</v>
      </c>
      <c r="J1757" t="s">
        <v>16</v>
      </c>
      <c r="K1757" t="s">
        <v>1324</v>
      </c>
      <c r="L1757" s="1" t="s">
        <v>13</v>
      </c>
      <c r="M1757" s="21">
        <v>2029</v>
      </c>
      <c r="N1757" s="13" t="s">
        <v>46</v>
      </c>
      <c r="O1757" s="4">
        <v>21926.249999999996</v>
      </c>
      <c r="P1757" t="s">
        <v>1</v>
      </c>
      <c r="Q1757" t="s">
        <v>1330</v>
      </c>
      <c r="R1757" s="8"/>
    </row>
    <row r="1758" spans="1:18" ht="15" customHeight="1" x14ac:dyDescent="0.25">
      <c r="A1758" s="12" t="s">
        <v>576</v>
      </c>
      <c r="B1758" t="s">
        <v>42</v>
      </c>
      <c r="C1758">
        <v>9</v>
      </c>
      <c r="D1758" t="s">
        <v>43</v>
      </c>
      <c r="E1758" s="13">
        <v>635</v>
      </c>
      <c r="F1758" s="13" t="s">
        <v>53</v>
      </c>
      <c r="G1758" t="s">
        <v>1218</v>
      </c>
      <c r="H1758" t="s">
        <v>1316</v>
      </c>
      <c r="I1758" s="13" t="s">
        <v>44</v>
      </c>
      <c r="J1758" t="s">
        <v>16</v>
      </c>
      <c r="K1758" t="s">
        <v>1324</v>
      </c>
      <c r="L1758" s="1" t="s">
        <v>13</v>
      </c>
      <c r="M1758" s="21">
        <v>2030</v>
      </c>
      <c r="N1758" s="13" t="s">
        <v>46</v>
      </c>
      <c r="O1758" s="4">
        <v>10913.75</v>
      </c>
      <c r="P1758" t="s">
        <v>1</v>
      </c>
      <c r="Q1758" t="s">
        <v>1330</v>
      </c>
      <c r="R1758" s="8"/>
    </row>
    <row r="1759" spans="1:18" ht="15" customHeight="1" x14ac:dyDescent="0.25">
      <c r="A1759" s="12" t="s">
        <v>576</v>
      </c>
      <c r="B1759" t="s">
        <v>42</v>
      </c>
      <c r="C1759">
        <v>9</v>
      </c>
      <c r="D1759" t="s">
        <v>43</v>
      </c>
      <c r="E1759" s="13">
        <v>635</v>
      </c>
      <c r="F1759" s="13" t="s">
        <v>53</v>
      </c>
      <c r="G1759" t="s">
        <v>1218</v>
      </c>
      <c r="H1759" t="s">
        <v>1316</v>
      </c>
      <c r="I1759" s="13" t="s">
        <v>44</v>
      </c>
      <c r="J1759" t="s">
        <v>16</v>
      </c>
      <c r="K1759" t="s">
        <v>1324</v>
      </c>
      <c r="L1759" s="1" t="s">
        <v>13</v>
      </c>
      <c r="M1759" s="21">
        <v>2031</v>
      </c>
      <c r="N1759" s="13" t="s">
        <v>46</v>
      </c>
      <c r="O1759" s="4">
        <v>833.33333333333326</v>
      </c>
      <c r="P1759" t="s">
        <v>1</v>
      </c>
      <c r="Q1759" t="s">
        <v>1330</v>
      </c>
      <c r="R1759" s="8"/>
    </row>
    <row r="1760" spans="1:18" ht="15" customHeight="1" x14ac:dyDescent="0.25">
      <c r="A1760" s="12" t="s">
        <v>576</v>
      </c>
      <c r="B1760" t="s">
        <v>42</v>
      </c>
      <c r="C1760">
        <v>9</v>
      </c>
      <c r="D1760" t="s">
        <v>43</v>
      </c>
      <c r="E1760" s="13">
        <v>635</v>
      </c>
      <c r="F1760" s="13" t="s">
        <v>53</v>
      </c>
      <c r="G1760" t="s">
        <v>1218</v>
      </c>
      <c r="H1760" t="s">
        <v>1316</v>
      </c>
      <c r="I1760" s="13" t="s">
        <v>44</v>
      </c>
      <c r="J1760" t="s">
        <v>14</v>
      </c>
      <c r="K1760" t="s">
        <v>1324</v>
      </c>
      <c r="L1760" s="1" t="s">
        <v>13</v>
      </c>
      <c r="M1760" s="21">
        <v>2030</v>
      </c>
      <c r="N1760" s="13" t="s">
        <v>46</v>
      </c>
      <c r="O1760" s="4">
        <v>1698937.5</v>
      </c>
      <c r="P1760" t="s">
        <v>1</v>
      </c>
      <c r="Q1760" t="s">
        <v>1330</v>
      </c>
      <c r="R1760" s="8"/>
    </row>
    <row r="1761" spans="1:18" ht="15" customHeight="1" x14ac:dyDescent="0.25">
      <c r="A1761" s="12" t="s">
        <v>576</v>
      </c>
      <c r="B1761" t="s">
        <v>42</v>
      </c>
      <c r="C1761">
        <v>9</v>
      </c>
      <c r="D1761" t="s">
        <v>43</v>
      </c>
      <c r="E1761" s="13">
        <v>635</v>
      </c>
      <c r="F1761" s="13" t="s">
        <v>53</v>
      </c>
      <c r="G1761" t="s">
        <v>1218</v>
      </c>
      <c r="H1761" t="s">
        <v>1316</v>
      </c>
      <c r="I1761" s="13" t="s">
        <v>44</v>
      </c>
      <c r="J1761" t="s">
        <v>14</v>
      </c>
      <c r="K1761" t="s">
        <v>1324</v>
      </c>
      <c r="L1761" s="1" t="s">
        <v>13</v>
      </c>
      <c r="M1761" s="21">
        <v>2031</v>
      </c>
      <c r="N1761" s="13" t="s">
        <v>46</v>
      </c>
      <c r="O1761" s="4">
        <v>146062.5</v>
      </c>
      <c r="P1761" t="s">
        <v>1</v>
      </c>
      <c r="Q1761" t="s">
        <v>1330</v>
      </c>
      <c r="R1761" s="8"/>
    </row>
    <row r="1762" spans="1:18" ht="15" customHeight="1" x14ac:dyDescent="0.25">
      <c r="A1762" s="12" t="s">
        <v>613</v>
      </c>
      <c r="B1762" t="s">
        <v>42</v>
      </c>
      <c r="C1762">
        <v>9</v>
      </c>
      <c r="D1762" t="s">
        <v>43</v>
      </c>
      <c r="E1762" s="13">
        <v>644</v>
      </c>
      <c r="F1762" s="13" t="s">
        <v>697</v>
      </c>
      <c r="G1762" t="s">
        <v>1255</v>
      </c>
      <c r="H1762" t="s">
        <v>1316</v>
      </c>
      <c r="I1762" s="13" t="s">
        <v>44</v>
      </c>
      <c r="J1762" t="s">
        <v>15</v>
      </c>
      <c r="K1762" t="s">
        <v>1324</v>
      </c>
      <c r="L1762" s="1" t="s">
        <v>13</v>
      </c>
      <c r="M1762" s="21">
        <v>2028</v>
      </c>
      <c r="N1762" s="13" t="s">
        <v>46</v>
      </c>
      <c r="O1762" s="4">
        <v>4583.333333333333</v>
      </c>
      <c r="P1762" t="s">
        <v>13</v>
      </c>
      <c r="Q1762" t="s">
        <v>1330</v>
      </c>
      <c r="R1762" s="8"/>
    </row>
    <row r="1763" spans="1:18" ht="15" customHeight="1" x14ac:dyDescent="0.25">
      <c r="A1763" s="12" t="s">
        <v>613</v>
      </c>
      <c r="B1763" t="s">
        <v>42</v>
      </c>
      <c r="C1763">
        <v>9</v>
      </c>
      <c r="D1763" t="s">
        <v>43</v>
      </c>
      <c r="E1763" s="13">
        <v>644</v>
      </c>
      <c r="F1763" s="13" t="s">
        <v>697</v>
      </c>
      <c r="G1763" t="s">
        <v>1255</v>
      </c>
      <c r="H1763" t="s">
        <v>1316</v>
      </c>
      <c r="I1763" s="13" t="s">
        <v>44</v>
      </c>
      <c r="J1763" t="s">
        <v>15</v>
      </c>
      <c r="K1763" t="s">
        <v>1324</v>
      </c>
      <c r="L1763" s="1" t="s">
        <v>13</v>
      </c>
      <c r="M1763" s="21">
        <v>2029</v>
      </c>
      <c r="N1763" s="13" t="s">
        <v>46</v>
      </c>
      <c r="O1763" s="4">
        <v>416.66666666666663</v>
      </c>
      <c r="P1763" t="s">
        <v>13</v>
      </c>
      <c r="Q1763" t="s">
        <v>1330</v>
      </c>
      <c r="R1763" s="8"/>
    </row>
    <row r="1764" spans="1:18" ht="15" customHeight="1" x14ac:dyDescent="0.25">
      <c r="A1764" s="12" t="s">
        <v>613</v>
      </c>
      <c r="B1764" t="s">
        <v>42</v>
      </c>
      <c r="C1764">
        <v>9</v>
      </c>
      <c r="D1764" t="s">
        <v>43</v>
      </c>
      <c r="E1764" s="13">
        <v>644</v>
      </c>
      <c r="F1764" s="13" t="s">
        <v>697</v>
      </c>
      <c r="G1764" t="s">
        <v>1255</v>
      </c>
      <c r="H1764" t="s">
        <v>1316</v>
      </c>
      <c r="I1764" s="13" t="s">
        <v>44</v>
      </c>
      <c r="J1764" t="s">
        <v>16</v>
      </c>
      <c r="K1764" t="s">
        <v>1324</v>
      </c>
      <c r="L1764" s="1" t="s">
        <v>13</v>
      </c>
      <c r="M1764" s="21">
        <v>2028</v>
      </c>
      <c r="N1764" s="13" t="s">
        <v>46</v>
      </c>
      <c r="O1764" s="4">
        <v>57207.333333333328</v>
      </c>
      <c r="P1764" t="s">
        <v>13</v>
      </c>
      <c r="Q1764" t="s">
        <v>1330</v>
      </c>
      <c r="R1764" s="8"/>
    </row>
    <row r="1765" spans="1:18" ht="15" customHeight="1" x14ac:dyDescent="0.25">
      <c r="A1765" s="12" t="s">
        <v>613</v>
      </c>
      <c r="B1765" t="s">
        <v>42</v>
      </c>
      <c r="C1765">
        <v>9</v>
      </c>
      <c r="D1765" t="s">
        <v>43</v>
      </c>
      <c r="E1765" s="13">
        <v>644</v>
      </c>
      <c r="F1765" s="13" t="s">
        <v>697</v>
      </c>
      <c r="G1765" t="s">
        <v>1255</v>
      </c>
      <c r="H1765" t="s">
        <v>1316</v>
      </c>
      <c r="I1765" s="13" t="s">
        <v>44</v>
      </c>
      <c r="J1765" t="s">
        <v>16</v>
      </c>
      <c r="K1765" t="s">
        <v>1324</v>
      </c>
      <c r="L1765" s="1" t="s">
        <v>13</v>
      </c>
      <c r="M1765" s="21">
        <v>2029</v>
      </c>
      <c r="N1765" s="13" t="s">
        <v>46</v>
      </c>
      <c r="O1765" s="4">
        <v>5200.6666666666661</v>
      </c>
      <c r="P1765" t="s">
        <v>13</v>
      </c>
      <c r="Q1765" t="s">
        <v>1330</v>
      </c>
      <c r="R1765" s="8"/>
    </row>
    <row r="1766" spans="1:18" ht="15" customHeight="1" x14ac:dyDescent="0.25">
      <c r="A1766" s="12" t="s">
        <v>613</v>
      </c>
      <c r="B1766" t="s">
        <v>42</v>
      </c>
      <c r="C1766">
        <v>9</v>
      </c>
      <c r="D1766" t="s">
        <v>43</v>
      </c>
      <c r="E1766" s="13">
        <v>644</v>
      </c>
      <c r="F1766" s="13" t="s">
        <v>697</v>
      </c>
      <c r="G1766" t="s">
        <v>1255</v>
      </c>
      <c r="H1766" t="s">
        <v>1316</v>
      </c>
      <c r="I1766" s="13" t="s">
        <v>44</v>
      </c>
      <c r="J1766" t="s">
        <v>14</v>
      </c>
      <c r="K1766" t="s">
        <v>1324</v>
      </c>
      <c r="L1766" s="1" t="s">
        <v>13</v>
      </c>
      <c r="M1766" s="21">
        <v>2029</v>
      </c>
      <c r="N1766" s="13" t="s">
        <v>46</v>
      </c>
      <c r="O1766" s="4">
        <v>130625</v>
      </c>
      <c r="P1766" t="s">
        <v>13</v>
      </c>
      <c r="Q1766" t="s">
        <v>1330</v>
      </c>
      <c r="R1766" s="8"/>
    </row>
    <row r="1767" spans="1:18" ht="15" customHeight="1" x14ac:dyDescent="0.25">
      <c r="A1767" s="12" t="s">
        <v>613</v>
      </c>
      <c r="B1767" t="s">
        <v>42</v>
      </c>
      <c r="C1767">
        <v>9</v>
      </c>
      <c r="D1767" t="s">
        <v>43</v>
      </c>
      <c r="E1767" s="13">
        <v>644</v>
      </c>
      <c r="F1767" s="13" t="s">
        <v>697</v>
      </c>
      <c r="G1767" t="s">
        <v>1255</v>
      </c>
      <c r="H1767" t="s">
        <v>1316</v>
      </c>
      <c r="I1767" s="13" t="s">
        <v>44</v>
      </c>
      <c r="J1767" t="s">
        <v>14</v>
      </c>
      <c r="K1767" t="s">
        <v>1324</v>
      </c>
      <c r="L1767" s="1" t="s">
        <v>13</v>
      </c>
      <c r="M1767" s="21">
        <v>2030</v>
      </c>
      <c r="N1767" s="13" t="s">
        <v>46</v>
      </c>
      <c r="O1767" s="4">
        <v>157500</v>
      </c>
      <c r="P1767" t="s">
        <v>13</v>
      </c>
      <c r="Q1767" t="s">
        <v>1330</v>
      </c>
      <c r="R1767" s="8"/>
    </row>
    <row r="1768" spans="1:18" ht="15" customHeight="1" x14ac:dyDescent="0.25">
      <c r="A1768" s="12" t="s">
        <v>613</v>
      </c>
      <c r="B1768" t="s">
        <v>42</v>
      </c>
      <c r="C1768">
        <v>9</v>
      </c>
      <c r="D1768" t="s">
        <v>43</v>
      </c>
      <c r="E1768" s="13">
        <v>644</v>
      </c>
      <c r="F1768" s="13" t="s">
        <v>697</v>
      </c>
      <c r="G1768" t="s">
        <v>1255</v>
      </c>
      <c r="H1768" t="s">
        <v>1316</v>
      </c>
      <c r="I1768" s="13" t="s">
        <v>44</v>
      </c>
      <c r="J1768" t="s">
        <v>14</v>
      </c>
      <c r="K1768" t="s">
        <v>1324</v>
      </c>
      <c r="L1768" s="1" t="s">
        <v>13</v>
      </c>
      <c r="M1768" s="21">
        <v>2031</v>
      </c>
      <c r="N1768" s="13" t="s">
        <v>46</v>
      </c>
      <c r="O1768" s="4">
        <v>11875</v>
      </c>
      <c r="P1768" t="s">
        <v>13</v>
      </c>
      <c r="Q1768" t="s">
        <v>1330</v>
      </c>
      <c r="R1768" s="8"/>
    </row>
    <row r="1769" spans="1:18" ht="30.75" customHeight="1" thickBot="1" x14ac:dyDescent="0.3">
      <c r="A1769" s="12" t="s">
        <v>667</v>
      </c>
      <c r="B1769" t="s">
        <v>42</v>
      </c>
      <c r="C1769">
        <v>9</v>
      </c>
      <c r="D1769" t="s">
        <v>43</v>
      </c>
      <c r="E1769" s="13">
        <v>648</v>
      </c>
      <c r="F1769" s="13">
        <v>0</v>
      </c>
      <c r="G1769" t="s">
        <v>1309</v>
      </c>
      <c r="H1769" t="s">
        <v>1316</v>
      </c>
      <c r="I1769" s="13" t="s">
        <v>44</v>
      </c>
      <c r="J1769" t="s">
        <v>15</v>
      </c>
      <c r="K1769" s="27" t="s">
        <v>1356</v>
      </c>
      <c r="L1769" s="1" t="s">
        <v>13</v>
      </c>
      <c r="M1769" s="21">
        <v>2028</v>
      </c>
      <c r="N1769" s="13" t="s">
        <v>46</v>
      </c>
      <c r="O1769" s="4">
        <v>5500</v>
      </c>
      <c r="P1769" t="s">
        <v>13</v>
      </c>
      <c r="Q1769" t="s">
        <v>1330</v>
      </c>
      <c r="R1769" s="8"/>
    </row>
    <row r="1770" spans="1:18" ht="30.75" customHeight="1" thickBot="1" x14ac:dyDescent="0.3">
      <c r="A1770" s="12" t="s">
        <v>667</v>
      </c>
      <c r="B1770" t="s">
        <v>42</v>
      </c>
      <c r="C1770">
        <v>9</v>
      </c>
      <c r="D1770" t="s">
        <v>43</v>
      </c>
      <c r="E1770" s="13">
        <v>648</v>
      </c>
      <c r="F1770" s="13">
        <v>0</v>
      </c>
      <c r="G1770" t="s">
        <v>1309</v>
      </c>
      <c r="H1770" t="s">
        <v>1316</v>
      </c>
      <c r="I1770" s="13" t="s">
        <v>44</v>
      </c>
      <c r="J1770" t="s">
        <v>15</v>
      </c>
      <c r="K1770" s="27" t="s">
        <v>1356</v>
      </c>
      <c r="L1770" s="1" t="s">
        <v>13</v>
      </c>
      <c r="M1770" s="21">
        <v>2029</v>
      </c>
      <c r="N1770" s="13" t="s">
        <v>46</v>
      </c>
      <c r="O1770" s="4">
        <v>500</v>
      </c>
      <c r="P1770" t="s">
        <v>13</v>
      </c>
      <c r="Q1770" t="s">
        <v>1330</v>
      </c>
      <c r="R1770" s="8"/>
    </row>
    <row r="1771" spans="1:18" ht="15" customHeight="1" x14ac:dyDescent="0.25">
      <c r="A1771" s="12" t="s">
        <v>665</v>
      </c>
      <c r="B1771" t="s">
        <v>42</v>
      </c>
      <c r="C1771">
        <v>9</v>
      </c>
      <c r="D1771" t="s">
        <v>43</v>
      </c>
      <c r="E1771" s="13">
        <v>649</v>
      </c>
      <c r="F1771" s="13" t="s">
        <v>697</v>
      </c>
      <c r="G1771" t="s">
        <v>1307</v>
      </c>
      <c r="H1771" t="s">
        <v>1316</v>
      </c>
      <c r="I1771" s="13" t="s">
        <v>44</v>
      </c>
      <c r="J1771" t="s">
        <v>15</v>
      </c>
      <c r="K1771" t="s">
        <v>45</v>
      </c>
      <c r="L1771" s="1" t="s">
        <v>1</v>
      </c>
      <c r="M1771" s="21">
        <v>2027</v>
      </c>
      <c r="N1771" s="13" t="s">
        <v>46</v>
      </c>
      <c r="O1771" s="4">
        <v>330</v>
      </c>
      <c r="P1771" t="s">
        <v>13</v>
      </c>
      <c r="Q1771" t="s">
        <v>1330</v>
      </c>
      <c r="R1771" s="8"/>
    </row>
    <row r="1772" spans="1:18" ht="15" customHeight="1" x14ac:dyDescent="0.25">
      <c r="A1772" s="12" t="s">
        <v>1338</v>
      </c>
      <c r="B1772" t="s">
        <v>42</v>
      </c>
      <c r="C1772">
        <v>9</v>
      </c>
      <c r="D1772" t="s">
        <v>43</v>
      </c>
      <c r="E1772" s="13">
        <v>677</v>
      </c>
      <c r="F1772" s="13" t="s">
        <v>48</v>
      </c>
      <c r="G1772" s="19" t="s">
        <v>1336</v>
      </c>
      <c r="H1772" t="s">
        <v>1316</v>
      </c>
      <c r="I1772" s="13" t="s">
        <v>44</v>
      </c>
      <c r="J1772" t="s">
        <v>16</v>
      </c>
      <c r="K1772" s="26" t="s">
        <v>1351</v>
      </c>
      <c r="L1772" s="1" t="s">
        <v>13</v>
      </c>
      <c r="M1772" s="21">
        <v>2027</v>
      </c>
      <c r="N1772" s="13" t="s">
        <v>46</v>
      </c>
      <c r="O1772" s="4">
        <v>10000</v>
      </c>
      <c r="P1772" t="s">
        <v>13</v>
      </c>
      <c r="Q1772" t="s">
        <v>1330</v>
      </c>
      <c r="R1772" s="8"/>
    </row>
    <row r="1773" spans="1:18" ht="15" customHeight="1" x14ac:dyDescent="0.25">
      <c r="A1773" s="12" t="s">
        <v>1338</v>
      </c>
      <c r="B1773" t="s">
        <v>42</v>
      </c>
      <c r="C1773">
        <v>9</v>
      </c>
      <c r="D1773" t="s">
        <v>43</v>
      </c>
      <c r="E1773" s="13">
        <v>677</v>
      </c>
      <c r="F1773" s="13" t="s">
        <v>48</v>
      </c>
      <c r="G1773" s="19" t="s">
        <v>1336</v>
      </c>
      <c r="H1773" t="s">
        <v>1316</v>
      </c>
      <c r="I1773" s="13" t="s">
        <v>44</v>
      </c>
      <c r="J1773" t="s">
        <v>14</v>
      </c>
      <c r="K1773" s="26" t="s">
        <v>1351</v>
      </c>
      <c r="L1773" s="1" t="s">
        <v>13</v>
      </c>
      <c r="M1773" s="21">
        <v>2027</v>
      </c>
      <c r="N1773" s="13" t="s">
        <v>46</v>
      </c>
      <c r="O1773" s="4">
        <v>561319.52029999997</v>
      </c>
      <c r="P1773" t="s">
        <v>13</v>
      </c>
      <c r="Q1773" t="s">
        <v>1330</v>
      </c>
      <c r="R1773" s="8"/>
    </row>
    <row r="1774" spans="1:18" ht="15" customHeight="1" x14ac:dyDescent="0.25">
      <c r="A1774" s="12" t="s">
        <v>1339</v>
      </c>
      <c r="B1774" t="s">
        <v>42</v>
      </c>
      <c r="C1774">
        <v>9</v>
      </c>
      <c r="D1774" t="s">
        <v>43</v>
      </c>
      <c r="E1774" s="13">
        <v>678</v>
      </c>
      <c r="F1774" s="13" t="s">
        <v>67</v>
      </c>
      <c r="G1774" s="19" t="s">
        <v>1345</v>
      </c>
      <c r="H1774" t="s">
        <v>1316</v>
      </c>
      <c r="I1774" s="13" t="s">
        <v>44</v>
      </c>
      <c r="J1774" t="s">
        <v>14</v>
      </c>
      <c r="K1774" s="26" t="s">
        <v>1353</v>
      </c>
      <c r="L1774" s="1" t="s">
        <v>13</v>
      </c>
      <c r="M1774" s="21">
        <v>2027</v>
      </c>
      <c r="N1774" s="13" t="s">
        <v>46</v>
      </c>
      <c r="O1774" s="4">
        <v>511695.21950000001</v>
      </c>
      <c r="P1774" t="s">
        <v>13</v>
      </c>
      <c r="Q1774" t="s">
        <v>1330</v>
      </c>
      <c r="R1774" s="8"/>
    </row>
    <row r="1775" spans="1:18" ht="15" customHeight="1" x14ac:dyDescent="0.25">
      <c r="A1775" s="12" t="s">
        <v>1340</v>
      </c>
      <c r="B1775" t="s">
        <v>42</v>
      </c>
      <c r="C1775">
        <v>9</v>
      </c>
      <c r="D1775" t="s">
        <v>43</v>
      </c>
      <c r="E1775" s="13">
        <v>679</v>
      </c>
      <c r="F1775" s="13" t="s">
        <v>48</v>
      </c>
      <c r="G1775" s="19" t="s">
        <v>1344</v>
      </c>
      <c r="H1775" t="s">
        <v>1316</v>
      </c>
      <c r="I1775" s="13" t="s">
        <v>44</v>
      </c>
      <c r="J1775" t="s">
        <v>14</v>
      </c>
      <c r="K1775" t="s">
        <v>1352</v>
      </c>
      <c r="L1775" s="1" t="s">
        <v>13</v>
      </c>
      <c r="M1775" s="21">
        <v>2027</v>
      </c>
      <c r="N1775" s="13" t="s">
        <v>46</v>
      </c>
      <c r="O1775" s="4">
        <v>553763.93999999994</v>
      </c>
      <c r="P1775" t="s">
        <v>13</v>
      </c>
      <c r="Q1775" t="s">
        <v>1330</v>
      </c>
      <c r="R1775" s="8"/>
    </row>
    <row r="1776" spans="1:18" ht="15" customHeight="1" x14ac:dyDescent="0.25">
      <c r="A1776" s="12" t="s">
        <v>1341</v>
      </c>
      <c r="B1776" t="s">
        <v>42</v>
      </c>
      <c r="C1776">
        <v>9</v>
      </c>
      <c r="D1776" t="s">
        <v>43</v>
      </c>
      <c r="E1776" s="13">
        <v>680</v>
      </c>
      <c r="F1776" s="13" t="s">
        <v>48</v>
      </c>
      <c r="G1776" s="19" t="s">
        <v>1346</v>
      </c>
      <c r="H1776" t="s">
        <v>1316</v>
      </c>
      <c r="I1776" s="13" t="s">
        <v>44</v>
      </c>
      <c r="J1776" t="s">
        <v>14</v>
      </c>
      <c r="K1776" s="26" t="s">
        <v>1351</v>
      </c>
      <c r="L1776" s="1" t="s">
        <v>13</v>
      </c>
      <c r="M1776" s="21">
        <v>2027</v>
      </c>
      <c r="N1776" s="13" t="s">
        <v>46</v>
      </c>
      <c r="O1776" s="4">
        <v>464463.94</v>
      </c>
      <c r="P1776" t="s">
        <v>13</v>
      </c>
      <c r="Q1776" t="s">
        <v>1330</v>
      </c>
      <c r="R1776" s="8"/>
    </row>
    <row r="1777" spans="1:18" ht="15" customHeight="1" x14ac:dyDescent="0.25">
      <c r="A1777" s="12" t="s">
        <v>1342</v>
      </c>
      <c r="B1777" t="s">
        <v>42</v>
      </c>
      <c r="C1777">
        <v>9</v>
      </c>
      <c r="D1777" t="s">
        <v>43</v>
      </c>
      <c r="E1777" s="13">
        <v>681</v>
      </c>
      <c r="F1777" s="13" t="s">
        <v>53</v>
      </c>
      <c r="G1777" t="s">
        <v>1347</v>
      </c>
      <c r="H1777" t="s">
        <v>1316</v>
      </c>
      <c r="I1777" s="13" t="s">
        <v>44</v>
      </c>
      <c r="J1777" t="s">
        <v>14</v>
      </c>
      <c r="K1777" s="26" t="s">
        <v>1351</v>
      </c>
      <c r="L1777" s="1" t="s">
        <v>13</v>
      </c>
      <c r="M1777" s="21">
        <v>2027</v>
      </c>
      <c r="N1777" s="13" t="s">
        <v>46</v>
      </c>
      <c r="O1777" s="4">
        <v>441710.63</v>
      </c>
      <c r="P1777" t="s">
        <v>13</v>
      </c>
      <c r="Q1777" t="s">
        <v>1330</v>
      </c>
      <c r="R1777" s="8"/>
    </row>
    <row r="1778" spans="1:18" x14ac:dyDescent="0.25">
      <c r="A1778" s="12" t="s">
        <v>108</v>
      </c>
      <c r="B1778" t="s">
        <v>42</v>
      </c>
      <c r="C1778">
        <v>9</v>
      </c>
      <c r="D1778" t="s">
        <v>43</v>
      </c>
      <c r="E1778" s="13">
        <v>7</v>
      </c>
      <c r="F1778" s="13" t="s">
        <v>686</v>
      </c>
      <c r="G1778" t="s">
        <v>750</v>
      </c>
      <c r="H1778" t="s">
        <v>1316</v>
      </c>
      <c r="I1778" s="13" t="s">
        <v>44</v>
      </c>
      <c r="J1778" t="s">
        <v>15</v>
      </c>
      <c r="K1778" t="s">
        <v>45</v>
      </c>
      <c r="L1778" s="1" t="s">
        <v>1</v>
      </c>
      <c r="M1778" s="21" t="s">
        <v>1364</v>
      </c>
      <c r="N1778" s="13" t="s">
        <v>46</v>
      </c>
      <c r="O1778" s="4">
        <v>167.17</v>
      </c>
      <c r="P1778" t="s">
        <v>1</v>
      </c>
      <c r="Q1778" t="s">
        <v>1330</v>
      </c>
      <c r="R1778" s="8"/>
    </row>
    <row r="1779" spans="1:18" x14ac:dyDescent="0.25">
      <c r="A1779" s="12" t="s">
        <v>108</v>
      </c>
      <c r="B1779" t="s">
        <v>42</v>
      </c>
      <c r="C1779">
        <v>9</v>
      </c>
      <c r="D1779" t="s">
        <v>43</v>
      </c>
      <c r="E1779" s="13">
        <v>7</v>
      </c>
      <c r="F1779" s="13" t="s">
        <v>686</v>
      </c>
      <c r="G1779" t="s">
        <v>750</v>
      </c>
      <c r="H1779" t="s">
        <v>1316</v>
      </c>
      <c r="I1779" s="13" t="s">
        <v>44</v>
      </c>
      <c r="J1779" t="s">
        <v>15</v>
      </c>
      <c r="K1779" t="s">
        <v>45</v>
      </c>
      <c r="L1779" s="1" t="s">
        <v>1</v>
      </c>
      <c r="M1779" s="21" t="s">
        <v>1364</v>
      </c>
      <c r="N1779" s="13" t="s">
        <v>46</v>
      </c>
      <c r="O1779" s="4">
        <v>3550.0599999999995</v>
      </c>
      <c r="P1779" t="s">
        <v>1</v>
      </c>
      <c r="Q1779" t="s">
        <v>1330</v>
      </c>
      <c r="R1779" s="8"/>
    </row>
    <row r="1780" spans="1:18" ht="15" customHeight="1" x14ac:dyDescent="0.25">
      <c r="A1780" s="12" t="s">
        <v>108</v>
      </c>
      <c r="B1780" t="s">
        <v>42</v>
      </c>
      <c r="C1780">
        <v>9</v>
      </c>
      <c r="D1780" t="s">
        <v>43</v>
      </c>
      <c r="E1780" s="13">
        <v>7</v>
      </c>
      <c r="F1780" s="13" t="s">
        <v>686</v>
      </c>
      <c r="G1780" t="s">
        <v>750</v>
      </c>
      <c r="H1780" t="s">
        <v>1316</v>
      </c>
      <c r="I1780" s="13" t="s">
        <v>44</v>
      </c>
      <c r="J1780" t="s">
        <v>15</v>
      </c>
      <c r="K1780" t="s">
        <v>45</v>
      </c>
      <c r="L1780" s="1" t="s">
        <v>13</v>
      </c>
      <c r="M1780" s="21">
        <v>2027</v>
      </c>
      <c r="N1780" s="13" t="s">
        <v>46</v>
      </c>
      <c r="O1780" s="4">
        <v>2.0808333333333331</v>
      </c>
      <c r="P1780" t="s">
        <v>1</v>
      </c>
      <c r="Q1780" t="s">
        <v>1330</v>
      </c>
      <c r="R1780" s="8"/>
    </row>
    <row r="1781" spans="1:18" ht="15" customHeight="1" x14ac:dyDescent="0.25">
      <c r="A1781" s="12" t="s">
        <v>108</v>
      </c>
      <c r="B1781" t="s">
        <v>42</v>
      </c>
      <c r="C1781">
        <v>9</v>
      </c>
      <c r="D1781" t="s">
        <v>43</v>
      </c>
      <c r="E1781" s="13">
        <v>7</v>
      </c>
      <c r="F1781" s="13" t="s">
        <v>686</v>
      </c>
      <c r="G1781" t="s">
        <v>750</v>
      </c>
      <c r="H1781" t="s">
        <v>1316</v>
      </c>
      <c r="I1781" s="13" t="s">
        <v>44</v>
      </c>
      <c r="J1781" t="s">
        <v>15</v>
      </c>
      <c r="K1781" t="s">
        <v>45</v>
      </c>
      <c r="L1781" s="1" t="s">
        <v>13</v>
      </c>
      <c r="M1781" s="21">
        <v>2028</v>
      </c>
      <c r="N1781" s="13" t="s">
        <v>46</v>
      </c>
      <c r="O1781" s="4">
        <v>0.18916666666666665</v>
      </c>
      <c r="P1781" t="s">
        <v>1</v>
      </c>
      <c r="Q1781" t="s">
        <v>1330</v>
      </c>
      <c r="R1781" s="8"/>
    </row>
    <row r="1782" spans="1:18" x14ac:dyDescent="0.25">
      <c r="A1782" s="12" t="s">
        <v>108</v>
      </c>
      <c r="B1782" t="s">
        <v>42</v>
      </c>
      <c r="C1782">
        <v>9</v>
      </c>
      <c r="D1782" t="s">
        <v>43</v>
      </c>
      <c r="E1782" s="13">
        <v>7</v>
      </c>
      <c r="F1782" s="13" t="s">
        <v>686</v>
      </c>
      <c r="G1782" t="s">
        <v>750</v>
      </c>
      <c r="H1782" t="s">
        <v>1316</v>
      </c>
      <c r="I1782" s="13" t="s">
        <v>44</v>
      </c>
      <c r="J1782" t="s">
        <v>16</v>
      </c>
      <c r="K1782" t="s">
        <v>45</v>
      </c>
      <c r="L1782" s="1" t="s">
        <v>1</v>
      </c>
      <c r="M1782" s="21" t="s">
        <v>1364</v>
      </c>
      <c r="N1782" s="13" t="s">
        <v>46</v>
      </c>
      <c r="O1782" s="4">
        <v>52923.6</v>
      </c>
      <c r="P1782" t="s">
        <v>1</v>
      </c>
      <c r="Q1782" t="s">
        <v>1330</v>
      </c>
      <c r="R1782" s="8"/>
    </row>
    <row r="1783" spans="1:18" x14ac:dyDescent="0.25">
      <c r="A1783" s="12" t="s">
        <v>108</v>
      </c>
      <c r="B1783" t="s">
        <v>42</v>
      </c>
      <c r="C1783">
        <v>9</v>
      </c>
      <c r="D1783" t="s">
        <v>43</v>
      </c>
      <c r="E1783" s="13">
        <v>7</v>
      </c>
      <c r="F1783" s="13" t="s">
        <v>686</v>
      </c>
      <c r="G1783" t="s">
        <v>750</v>
      </c>
      <c r="H1783" t="s">
        <v>1316</v>
      </c>
      <c r="I1783" s="13" t="s">
        <v>44</v>
      </c>
      <c r="J1783" t="s">
        <v>16</v>
      </c>
      <c r="K1783" t="s">
        <v>45</v>
      </c>
      <c r="L1783" s="1" t="s">
        <v>1</v>
      </c>
      <c r="M1783" s="21" t="s">
        <v>1364</v>
      </c>
      <c r="N1783" s="13" t="s">
        <v>46</v>
      </c>
      <c r="O1783" s="4">
        <v>75.600000000000009</v>
      </c>
      <c r="P1783" t="s">
        <v>1</v>
      </c>
      <c r="Q1783" t="s">
        <v>1330</v>
      </c>
      <c r="R1783" s="8"/>
    </row>
    <row r="1784" spans="1:18" ht="15" customHeight="1" x14ac:dyDescent="0.25">
      <c r="A1784" s="12" t="s">
        <v>108</v>
      </c>
      <c r="B1784" t="s">
        <v>42</v>
      </c>
      <c r="C1784">
        <v>9</v>
      </c>
      <c r="D1784" t="s">
        <v>43</v>
      </c>
      <c r="E1784" s="13">
        <v>7</v>
      </c>
      <c r="F1784" s="13" t="s">
        <v>686</v>
      </c>
      <c r="G1784" t="s">
        <v>750</v>
      </c>
      <c r="H1784" t="s">
        <v>1316</v>
      </c>
      <c r="I1784" s="13" t="s">
        <v>44</v>
      </c>
      <c r="J1784" t="s">
        <v>16</v>
      </c>
      <c r="K1784" t="s">
        <v>45</v>
      </c>
      <c r="L1784" s="1" t="s">
        <v>1</v>
      </c>
      <c r="M1784" s="21">
        <v>2027</v>
      </c>
      <c r="N1784" s="13" t="s">
        <v>46</v>
      </c>
      <c r="O1784" s="4">
        <v>2758.7999999999997</v>
      </c>
      <c r="P1784" t="s">
        <v>1</v>
      </c>
      <c r="Q1784" t="s">
        <v>1330</v>
      </c>
      <c r="R1784" s="8"/>
    </row>
    <row r="1785" spans="1:18" ht="15" customHeight="1" x14ac:dyDescent="0.25">
      <c r="A1785" s="12" t="s">
        <v>108</v>
      </c>
      <c r="B1785" t="s">
        <v>42</v>
      </c>
      <c r="C1785">
        <v>9</v>
      </c>
      <c r="D1785" t="s">
        <v>43</v>
      </c>
      <c r="E1785" s="13">
        <v>7</v>
      </c>
      <c r="F1785" s="13" t="s">
        <v>686</v>
      </c>
      <c r="G1785" t="s">
        <v>750</v>
      </c>
      <c r="H1785" t="s">
        <v>1316</v>
      </c>
      <c r="I1785" s="13" t="s">
        <v>44</v>
      </c>
      <c r="J1785" t="s">
        <v>16</v>
      </c>
      <c r="K1785" t="s">
        <v>45</v>
      </c>
      <c r="L1785" s="1" t="s">
        <v>1</v>
      </c>
      <c r="M1785" s="21">
        <v>2028</v>
      </c>
      <c r="N1785" s="13" t="s">
        <v>46</v>
      </c>
      <c r="O1785" s="4">
        <v>250.79999999999998</v>
      </c>
      <c r="P1785" t="s">
        <v>1</v>
      </c>
      <c r="Q1785" t="s">
        <v>1330</v>
      </c>
      <c r="R1785" s="8"/>
    </row>
    <row r="1786" spans="1:18" ht="15" customHeight="1" x14ac:dyDescent="0.25">
      <c r="A1786" s="12" t="s">
        <v>108</v>
      </c>
      <c r="B1786" t="s">
        <v>42</v>
      </c>
      <c r="C1786">
        <v>9</v>
      </c>
      <c r="D1786" t="s">
        <v>43</v>
      </c>
      <c r="E1786" s="13">
        <v>7</v>
      </c>
      <c r="F1786" s="13" t="s">
        <v>686</v>
      </c>
      <c r="G1786" t="s">
        <v>750</v>
      </c>
      <c r="H1786" t="s">
        <v>1316</v>
      </c>
      <c r="I1786" s="13" t="s">
        <v>44</v>
      </c>
      <c r="J1786" t="s">
        <v>14</v>
      </c>
      <c r="K1786" t="s">
        <v>45</v>
      </c>
      <c r="L1786" s="1" t="s">
        <v>13</v>
      </c>
      <c r="M1786" s="21">
        <v>2027</v>
      </c>
      <c r="N1786" s="13" t="s">
        <v>46</v>
      </c>
      <c r="O1786" s="4">
        <v>551502.62520833325</v>
      </c>
      <c r="P1786" t="s">
        <v>1</v>
      </c>
      <c r="Q1786" t="s">
        <v>1330</v>
      </c>
      <c r="R1786" s="8"/>
    </row>
    <row r="1787" spans="1:18" ht="15" customHeight="1" x14ac:dyDescent="0.25">
      <c r="A1787" s="12" t="s">
        <v>108</v>
      </c>
      <c r="B1787" t="s">
        <v>42</v>
      </c>
      <c r="C1787">
        <v>9</v>
      </c>
      <c r="D1787" t="s">
        <v>43</v>
      </c>
      <c r="E1787" s="13">
        <v>7</v>
      </c>
      <c r="F1787" s="13" t="s">
        <v>686</v>
      </c>
      <c r="G1787" t="s">
        <v>750</v>
      </c>
      <c r="H1787" t="s">
        <v>1316</v>
      </c>
      <c r="I1787" s="13" t="s">
        <v>44</v>
      </c>
      <c r="J1787" t="s">
        <v>14</v>
      </c>
      <c r="K1787" t="s">
        <v>45</v>
      </c>
      <c r="L1787" s="1" t="s">
        <v>13</v>
      </c>
      <c r="M1787" s="21">
        <v>2028</v>
      </c>
      <c r="N1787" s="13" t="s">
        <v>46</v>
      </c>
      <c r="O1787" s="4">
        <v>81801.824791666659</v>
      </c>
      <c r="P1787" t="s">
        <v>1</v>
      </c>
      <c r="Q1787" t="s">
        <v>1330</v>
      </c>
      <c r="R1787" s="8"/>
    </row>
    <row r="1788" spans="1:18" x14ac:dyDescent="0.25">
      <c r="A1788" s="12" t="s">
        <v>161</v>
      </c>
      <c r="B1788" t="s">
        <v>42</v>
      </c>
      <c r="C1788">
        <v>9</v>
      </c>
      <c r="D1788" t="s">
        <v>43</v>
      </c>
      <c r="E1788" s="13">
        <v>72</v>
      </c>
      <c r="F1788" s="13" t="s">
        <v>706</v>
      </c>
      <c r="G1788" t="s">
        <v>803</v>
      </c>
      <c r="H1788" t="s">
        <v>1316</v>
      </c>
      <c r="I1788" s="13" t="s">
        <v>44</v>
      </c>
      <c r="J1788" t="s">
        <v>15</v>
      </c>
      <c r="K1788" t="s">
        <v>49</v>
      </c>
      <c r="L1788" s="1" t="s">
        <v>1</v>
      </c>
      <c r="M1788" s="21" t="s">
        <v>1364</v>
      </c>
      <c r="N1788" s="13" t="s">
        <v>46</v>
      </c>
      <c r="O1788" s="4">
        <v>1610</v>
      </c>
      <c r="P1788" t="s">
        <v>1</v>
      </c>
      <c r="Q1788" t="s">
        <v>1330</v>
      </c>
      <c r="R1788" s="8"/>
    </row>
    <row r="1789" spans="1:18" x14ac:dyDescent="0.25">
      <c r="A1789" s="12" t="s">
        <v>161</v>
      </c>
      <c r="B1789" t="s">
        <v>42</v>
      </c>
      <c r="C1789">
        <v>9</v>
      </c>
      <c r="D1789" t="s">
        <v>43</v>
      </c>
      <c r="E1789" s="13">
        <v>72</v>
      </c>
      <c r="F1789" s="13" t="s">
        <v>706</v>
      </c>
      <c r="G1789" t="s">
        <v>803</v>
      </c>
      <c r="H1789" t="s">
        <v>1316</v>
      </c>
      <c r="I1789" s="13" t="s">
        <v>44</v>
      </c>
      <c r="J1789" t="s">
        <v>15</v>
      </c>
      <c r="K1789" t="s">
        <v>49</v>
      </c>
      <c r="L1789" s="1" t="s">
        <v>1</v>
      </c>
      <c r="M1789" s="21" t="s">
        <v>1364</v>
      </c>
      <c r="N1789" s="13" t="s">
        <v>46</v>
      </c>
      <c r="O1789" s="4">
        <v>2111.6200000000008</v>
      </c>
      <c r="P1789" t="s">
        <v>1</v>
      </c>
      <c r="Q1789" t="s">
        <v>1330</v>
      </c>
      <c r="R1789" s="8"/>
    </row>
    <row r="1790" spans="1:18" x14ac:dyDescent="0.25">
      <c r="A1790" s="12" t="s">
        <v>161</v>
      </c>
      <c r="B1790" t="s">
        <v>42</v>
      </c>
      <c r="C1790">
        <v>9</v>
      </c>
      <c r="D1790" t="s">
        <v>43</v>
      </c>
      <c r="E1790" s="13">
        <v>72</v>
      </c>
      <c r="F1790" s="13" t="s">
        <v>706</v>
      </c>
      <c r="G1790" t="s">
        <v>803</v>
      </c>
      <c r="H1790" t="s">
        <v>1316</v>
      </c>
      <c r="I1790" s="13" t="s">
        <v>44</v>
      </c>
      <c r="J1790" t="s">
        <v>15</v>
      </c>
      <c r="K1790" t="s">
        <v>49</v>
      </c>
      <c r="L1790" s="1" t="s">
        <v>1</v>
      </c>
      <c r="M1790" s="21" t="s">
        <v>1364</v>
      </c>
      <c r="N1790" s="13" t="s">
        <v>46</v>
      </c>
      <c r="O1790" s="4">
        <v>23.41</v>
      </c>
      <c r="P1790" t="s">
        <v>1</v>
      </c>
      <c r="Q1790" t="s">
        <v>1330</v>
      </c>
      <c r="R1790" s="8"/>
    </row>
    <row r="1791" spans="1:18" ht="15" customHeight="1" x14ac:dyDescent="0.25">
      <c r="A1791" s="12" t="s">
        <v>161</v>
      </c>
      <c r="B1791" t="s">
        <v>42</v>
      </c>
      <c r="C1791">
        <v>9</v>
      </c>
      <c r="D1791" t="s">
        <v>43</v>
      </c>
      <c r="E1791" s="13">
        <v>72</v>
      </c>
      <c r="F1791" s="13" t="s">
        <v>706</v>
      </c>
      <c r="G1791" t="s">
        <v>803</v>
      </c>
      <c r="H1791" t="s">
        <v>1316</v>
      </c>
      <c r="I1791" s="13" t="s">
        <v>44</v>
      </c>
      <c r="J1791" t="s">
        <v>15</v>
      </c>
      <c r="K1791" t="s">
        <v>49</v>
      </c>
      <c r="L1791" s="1" t="s">
        <v>1</v>
      </c>
      <c r="M1791" s="21">
        <v>2027</v>
      </c>
      <c r="N1791" s="13" t="s">
        <v>46</v>
      </c>
      <c r="O1791" s="4">
        <v>10306.651666666667</v>
      </c>
      <c r="P1791" t="s">
        <v>1</v>
      </c>
      <c r="Q1791" t="s">
        <v>1330</v>
      </c>
      <c r="R1791" s="8"/>
    </row>
    <row r="1792" spans="1:18" ht="15" customHeight="1" x14ac:dyDescent="0.25">
      <c r="A1792" s="12" t="s">
        <v>161</v>
      </c>
      <c r="B1792" t="s">
        <v>42</v>
      </c>
      <c r="C1792">
        <v>9</v>
      </c>
      <c r="D1792" t="s">
        <v>43</v>
      </c>
      <c r="E1792" s="13">
        <v>72</v>
      </c>
      <c r="F1792" s="13" t="s">
        <v>706</v>
      </c>
      <c r="G1792" t="s">
        <v>803</v>
      </c>
      <c r="H1792" t="s">
        <v>1316</v>
      </c>
      <c r="I1792" s="13" t="s">
        <v>44</v>
      </c>
      <c r="J1792" t="s">
        <v>15</v>
      </c>
      <c r="K1792" t="s">
        <v>49</v>
      </c>
      <c r="L1792" s="1" t="s">
        <v>1</v>
      </c>
      <c r="M1792" s="21">
        <v>2028</v>
      </c>
      <c r="N1792" s="13" t="s">
        <v>46</v>
      </c>
      <c r="O1792" s="4">
        <v>936.96833333333336</v>
      </c>
      <c r="P1792" t="s">
        <v>1</v>
      </c>
      <c r="Q1792" t="s">
        <v>1330</v>
      </c>
      <c r="R1792" s="8"/>
    </row>
    <row r="1793" spans="1:18" x14ac:dyDescent="0.25">
      <c r="A1793" s="12" t="s">
        <v>161</v>
      </c>
      <c r="B1793" t="s">
        <v>42</v>
      </c>
      <c r="C1793">
        <v>9</v>
      </c>
      <c r="D1793" t="s">
        <v>43</v>
      </c>
      <c r="E1793" s="13">
        <v>72</v>
      </c>
      <c r="F1793" s="13" t="s">
        <v>706</v>
      </c>
      <c r="G1793" t="s">
        <v>803</v>
      </c>
      <c r="H1793" t="s">
        <v>1316</v>
      </c>
      <c r="I1793" s="13" t="s">
        <v>44</v>
      </c>
      <c r="J1793" t="s">
        <v>16</v>
      </c>
      <c r="K1793" t="s">
        <v>49</v>
      </c>
      <c r="L1793" s="1" t="s">
        <v>1</v>
      </c>
      <c r="M1793" s="21" t="s">
        <v>1364</v>
      </c>
      <c r="N1793" s="13" t="s">
        <v>46</v>
      </c>
      <c r="O1793" s="4">
        <v>50088</v>
      </c>
      <c r="P1793" t="s">
        <v>1</v>
      </c>
      <c r="Q1793" t="s">
        <v>1330</v>
      </c>
      <c r="R1793" s="8"/>
    </row>
    <row r="1794" spans="1:18" x14ac:dyDescent="0.25">
      <c r="A1794" s="12" t="s">
        <v>161</v>
      </c>
      <c r="B1794" t="s">
        <v>42</v>
      </c>
      <c r="C1794">
        <v>9</v>
      </c>
      <c r="D1794" t="s">
        <v>43</v>
      </c>
      <c r="E1794" s="13">
        <v>72</v>
      </c>
      <c r="F1794" s="13" t="s">
        <v>706</v>
      </c>
      <c r="G1794" t="s">
        <v>803</v>
      </c>
      <c r="H1794" t="s">
        <v>1316</v>
      </c>
      <c r="I1794" s="13" t="s">
        <v>44</v>
      </c>
      <c r="J1794" t="s">
        <v>16</v>
      </c>
      <c r="K1794" t="s">
        <v>49</v>
      </c>
      <c r="L1794" s="1" t="s">
        <v>1</v>
      </c>
      <c r="M1794" s="21" t="s">
        <v>1364</v>
      </c>
      <c r="N1794" s="13" t="s">
        <v>46</v>
      </c>
      <c r="O1794" s="4">
        <v>2880</v>
      </c>
      <c r="P1794" t="s">
        <v>1</v>
      </c>
      <c r="Q1794" t="s">
        <v>1330</v>
      </c>
      <c r="R1794" s="8"/>
    </row>
    <row r="1795" spans="1:18" ht="15" customHeight="1" x14ac:dyDescent="0.25">
      <c r="A1795" s="12" t="s">
        <v>161</v>
      </c>
      <c r="B1795" t="s">
        <v>42</v>
      </c>
      <c r="C1795">
        <v>9</v>
      </c>
      <c r="D1795" t="s">
        <v>43</v>
      </c>
      <c r="E1795" s="13">
        <v>72</v>
      </c>
      <c r="F1795" s="13" t="s">
        <v>706</v>
      </c>
      <c r="G1795" t="s">
        <v>803</v>
      </c>
      <c r="H1795" t="s">
        <v>1316</v>
      </c>
      <c r="I1795" s="13" t="s">
        <v>44</v>
      </c>
      <c r="J1795" t="s">
        <v>14</v>
      </c>
      <c r="K1795" t="s">
        <v>49</v>
      </c>
      <c r="L1795" s="1" t="s">
        <v>13</v>
      </c>
      <c r="M1795" s="21">
        <v>2027</v>
      </c>
      <c r="N1795" s="13" t="s">
        <v>46</v>
      </c>
      <c r="O1795" s="4">
        <v>25233.693141667056</v>
      </c>
      <c r="P1795" t="s">
        <v>1</v>
      </c>
      <c r="Q1795" t="s">
        <v>1330</v>
      </c>
      <c r="R1795" s="8"/>
    </row>
    <row r="1796" spans="1:18" ht="15" customHeight="1" x14ac:dyDescent="0.25">
      <c r="A1796" s="12" t="s">
        <v>161</v>
      </c>
      <c r="B1796" t="s">
        <v>42</v>
      </c>
      <c r="C1796">
        <v>9</v>
      </c>
      <c r="D1796" t="s">
        <v>43</v>
      </c>
      <c r="E1796" s="13">
        <v>72</v>
      </c>
      <c r="F1796" s="13" t="s">
        <v>706</v>
      </c>
      <c r="G1796" t="s">
        <v>803</v>
      </c>
      <c r="H1796" t="s">
        <v>1316</v>
      </c>
      <c r="I1796" s="13" t="s">
        <v>44</v>
      </c>
      <c r="J1796" t="s">
        <v>14</v>
      </c>
      <c r="K1796" t="s">
        <v>49</v>
      </c>
      <c r="L1796" s="1" t="s">
        <v>13</v>
      </c>
      <c r="M1796" s="21">
        <v>2028</v>
      </c>
      <c r="N1796" s="13" t="s">
        <v>46</v>
      </c>
      <c r="O1796" s="4">
        <v>77283.682858333341</v>
      </c>
      <c r="P1796" t="s">
        <v>1</v>
      </c>
      <c r="Q1796" t="s">
        <v>1330</v>
      </c>
      <c r="R1796" s="8"/>
    </row>
    <row r="1797" spans="1:18" x14ac:dyDescent="0.25">
      <c r="A1797" s="12" t="s">
        <v>163</v>
      </c>
      <c r="B1797" t="s">
        <v>42</v>
      </c>
      <c r="C1797">
        <v>9</v>
      </c>
      <c r="D1797" t="s">
        <v>43</v>
      </c>
      <c r="E1797" s="13">
        <v>74</v>
      </c>
      <c r="F1797" s="13" t="s">
        <v>48</v>
      </c>
      <c r="G1797" t="s">
        <v>805</v>
      </c>
      <c r="H1797" t="s">
        <v>1316</v>
      </c>
      <c r="I1797" s="13" t="s">
        <v>44</v>
      </c>
      <c r="J1797" t="s">
        <v>15</v>
      </c>
      <c r="K1797" t="s">
        <v>49</v>
      </c>
      <c r="L1797" s="1" t="s">
        <v>1</v>
      </c>
      <c r="M1797" s="21" t="s">
        <v>1364</v>
      </c>
      <c r="N1797" s="13" t="s">
        <v>46</v>
      </c>
      <c r="O1797" s="4">
        <v>10214.219999999998</v>
      </c>
      <c r="P1797" t="s">
        <v>1</v>
      </c>
      <c r="Q1797" t="s">
        <v>1330</v>
      </c>
      <c r="R1797" s="8"/>
    </row>
    <row r="1798" spans="1:18" x14ac:dyDescent="0.25">
      <c r="A1798" s="12" t="s">
        <v>163</v>
      </c>
      <c r="B1798" t="s">
        <v>42</v>
      </c>
      <c r="C1798">
        <v>9</v>
      </c>
      <c r="D1798" t="s">
        <v>43</v>
      </c>
      <c r="E1798" s="13">
        <v>74</v>
      </c>
      <c r="F1798" s="13" t="s">
        <v>48</v>
      </c>
      <c r="G1798" t="s">
        <v>805</v>
      </c>
      <c r="H1798" t="s">
        <v>1316</v>
      </c>
      <c r="I1798" s="13" t="s">
        <v>44</v>
      </c>
      <c r="J1798" t="s">
        <v>15</v>
      </c>
      <c r="K1798" t="s">
        <v>49</v>
      </c>
      <c r="L1798" s="1" t="s">
        <v>1</v>
      </c>
      <c r="M1798" s="21" t="s">
        <v>1364</v>
      </c>
      <c r="N1798" s="13" t="s">
        <v>46</v>
      </c>
      <c r="O1798" s="4">
        <v>12423.130000000001</v>
      </c>
      <c r="P1798" t="s">
        <v>1</v>
      </c>
      <c r="Q1798" t="s">
        <v>1330</v>
      </c>
      <c r="R1798" s="8"/>
    </row>
    <row r="1799" spans="1:18" ht="15" customHeight="1" x14ac:dyDescent="0.25">
      <c r="A1799" s="12" t="s">
        <v>163</v>
      </c>
      <c r="B1799" t="s">
        <v>42</v>
      </c>
      <c r="C1799">
        <v>9</v>
      </c>
      <c r="D1799" t="s">
        <v>43</v>
      </c>
      <c r="E1799" s="13">
        <v>74</v>
      </c>
      <c r="F1799" s="13" t="s">
        <v>48</v>
      </c>
      <c r="G1799" t="s">
        <v>805</v>
      </c>
      <c r="H1799" t="s">
        <v>1316</v>
      </c>
      <c r="I1799" s="13" t="s">
        <v>44</v>
      </c>
      <c r="J1799" t="s">
        <v>15</v>
      </c>
      <c r="K1799" t="s">
        <v>49</v>
      </c>
      <c r="L1799" s="1" t="s">
        <v>1</v>
      </c>
      <c r="M1799" s="21">
        <v>2027</v>
      </c>
      <c r="N1799" s="13" t="s">
        <v>46</v>
      </c>
      <c r="O1799" s="4">
        <v>4583.333333333333</v>
      </c>
      <c r="P1799" t="s">
        <v>1</v>
      </c>
      <c r="Q1799" t="s">
        <v>1330</v>
      </c>
      <c r="R1799" s="8"/>
    </row>
    <row r="1800" spans="1:18" ht="15" customHeight="1" x14ac:dyDescent="0.25">
      <c r="A1800" s="12" t="s">
        <v>163</v>
      </c>
      <c r="B1800" t="s">
        <v>42</v>
      </c>
      <c r="C1800">
        <v>9</v>
      </c>
      <c r="D1800" t="s">
        <v>43</v>
      </c>
      <c r="E1800" s="13">
        <v>74</v>
      </c>
      <c r="F1800" s="13" t="s">
        <v>48</v>
      </c>
      <c r="G1800" t="s">
        <v>805</v>
      </c>
      <c r="H1800" t="s">
        <v>1316</v>
      </c>
      <c r="I1800" s="13" t="s">
        <v>44</v>
      </c>
      <c r="J1800" t="s">
        <v>15</v>
      </c>
      <c r="K1800" t="s">
        <v>49</v>
      </c>
      <c r="L1800" s="1" t="s">
        <v>1</v>
      </c>
      <c r="M1800" s="21">
        <v>2028</v>
      </c>
      <c r="N1800" s="13" t="s">
        <v>46</v>
      </c>
      <c r="O1800" s="4">
        <v>416.66666666666663</v>
      </c>
      <c r="P1800" t="s">
        <v>1</v>
      </c>
      <c r="Q1800" t="s">
        <v>1330</v>
      </c>
      <c r="R1800" s="8"/>
    </row>
    <row r="1801" spans="1:18" x14ac:dyDescent="0.25">
      <c r="A1801" s="12" t="s">
        <v>163</v>
      </c>
      <c r="B1801" t="s">
        <v>42</v>
      </c>
      <c r="C1801">
        <v>9</v>
      </c>
      <c r="D1801" t="s">
        <v>43</v>
      </c>
      <c r="E1801" s="13">
        <v>74</v>
      </c>
      <c r="F1801" s="13" t="s">
        <v>48</v>
      </c>
      <c r="G1801" t="s">
        <v>805</v>
      </c>
      <c r="H1801" t="s">
        <v>1316</v>
      </c>
      <c r="I1801" s="13" t="s">
        <v>44</v>
      </c>
      <c r="J1801" t="s">
        <v>16</v>
      </c>
      <c r="K1801" t="s">
        <v>49</v>
      </c>
      <c r="L1801" s="1" t="s">
        <v>1</v>
      </c>
      <c r="M1801" s="21" t="s">
        <v>1364</v>
      </c>
      <c r="N1801" s="13" t="s">
        <v>46</v>
      </c>
      <c r="O1801" s="4">
        <v>45780</v>
      </c>
      <c r="P1801" t="s">
        <v>1</v>
      </c>
      <c r="Q1801" t="s">
        <v>1330</v>
      </c>
      <c r="R1801" s="8"/>
    </row>
    <row r="1802" spans="1:18" x14ac:dyDescent="0.25">
      <c r="A1802" s="12" t="s">
        <v>163</v>
      </c>
      <c r="B1802" t="s">
        <v>42</v>
      </c>
      <c r="C1802">
        <v>9</v>
      </c>
      <c r="D1802" t="s">
        <v>43</v>
      </c>
      <c r="E1802" s="13">
        <v>74</v>
      </c>
      <c r="F1802" s="13" t="s">
        <v>48</v>
      </c>
      <c r="G1802" t="s">
        <v>805</v>
      </c>
      <c r="H1802" t="s">
        <v>1316</v>
      </c>
      <c r="I1802" s="13" t="s">
        <v>44</v>
      </c>
      <c r="J1802" t="s">
        <v>16</v>
      </c>
      <c r="K1802" t="s">
        <v>49</v>
      </c>
      <c r="L1802" s="1" t="s">
        <v>1</v>
      </c>
      <c r="M1802" s="21" t="s">
        <v>1364</v>
      </c>
      <c r="N1802" s="13" t="s">
        <v>46</v>
      </c>
      <c r="O1802" s="4">
        <v>5320</v>
      </c>
      <c r="P1802" t="s">
        <v>1</v>
      </c>
      <c r="Q1802" t="s">
        <v>1330</v>
      </c>
      <c r="R1802" s="8"/>
    </row>
    <row r="1803" spans="1:18" ht="15" customHeight="1" x14ac:dyDescent="0.25">
      <c r="A1803" s="12" t="s">
        <v>163</v>
      </c>
      <c r="B1803" t="s">
        <v>42</v>
      </c>
      <c r="C1803">
        <v>9</v>
      </c>
      <c r="D1803" t="s">
        <v>43</v>
      </c>
      <c r="E1803" s="13">
        <v>74</v>
      </c>
      <c r="F1803" s="13" t="s">
        <v>48</v>
      </c>
      <c r="G1803" t="s">
        <v>805</v>
      </c>
      <c r="H1803" t="s">
        <v>1316</v>
      </c>
      <c r="I1803" s="13" t="s">
        <v>44</v>
      </c>
      <c r="J1803" t="s">
        <v>16</v>
      </c>
      <c r="K1803" t="s">
        <v>49</v>
      </c>
      <c r="L1803" s="1" t="s">
        <v>1</v>
      </c>
      <c r="M1803" s="21">
        <v>2027</v>
      </c>
      <c r="N1803" s="13" t="s">
        <v>46</v>
      </c>
      <c r="O1803" s="4">
        <v>6426.75</v>
      </c>
      <c r="P1803" t="s">
        <v>1</v>
      </c>
      <c r="Q1803" t="s">
        <v>1330</v>
      </c>
      <c r="R1803" s="8"/>
    </row>
    <row r="1804" spans="1:18" ht="15" customHeight="1" x14ac:dyDescent="0.25">
      <c r="A1804" s="12" t="s">
        <v>163</v>
      </c>
      <c r="B1804" t="s">
        <v>42</v>
      </c>
      <c r="C1804">
        <v>9</v>
      </c>
      <c r="D1804" t="s">
        <v>43</v>
      </c>
      <c r="E1804" s="13">
        <v>74</v>
      </c>
      <c r="F1804" s="13" t="s">
        <v>48</v>
      </c>
      <c r="G1804" t="s">
        <v>805</v>
      </c>
      <c r="H1804" t="s">
        <v>1316</v>
      </c>
      <c r="I1804" s="13" t="s">
        <v>44</v>
      </c>
      <c r="J1804" t="s">
        <v>16</v>
      </c>
      <c r="K1804" t="s">
        <v>49</v>
      </c>
      <c r="L1804" s="1" t="s">
        <v>1</v>
      </c>
      <c r="M1804" s="21">
        <v>2028</v>
      </c>
      <c r="N1804" s="13" t="s">
        <v>46</v>
      </c>
      <c r="O1804" s="4">
        <v>584.25</v>
      </c>
      <c r="P1804" t="s">
        <v>1</v>
      </c>
      <c r="Q1804" t="s">
        <v>1330</v>
      </c>
      <c r="R1804" s="8"/>
    </row>
    <row r="1805" spans="1:18" ht="15" customHeight="1" x14ac:dyDescent="0.25">
      <c r="A1805" s="12" t="s">
        <v>163</v>
      </c>
      <c r="B1805" t="s">
        <v>42</v>
      </c>
      <c r="C1805">
        <v>9</v>
      </c>
      <c r="D1805" t="s">
        <v>43</v>
      </c>
      <c r="E1805" s="13">
        <v>74</v>
      </c>
      <c r="F1805" s="13" t="s">
        <v>48</v>
      </c>
      <c r="G1805" t="s">
        <v>805</v>
      </c>
      <c r="H1805" t="s">
        <v>1316</v>
      </c>
      <c r="I1805" s="13" t="s">
        <v>44</v>
      </c>
      <c r="J1805" t="s">
        <v>14</v>
      </c>
      <c r="K1805" t="s">
        <v>49</v>
      </c>
      <c r="L1805" s="1" t="s">
        <v>13</v>
      </c>
      <c r="M1805" s="21">
        <v>2027</v>
      </c>
      <c r="N1805" s="13" t="s">
        <v>46</v>
      </c>
      <c r="O1805" s="4">
        <v>318160.49131666706</v>
      </c>
      <c r="P1805" t="s">
        <v>1</v>
      </c>
      <c r="Q1805" t="s">
        <v>1330</v>
      </c>
      <c r="R1805" s="8"/>
    </row>
    <row r="1806" spans="1:18" ht="15" customHeight="1" x14ac:dyDescent="0.25">
      <c r="A1806" s="12" t="s">
        <v>163</v>
      </c>
      <c r="B1806" t="s">
        <v>42</v>
      </c>
      <c r="C1806">
        <v>9</v>
      </c>
      <c r="D1806" t="s">
        <v>43</v>
      </c>
      <c r="E1806" s="13">
        <v>74</v>
      </c>
      <c r="F1806" s="13" t="s">
        <v>48</v>
      </c>
      <c r="G1806" t="s">
        <v>805</v>
      </c>
      <c r="H1806" t="s">
        <v>1316</v>
      </c>
      <c r="I1806" s="13" t="s">
        <v>44</v>
      </c>
      <c r="J1806" t="s">
        <v>14</v>
      </c>
      <c r="K1806" t="s">
        <v>49</v>
      </c>
      <c r="L1806" s="1" t="s">
        <v>13</v>
      </c>
      <c r="M1806" s="21">
        <v>2028</v>
      </c>
      <c r="N1806" s="13" t="s">
        <v>46</v>
      </c>
      <c r="O1806" s="4">
        <v>86943.033483333333</v>
      </c>
      <c r="P1806" t="s">
        <v>1</v>
      </c>
      <c r="Q1806" t="s">
        <v>1330</v>
      </c>
      <c r="R1806" s="8"/>
    </row>
    <row r="1807" spans="1:18" x14ac:dyDescent="0.25">
      <c r="A1807" s="12" t="s">
        <v>168</v>
      </c>
      <c r="B1807" t="s">
        <v>42</v>
      </c>
      <c r="C1807">
        <v>9</v>
      </c>
      <c r="D1807" t="s">
        <v>43</v>
      </c>
      <c r="E1807" s="13">
        <v>79</v>
      </c>
      <c r="F1807" s="13" t="s">
        <v>67</v>
      </c>
      <c r="G1807" t="s">
        <v>810</v>
      </c>
      <c r="H1807" t="s">
        <v>1316</v>
      </c>
      <c r="I1807" s="13" t="s">
        <v>44</v>
      </c>
      <c r="J1807" t="s">
        <v>16</v>
      </c>
      <c r="K1807" t="s">
        <v>49</v>
      </c>
      <c r="L1807" s="1" t="s">
        <v>1</v>
      </c>
      <c r="M1807" s="21" t="s">
        <v>1364</v>
      </c>
      <c r="N1807" s="13" t="s">
        <v>46</v>
      </c>
      <c r="O1807" s="4">
        <v>39420</v>
      </c>
      <c r="P1807" t="s">
        <v>1</v>
      </c>
      <c r="Q1807" t="s">
        <v>1330</v>
      </c>
      <c r="R1807" s="8"/>
    </row>
    <row r="1808" spans="1:18" x14ac:dyDescent="0.25">
      <c r="A1808" s="12" t="s">
        <v>168</v>
      </c>
      <c r="B1808" t="s">
        <v>42</v>
      </c>
      <c r="C1808">
        <v>9</v>
      </c>
      <c r="D1808" t="s">
        <v>43</v>
      </c>
      <c r="E1808" s="13">
        <v>79</v>
      </c>
      <c r="F1808" s="13" t="s">
        <v>67</v>
      </c>
      <c r="G1808" t="s">
        <v>810</v>
      </c>
      <c r="H1808" t="s">
        <v>1316</v>
      </c>
      <c r="I1808" s="13" t="s">
        <v>44</v>
      </c>
      <c r="J1808" t="s">
        <v>16</v>
      </c>
      <c r="K1808" t="s">
        <v>49</v>
      </c>
      <c r="L1808" s="1" t="s">
        <v>1</v>
      </c>
      <c r="M1808" s="21" t="s">
        <v>1364</v>
      </c>
      <c r="N1808" s="13" t="s">
        <v>46</v>
      </c>
      <c r="O1808" s="4">
        <v>9660</v>
      </c>
      <c r="P1808" t="s">
        <v>1</v>
      </c>
      <c r="Q1808" t="s">
        <v>1330</v>
      </c>
      <c r="R1808" s="8"/>
    </row>
    <row r="1809" spans="1:18" ht="15" customHeight="1" x14ac:dyDescent="0.25">
      <c r="A1809" s="12" t="s">
        <v>168</v>
      </c>
      <c r="B1809" t="s">
        <v>42</v>
      </c>
      <c r="C1809">
        <v>9</v>
      </c>
      <c r="D1809" t="s">
        <v>43</v>
      </c>
      <c r="E1809" s="13">
        <v>79</v>
      </c>
      <c r="F1809" s="13" t="s">
        <v>67</v>
      </c>
      <c r="G1809" t="s">
        <v>810</v>
      </c>
      <c r="H1809" t="s">
        <v>1316</v>
      </c>
      <c r="I1809" s="13" t="s">
        <v>44</v>
      </c>
      <c r="J1809" t="s">
        <v>16</v>
      </c>
      <c r="K1809" t="s">
        <v>49</v>
      </c>
      <c r="L1809" s="1" t="s">
        <v>1</v>
      </c>
      <c r="M1809" s="21">
        <v>2027</v>
      </c>
      <c r="N1809" s="13" t="s">
        <v>46</v>
      </c>
      <c r="O1809" s="4">
        <v>5940</v>
      </c>
      <c r="P1809" t="s">
        <v>1</v>
      </c>
      <c r="Q1809" t="s">
        <v>1330</v>
      </c>
      <c r="R1809" s="8"/>
    </row>
    <row r="1810" spans="1:18" ht="15" customHeight="1" x14ac:dyDescent="0.25">
      <c r="A1810" s="12" t="s">
        <v>168</v>
      </c>
      <c r="B1810" t="s">
        <v>42</v>
      </c>
      <c r="C1810">
        <v>9</v>
      </c>
      <c r="D1810" t="s">
        <v>43</v>
      </c>
      <c r="E1810" s="13">
        <v>79</v>
      </c>
      <c r="F1810" s="13" t="s">
        <v>67</v>
      </c>
      <c r="G1810" t="s">
        <v>810</v>
      </c>
      <c r="H1810" t="s">
        <v>1316</v>
      </c>
      <c r="I1810" s="13" t="s">
        <v>44</v>
      </c>
      <c r="J1810" t="s">
        <v>16</v>
      </c>
      <c r="K1810" t="s">
        <v>49</v>
      </c>
      <c r="L1810" s="1" t="s">
        <v>1</v>
      </c>
      <c r="M1810" s="21">
        <v>2028</v>
      </c>
      <c r="N1810" s="13" t="s">
        <v>46</v>
      </c>
      <c r="O1810" s="4">
        <v>540</v>
      </c>
      <c r="P1810" t="s">
        <v>1</v>
      </c>
      <c r="Q1810" t="s">
        <v>1330</v>
      </c>
      <c r="R1810" s="8"/>
    </row>
    <row r="1811" spans="1:18" ht="15" customHeight="1" x14ac:dyDescent="0.25">
      <c r="A1811" s="12" t="s">
        <v>168</v>
      </c>
      <c r="B1811" t="s">
        <v>42</v>
      </c>
      <c r="C1811">
        <v>9</v>
      </c>
      <c r="D1811" t="s">
        <v>43</v>
      </c>
      <c r="E1811" s="13">
        <v>79</v>
      </c>
      <c r="F1811" s="13" t="s">
        <v>67</v>
      </c>
      <c r="G1811" t="s">
        <v>810</v>
      </c>
      <c r="H1811" t="s">
        <v>1316</v>
      </c>
      <c r="I1811" s="13" t="s">
        <v>44</v>
      </c>
      <c r="J1811" t="s">
        <v>14</v>
      </c>
      <c r="K1811" t="s">
        <v>49</v>
      </c>
      <c r="L1811" s="1" t="s">
        <v>13</v>
      </c>
      <c r="M1811" s="21">
        <v>2027</v>
      </c>
      <c r="N1811" s="13" t="s">
        <v>46</v>
      </c>
      <c r="O1811" s="4">
        <v>230271.59099999999</v>
      </c>
      <c r="P1811" t="s">
        <v>1</v>
      </c>
      <c r="Q1811" t="s">
        <v>1330</v>
      </c>
      <c r="R1811" s="8"/>
    </row>
    <row r="1812" spans="1:18" ht="15" customHeight="1" x14ac:dyDescent="0.25">
      <c r="A1812" s="12" t="s">
        <v>168</v>
      </c>
      <c r="B1812" t="s">
        <v>42</v>
      </c>
      <c r="C1812">
        <v>9</v>
      </c>
      <c r="D1812" t="s">
        <v>43</v>
      </c>
      <c r="E1812" s="13">
        <v>79</v>
      </c>
      <c r="F1812" s="13" t="s">
        <v>67</v>
      </c>
      <c r="G1812" t="s">
        <v>810</v>
      </c>
      <c r="H1812" t="s">
        <v>1316</v>
      </c>
      <c r="I1812" s="13" t="s">
        <v>44</v>
      </c>
      <c r="J1812" t="s">
        <v>14</v>
      </c>
      <c r="K1812" t="s">
        <v>49</v>
      </c>
      <c r="L1812" s="1" t="s">
        <v>13</v>
      </c>
      <c r="M1812" s="21">
        <v>2028</v>
      </c>
      <c r="N1812" s="13" t="s">
        <v>46</v>
      </c>
      <c r="O1812" s="4">
        <v>35536.308999999994</v>
      </c>
      <c r="P1812" t="s">
        <v>1</v>
      </c>
      <c r="Q1812" t="s">
        <v>1330</v>
      </c>
      <c r="R1812" s="8"/>
    </row>
    <row r="1813" spans="1:18" x14ac:dyDescent="0.25">
      <c r="A1813" s="12" t="s">
        <v>170</v>
      </c>
      <c r="B1813" t="s">
        <v>42</v>
      </c>
      <c r="C1813">
        <v>9</v>
      </c>
      <c r="D1813" t="s">
        <v>43</v>
      </c>
      <c r="E1813" s="13">
        <v>81</v>
      </c>
      <c r="F1813" s="13" t="s">
        <v>706</v>
      </c>
      <c r="G1813" t="s">
        <v>812</v>
      </c>
      <c r="H1813" t="s">
        <v>1316</v>
      </c>
      <c r="I1813" s="13" t="s">
        <v>44</v>
      </c>
      <c r="J1813" t="s">
        <v>15</v>
      </c>
      <c r="K1813" t="s">
        <v>45</v>
      </c>
      <c r="L1813" s="1" t="s">
        <v>1</v>
      </c>
      <c r="M1813" s="21" t="s">
        <v>1364</v>
      </c>
      <c r="N1813" s="13" t="s">
        <v>46</v>
      </c>
      <c r="O1813" s="4">
        <v>3000</v>
      </c>
      <c r="P1813" t="s">
        <v>1</v>
      </c>
      <c r="Q1813" t="s">
        <v>1330</v>
      </c>
      <c r="R1813" s="8"/>
    </row>
    <row r="1814" spans="1:18" x14ac:dyDescent="0.25">
      <c r="A1814" s="12" t="s">
        <v>170</v>
      </c>
      <c r="B1814" t="s">
        <v>42</v>
      </c>
      <c r="C1814">
        <v>9</v>
      </c>
      <c r="D1814" t="s">
        <v>43</v>
      </c>
      <c r="E1814" s="13">
        <v>81</v>
      </c>
      <c r="F1814" s="13" t="s">
        <v>706</v>
      </c>
      <c r="G1814" t="s">
        <v>812</v>
      </c>
      <c r="H1814" t="s">
        <v>1316</v>
      </c>
      <c r="I1814" s="13" t="s">
        <v>44</v>
      </c>
      <c r="J1814" t="s">
        <v>15</v>
      </c>
      <c r="K1814" t="s">
        <v>45</v>
      </c>
      <c r="L1814" s="1" t="s">
        <v>1</v>
      </c>
      <c r="M1814" s="21" t="s">
        <v>1364</v>
      </c>
      <c r="N1814" s="13" t="s">
        <v>46</v>
      </c>
      <c r="O1814" s="4">
        <v>1353.55</v>
      </c>
      <c r="P1814" t="s">
        <v>1</v>
      </c>
      <c r="Q1814" t="s">
        <v>1330</v>
      </c>
      <c r="R1814" s="8"/>
    </row>
    <row r="1815" spans="1:18" x14ac:dyDescent="0.25">
      <c r="A1815" s="12" t="s">
        <v>170</v>
      </c>
      <c r="B1815" t="s">
        <v>42</v>
      </c>
      <c r="C1815">
        <v>9</v>
      </c>
      <c r="D1815" t="s">
        <v>43</v>
      </c>
      <c r="E1815" s="13">
        <v>81</v>
      </c>
      <c r="F1815" s="13" t="s">
        <v>706</v>
      </c>
      <c r="G1815" t="s">
        <v>812</v>
      </c>
      <c r="H1815" t="s">
        <v>1316</v>
      </c>
      <c r="I1815" s="13" t="s">
        <v>44</v>
      </c>
      <c r="J1815" t="s">
        <v>15</v>
      </c>
      <c r="K1815" t="s">
        <v>45</v>
      </c>
      <c r="L1815" s="1" t="s">
        <v>1</v>
      </c>
      <c r="M1815" s="21" t="s">
        <v>1364</v>
      </c>
      <c r="N1815" s="13" t="s">
        <v>46</v>
      </c>
      <c r="O1815" s="4">
        <v>42762.570000000022</v>
      </c>
      <c r="P1815" t="s">
        <v>1</v>
      </c>
      <c r="Q1815" t="s">
        <v>1330</v>
      </c>
      <c r="R1815" s="8"/>
    </row>
    <row r="1816" spans="1:18" x14ac:dyDescent="0.25">
      <c r="A1816" s="12" t="s">
        <v>170</v>
      </c>
      <c r="B1816" t="s">
        <v>42</v>
      </c>
      <c r="C1816">
        <v>9</v>
      </c>
      <c r="D1816" t="s">
        <v>43</v>
      </c>
      <c r="E1816" s="13">
        <v>81</v>
      </c>
      <c r="F1816" s="13" t="s">
        <v>706</v>
      </c>
      <c r="G1816" t="s">
        <v>812</v>
      </c>
      <c r="H1816" t="s">
        <v>1316</v>
      </c>
      <c r="I1816" s="13" t="s">
        <v>44</v>
      </c>
      <c r="J1816" t="s">
        <v>15</v>
      </c>
      <c r="K1816" t="s">
        <v>45</v>
      </c>
      <c r="L1816" s="1" t="s">
        <v>1</v>
      </c>
      <c r="M1816" s="21" t="s">
        <v>1364</v>
      </c>
      <c r="N1816" s="13" t="s">
        <v>46</v>
      </c>
      <c r="O1816" s="4">
        <v>12032.58</v>
      </c>
      <c r="P1816" t="s">
        <v>1</v>
      </c>
      <c r="Q1816" t="s">
        <v>1330</v>
      </c>
      <c r="R1816" s="8"/>
    </row>
    <row r="1817" spans="1:18" ht="15" customHeight="1" x14ac:dyDescent="0.25">
      <c r="A1817" s="12" t="s">
        <v>170</v>
      </c>
      <c r="B1817" t="s">
        <v>42</v>
      </c>
      <c r="C1817">
        <v>9</v>
      </c>
      <c r="D1817" t="s">
        <v>43</v>
      </c>
      <c r="E1817" s="13">
        <v>81</v>
      </c>
      <c r="F1817" s="13" t="s">
        <v>706</v>
      </c>
      <c r="G1817" t="s">
        <v>812</v>
      </c>
      <c r="H1817" t="s">
        <v>1316</v>
      </c>
      <c r="I1817" s="13" t="s">
        <v>44</v>
      </c>
      <c r="J1817" t="s">
        <v>15</v>
      </c>
      <c r="K1817" t="s">
        <v>45</v>
      </c>
      <c r="L1817" s="1" t="s">
        <v>13</v>
      </c>
      <c r="M1817" s="21">
        <v>2027</v>
      </c>
      <c r="N1817" s="13" t="s">
        <v>46</v>
      </c>
      <c r="O1817" s="4">
        <v>150300.42000000001</v>
      </c>
      <c r="P1817" t="s">
        <v>1</v>
      </c>
      <c r="Q1817" t="s">
        <v>1330</v>
      </c>
      <c r="R1817" s="8"/>
    </row>
    <row r="1818" spans="1:18" ht="15" customHeight="1" x14ac:dyDescent="0.25">
      <c r="A1818" s="12" t="s">
        <v>170</v>
      </c>
      <c r="B1818" t="s">
        <v>42</v>
      </c>
      <c r="C1818">
        <v>9</v>
      </c>
      <c r="D1818" t="s">
        <v>43</v>
      </c>
      <c r="E1818" s="13">
        <v>81</v>
      </c>
      <c r="F1818" s="13" t="s">
        <v>706</v>
      </c>
      <c r="G1818" t="s">
        <v>812</v>
      </c>
      <c r="H1818" t="s">
        <v>1316</v>
      </c>
      <c r="I1818" s="13" t="s">
        <v>44</v>
      </c>
      <c r="J1818" t="s">
        <v>15</v>
      </c>
      <c r="K1818" t="s">
        <v>45</v>
      </c>
      <c r="L1818" s="1" t="s">
        <v>13</v>
      </c>
      <c r="M1818" s="21">
        <v>2030</v>
      </c>
      <c r="N1818" s="13" t="s">
        <v>46</v>
      </c>
      <c r="O1818" s="4">
        <v>26180</v>
      </c>
      <c r="P1818" t="s">
        <v>1</v>
      </c>
      <c r="Q1818" t="s">
        <v>1330</v>
      </c>
      <c r="R1818" s="8"/>
    </row>
    <row r="1819" spans="1:18" ht="15" customHeight="1" x14ac:dyDescent="0.25">
      <c r="A1819" s="12" t="s">
        <v>170</v>
      </c>
      <c r="B1819" t="s">
        <v>42</v>
      </c>
      <c r="C1819">
        <v>9</v>
      </c>
      <c r="D1819" t="s">
        <v>43</v>
      </c>
      <c r="E1819" s="13">
        <v>81</v>
      </c>
      <c r="F1819" s="13" t="s">
        <v>706</v>
      </c>
      <c r="G1819" t="s">
        <v>812</v>
      </c>
      <c r="H1819" t="s">
        <v>1316</v>
      </c>
      <c r="I1819" s="13" t="s">
        <v>44</v>
      </c>
      <c r="J1819" t="s">
        <v>15</v>
      </c>
      <c r="K1819" t="s">
        <v>45</v>
      </c>
      <c r="L1819" s="1" t="s">
        <v>13</v>
      </c>
      <c r="M1819" s="21">
        <v>2031</v>
      </c>
      <c r="N1819" s="13" t="s">
        <v>46</v>
      </c>
      <c r="O1819" s="4">
        <v>2380</v>
      </c>
      <c r="P1819" t="s">
        <v>1</v>
      </c>
      <c r="Q1819" t="s">
        <v>1330</v>
      </c>
      <c r="R1819" s="8"/>
    </row>
    <row r="1820" spans="1:18" x14ac:dyDescent="0.25">
      <c r="A1820" s="12" t="s">
        <v>170</v>
      </c>
      <c r="B1820" t="s">
        <v>42</v>
      </c>
      <c r="C1820">
        <v>9</v>
      </c>
      <c r="D1820" t="s">
        <v>43</v>
      </c>
      <c r="E1820" s="13">
        <v>81</v>
      </c>
      <c r="F1820" s="13" t="s">
        <v>706</v>
      </c>
      <c r="G1820" t="s">
        <v>812</v>
      </c>
      <c r="H1820" t="s">
        <v>1316</v>
      </c>
      <c r="I1820" s="13" t="s">
        <v>44</v>
      </c>
      <c r="J1820" t="s">
        <v>16</v>
      </c>
      <c r="K1820" t="s">
        <v>45</v>
      </c>
      <c r="L1820" s="1" t="s">
        <v>1</v>
      </c>
      <c r="M1820" s="21" t="s">
        <v>1364</v>
      </c>
      <c r="N1820" s="13" t="s">
        <v>46</v>
      </c>
      <c r="O1820" s="4">
        <v>110796</v>
      </c>
      <c r="P1820" t="s">
        <v>1</v>
      </c>
      <c r="Q1820" t="s">
        <v>1330</v>
      </c>
      <c r="R1820" s="8"/>
    </row>
    <row r="1821" spans="1:18" x14ac:dyDescent="0.25">
      <c r="A1821" s="12" t="s">
        <v>170</v>
      </c>
      <c r="B1821" t="s">
        <v>42</v>
      </c>
      <c r="C1821">
        <v>9</v>
      </c>
      <c r="D1821" t="s">
        <v>43</v>
      </c>
      <c r="E1821" s="13">
        <v>81</v>
      </c>
      <c r="F1821" s="13" t="s">
        <v>706</v>
      </c>
      <c r="G1821" t="s">
        <v>812</v>
      </c>
      <c r="H1821" t="s">
        <v>1316</v>
      </c>
      <c r="I1821" s="13" t="s">
        <v>44</v>
      </c>
      <c r="J1821" t="s">
        <v>16</v>
      </c>
      <c r="K1821" t="s">
        <v>45</v>
      </c>
      <c r="L1821" s="1" t="s">
        <v>1</v>
      </c>
      <c r="M1821" s="21" t="s">
        <v>1364</v>
      </c>
      <c r="N1821" s="13" t="s">
        <v>46</v>
      </c>
      <c r="O1821" s="4">
        <v>9240</v>
      </c>
      <c r="P1821" t="s">
        <v>1</v>
      </c>
      <c r="Q1821" t="s">
        <v>1330</v>
      </c>
      <c r="R1821" s="8"/>
    </row>
    <row r="1822" spans="1:18" ht="15" customHeight="1" x14ac:dyDescent="0.25">
      <c r="A1822" s="12" t="s">
        <v>170</v>
      </c>
      <c r="B1822" t="s">
        <v>42</v>
      </c>
      <c r="C1822">
        <v>9</v>
      </c>
      <c r="D1822" t="s">
        <v>43</v>
      </c>
      <c r="E1822" s="13">
        <v>81</v>
      </c>
      <c r="F1822" s="13" t="s">
        <v>706</v>
      </c>
      <c r="G1822" t="s">
        <v>812</v>
      </c>
      <c r="H1822" t="s">
        <v>1316</v>
      </c>
      <c r="I1822" s="13" t="s">
        <v>44</v>
      </c>
      <c r="J1822" t="s">
        <v>16</v>
      </c>
      <c r="K1822" t="s">
        <v>45</v>
      </c>
      <c r="L1822" s="1" t="s">
        <v>1</v>
      </c>
      <c r="M1822" s="21">
        <v>2027</v>
      </c>
      <c r="N1822" s="13" t="s">
        <v>46</v>
      </c>
      <c r="O1822" s="7">
        <v>150928.15833333333</v>
      </c>
      <c r="P1822" t="s">
        <v>1</v>
      </c>
      <c r="Q1822" t="s">
        <v>1330</v>
      </c>
      <c r="R1822" s="8"/>
    </row>
    <row r="1823" spans="1:18" ht="15" customHeight="1" x14ac:dyDescent="0.25">
      <c r="A1823" s="12" t="s">
        <v>170</v>
      </c>
      <c r="B1823" t="s">
        <v>42</v>
      </c>
      <c r="C1823">
        <v>9</v>
      </c>
      <c r="D1823" t="s">
        <v>43</v>
      </c>
      <c r="E1823" s="13">
        <v>81</v>
      </c>
      <c r="F1823" s="13" t="s">
        <v>706</v>
      </c>
      <c r="G1823" t="s">
        <v>812</v>
      </c>
      <c r="H1823" t="s">
        <v>1316</v>
      </c>
      <c r="I1823" s="13" t="s">
        <v>44</v>
      </c>
      <c r="J1823" t="s">
        <v>16</v>
      </c>
      <c r="K1823" t="s">
        <v>45</v>
      </c>
      <c r="L1823" s="1" t="s">
        <v>1</v>
      </c>
      <c r="M1823" s="21">
        <v>2028</v>
      </c>
      <c r="N1823" s="13" t="s">
        <v>46</v>
      </c>
      <c r="O1823" s="4">
        <v>59554.074999999997</v>
      </c>
      <c r="P1823" t="s">
        <v>1</v>
      </c>
      <c r="Q1823" t="s">
        <v>1330</v>
      </c>
      <c r="R1823" s="8"/>
    </row>
    <row r="1824" spans="1:18" ht="15" customHeight="1" x14ac:dyDescent="0.25">
      <c r="A1824" s="12" t="s">
        <v>170</v>
      </c>
      <c r="B1824" t="s">
        <v>42</v>
      </c>
      <c r="C1824">
        <v>9</v>
      </c>
      <c r="D1824" t="s">
        <v>43</v>
      </c>
      <c r="E1824" s="13">
        <v>81</v>
      </c>
      <c r="F1824" s="13" t="s">
        <v>706</v>
      </c>
      <c r="G1824" t="s">
        <v>812</v>
      </c>
      <c r="H1824" t="s">
        <v>1316</v>
      </c>
      <c r="I1824" s="13" t="s">
        <v>44</v>
      </c>
      <c r="J1824" t="s">
        <v>16</v>
      </c>
      <c r="K1824" t="s">
        <v>45</v>
      </c>
      <c r="L1824" s="1" t="s">
        <v>1</v>
      </c>
      <c r="M1824" s="21">
        <v>2029</v>
      </c>
      <c r="N1824" s="13" t="s">
        <v>46</v>
      </c>
      <c r="O1824" s="4">
        <v>24495.674999999996</v>
      </c>
      <c r="P1824" t="s">
        <v>1</v>
      </c>
      <c r="Q1824" t="s">
        <v>1330</v>
      </c>
      <c r="R1824" s="8"/>
    </row>
    <row r="1825" spans="1:18" ht="15" customHeight="1" x14ac:dyDescent="0.25">
      <c r="A1825" s="12" t="s">
        <v>170</v>
      </c>
      <c r="B1825" t="s">
        <v>42</v>
      </c>
      <c r="C1825">
        <v>9</v>
      </c>
      <c r="D1825" t="s">
        <v>43</v>
      </c>
      <c r="E1825" s="13">
        <v>81</v>
      </c>
      <c r="F1825" s="13" t="s">
        <v>706</v>
      </c>
      <c r="G1825" t="s">
        <v>812</v>
      </c>
      <c r="H1825" t="s">
        <v>1316</v>
      </c>
      <c r="I1825" s="13" t="s">
        <v>44</v>
      </c>
      <c r="J1825" t="s">
        <v>16</v>
      </c>
      <c r="K1825" t="s">
        <v>45</v>
      </c>
      <c r="L1825" s="1" t="s">
        <v>1</v>
      </c>
      <c r="M1825" s="21">
        <v>2030</v>
      </c>
      <c r="N1825" s="13" t="s">
        <v>46</v>
      </c>
      <c r="O1825" s="4">
        <v>1848.0916666666665</v>
      </c>
      <c r="P1825" t="s">
        <v>1</v>
      </c>
      <c r="Q1825" t="s">
        <v>1330</v>
      </c>
      <c r="R1825" s="8"/>
    </row>
    <row r="1826" spans="1:18" ht="15" customHeight="1" x14ac:dyDescent="0.25">
      <c r="A1826" s="12" t="s">
        <v>170</v>
      </c>
      <c r="B1826" t="s">
        <v>42</v>
      </c>
      <c r="C1826">
        <v>9</v>
      </c>
      <c r="D1826" t="s">
        <v>43</v>
      </c>
      <c r="E1826" s="13">
        <v>81</v>
      </c>
      <c r="F1826" s="13" t="s">
        <v>706</v>
      </c>
      <c r="G1826" t="s">
        <v>812</v>
      </c>
      <c r="H1826" t="s">
        <v>1316</v>
      </c>
      <c r="I1826" s="13" t="s">
        <v>44</v>
      </c>
      <c r="J1826" t="s">
        <v>14</v>
      </c>
      <c r="K1826" t="s">
        <v>45</v>
      </c>
      <c r="L1826" s="1" t="s">
        <v>13</v>
      </c>
      <c r="M1826" s="21">
        <v>2029</v>
      </c>
      <c r="N1826" s="13" t="s">
        <v>46</v>
      </c>
      <c r="O1826" s="4">
        <v>2612500</v>
      </c>
      <c r="P1826" t="s">
        <v>1</v>
      </c>
      <c r="Q1826" t="s">
        <v>1330</v>
      </c>
      <c r="R1826" s="8"/>
    </row>
    <row r="1827" spans="1:18" ht="15" customHeight="1" x14ac:dyDescent="0.25">
      <c r="A1827" s="12" t="s">
        <v>170</v>
      </c>
      <c r="B1827" t="s">
        <v>42</v>
      </c>
      <c r="C1827">
        <v>9</v>
      </c>
      <c r="D1827" t="s">
        <v>43</v>
      </c>
      <c r="E1827" s="13">
        <v>81</v>
      </c>
      <c r="F1827" s="13" t="s">
        <v>706</v>
      </c>
      <c r="G1827" t="s">
        <v>812</v>
      </c>
      <c r="H1827" t="s">
        <v>1316</v>
      </c>
      <c r="I1827" s="13" t="s">
        <v>44</v>
      </c>
      <c r="J1827" t="s">
        <v>14</v>
      </c>
      <c r="K1827" t="s">
        <v>45</v>
      </c>
      <c r="L1827" s="1" t="s">
        <v>13</v>
      </c>
      <c r="M1827" s="21">
        <v>2030</v>
      </c>
      <c r="N1827" s="13" t="s">
        <v>46</v>
      </c>
      <c r="O1827" s="4">
        <v>3348122.0083333333</v>
      </c>
      <c r="P1827" t="s">
        <v>1</v>
      </c>
      <c r="Q1827" t="s">
        <v>1330</v>
      </c>
      <c r="R1827" s="8"/>
    </row>
    <row r="1828" spans="1:18" ht="15" customHeight="1" x14ac:dyDescent="0.25">
      <c r="A1828" s="12" t="s">
        <v>170</v>
      </c>
      <c r="B1828" t="s">
        <v>42</v>
      </c>
      <c r="C1828">
        <v>9</v>
      </c>
      <c r="D1828" t="s">
        <v>43</v>
      </c>
      <c r="E1828" s="13">
        <v>81</v>
      </c>
      <c r="F1828" s="13" t="s">
        <v>706</v>
      </c>
      <c r="G1828" t="s">
        <v>812</v>
      </c>
      <c r="H1828" t="s">
        <v>1316</v>
      </c>
      <c r="I1828" s="13" t="s">
        <v>44</v>
      </c>
      <c r="J1828" t="s">
        <v>14</v>
      </c>
      <c r="K1828" t="s">
        <v>45</v>
      </c>
      <c r="L1828" s="1" t="s">
        <v>13</v>
      </c>
      <c r="M1828" s="21">
        <v>2031</v>
      </c>
      <c r="N1828" s="13" t="s">
        <v>46</v>
      </c>
      <c r="O1828" s="4">
        <v>255084.59166666665</v>
      </c>
      <c r="P1828" t="s">
        <v>1</v>
      </c>
      <c r="Q1828" t="s">
        <v>1330</v>
      </c>
      <c r="R1828" s="8"/>
    </row>
    <row r="1829" spans="1:18" ht="15" customHeight="1" x14ac:dyDescent="0.25">
      <c r="A1829" s="12" t="s">
        <v>171</v>
      </c>
      <c r="B1829" t="s">
        <v>42</v>
      </c>
      <c r="C1829">
        <v>9</v>
      </c>
      <c r="D1829" t="s">
        <v>43</v>
      </c>
      <c r="E1829" s="13">
        <v>100</v>
      </c>
      <c r="F1829" s="13" t="s">
        <v>48</v>
      </c>
      <c r="G1829" t="s">
        <v>813</v>
      </c>
      <c r="H1829" t="s">
        <v>1317</v>
      </c>
      <c r="I1829" s="13" t="s">
        <v>44</v>
      </c>
      <c r="J1829" t="s">
        <v>15</v>
      </c>
      <c r="K1829" t="s">
        <v>1324</v>
      </c>
      <c r="L1829" s="1" t="s">
        <v>13</v>
      </c>
      <c r="M1829" s="21">
        <v>2028</v>
      </c>
      <c r="N1829" s="13" t="s">
        <v>46</v>
      </c>
      <c r="O1829" s="7">
        <v>10083.333333333332</v>
      </c>
      <c r="P1829" t="s">
        <v>1</v>
      </c>
      <c r="Q1829" t="s">
        <v>1330</v>
      </c>
      <c r="R1829" s="8"/>
    </row>
    <row r="1830" spans="1:18" ht="15" customHeight="1" x14ac:dyDescent="0.25">
      <c r="A1830" s="12" t="s">
        <v>171</v>
      </c>
      <c r="B1830" t="s">
        <v>42</v>
      </c>
      <c r="C1830">
        <v>9</v>
      </c>
      <c r="D1830" t="s">
        <v>43</v>
      </c>
      <c r="E1830" s="13">
        <v>100</v>
      </c>
      <c r="F1830" s="13" t="s">
        <v>48</v>
      </c>
      <c r="G1830" t="s">
        <v>813</v>
      </c>
      <c r="H1830" t="s">
        <v>1317</v>
      </c>
      <c r="I1830" s="13" t="s">
        <v>44</v>
      </c>
      <c r="J1830" t="s">
        <v>15</v>
      </c>
      <c r="K1830" t="s">
        <v>1324</v>
      </c>
      <c r="L1830" s="1" t="s">
        <v>13</v>
      </c>
      <c r="M1830" s="21">
        <v>2029</v>
      </c>
      <c r="N1830" s="13" t="s">
        <v>46</v>
      </c>
      <c r="O1830" s="7">
        <v>1375</v>
      </c>
      <c r="P1830" t="s">
        <v>1</v>
      </c>
      <c r="Q1830" t="s">
        <v>1330</v>
      </c>
      <c r="R1830" s="8"/>
    </row>
    <row r="1831" spans="1:18" ht="15" customHeight="1" x14ac:dyDescent="0.25">
      <c r="A1831" s="12" t="s">
        <v>171</v>
      </c>
      <c r="B1831" t="s">
        <v>42</v>
      </c>
      <c r="C1831">
        <v>9</v>
      </c>
      <c r="D1831" t="s">
        <v>43</v>
      </c>
      <c r="E1831" s="13">
        <v>100</v>
      </c>
      <c r="F1831" s="13" t="s">
        <v>48</v>
      </c>
      <c r="G1831" t="s">
        <v>813</v>
      </c>
      <c r="H1831" t="s">
        <v>1317</v>
      </c>
      <c r="I1831" s="13" t="s">
        <v>44</v>
      </c>
      <c r="J1831" t="s">
        <v>15</v>
      </c>
      <c r="K1831" t="s">
        <v>1324</v>
      </c>
      <c r="L1831" s="1" t="s">
        <v>13</v>
      </c>
      <c r="M1831" s="21">
        <v>2030</v>
      </c>
      <c r="N1831" s="13" t="s">
        <v>46</v>
      </c>
      <c r="O1831" s="7">
        <v>500</v>
      </c>
      <c r="P1831" t="s">
        <v>1</v>
      </c>
      <c r="Q1831" t="s">
        <v>1330</v>
      </c>
      <c r="R1831" s="8"/>
    </row>
    <row r="1832" spans="1:18" ht="15" customHeight="1" x14ac:dyDescent="0.25">
      <c r="A1832" s="12" t="s">
        <v>171</v>
      </c>
      <c r="B1832" t="s">
        <v>42</v>
      </c>
      <c r="C1832">
        <v>9</v>
      </c>
      <c r="D1832" t="s">
        <v>43</v>
      </c>
      <c r="E1832" s="13">
        <v>100</v>
      </c>
      <c r="F1832" s="13" t="s">
        <v>48</v>
      </c>
      <c r="G1832" t="s">
        <v>813</v>
      </c>
      <c r="H1832" t="s">
        <v>1317</v>
      </c>
      <c r="I1832" s="13" t="s">
        <v>44</v>
      </c>
      <c r="J1832" t="s">
        <v>15</v>
      </c>
      <c r="K1832" t="s">
        <v>1324</v>
      </c>
      <c r="L1832" s="1" t="s">
        <v>13</v>
      </c>
      <c r="M1832" s="21">
        <v>2031</v>
      </c>
      <c r="N1832" s="13" t="s">
        <v>46</v>
      </c>
      <c r="O1832" s="7">
        <v>41.666666666666664</v>
      </c>
      <c r="P1832" t="s">
        <v>1</v>
      </c>
      <c r="Q1832" t="s">
        <v>1330</v>
      </c>
      <c r="R1832" s="8"/>
    </row>
    <row r="1833" spans="1:18" ht="15" customHeight="1" x14ac:dyDescent="0.25">
      <c r="A1833" s="12" t="s">
        <v>171</v>
      </c>
      <c r="B1833" t="s">
        <v>42</v>
      </c>
      <c r="C1833">
        <v>9</v>
      </c>
      <c r="D1833" t="s">
        <v>43</v>
      </c>
      <c r="E1833" s="13">
        <v>100</v>
      </c>
      <c r="F1833" s="13" t="s">
        <v>48</v>
      </c>
      <c r="G1833" t="s">
        <v>813</v>
      </c>
      <c r="H1833" t="s">
        <v>1317</v>
      </c>
      <c r="I1833" s="13" t="s">
        <v>44</v>
      </c>
      <c r="J1833" t="s">
        <v>16</v>
      </c>
      <c r="K1833" t="s">
        <v>1324</v>
      </c>
      <c r="L1833" s="1" t="s">
        <v>13</v>
      </c>
      <c r="M1833" s="21">
        <v>2028</v>
      </c>
      <c r="N1833" s="13" t="s">
        <v>46</v>
      </c>
      <c r="O1833" s="7">
        <v>71390</v>
      </c>
      <c r="P1833" t="s">
        <v>1</v>
      </c>
      <c r="Q1833" t="s">
        <v>1330</v>
      </c>
      <c r="R1833" s="8"/>
    </row>
    <row r="1834" spans="1:18" ht="15" customHeight="1" x14ac:dyDescent="0.25">
      <c r="A1834" s="12" t="s">
        <v>171</v>
      </c>
      <c r="B1834" t="s">
        <v>42</v>
      </c>
      <c r="C1834">
        <v>9</v>
      </c>
      <c r="D1834" t="s">
        <v>43</v>
      </c>
      <c r="E1834" s="13">
        <v>100</v>
      </c>
      <c r="F1834" s="13" t="s">
        <v>48</v>
      </c>
      <c r="G1834" t="s">
        <v>813</v>
      </c>
      <c r="H1834" t="s">
        <v>1317</v>
      </c>
      <c r="I1834" s="13" t="s">
        <v>44</v>
      </c>
      <c r="J1834" t="s">
        <v>16</v>
      </c>
      <c r="K1834" t="s">
        <v>1324</v>
      </c>
      <c r="L1834" s="1" t="s">
        <v>13</v>
      </c>
      <c r="M1834" s="21">
        <v>2029</v>
      </c>
      <c r="N1834" s="13" t="s">
        <v>46</v>
      </c>
      <c r="O1834" s="7">
        <v>10615</v>
      </c>
      <c r="P1834" t="s">
        <v>1</v>
      </c>
      <c r="Q1834" t="s">
        <v>1330</v>
      </c>
      <c r="R1834" s="8"/>
    </row>
    <row r="1835" spans="1:18" ht="15" customHeight="1" x14ac:dyDescent="0.25">
      <c r="A1835" s="12" t="s">
        <v>171</v>
      </c>
      <c r="B1835" t="s">
        <v>42</v>
      </c>
      <c r="C1835">
        <v>9</v>
      </c>
      <c r="D1835" t="s">
        <v>43</v>
      </c>
      <c r="E1835" s="13">
        <v>100</v>
      </c>
      <c r="F1835" s="13" t="s">
        <v>48</v>
      </c>
      <c r="G1835" t="s">
        <v>813</v>
      </c>
      <c r="H1835" t="s">
        <v>1317</v>
      </c>
      <c r="I1835" s="13" t="s">
        <v>44</v>
      </c>
      <c r="J1835" t="s">
        <v>16</v>
      </c>
      <c r="K1835" t="s">
        <v>1324</v>
      </c>
      <c r="L1835" s="1" t="s">
        <v>13</v>
      </c>
      <c r="M1835" s="21">
        <v>2030</v>
      </c>
      <c r="N1835" s="13" t="s">
        <v>46</v>
      </c>
      <c r="O1835" s="7">
        <v>1750</v>
      </c>
      <c r="P1835" t="s">
        <v>1</v>
      </c>
      <c r="Q1835" t="s">
        <v>1330</v>
      </c>
      <c r="R1835" s="8"/>
    </row>
    <row r="1836" spans="1:18" ht="15" customHeight="1" x14ac:dyDescent="0.25">
      <c r="A1836" s="12" t="s">
        <v>171</v>
      </c>
      <c r="B1836" t="s">
        <v>42</v>
      </c>
      <c r="C1836">
        <v>9</v>
      </c>
      <c r="D1836" t="s">
        <v>43</v>
      </c>
      <c r="E1836" s="13">
        <v>100</v>
      </c>
      <c r="F1836" s="13" t="s">
        <v>48</v>
      </c>
      <c r="G1836" t="s">
        <v>813</v>
      </c>
      <c r="H1836" t="s">
        <v>1317</v>
      </c>
      <c r="I1836" s="13" t="s">
        <v>44</v>
      </c>
      <c r="J1836" t="s">
        <v>16</v>
      </c>
      <c r="K1836" t="s">
        <v>1324</v>
      </c>
      <c r="L1836" s="1" t="s">
        <v>13</v>
      </c>
      <c r="M1836" s="21">
        <v>2031</v>
      </c>
      <c r="N1836" s="13" t="s">
        <v>46</v>
      </c>
      <c r="O1836" s="7">
        <v>125</v>
      </c>
      <c r="P1836" t="s">
        <v>1</v>
      </c>
      <c r="Q1836" t="s">
        <v>1330</v>
      </c>
      <c r="R1836" s="8"/>
    </row>
    <row r="1837" spans="1:18" ht="15" customHeight="1" x14ac:dyDescent="0.25">
      <c r="A1837" s="12" t="s">
        <v>171</v>
      </c>
      <c r="B1837" t="s">
        <v>42</v>
      </c>
      <c r="C1837">
        <v>9</v>
      </c>
      <c r="D1837" t="s">
        <v>43</v>
      </c>
      <c r="E1837" s="13">
        <v>100</v>
      </c>
      <c r="F1837" s="13" t="s">
        <v>48</v>
      </c>
      <c r="G1837" t="s">
        <v>813</v>
      </c>
      <c r="H1837" t="s">
        <v>1317</v>
      </c>
      <c r="I1837" s="13" t="s">
        <v>44</v>
      </c>
      <c r="J1837" t="s">
        <v>14</v>
      </c>
      <c r="K1837" t="s">
        <v>1324</v>
      </c>
      <c r="L1837" s="1" t="s">
        <v>13</v>
      </c>
      <c r="M1837" s="21">
        <v>2029</v>
      </c>
      <c r="N1837" s="13" t="s">
        <v>1328</v>
      </c>
      <c r="O1837" s="7">
        <v>539000</v>
      </c>
      <c r="P1837" t="s">
        <v>1</v>
      </c>
      <c r="Q1837" t="s">
        <v>1330</v>
      </c>
      <c r="R1837" s="8"/>
    </row>
    <row r="1838" spans="1:18" ht="15" customHeight="1" x14ac:dyDescent="0.25">
      <c r="A1838" s="12" t="s">
        <v>171</v>
      </c>
      <c r="B1838" t="s">
        <v>42</v>
      </c>
      <c r="C1838">
        <v>9</v>
      </c>
      <c r="D1838" t="s">
        <v>43</v>
      </c>
      <c r="E1838" s="13">
        <v>100</v>
      </c>
      <c r="F1838" s="13" t="s">
        <v>48</v>
      </c>
      <c r="G1838" t="s">
        <v>813</v>
      </c>
      <c r="H1838" t="s">
        <v>1317</v>
      </c>
      <c r="I1838" s="13" t="s">
        <v>44</v>
      </c>
      <c r="J1838" t="s">
        <v>14</v>
      </c>
      <c r="K1838" t="s">
        <v>1324</v>
      </c>
      <c r="L1838" s="1" t="s">
        <v>13</v>
      </c>
      <c r="M1838" s="21">
        <v>2030</v>
      </c>
      <c r="N1838" s="13" t="s">
        <v>1328</v>
      </c>
      <c r="O1838" s="7">
        <v>458333.33333333331</v>
      </c>
      <c r="P1838" t="s">
        <v>1</v>
      </c>
      <c r="Q1838" t="s">
        <v>1330</v>
      </c>
      <c r="R1838" s="8"/>
    </row>
    <row r="1839" spans="1:18" ht="15" customHeight="1" x14ac:dyDescent="0.25">
      <c r="A1839" s="12" t="s">
        <v>171</v>
      </c>
      <c r="B1839" t="s">
        <v>42</v>
      </c>
      <c r="C1839">
        <v>9</v>
      </c>
      <c r="D1839" t="s">
        <v>43</v>
      </c>
      <c r="E1839" s="13">
        <v>100</v>
      </c>
      <c r="F1839" s="13" t="s">
        <v>48</v>
      </c>
      <c r="G1839" t="s">
        <v>813</v>
      </c>
      <c r="H1839" t="s">
        <v>1317</v>
      </c>
      <c r="I1839" s="13" t="s">
        <v>44</v>
      </c>
      <c r="J1839" t="s">
        <v>14</v>
      </c>
      <c r="K1839" t="s">
        <v>1324</v>
      </c>
      <c r="L1839" s="1" t="s">
        <v>13</v>
      </c>
      <c r="M1839" s="21">
        <v>2031</v>
      </c>
      <c r="N1839" s="13" t="s">
        <v>1328</v>
      </c>
      <c r="O1839" s="7">
        <v>32666.666666666664</v>
      </c>
      <c r="P1839" t="s">
        <v>1</v>
      </c>
      <c r="Q1839" t="s">
        <v>1330</v>
      </c>
      <c r="R1839" s="8"/>
    </row>
    <row r="1840" spans="1:18" ht="15" customHeight="1" x14ac:dyDescent="0.25">
      <c r="A1840" s="12" t="s">
        <v>172</v>
      </c>
      <c r="B1840" t="s">
        <v>42</v>
      </c>
      <c r="C1840">
        <v>9</v>
      </c>
      <c r="D1840" t="s">
        <v>43</v>
      </c>
      <c r="E1840" s="13">
        <v>101</v>
      </c>
      <c r="F1840" s="13" t="s">
        <v>48</v>
      </c>
      <c r="G1840" t="s">
        <v>814</v>
      </c>
      <c r="H1840" t="s">
        <v>1317</v>
      </c>
      <c r="I1840" s="13" t="s">
        <v>44</v>
      </c>
      <c r="J1840" t="s">
        <v>15</v>
      </c>
      <c r="K1840" t="s">
        <v>1324</v>
      </c>
      <c r="L1840" s="1" t="s">
        <v>13</v>
      </c>
      <c r="M1840" s="21">
        <v>2028</v>
      </c>
      <c r="N1840" s="13" t="s">
        <v>46</v>
      </c>
      <c r="O1840" s="7">
        <v>14666.666666666666</v>
      </c>
      <c r="P1840" t="s">
        <v>1</v>
      </c>
      <c r="Q1840" t="s">
        <v>1330</v>
      </c>
      <c r="R1840" s="8"/>
    </row>
    <row r="1841" spans="1:18" ht="15" customHeight="1" x14ac:dyDescent="0.25">
      <c r="A1841" s="12" t="s">
        <v>172</v>
      </c>
      <c r="B1841" t="s">
        <v>42</v>
      </c>
      <c r="C1841">
        <v>9</v>
      </c>
      <c r="D1841" t="s">
        <v>43</v>
      </c>
      <c r="E1841" s="13">
        <v>101</v>
      </c>
      <c r="F1841" s="13" t="s">
        <v>48</v>
      </c>
      <c r="G1841" t="s">
        <v>814</v>
      </c>
      <c r="H1841" t="s">
        <v>1317</v>
      </c>
      <c r="I1841" s="13" t="s">
        <v>44</v>
      </c>
      <c r="J1841" t="s">
        <v>15</v>
      </c>
      <c r="K1841" t="s">
        <v>1324</v>
      </c>
      <c r="L1841" s="1" t="s">
        <v>13</v>
      </c>
      <c r="M1841" s="21">
        <v>2029</v>
      </c>
      <c r="N1841" s="13" t="s">
        <v>46</v>
      </c>
      <c r="O1841" s="7">
        <v>2250</v>
      </c>
      <c r="P1841" t="s">
        <v>1</v>
      </c>
      <c r="Q1841" t="s">
        <v>1330</v>
      </c>
      <c r="R1841" s="8"/>
    </row>
    <row r="1842" spans="1:18" ht="15" customHeight="1" x14ac:dyDescent="0.25">
      <c r="A1842" s="12" t="s">
        <v>172</v>
      </c>
      <c r="B1842" t="s">
        <v>42</v>
      </c>
      <c r="C1842">
        <v>9</v>
      </c>
      <c r="D1842" t="s">
        <v>43</v>
      </c>
      <c r="E1842" s="13">
        <v>101</v>
      </c>
      <c r="F1842" s="13" t="s">
        <v>48</v>
      </c>
      <c r="G1842" t="s">
        <v>814</v>
      </c>
      <c r="H1842" t="s">
        <v>1317</v>
      </c>
      <c r="I1842" s="13" t="s">
        <v>44</v>
      </c>
      <c r="J1842" t="s">
        <v>15</v>
      </c>
      <c r="K1842" t="s">
        <v>1324</v>
      </c>
      <c r="L1842" s="1" t="s">
        <v>13</v>
      </c>
      <c r="M1842" s="21">
        <v>2030</v>
      </c>
      <c r="N1842" s="13" t="s">
        <v>46</v>
      </c>
      <c r="O1842" s="7">
        <v>1000</v>
      </c>
      <c r="P1842" t="s">
        <v>1</v>
      </c>
      <c r="Q1842" t="s">
        <v>1330</v>
      </c>
      <c r="R1842" s="8"/>
    </row>
    <row r="1843" spans="1:18" ht="15" customHeight="1" x14ac:dyDescent="0.25">
      <c r="A1843" s="12" t="s">
        <v>172</v>
      </c>
      <c r="B1843" t="s">
        <v>42</v>
      </c>
      <c r="C1843">
        <v>9</v>
      </c>
      <c r="D1843" t="s">
        <v>43</v>
      </c>
      <c r="E1843" s="13">
        <v>101</v>
      </c>
      <c r="F1843" s="13" t="s">
        <v>48</v>
      </c>
      <c r="G1843" t="s">
        <v>814</v>
      </c>
      <c r="H1843" t="s">
        <v>1317</v>
      </c>
      <c r="I1843" s="13" t="s">
        <v>44</v>
      </c>
      <c r="J1843" t="s">
        <v>15</v>
      </c>
      <c r="K1843" t="s">
        <v>1324</v>
      </c>
      <c r="L1843" s="1" t="s">
        <v>13</v>
      </c>
      <c r="M1843" s="21">
        <v>2031</v>
      </c>
      <c r="N1843" s="13" t="s">
        <v>46</v>
      </c>
      <c r="O1843" s="7">
        <v>83.333333333333329</v>
      </c>
      <c r="P1843" t="s">
        <v>1</v>
      </c>
      <c r="Q1843" t="s">
        <v>1330</v>
      </c>
      <c r="R1843" s="8"/>
    </row>
    <row r="1844" spans="1:18" ht="15" customHeight="1" x14ac:dyDescent="0.25">
      <c r="A1844" s="12" t="s">
        <v>172</v>
      </c>
      <c r="B1844" t="s">
        <v>42</v>
      </c>
      <c r="C1844">
        <v>9</v>
      </c>
      <c r="D1844" t="s">
        <v>43</v>
      </c>
      <c r="E1844" s="13">
        <v>101</v>
      </c>
      <c r="F1844" s="13" t="s">
        <v>48</v>
      </c>
      <c r="G1844" t="s">
        <v>814</v>
      </c>
      <c r="H1844" t="s">
        <v>1317</v>
      </c>
      <c r="I1844" s="13" t="s">
        <v>44</v>
      </c>
      <c r="J1844" t="s">
        <v>16</v>
      </c>
      <c r="K1844" t="s">
        <v>1324</v>
      </c>
      <c r="L1844" s="1" t="s">
        <v>13</v>
      </c>
      <c r="M1844" s="21">
        <v>2028</v>
      </c>
      <c r="N1844" s="13" t="s">
        <v>46</v>
      </c>
      <c r="O1844" s="7">
        <v>69575</v>
      </c>
      <c r="P1844" t="s">
        <v>1</v>
      </c>
      <c r="Q1844" t="s">
        <v>1330</v>
      </c>
      <c r="R1844" s="8"/>
    </row>
    <row r="1845" spans="1:18" ht="15" customHeight="1" x14ac:dyDescent="0.25">
      <c r="A1845" s="12" t="s">
        <v>172</v>
      </c>
      <c r="B1845" t="s">
        <v>42</v>
      </c>
      <c r="C1845">
        <v>9</v>
      </c>
      <c r="D1845" t="s">
        <v>43</v>
      </c>
      <c r="E1845" s="13">
        <v>101</v>
      </c>
      <c r="F1845" s="13" t="s">
        <v>48</v>
      </c>
      <c r="G1845" t="s">
        <v>814</v>
      </c>
      <c r="H1845" t="s">
        <v>1317</v>
      </c>
      <c r="I1845" s="13" t="s">
        <v>44</v>
      </c>
      <c r="J1845" t="s">
        <v>16</v>
      </c>
      <c r="K1845" t="s">
        <v>1324</v>
      </c>
      <c r="L1845" s="1" t="s">
        <v>13</v>
      </c>
      <c r="M1845" s="21">
        <v>2029</v>
      </c>
      <c r="N1845" s="13" t="s">
        <v>46</v>
      </c>
      <c r="O1845" s="7">
        <v>10908.333333333332</v>
      </c>
      <c r="P1845" t="s">
        <v>1</v>
      </c>
      <c r="Q1845" t="s">
        <v>1330</v>
      </c>
      <c r="R1845" s="8"/>
    </row>
    <row r="1846" spans="1:18" ht="15" customHeight="1" x14ac:dyDescent="0.25">
      <c r="A1846" s="12" t="s">
        <v>172</v>
      </c>
      <c r="B1846" t="s">
        <v>42</v>
      </c>
      <c r="C1846">
        <v>9</v>
      </c>
      <c r="D1846" t="s">
        <v>43</v>
      </c>
      <c r="E1846" s="13">
        <v>101</v>
      </c>
      <c r="F1846" s="13" t="s">
        <v>48</v>
      </c>
      <c r="G1846" t="s">
        <v>814</v>
      </c>
      <c r="H1846" t="s">
        <v>1317</v>
      </c>
      <c r="I1846" s="13" t="s">
        <v>44</v>
      </c>
      <c r="J1846" t="s">
        <v>16</v>
      </c>
      <c r="K1846" t="s">
        <v>1324</v>
      </c>
      <c r="L1846" s="1" t="s">
        <v>13</v>
      </c>
      <c r="M1846" s="21">
        <v>2030</v>
      </c>
      <c r="N1846" s="13" t="s">
        <v>46</v>
      </c>
      <c r="O1846" s="7">
        <v>3166.6666666666665</v>
      </c>
      <c r="P1846" t="s">
        <v>1</v>
      </c>
      <c r="Q1846" t="s">
        <v>1330</v>
      </c>
      <c r="R1846" s="8"/>
    </row>
    <row r="1847" spans="1:18" ht="15" customHeight="1" x14ac:dyDescent="0.25">
      <c r="A1847" s="12" t="s">
        <v>172</v>
      </c>
      <c r="B1847" t="s">
        <v>42</v>
      </c>
      <c r="C1847">
        <v>9</v>
      </c>
      <c r="D1847" t="s">
        <v>43</v>
      </c>
      <c r="E1847" s="13">
        <v>101</v>
      </c>
      <c r="F1847" s="13" t="s">
        <v>48</v>
      </c>
      <c r="G1847" t="s">
        <v>814</v>
      </c>
      <c r="H1847" t="s">
        <v>1317</v>
      </c>
      <c r="I1847" s="13" t="s">
        <v>44</v>
      </c>
      <c r="J1847" t="s">
        <v>16</v>
      </c>
      <c r="K1847" t="s">
        <v>1324</v>
      </c>
      <c r="L1847" s="1" t="s">
        <v>13</v>
      </c>
      <c r="M1847" s="21">
        <v>2031</v>
      </c>
      <c r="N1847" s="13" t="s">
        <v>46</v>
      </c>
      <c r="O1847" s="7">
        <v>250</v>
      </c>
      <c r="P1847" t="s">
        <v>1</v>
      </c>
      <c r="Q1847" t="s">
        <v>1330</v>
      </c>
      <c r="R1847" s="8"/>
    </row>
    <row r="1848" spans="1:18" ht="15" customHeight="1" x14ac:dyDescent="0.25">
      <c r="A1848" s="12" t="s">
        <v>172</v>
      </c>
      <c r="B1848" t="s">
        <v>42</v>
      </c>
      <c r="C1848">
        <v>9</v>
      </c>
      <c r="D1848" t="s">
        <v>43</v>
      </c>
      <c r="E1848" s="13">
        <v>101</v>
      </c>
      <c r="F1848" s="13" t="s">
        <v>48</v>
      </c>
      <c r="G1848" t="s">
        <v>814</v>
      </c>
      <c r="H1848" t="s">
        <v>1317</v>
      </c>
      <c r="I1848" s="13" t="s">
        <v>44</v>
      </c>
      <c r="J1848" t="s">
        <v>14</v>
      </c>
      <c r="K1848" t="s">
        <v>1324</v>
      </c>
      <c r="L1848" s="1" t="s">
        <v>13</v>
      </c>
      <c r="M1848" s="21">
        <v>2029</v>
      </c>
      <c r="N1848" s="13" t="s">
        <v>1328</v>
      </c>
      <c r="O1848" s="7">
        <v>449166.66666666663</v>
      </c>
      <c r="P1848" t="s">
        <v>1</v>
      </c>
      <c r="Q1848" t="s">
        <v>1330</v>
      </c>
      <c r="R1848" s="8"/>
    </row>
    <row r="1849" spans="1:18" ht="15" customHeight="1" x14ac:dyDescent="0.25">
      <c r="A1849" s="12" t="s">
        <v>172</v>
      </c>
      <c r="B1849" t="s">
        <v>42</v>
      </c>
      <c r="C1849">
        <v>9</v>
      </c>
      <c r="D1849" t="s">
        <v>43</v>
      </c>
      <c r="E1849" s="13">
        <v>101</v>
      </c>
      <c r="F1849" s="13" t="s">
        <v>48</v>
      </c>
      <c r="G1849" t="s">
        <v>814</v>
      </c>
      <c r="H1849" t="s">
        <v>1317</v>
      </c>
      <c r="I1849" s="13" t="s">
        <v>44</v>
      </c>
      <c r="J1849" t="s">
        <v>14</v>
      </c>
      <c r="K1849" t="s">
        <v>1324</v>
      </c>
      <c r="L1849" s="1" t="s">
        <v>13</v>
      </c>
      <c r="M1849" s="21">
        <v>2030</v>
      </c>
      <c r="N1849" s="13" t="s">
        <v>1328</v>
      </c>
      <c r="O1849" s="7">
        <v>540000</v>
      </c>
      <c r="P1849" t="s">
        <v>1</v>
      </c>
      <c r="Q1849" t="s">
        <v>1330</v>
      </c>
      <c r="R1849" s="8"/>
    </row>
    <row r="1850" spans="1:18" ht="15" customHeight="1" x14ac:dyDescent="0.25">
      <c r="A1850" s="12" t="s">
        <v>172</v>
      </c>
      <c r="B1850" t="s">
        <v>42</v>
      </c>
      <c r="C1850">
        <v>9</v>
      </c>
      <c r="D1850" t="s">
        <v>43</v>
      </c>
      <c r="E1850" s="13">
        <v>101</v>
      </c>
      <c r="F1850" s="13" t="s">
        <v>48</v>
      </c>
      <c r="G1850" t="s">
        <v>814</v>
      </c>
      <c r="H1850" t="s">
        <v>1317</v>
      </c>
      <c r="I1850" s="13" t="s">
        <v>44</v>
      </c>
      <c r="J1850" t="s">
        <v>14</v>
      </c>
      <c r="K1850" t="s">
        <v>1324</v>
      </c>
      <c r="L1850" s="1" t="s">
        <v>13</v>
      </c>
      <c r="M1850" s="21">
        <v>2031</v>
      </c>
      <c r="N1850" s="13" t="s">
        <v>1328</v>
      </c>
      <c r="O1850" s="7">
        <v>40833.333333333328</v>
      </c>
      <c r="P1850" t="s">
        <v>1</v>
      </c>
      <c r="Q1850" t="s">
        <v>1330</v>
      </c>
      <c r="R1850" s="8"/>
    </row>
    <row r="1851" spans="1:18" ht="15" customHeight="1" x14ac:dyDescent="0.25">
      <c r="A1851" s="12" t="s">
        <v>173</v>
      </c>
      <c r="B1851" t="s">
        <v>42</v>
      </c>
      <c r="C1851">
        <v>9</v>
      </c>
      <c r="D1851" t="s">
        <v>43</v>
      </c>
      <c r="E1851" s="13">
        <v>102</v>
      </c>
      <c r="F1851" s="13" t="s">
        <v>48</v>
      </c>
      <c r="G1851" t="s">
        <v>815</v>
      </c>
      <c r="H1851" t="s">
        <v>1317</v>
      </c>
      <c r="I1851" s="13" t="s">
        <v>44</v>
      </c>
      <c r="J1851" t="s">
        <v>15</v>
      </c>
      <c r="K1851" t="s">
        <v>1324</v>
      </c>
      <c r="L1851" s="1" t="s">
        <v>13</v>
      </c>
      <c r="M1851" s="21">
        <v>2028</v>
      </c>
      <c r="N1851" s="13" t="s">
        <v>46</v>
      </c>
      <c r="O1851" s="7">
        <v>18333.333333333332</v>
      </c>
      <c r="P1851" t="s">
        <v>1</v>
      </c>
      <c r="Q1851" t="s">
        <v>1330</v>
      </c>
      <c r="R1851" s="8"/>
    </row>
    <row r="1852" spans="1:18" ht="15" customHeight="1" x14ac:dyDescent="0.25">
      <c r="A1852" s="12" t="s">
        <v>173</v>
      </c>
      <c r="B1852" t="s">
        <v>42</v>
      </c>
      <c r="C1852">
        <v>9</v>
      </c>
      <c r="D1852" t="s">
        <v>43</v>
      </c>
      <c r="E1852" s="13">
        <v>102</v>
      </c>
      <c r="F1852" s="13" t="s">
        <v>48</v>
      </c>
      <c r="G1852" t="s">
        <v>815</v>
      </c>
      <c r="H1852" t="s">
        <v>1317</v>
      </c>
      <c r="I1852" s="13" t="s">
        <v>44</v>
      </c>
      <c r="J1852" t="s">
        <v>15</v>
      </c>
      <c r="K1852" t="s">
        <v>1324</v>
      </c>
      <c r="L1852" s="1" t="s">
        <v>13</v>
      </c>
      <c r="M1852" s="21">
        <v>2029</v>
      </c>
      <c r="N1852" s="13" t="s">
        <v>46</v>
      </c>
      <c r="O1852" s="7">
        <v>2583.333333333333</v>
      </c>
      <c r="P1852" t="s">
        <v>1</v>
      </c>
      <c r="Q1852" t="s">
        <v>1330</v>
      </c>
      <c r="R1852" s="8"/>
    </row>
    <row r="1853" spans="1:18" ht="15" customHeight="1" x14ac:dyDescent="0.25">
      <c r="A1853" s="12" t="s">
        <v>173</v>
      </c>
      <c r="B1853" t="s">
        <v>42</v>
      </c>
      <c r="C1853">
        <v>9</v>
      </c>
      <c r="D1853" t="s">
        <v>43</v>
      </c>
      <c r="E1853" s="13">
        <v>102</v>
      </c>
      <c r="F1853" s="13" t="s">
        <v>48</v>
      </c>
      <c r="G1853" t="s">
        <v>815</v>
      </c>
      <c r="H1853" t="s">
        <v>1317</v>
      </c>
      <c r="I1853" s="13" t="s">
        <v>44</v>
      </c>
      <c r="J1853" t="s">
        <v>15</v>
      </c>
      <c r="K1853" t="s">
        <v>1324</v>
      </c>
      <c r="L1853" s="1" t="s">
        <v>13</v>
      </c>
      <c r="M1853" s="21">
        <v>2030</v>
      </c>
      <c r="N1853" s="13" t="s">
        <v>46</v>
      </c>
      <c r="O1853" s="7">
        <v>10166.666666666666</v>
      </c>
      <c r="P1853" t="s">
        <v>1</v>
      </c>
      <c r="Q1853" t="s">
        <v>1330</v>
      </c>
      <c r="R1853" s="8"/>
    </row>
    <row r="1854" spans="1:18" ht="15" customHeight="1" x14ac:dyDescent="0.25">
      <c r="A1854" s="12" t="s">
        <v>173</v>
      </c>
      <c r="B1854" t="s">
        <v>42</v>
      </c>
      <c r="C1854">
        <v>9</v>
      </c>
      <c r="D1854" t="s">
        <v>43</v>
      </c>
      <c r="E1854" s="13">
        <v>102</v>
      </c>
      <c r="F1854" s="13" t="s">
        <v>48</v>
      </c>
      <c r="G1854" t="s">
        <v>815</v>
      </c>
      <c r="H1854" t="s">
        <v>1317</v>
      </c>
      <c r="I1854" s="13" t="s">
        <v>44</v>
      </c>
      <c r="J1854" t="s">
        <v>15</v>
      </c>
      <c r="K1854" t="s">
        <v>1324</v>
      </c>
      <c r="L1854" s="1" t="s">
        <v>13</v>
      </c>
      <c r="M1854" s="21">
        <v>2031</v>
      </c>
      <c r="N1854" s="13" t="s">
        <v>46</v>
      </c>
      <c r="O1854" s="7">
        <v>916.66666666666663</v>
      </c>
      <c r="P1854" t="s">
        <v>1</v>
      </c>
      <c r="Q1854" t="s">
        <v>1330</v>
      </c>
      <c r="R1854" s="8"/>
    </row>
    <row r="1855" spans="1:18" ht="15" customHeight="1" x14ac:dyDescent="0.25">
      <c r="A1855" s="12" t="s">
        <v>173</v>
      </c>
      <c r="B1855" t="s">
        <v>42</v>
      </c>
      <c r="C1855">
        <v>9</v>
      </c>
      <c r="D1855" t="s">
        <v>43</v>
      </c>
      <c r="E1855" s="13">
        <v>102</v>
      </c>
      <c r="F1855" s="13" t="s">
        <v>48</v>
      </c>
      <c r="G1855" t="s">
        <v>815</v>
      </c>
      <c r="H1855" t="s">
        <v>1317</v>
      </c>
      <c r="I1855" s="13" t="s">
        <v>44</v>
      </c>
      <c r="J1855" t="s">
        <v>16</v>
      </c>
      <c r="K1855" t="s">
        <v>1324</v>
      </c>
      <c r="L1855" s="1" t="s">
        <v>13</v>
      </c>
      <c r="M1855" s="21">
        <v>2028</v>
      </c>
      <c r="N1855" s="13" t="s">
        <v>46</v>
      </c>
      <c r="O1855" s="7">
        <v>84791.666666666657</v>
      </c>
      <c r="P1855" t="s">
        <v>1</v>
      </c>
      <c r="Q1855" t="s">
        <v>1330</v>
      </c>
      <c r="R1855" s="8"/>
    </row>
    <row r="1856" spans="1:18" ht="15" customHeight="1" x14ac:dyDescent="0.25">
      <c r="A1856" s="12" t="s">
        <v>173</v>
      </c>
      <c r="B1856" t="s">
        <v>42</v>
      </c>
      <c r="C1856">
        <v>9</v>
      </c>
      <c r="D1856" t="s">
        <v>43</v>
      </c>
      <c r="E1856" s="13">
        <v>102</v>
      </c>
      <c r="F1856" s="13" t="s">
        <v>48</v>
      </c>
      <c r="G1856" t="s">
        <v>815</v>
      </c>
      <c r="H1856" t="s">
        <v>1317</v>
      </c>
      <c r="I1856" s="13" t="s">
        <v>44</v>
      </c>
      <c r="J1856" t="s">
        <v>16</v>
      </c>
      <c r="K1856" t="s">
        <v>1324</v>
      </c>
      <c r="L1856" s="1" t="s">
        <v>13</v>
      </c>
      <c r="M1856" s="21">
        <v>2029</v>
      </c>
      <c r="N1856" s="13" t="s">
        <v>46</v>
      </c>
      <c r="O1856" s="7">
        <v>14583.333333333332</v>
      </c>
      <c r="P1856" t="s">
        <v>1</v>
      </c>
      <c r="Q1856" t="s">
        <v>1330</v>
      </c>
      <c r="R1856" s="8"/>
    </row>
    <row r="1857" spans="1:18" ht="15" customHeight="1" x14ac:dyDescent="0.25">
      <c r="A1857" s="12" t="s">
        <v>173</v>
      </c>
      <c r="B1857" t="s">
        <v>42</v>
      </c>
      <c r="C1857">
        <v>9</v>
      </c>
      <c r="D1857" t="s">
        <v>43</v>
      </c>
      <c r="E1857" s="13">
        <v>102</v>
      </c>
      <c r="F1857" s="13" t="s">
        <v>48</v>
      </c>
      <c r="G1857" t="s">
        <v>815</v>
      </c>
      <c r="H1857" t="s">
        <v>1317</v>
      </c>
      <c r="I1857" s="13" t="s">
        <v>44</v>
      </c>
      <c r="J1857" t="s">
        <v>16</v>
      </c>
      <c r="K1857" t="s">
        <v>1324</v>
      </c>
      <c r="L1857" s="1" t="s">
        <v>13</v>
      </c>
      <c r="M1857" s="21">
        <v>2030</v>
      </c>
      <c r="N1857" s="13" t="s">
        <v>46</v>
      </c>
      <c r="O1857" s="7">
        <v>5208.333333333333</v>
      </c>
      <c r="P1857" t="s">
        <v>1</v>
      </c>
      <c r="Q1857" t="s">
        <v>1330</v>
      </c>
      <c r="R1857" s="8"/>
    </row>
    <row r="1858" spans="1:18" ht="15" customHeight="1" x14ac:dyDescent="0.25">
      <c r="A1858" s="12" t="s">
        <v>173</v>
      </c>
      <c r="B1858" t="s">
        <v>42</v>
      </c>
      <c r="C1858">
        <v>9</v>
      </c>
      <c r="D1858" t="s">
        <v>43</v>
      </c>
      <c r="E1858" s="13">
        <v>102</v>
      </c>
      <c r="F1858" s="13" t="s">
        <v>48</v>
      </c>
      <c r="G1858" t="s">
        <v>815</v>
      </c>
      <c r="H1858" t="s">
        <v>1317</v>
      </c>
      <c r="I1858" s="13" t="s">
        <v>44</v>
      </c>
      <c r="J1858" t="s">
        <v>16</v>
      </c>
      <c r="K1858" t="s">
        <v>1324</v>
      </c>
      <c r="L1858" s="1" t="s">
        <v>13</v>
      </c>
      <c r="M1858" s="21">
        <v>2031</v>
      </c>
      <c r="N1858" s="13" t="s">
        <v>46</v>
      </c>
      <c r="O1858" s="7">
        <v>416.66666666666663</v>
      </c>
      <c r="P1858" t="s">
        <v>1</v>
      </c>
      <c r="Q1858" t="s">
        <v>1330</v>
      </c>
      <c r="R1858" s="8"/>
    </row>
    <row r="1859" spans="1:18" ht="15" customHeight="1" x14ac:dyDescent="0.25">
      <c r="A1859" s="12" t="s">
        <v>173</v>
      </c>
      <c r="B1859" t="s">
        <v>42</v>
      </c>
      <c r="C1859">
        <v>9</v>
      </c>
      <c r="D1859" t="s">
        <v>43</v>
      </c>
      <c r="E1859" s="13">
        <v>102</v>
      </c>
      <c r="F1859" s="13" t="s">
        <v>48</v>
      </c>
      <c r="G1859" t="s">
        <v>815</v>
      </c>
      <c r="H1859" t="s">
        <v>1317</v>
      </c>
      <c r="I1859" s="13" t="s">
        <v>44</v>
      </c>
      <c r="J1859" t="s">
        <v>14</v>
      </c>
      <c r="K1859" t="s">
        <v>1324</v>
      </c>
      <c r="L1859" s="1" t="s">
        <v>13</v>
      </c>
      <c r="M1859" s="21">
        <v>2029</v>
      </c>
      <c r="N1859" s="13" t="s">
        <v>1328</v>
      </c>
      <c r="O1859" s="7">
        <v>898333.33333333326</v>
      </c>
      <c r="P1859" t="s">
        <v>1</v>
      </c>
      <c r="Q1859" t="s">
        <v>1330</v>
      </c>
      <c r="R1859" s="8"/>
    </row>
    <row r="1860" spans="1:18" ht="15" customHeight="1" x14ac:dyDescent="0.25">
      <c r="A1860" s="12" t="s">
        <v>173</v>
      </c>
      <c r="B1860" t="s">
        <v>42</v>
      </c>
      <c r="C1860">
        <v>9</v>
      </c>
      <c r="D1860" t="s">
        <v>43</v>
      </c>
      <c r="E1860" s="13">
        <v>102</v>
      </c>
      <c r="F1860" s="13" t="s">
        <v>48</v>
      </c>
      <c r="G1860" t="s">
        <v>815</v>
      </c>
      <c r="H1860" t="s">
        <v>1317</v>
      </c>
      <c r="I1860" s="13" t="s">
        <v>44</v>
      </c>
      <c r="J1860" t="s">
        <v>14</v>
      </c>
      <c r="K1860" t="s">
        <v>1324</v>
      </c>
      <c r="L1860" s="1" t="s">
        <v>13</v>
      </c>
      <c r="M1860" s="21">
        <v>2030</v>
      </c>
      <c r="N1860" s="13" t="s">
        <v>1328</v>
      </c>
      <c r="O1860" s="7">
        <v>1080000</v>
      </c>
      <c r="P1860" t="s">
        <v>1</v>
      </c>
      <c r="Q1860" t="s">
        <v>1330</v>
      </c>
      <c r="R1860" s="8"/>
    </row>
    <row r="1861" spans="1:18" ht="15" customHeight="1" x14ac:dyDescent="0.25">
      <c r="A1861" s="12" t="s">
        <v>173</v>
      </c>
      <c r="B1861" t="s">
        <v>42</v>
      </c>
      <c r="C1861">
        <v>9</v>
      </c>
      <c r="D1861" t="s">
        <v>43</v>
      </c>
      <c r="E1861" s="13">
        <v>102</v>
      </c>
      <c r="F1861" s="13" t="s">
        <v>48</v>
      </c>
      <c r="G1861" t="s">
        <v>815</v>
      </c>
      <c r="H1861" t="s">
        <v>1317</v>
      </c>
      <c r="I1861" s="13" t="s">
        <v>44</v>
      </c>
      <c r="J1861" t="s">
        <v>14</v>
      </c>
      <c r="K1861" t="s">
        <v>1324</v>
      </c>
      <c r="L1861" s="1" t="s">
        <v>13</v>
      </c>
      <c r="M1861" s="21">
        <v>2031</v>
      </c>
      <c r="N1861" s="13" t="s">
        <v>1328</v>
      </c>
      <c r="O1861" s="7">
        <v>81666.666666666657</v>
      </c>
      <c r="P1861" t="s">
        <v>1</v>
      </c>
      <c r="Q1861" t="s">
        <v>1330</v>
      </c>
      <c r="R1861" s="8"/>
    </row>
    <row r="1862" spans="1:18" x14ac:dyDescent="0.25">
      <c r="A1862" s="12" t="s">
        <v>175</v>
      </c>
      <c r="B1862" t="s">
        <v>42</v>
      </c>
      <c r="C1862">
        <v>9</v>
      </c>
      <c r="D1862" t="s">
        <v>43</v>
      </c>
      <c r="E1862" s="13">
        <v>104</v>
      </c>
      <c r="F1862" s="13" t="s">
        <v>50</v>
      </c>
      <c r="G1862" t="s">
        <v>817</v>
      </c>
      <c r="H1862" t="s">
        <v>1317</v>
      </c>
      <c r="I1862" s="13" t="s">
        <v>44</v>
      </c>
      <c r="J1862" t="s">
        <v>15</v>
      </c>
      <c r="K1862" t="s">
        <v>49</v>
      </c>
      <c r="L1862" s="1" t="s">
        <v>1</v>
      </c>
      <c r="M1862" s="21" t="s">
        <v>1364</v>
      </c>
      <c r="N1862" s="13" t="s">
        <v>46</v>
      </c>
      <c r="O1862" s="7">
        <v>1000</v>
      </c>
      <c r="P1862" t="s">
        <v>1</v>
      </c>
      <c r="Q1862" t="s">
        <v>1330</v>
      </c>
      <c r="R1862" s="8"/>
    </row>
    <row r="1863" spans="1:18" ht="15" customHeight="1" x14ac:dyDescent="0.25">
      <c r="A1863" s="12" t="s">
        <v>175</v>
      </c>
      <c r="B1863" t="s">
        <v>42</v>
      </c>
      <c r="C1863">
        <v>9</v>
      </c>
      <c r="D1863" t="s">
        <v>43</v>
      </c>
      <c r="E1863" s="13">
        <v>104</v>
      </c>
      <c r="F1863" s="13" t="s">
        <v>50</v>
      </c>
      <c r="G1863" t="s">
        <v>817</v>
      </c>
      <c r="H1863" t="s">
        <v>1317</v>
      </c>
      <c r="I1863" s="13" t="s">
        <v>44</v>
      </c>
      <c r="J1863" t="s">
        <v>15</v>
      </c>
      <c r="K1863" t="s">
        <v>49</v>
      </c>
      <c r="L1863" s="1" t="s">
        <v>13</v>
      </c>
      <c r="M1863" s="21">
        <v>2028</v>
      </c>
      <c r="N1863" s="13" t="s">
        <v>46</v>
      </c>
      <c r="O1863" s="7">
        <v>69.620833333333337</v>
      </c>
      <c r="P1863" t="s">
        <v>1</v>
      </c>
      <c r="Q1863" t="s">
        <v>1330</v>
      </c>
      <c r="R1863" s="8"/>
    </row>
    <row r="1864" spans="1:18" ht="15" customHeight="1" x14ac:dyDescent="0.25">
      <c r="A1864" s="12" t="s">
        <v>175</v>
      </c>
      <c r="B1864" t="s">
        <v>42</v>
      </c>
      <c r="C1864">
        <v>9</v>
      </c>
      <c r="D1864" t="s">
        <v>43</v>
      </c>
      <c r="E1864" s="13">
        <v>104</v>
      </c>
      <c r="F1864" s="13" t="s">
        <v>50</v>
      </c>
      <c r="G1864" t="s">
        <v>817</v>
      </c>
      <c r="H1864" t="s">
        <v>1317</v>
      </c>
      <c r="I1864" s="13" t="s">
        <v>44</v>
      </c>
      <c r="J1864" t="s">
        <v>15</v>
      </c>
      <c r="K1864" t="s">
        <v>49</v>
      </c>
      <c r="L1864" s="1" t="s">
        <v>13</v>
      </c>
      <c r="M1864" s="21">
        <v>2029</v>
      </c>
      <c r="N1864" s="13" t="s">
        <v>46</v>
      </c>
      <c r="O1864" s="7">
        <v>6.3291666666666666</v>
      </c>
      <c r="P1864" t="s">
        <v>1</v>
      </c>
      <c r="Q1864" t="s">
        <v>1330</v>
      </c>
      <c r="R1864" s="8"/>
    </row>
    <row r="1865" spans="1:18" x14ac:dyDescent="0.25">
      <c r="A1865" s="12" t="s">
        <v>175</v>
      </c>
      <c r="B1865" t="s">
        <v>42</v>
      </c>
      <c r="C1865">
        <v>9</v>
      </c>
      <c r="D1865" t="s">
        <v>43</v>
      </c>
      <c r="E1865" s="13">
        <v>104</v>
      </c>
      <c r="F1865" s="13" t="s">
        <v>50</v>
      </c>
      <c r="G1865" t="s">
        <v>817</v>
      </c>
      <c r="H1865" t="s">
        <v>1317</v>
      </c>
      <c r="I1865" s="13" t="s">
        <v>44</v>
      </c>
      <c r="J1865" t="s">
        <v>16</v>
      </c>
      <c r="K1865" t="s">
        <v>49</v>
      </c>
      <c r="L1865" s="1" t="s">
        <v>1</v>
      </c>
      <c r="M1865" s="21" t="s">
        <v>1364</v>
      </c>
      <c r="N1865" s="13" t="s">
        <v>46</v>
      </c>
      <c r="O1865" s="7">
        <v>39900</v>
      </c>
      <c r="P1865" t="s">
        <v>1</v>
      </c>
      <c r="Q1865" t="s">
        <v>1330</v>
      </c>
      <c r="R1865" s="8"/>
    </row>
    <row r="1866" spans="1:18" x14ac:dyDescent="0.25">
      <c r="A1866" s="12" t="s">
        <v>175</v>
      </c>
      <c r="B1866" t="s">
        <v>42</v>
      </c>
      <c r="C1866">
        <v>9</v>
      </c>
      <c r="D1866" t="s">
        <v>43</v>
      </c>
      <c r="E1866" s="13">
        <v>104</v>
      </c>
      <c r="F1866" s="13" t="s">
        <v>50</v>
      </c>
      <c r="G1866" t="s">
        <v>817</v>
      </c>
      <c r="H1866" t="s">
        <v>1317</v>
      </c>
      <c r="I1866" s="13" t="s">
        <v>44</v>
      </c>
      <c r="J1866" t="s">
        <v>16</v>
      </c>
      <c r="K1866" t="s">
        <v>49</v>
      </c>
      <c r="L1866" s="1" t="s">
        <v>1</v>
      </c>
      <c r="M1866" s="21" t="s">
        <v>1364</v>
      </c>
      <c r="N1866" s="13" t="s">
        <v>46</v>
      </c>
      <c r="O1866" s="7">
        <v>3321</v>
      </c>
      <c r="P1866" t="s">
        <v>1</v>
      </c>
      <c r="Q1866" t="s">
        <v>1330</v>
      </c>
      <c r="R1866" s="8"/>
    </row>
    <row r="1867" spans="1:18" ht="15" customHeight="1" x14ac:dyDescent="0.25">
      <c r="A1867" s="12" t="s">
        <v>175</v>
      </c>
      <c r="B1867" t="s">
        <v>42</v>
      </c>
      <c r="C1867">
        <v>9</v>
      </c>
      <c r="D1867" t="s">
        <v>43</v>
      </c>
      <c r="E1867" s="13">
        <v>104</v>
      </c>
      <c r="F1867" s="13" t="s">
        <v>50</v>
      </c>
      <c r="G1867" t="s">
        <v>817</v>
      </c>
      <c r="H1867" t="s">
        <v>1317</v>
      </c>
      <c r="I1867" s="13" t="s">
        <v>44</v>
      </c>
      <c r="J1867" t="s">
        <v>16</v>
      </c>
      <c r="K1867" t="s">
        <v>49</v>
      </c>
      <c r="L1867" s="1" t="s">
        <v>1</v>
      </c>
      <c r="M1867" s="21">
        <v>2027</v>
      </c>
      <c r="N1867" s="13" t="s">
        <v>46</v>
      </c>
      <c r="O1867" s="7">
        <v>3327.5</v>
      </c>
      <c r="P1867" t="s">
        <v>1</v>
      </c>
      <c r="Q1867" t="s">
        <v>1330</v>
      </c>
      <c r="R1867" s="8"/>
    </row>
    <row r="1868" spans="1:18" ht="15" customHeight="1" x14ac:dyDescent="0.25">
      <c r="A1868" s="12" t="s">
        <v>175</v>
      </c>
      <c r="B1868" t="s">
        <v>42</v>
      </c>
      <c r="C1868">
        <v>9</v>
      </c>
      <c r="D1868" t="s">
        <v>43</v>
      </c>
      <c r="E1868" s="13">
        <v>104</v>
      </c>
      <c r="F1868" s="13" t="s">
        <v>50</v>
      </c>
      <c r="G1868" t="s">
        <v>817</v>
      </c>
      <c r="H1868" t="s">
        <v>1317</v>
      </c>
      <c r="I1868" s="13" t="s">
        <v>44</v>
      </c>
      <c r="J1868" t="s">
        <v>16</v>
      </c>
      <c r="K1868" t="s">
        <v>49</v>
      </c>
      <c r="L1868" s="1" t="s">
        <v>1</v>
      </c>
      <c r="M1868" s="21">
        <v>2028</v>
      </c>
      <c r="N1868" s="13" t="s">
        <v>46</v>
      </c>
      <c r="O1868" s="7">
        <v>5252.5</v>
      </c>
      <c r="P1868" t="s">
        <v>1</v>
      </c>
      <c r="Q1868" t="s">
        <v>1330</v>
      </c>
      <c r="R1868" s="8"/>
    </row>
    <row r="1869" spans="1:18" ht="15" customHeight="1" x14ac:dyDescent="0.25">
      <c r="A1869" s="12" t="s">
        <v>175</v>
      </c>
      <c r="B1869" t="s">
        <v>42</v>
      </c>
      <c r="C1869">
        <v>9</v>
      </c>
      <c r="D1869" t="s">
        <v>43</v>
      </c>
      <c r="E1869" s="13">
        <v>104</v>
      </c>
      <c r="F1869" s="13" t="s">
        <v>50</v>
      </c>
      <c r="G1869" t="s">
        <v>817</v>
      </c>
      <c r="H1869" t="s">
        <v>1317</v>
      </c>
      <c r="I1869" s="13" t="s">
        <v>44</v>
      </c>
      <c r="J1869" t="s">
        <v>16</v>
      </c>
      <c r="K1869" t="s">
        <v>49</v>
      </c>
      <c r="L1869" s="1" t="s">
        <v>1</v>
      </c>
      <c r="M1869" s="21">
        <v>2029</v>
      </c>
      <c r="N1869" s="13" t="s">
        <v>46</v>
      </c>
      <c r="O1869" s="7">
        <v>450</v>
      </c>
      <c r="P1869" t="s">
        <v>1</v>
      </c>
      <c r="Q1869" t="s">
        <v>1330</v>
      </c>
      <c r="R1869" s="8"/>
    </row>
    <row r="1870" spans="1:18" ht="15" customHeight="1" x14ac:dyDescent="0.25">
      <c r="A1870" s="12" t="s">
        <v>175</v>
      </c>
      <c r="B1870" t="s">
        <v>42</v>
      </c>
      <c r="C1870">
        <v>9</v>
      </c>
      <c r="D1870" t="s">
        <v>43</v>
      </c>
      <c r="E1870" s="13">
        <v>104</v>
      </c>
      <c r="F1870" s="13" t="s">
        <v>50</v>
      </c>
      <c r="G1870" t="s">
        <v>817</v>
      </c>
      <c r="H1870" t="s">
        <v>1317</v>
      </c>
      <c r="I1870" s="13" t="s">
        <v>44</v>
      </c>
      <c r="J1870" t="s">
        <v>14</v>
      </c>
      <c r="K1870" t="s">
        <v>49</v>
      </c>
      <c r="L1870" s="1" t="s">
        <v>13</v>
      </c>
      <c r="M1870" s="21">
        <v>2027</v>
      </c>
      <c r="N1870" s="13" t="s">
        <v>1328</v>
      </c>
      <c r="O1870" s="7">
        <v>375712.29137499997</v>
      </c>
      <c r="P1870" t="s">
        <v>1</v>
      </c>
      <c r="Q1870" t="s">
        <v>1330</v>
      </c>
      <c r="R1870" s="8"/>
    </row>
    <row r="1871" spans="1:18" ht="15" customHeight="1" x14ac:dyDescent="0.25">
      <c r="A1871" s="12" t="s">
        <v>175</v>
      </c>
      <c r="B1871" t="s">
        <v>42</v>
      </c>
      <c r="C1871">
        <v>9</v>
      </c>
      <c r="D1871" t="s">
        <v>43</v>
      </c>
      <c r="E1871" s="13">
        <v>104</v>
      </c>
      <c r="F1871" s="13" t="s">
        <v>50</v>
      </c>
      <c r="G1871" t="s">
        <v>817</v>
      </c>
      <c r="H1871" t="s">
        <v>1317</v>
      </c>
      <c r="I1871" s="13" t="s">
        <v>44</v>
      </c>
      <c r="J1871" t="s">
        <v>14</v>
      </c>
      <c r="K1871" t="s">
        <v>49</v>
      </c>
      <c r="L1871" s="1" t="s">
        <v>13</v>
      </c>
      <c r="M1871" s="21">
        <v>2028</v>
      </c>
      <c r="N1871" s="13" t="s">
        <v>1328</v>
      </c>
      <c r="O1871" s="7">
        <v>68119.211074999999</v>
      </c>
      <c r="P1871" t="s">
        <v>1</v>
      </c>
      <c r="Q1871" t="s">
        <v>1330</v>
      </c>
      <c r="R1871" s="8"/>
    </row>
    <row r="1872" spans="1:18" ht="15" customHeight="1" x14ac:dyDescent="0.25">
      <c r="A1872" s="12" t="s">
        <v>175</v>
      </c>
      <c r="B1872" t="s">
        <v>42</v>
      </c>
      <c r="C1872">
        <v>9</v>
      </c>
      <c r="D1872" t="s">
        <v>43</v>
      </c>
      <c r="E1872" s="13">
        <v>104</v>
      </c>
      <c r="F1872" s="13" t="s">
        <v>50</v>
      </c>
      <c r="G1872" t="s">
        <v>817</v>
      </c>
      <c r="H1872" t="s">
        <v>1317</v>
      </c>
      <c r="I1872" s="13" t="s">
        <v>44</v>
      </c>
      <c r="J1872" t="s">
        <v>14</v>
      </c>
      <c r="K1872" t="s">
        <v>49</v>
      </c>
      <c r="L1872" s="1" t="s">
        <v>13</v>
      </c>
      <c r="M1872" s="21">
        <v>2029</v>
      </c>
      <c r="N1872" s="13" t="s">
        <v>1328</v>
      </c>
      <c r="O1872" s="7">
        <v>1382.7029500000001</v>
      </c>
      <c r="P1872" t="s">
        <v>1</v>
      </c>
      <c r="Q1872" t="s">
        <v>1330</v>
      </c>
      <c r="R1872" s="8"/>
    </row>
    <row r="1873" spans="1:18" x14ac:dyDescent="0.25">
      <c r="A1873" s="12" t="s">
        <v>176</v>
      </c>
      <c r="B1873" t="s">
        <v>42</v>
      </c>
      <c r="C1873">
        <v>9</v>
      </c>
      <c r="D1873" t="s">
        <v>43</v>
      </c>
      <c r="E1873" s="13">
        <v>105</v>
      </c>
      <c r="F1873" s="13" t="s">
        <v>69</v>
      </c>
      <c r="G1873" t="s">
        <v>818</v>
      </c>
      <c r="H1873" t="s">
        <v>1317</v>
      </c>
      <c r="I1873" s="13" t="s">
        <v>44</v>
      </c>
      <c r="J1873" t="s">
        <v>15</v>
      </c>
      <c r="K1873" t="s">
        <v>49</v>
      </c>
      <c r="L1873" s="1" t="s">
        <v>1</v>
      </c>
      <c r="M1873" s="21" t="s">
        <v>1364</v>
      </c>
      <c r="N1873" s="13" t="s">
        <v>46</v>
      </c>
      <c r="O1873" s="7">
        <v>1000</v>
      </c>
      <c r="P1873" t="s">
        <v>1</v>
      </c>
      <c r="Q1873" t="s">
        <v>1330</v>
      </c>
      <c r="R1873" s="8"/>
    </row>
    <row r="1874" spans="1:18" x14ac:dyDescent="0.25">
      <c r="A1874" s="12" t="s">
        <v>176</v>
      </c>
      <c r="B1874" t="s">
        <v>42</v>
      </c>
      <c r="C1874">
        <v>9</v>
      </c>
      <c r="D1874" t="s">
        <v>43</v>
      </c>
      <c r="E1874" s="13">
        <v>105</v>
      </c>
      <c r="F1874" s="13" t="s">
        <v>69</v>
      </c>
      <c r="G1874" t="s">
        <v>818</v>
      </c>
      <c r="H1874" t="s">
        <v>1317</v>
      </c>
      <c r="I1874" s="13" t="s">
        <v>44</v>
      </c>
      <c r="J1874" t="s">
        <v>15</v>
      </c>
      <c r="K1874" t="s">
        <v>49</v>
      </c>
      <c r="L1874" s="1" t="s">
        <v>1</v>
      </c>
      <c r="M1874" s="21" t="s">
        <v>1364</v>
      </c>
      <c r="N1874" s="13" t="s">
        <v>46</v>
      </c>
      <c r="O1874" s="7">
        <v>1639.61</v>
      </c>
      <c r="P1874" t="s">
        <v>1</v>
      </c>
      <c r="Q1874" t="s">
        <v>1330</v>
      </c>
      <c r="R1874" s="8"/>
    </row>
    <row r="1875" spans="1:18" ht="15" customHeight="1" x14ac:dyDescent="0.25">
      <c r="A1875" s="12" t="s">
        <v>176</v>
      </c>
      <c r="B1875" t="s">
        <v>42</v>
      </c>
      <c r="C1875">
        <v>9</v>
      </c>
      <c r="D1875" t="s">
        <v>43</v>
      </c>
      <c r="E1875" s="13">
        <v>105</v>
      </c>
      <c r="F1875" s="13" t="s">
        <v>69</v>
      </c>
      <c r="G1875" t="s">
        <v>818</v>
      </c>
      <c r="H1875" t="s">
        <v>1317</v>
      </c>
      <c r="I1875" s="13" t="s">
        <v>44</v>
      </c>
      <c r="J1875" t="s">
        <v>15</v>
      </c>
      <c r="K1875" t="s">
        <v>49</v>
      </c>
      <c r="L1875" s="1" t="s">
        <v>13</v>
      </c>
      <c r="M1875" s="21">
        <v>2028</v>
      </c>
      <c r="N1875" s="13" t="s">
        <v>46</v>
      </c>
      <c r="O1875" s="7">
        <v>476.66666666666663</v>
      </c>
      <c r="P1875" t="s">
        <v>1</v>
      </c>
      <c r="Q1875" t="s">
        <v>1330</v>
      </c>
      <c r="R1875" s="8"/>
    </row>
    <row r="1876" spans="1:18" ht="15" customHeight="1" x14ac:dyDescent="0.25">
      <c r="A1876" s="12" t="s">
        <v>176</v>
      </c>
      <c r="B1876" t="s">
        <v>42</v>
      </c>
      <c r="C1876">
        <v>9</v>
      </c>
      <c r="D1876" t="s">
        <v>43</v>
      </c>
      <c r="E1876" s="13">
        <v>105</v>
      </c>
      <c r="F1876" s="13" t="s">
        <v>69</v>
      </c>
      <c r="G1876" t="s">
        <v>818</v>
      </c>
      <c r="H1876" t="s">
        <v>1317</v>
      </c>
      <c r="I1876" s="13" t="s">
        <v>44</v>
      </c>
      <c r="J1876" t="s">
        <v>15</v>
      </c>
      <c r="K1876" t="s">
        <v>49</v>
      </c>
      <c r="L1876" s="1" t="s">
        <v>13</v>
      </c>
      <c r="M1876" s="21">
        <v>2029</v>
      </c>
      <c r="N1876" s="13" t="s">
        <v>46</v>
      </c>
      <c r="O1876" s="7">
        <v>43.333333333333329</v>
      </c>
      <c r="P1876" t="s">
        <v>1</v>
      </c>
      <c r="Q1876" t="s">
        <v>1330</v>
      </c>
      <c r="R1876" s="8"/>
    </row>
    <row r="1877" spans="1:18" x14ac:dyDescent="0.25">
      <c r="A1877" s="12" t="s">
        <v>176</v>
      </c>
      <c r="B1877" t="s">
        <v>42</v>
      </c>
      <c r="C1877">
        <v>9</v>
      </c>
      <c r="D1877" t="s">
        <v>43</v>
      </c>
      <c r="E1877" s="13">
        <v>105</v>
      </c>
      <c r="F1877" s="13" t="s">
        <v>69</v>
      </c>
      <c r="G1877" t="s">
        <v>818</v>
      </c>
      <c r="H1877" t="s">
        <v>1317</v>
      </c>
      <c r="I1877" s="13" t="s">
        <v>44</v>
      </c>
      <c r="J1877" t="s">
        <v>16</v>
      </c>
      <c r="K1877" t="s">
        <v>49</v>
      </c>
      <c r="L1877" s="1" t="s">
        <v>1</v>
      </c>
      <c r="M1877" s="21" t="s">
        <v>1364</v>
      </c>
      <c r="N1877" s="13" t="s">
        <v>46</v>
      </c>
      <c r="O1877" s="7">
        <v>72840</v>
      </c>
      <c r="P1877" t="s">
        <v>1</v>
      </c>
      <c r="Q1877" t="s">
        <v>1330</v>
      </c>
      <c r="R1877" s="8"/>
    </row>
    <row r="1878" spans="1:18" x14ac:dyDescent="0.25">
      <c r="A1878" s="12" t="s">
        <v>176</v>
      </c>
      <c r="B1878" t="s">
        <v>42</v>
      </c>
      <c r="C1878">
        <v>9</v>
      </c>
      <c r="D1878" t="s">
        <v>43</v>
      </c>
      <c r="E1878" s="13">
        <v>105</v>
      </c>
      <c r="F1878" s="13" t="s">
        <v>69</v>
      </c>
      <c r="G1878" t="s">
        <v>818</v>
      </c>
      <c r="H1878" t="s">
        <v>1317</v>
      </c>
      <c r="I1878" s="13" t="s">
        <v>44</v>
      </c>
      <c r="J1878" t="s">
        <v>16</v>
      </c>
      <c r="K1878" t="s">
        <v>49</v>
      </c>
      <c r="L1878" s="1" t="s">
        <v>1</v>
      </c>
      <c r="M1878" s="21" t="s">
        <v>1364</v>
      </c>
      <c r="N1878" s="13" t="s">
        <v>46</v>
      </c>
      <c r="O1878" s="7">
        <v>4444.97</v>
      </c>
      <c r="P1878" t="s">
        <v>1</v>
      </c>
      <c r="Q1878" t="s">
        <v>1330</v>
      </c>
      <c r="R1878" s="8"/>
    </row>
    <row r="1879" spans="1:18" ht="15" customHeight="1" x14ac:dyDescent="0.25">
      <c r="A1879" s="12" t="s">
        <v>176</v>
      </c>
      <c r="B1879" t="s">
        <v>42</v>
      </c>
      <c r="C1879">
        <v>9</v>
      </c>
      <c r="D1879" t="s">
        <v>43</v>
      </c>
      <c r="E1879" s="13">
        <v>105</v>
      </c>
      <c r="F1879" s="13" t="s">
        <v>69</v>
      </c>
      <c r="G1879" t="s">
        <v>818</v>
      </c>
      <c r="H1879" t="s">
        <v>1317</v>
      </c>
      <c r="I1879" s="13" t="s">
        <v>44</v>
      </c>
      <c r="J1879" t="s">
        <v>16</v>
      </c>
      <c r="K1879" t="s">
        <v>49</v>
      </c>
      <c r="L1879" s="1" t="s">
        <v>1</v>
      </c>
      <c r="M1879" s="21">
        <v>2027</v>
      </c>
      <c r="N1879" s="13" t="s">
        <v>46</v>
      </c>
      <c r="O1879" s="7">
        <v>2931.5</v>
      </c>
      <c r="P1879" t="s">
        <v>1</v>
      </c>
      <c r="Q1879" t="s">
        <v>1330</v>
      </c>
      <c r="R1879" s="8"/>
    </row>
    <row r="1880" spans="1:18" ht="15" customHeight="1" x14ac:dyDescent="0.25">
      <c r="A1880" s="12" t="s">
        <v>176</v>
      </c>
      <c r="B1880" t="s">
        <v>42</v>
      </c>
      <c r="C1880">
        <v>9</v>
      </c>
      <c r="D1880" t="s">
        <v>43</v>
      </c>
      <c r="E1880" s="13">
        <v>105</v>
      </c>
      <c r="F1880" s="13" t="s">
        <v>69</v>
      </c>
      <c r="G1880" t="s">
        <v>818</v>
      </c>
      <c r="H1880" t="s">
        <v>1317</v>
      </c>
      <c r="I1880" s="13" t="s">
        <v>44</v>
      </c>
      <c r="J1880" t="s">
        <v>16</v>
      </c>
      <c r="K1880" t="s">
        <v>49</v>
      </c>
      <c r="L1880" s="1" t="s">
        <v>1</v>
      </c>
      <c r="M1880" s="21">
        <v>2028</v>
      </c>
      <c r="N1880" s="13" t="s">
        <v>46</v>
      </c>
      <c r="O1880" s="7">
        <v>2816.7</v>
      </c>
      <c r="P1880" t="s">
        <v>1</v>
      </c>
      <c r="Q1880" t="s">
        <v>1330</v>
      </c>
      <c r="R1880" s="8"/>
    </row>
    <row r="1881" spans="1:18" ht="15" customHeight="1" x14ac:dyDescent="0.25">
      <c r="A1881" s="12" t="s">
        <v>176</v>
      </c>
      <c r="B1881" t="s">
        <v>42</v>
      </c>
      <c r="C1881">
        <v>9</v>
      </c>
      <c r="D1881" t="s">
        <v>43</v>
      </c>
      <c r="E1881" s="13">
        <v>105</v>
      </c>
      <c r="F1881" s="13" t="s">
        <v>69</v>
      </c>
      <c r="G1881" t="s">
        <v>818</v>
      </c>
      <c r="H1881" t="s">
        <v>1317</v>
      </c>
      <c r="I1881" s="13" t="s">
        <v>44</v>
      </c>
      <c r="J1881" t="s">
        <v>16</v>
      </c>
      <c r="K1881" t="s">
        <v>49</v>
      </c>
      <c r="L1881" s="1" t="s">
        <v>1</v>
      </c>
      <c r="M1881" s="21">
        <v>2029</v>
      </c>
      <c r="N1881" s="13" t="s">
        <v>46</v>
      </c>
      <c r="O1881" s="7">
        <v>205</v>
      </c>
      <c r="P1881" t="s">
        <v>1</v>
      </c>
      <c r="Q1881" t="s">
        <v>1330</v>
      </c>
      <c r="R1881" s="8"/>
    </row>
    <row r="1882" spans="1:18" ht="15" customHeight="1" x14ac:dyDescent="0.25">
      <c r="A1882" s="12" t="s">
        <v>176</v>
      </c>
      <c r="B1882" t="s">
        <v>42</v>
      </c>
      <c r="C1882">
        <v>9</v>
      </c>
      <c r="D1882" t="s">
        <v>43</v>
      </c>
      <c r="E1882" s="13">
        <v>105</v>
      </c>
      <c r="F1882" s="13" t="s">
        <v>69</v>
      </c>
      <c r="G1882" t="s">
        <v>818</v>
      </c>
      <c r="H1882" t="s">
        <v>1317</v>
      </c>
      <c r="I1882" s="13" t="s">
        <v>44</v>
      </c>
      <c r="J1882" t="s">
        <v>14</v>
      </c>
      <c r="K1882" t="s">
        <v>49</v>
      </c>
      <c r="L1882" s="1" t="s">
        <v>13</v>
      </c>
      <c r="M1882" s="21">
        <v>2027</v>
      </c>
      <c r="N1882" s="13" t="s">
        <v>1328</v>
      </c>
      <c r="O1882" s="7">
        <v>503139.31387499999</v>
      </c>
      <c r="P1882" t="s">
        <v>1</v>
      </c>
      <c r="Q1882" t="s">
        <v>1330</v>
      </c>
      <c r="R1882" s="8"/>
    </row>
    <row r="1883" spans="1:18" ht="15" customHeight="1" x14ac:dyDescent="0.25">
      <c r="A1883" s="12" t="s">
        <v>176</v>
      </c>
      <c r="B1883" t="s">
        <v>42</v>
      </c>
      <c r="C1883">
        <v>9</v>
      </c>
      <c r="D1883" t="s">
        <v>43</v>
      </c>
      <c r="E1883" s="13">
        <v>105</v>
      </c>
      <c r="F1883" s="13" t="s">
        <v>69</v>
      </c>
      <c r="G1883" t="s">
        <v>818</v>
      </c>
      <c r="H1883" t="s">
        <v>1317</v>
      </c>
      <c r="I1883" s="13" t="s">
        <v>44</v>
      </c>
      <c r="J1883" t="s">
        <v>14</v>
      </c>
      <c r="K1883" t="s">
        <v>49</v>
      </c>
      <c r="L1883" s="1" t="s">
        <v>13</v>
      </c>
      <c r="M1883" s="21">
        <v>2028</v>
      </c>
      <c r="N1883" s="13" t="s">
        <v>1328</v>
      </c>
      <c r="O1883" s="7">
        <v>723091.35695833329</v>
      </c>
      <c r="P1883" t="s">
        <v>1</v>
      </c>
      <c r="Q1883" t="s">
        <v>1330</v>
      </c>
      <c r="R1883" s="8"/>
    </row>
    <row r="1884" spans="1:18" ht="15" customHeight="1" x14ac:dyDescent="0.25">
      <c r="A1884" s="12" t="s">
        <v>176</v>
      </c>
      <c r="B1884" t="s">
        <v>42</v>
      </c>
      <c r="C1884">
        <v>9</v>
      </c>
      <c r="D1884" t="s">
        <v>43</v>
      </c>
      <c r="E1884" s="13">
        <v>105</v>
      </c>
      <c r="F1884" s="13" t="s">
        <v>69</v>
      </c>
      <c r="G1884" t="s">
        <v>818</v>
      </c>
      <c r="H1884" t="s">
        <v>1317</v>
      </c>
      <c r="I1884" s="13" t="s">
        <v>44</v>
      </c>
      <c r="J1884" t="s">
        <v>14</v>
      </c>
      <c r="K1884" t="s">
        <v>49</v>
      </c>
      <c r="L1884" s="1" t="s">
        <v>13</v>
      </c>
      <c r="M1884" s="21">
        <v>2029</v>
      </c>
      <c r="N1884" s="13" t="s">
        <v>1328</v>
      </c>
      <c r="O1884" s="7">
        <v>69547.419166666659</v>
      </c>
      <c r="P1884" t="s">
        <v>1</v>
      </c>
      <c r="Q1884" t="s">
        <v>1330</v>
      </c>
      <c r="R1884" s="8"/>
    </row>
    <row r="1885" spans="1:18" ht="15" customHeight="1" x14ac:dyDescent="0.25">
      <c r="A1885" s="12" t="s">
        <v>176</v>
      </c>
      <c r="B1885" t="s">
        <v>42</v>
      </c>
      <c r="C1885">
        <v>9</v>
      </c>
      <c r="D1885" t="s">
        <v>43</v>
      </c>
      <c r="E1885" s="13">
        <v>105</v>
      </c>
      <c r="F1885" s="13" t="s">
        <v>69</v>
      </c>
      <c r="G1885" t="s">
        <v>818</v>
      </c>
      <c r="H1885" t="s">
        <v>1317</v>
      </c>
      <c r="I1885" s="13" t="s">
        <v>44</v>
      </c>
      <c r="J1885" t="s">
        <v>14</v>
      </c>
      <c r="K1885" t="s">
        <v>49</v>
      </c>
      <c r="L1885" s="1" t="s">
        <v>13</v>
      </c>
      <c r="M1885" s="21">
        <v>2030</v>
      </c>
      <c r="N1885" s="13" t="s">
        <v>1328</v>
      </c>
      <c r="O1885" s="7">
        <v>1250</v>
      </c>
      <c r="P1885" t="s">
        <v>1</v>
      </c>
      <c r="Q1885" t="s">
        <v>1330</v>
      </c>
      <c r="R1885" s="8"/>
    </row>
    <row r="1886" spans="1:18" x14ac:dyDescent="0.25">
      <c r="A1886" s="12" t="s">
        <v>178</v>
      </c>
      <c r="B1886" t="s">
        <v>42</v>
      </c>
      <c r="C1886">
        <v>9</v>
      </c>
      <c r="D1886" t="s">
        <v>43</v>
      </c>
      <c r="E1886" s="13">
        <v>107</v>
      </c>
      <c r="F1886" s="13" t="s">
        <v>687</v>
      </c>
      <c r="G1886" t="s">
        <v>820</v>
      </c>
      <c r="H1886" t="s">
        <v>1317</v>
      </c>
      <c r="I1886" s="13" t="s">
        <v>44</v>
      </c>
      <c r="J1886" t="s">
        <v>15</v>
      </c>
      <c r="K1886" t="s">
        <v>45</v>
      </c>
      <c r="L1886" s="1" t="s">
        <v>1</v>
      </c>
      <c r="M1886" s="21" t="s">
        <v>1364</v>
      </c>
      <c r="N1886" s="13" t="s">
        <v>46</v>
      </c>
      <c r="O1886" s="7">
        <v>250</v>
      </c>
      <c r="P1886" t="s">
        <v>1</v>
      </c>
      <c r="Q1886" t="s">
        <v>1330</v>
      </c>
      <c r="R1886" s="8"/>
    </row>
    <row r="1887" spans="1:18" x14ac:dyDescent="0.25">
      <c r="A1887" s="12" t="s">
        <v>178</v>
      </c>
      <c r="B1887" t="s">
        <v>42</v>
      </c>
      <c r="C1887">
        <v>9</v>
      </c>
      <c r="D1887" t="s">
        <v>43</v>
      </c>
      <c r="E1887" s="13">
        <v>107</v>
      </c>
      <c r="F1887" s="13" t="s">
        <v>687</v>
      </c>
      <c r="G1887" t="s">
        <v>820</v>
      </c>
      <c r="H1887" t="s">
        <v>1317</v>
      </c>
      <c r="I1887" s="13" t="s">
        <v>44</v>
      </c>
      <c r="J1887" t="s">
        <v>15</v>
      </c>
      <c r="K1887" t="s">
        <v>45</v>
      </c>
      <c r="L1887" s="1" t="s">
        <v>1</v>
      </c>
      <c r="M1887" s="21" t="s">
        <v>1364</v>
      </c>
      <c r="N1887" s="13" t="s">
        <v>46</v>
      </c>
      <c r="O1887" s="7">
        <v>300</v>
      </c>
      <c r="P1887" t="s">
        <v>1</v>
      </c>
      <c r="Q1887" t="s">
        <v>1330</v>
      </c>
      <c r="R1887" s="8"/>
    </row>
    <row r="1888" spans="1:18" ht="15" customHeight="1" x14ac:dyDescent="0.25">
      <c r="A1888" s="12" t="s">
        <v>178</v>
      </c>
      <c r="B1888" t="s">
        <v>42</v>
      </c>
      <c r="C1888">
        <v>9</v>
      </c>
      <c r="D1888" t="s">
        <v>43</v>
      </c>
      <c r="E1888" s="13">
        <v>107</v>
      </c>
      <c r="F1888" s="13" t="s">
        <v>687</v>
      </c>
      <c r="G1888" t="s">
        <v>820</v>
      </c>
      <c r="H1888" t="s">
        <v>1317</v>
      </c>
      <c r="I1888" s="13" t="s">
        <v>44</v>
      </c>
      <c r="J1888" t="s">
        <v>15</v>
      </c>
      <c r="K1888" t="s">
        <v>45</v>
      </c>
      <c r="L1888" s="1" t="s">
        <v>13</v>
      </c>
      <c r="M1888" s="21">
        <v>2028</v>
      </c>
      <c r="N1888" s="13" t="s">
        <v>46</v>
      </c>
      <c r="O1888" s="7">
        <v>93.371666666666655</v>
      </c>
      <c r="P1888" t="s">
        <v>1</v>
      </c>
      <c r="Q1888" t="s">
        <v>1330</v>
      </c>
      <c r="R1888" s="8"/>
    </row>
    <row r="1889" spans="1:18" ht="15" customHeight="1" x14ac:dyDescent="0.25">
      <c r="A1889" s="12" t="s">
        <v>178</v>
      </c>
      <c r="B1889" t="s">
        <v>42</v>
      </c>
      <c r="C1889">
        <v>9</v>
      </c>
      <c r="D1889" t="s">
        <v>43</v>
      </c>
      <c r="E1889" s="13">
        <v>107</v>
      </c>
      <c r="F1889" s="13" t="s">
        <v>687</v>
      </c>
      <c r="G1889" t="s">
        <v>820</v>
      </c>
      <c r="H1889" t="s">
        <v>1317</v>
      </c>
      <c r="I1889" s="13" t="s">
        <v>44</v>
      </c>
      <c r="J1889" t="s">
        <v>15</v>
      </c>
      <c r="K1889" t="s">
        <v>45</v>
      </c>
      <c r="L1889" s="1" t="s">
        <v>13</v>
      </c>
      <c r="M1889" s="21">
        <v>2029</v>
      </c>
      <c r="N1889" s="13" t="s">
        <v>46</v>
      </c>
      <c r="O1889" s="7">
        <v>8.4883333333333333</v>
      </c>
      <c r="P1889" t="s">
        <v>1</v>
      </c>
      <c r="Q1889" t="s">
        <v>1330</v>
      </c>
      <c r="R1889" s="8"/>
    </row>
    <row r="1890" spans="1:18" x14ac:dyDescent="0.25">
      <c r="A1890" s="12" t="s">
        <v>178</v>
      </c>
      <c r="B1890" t="s">
        <v>42</v>
      </c>
      <c r="C1890">
        <v>9</v>
      </c>
      <c r="D1890" t="s">
        <v>43</v>
      </c>
      <c r="E1890" s="13">
        <v>107</v>
      </c>
      <c r="F1890" s="13" t="s">
        <v>687</v>
      </c>
      <c r="G1890" t="s">
        <v>820</v>
      </c>
      <c r="H1890" t="s">
        <v>1317</v>
      </c>
      <c r="I1890" s="13" t="s">
        <v>44</v>
      </c>
      <c r="J1890" t="s">
        <v>16</v>
      </c>
      <c r="K1890" t="s">
        <v>45</v>
      </c>
      <c r="L1890" s="1" t="s">
        <v>1</v>
      </c>
      <c r="M1890" s="21" t="s">
        <v>1364</v>
      </c>
      <c r="N1890" s="13" t="s">
        <v>46</v>
      </c>
      <c r="O1890" s="7">
        <v>45000</v>
      </c>
      <c r="P1890" t="s">
        <v>1</v>
      </c>
      <c r="Q1890" t="s">
        <v>1330</v>
      </c>
      <c r="R1890" s="8"/>
    </row>
    <row r="1891" spans="1:18" ht="15" customHeight="1" x14ac:dyDescent="0.25">
      <c r="A1891" s="12" t="s">
        <v>178</v>
      </c>
      <c r="B1891" t="s">
        <v>42</v>
      </c>
      <c r="C1891">
        <v>9</v>
      </c>
      <c r="D1891" t="s">
        <v>43</v>
      </c>
      <c r="E1891" s="13">
        <v>107</v>
      </c>
      <c r="F1891" s="13" t="s">
        <v>687</v>
      </c>
      <c r="G1891" t="s">
        <v>820</v>
      </c>
      <c r="H1891" t="s">
        <v>1317</v>
      </c>
      <c r="I1891" s="13" t="s">
        <v>44</v>
      </c>
      <c r="J1891" t="s">
        <v>16</v>
      </c>
      <c r="K1891" t="s">
        <v>45</v>
      </c>
      <c r="L1891" s="1" t="s">
        <v>1</v>
      </c>
      <c r="M1891" s="21">
        <v>2027</v>
      </c>
      <c r="N1891" s="13" t="s">
        <v>46</v>
      </c>
      <c r="O1891" s="7">
        <v>6144.875</v>
      </c>
      <c r="P1891" t="s">
        <v>1</v>
      </c>
      <c r="Q1891" t="s">
        <v>1330</v>
      </c>
      <c r="R1891" s="8"/>
    </row>
    <row r="1892" spans="1:18" ht="15" customHeight="1" x14ac:dyDescent="0.25">
      <c r="A1892" s="12" t="s">
        <v>178</v>
      </c>
      <c r="B1892" t="s">
        <v>42</v>
      </c>
      <c r="C1892">
        <v>9</v>
      </c>
      <c r="D1892" t="s">
        <v>43</v>
      </c>
      <c r="E1892" s="13">
        <v>107</v>
      </c>
      <c r="F1892" s="13" t="s">
        <v>687</v>
      </c>
      <c r="G1892" t="s">
        <v>820</v>
      </c>
      <c r="H1892" t="s">
        <v>1317</v>
      </c>
      <c r="I1892" s="13" t="s">
        <v>44</v>
      </c>
      <c r="J1892" t="s">
        <v>16</v>
      </c>
      <c r="K1892" t="s">
        <v>45</v>
      </c>
      <c r="L1892" s="1" t="s">
        <v>1</v>
      </c>
      <c r="M1892" s="21">
        <v>2028</v>
      </c>
      <c r="N1892" s="13" t="s">
        <v>46</v>
      </c>
      <c r="O1892" s="7">
        <v>558.625</v>
      </c>
      <c r="P1892" t="s">
        <v>1</v>
      </c>
      <c r="Q1892" t="s">
        <v>1330</v>
      </c>
      <c r="R1892" s="8"/>
    </row>
    <row r="1893" spans="1:18" ht="15" customHeight="1" x14ac:dyDescent="0.25">
      <c r="A1893" s="12" t="s">
        <v>178</v>
      </c>
      <c r="B1893" t="s">
        <v>42</v>
      </c>
      <c r="C1893">
        <v>9</v>
      </c>
      <c r="D1893" t="s">
        <v>43</v>
      </c>
      <c r="E1893" s="13">
        <v>107</v>
      </c>
      <c r="F1893" s="13" t="s">
        <v>687</v>
      </c>
      <c r="G1893" t="s">
        <v>820</v>
      </c>
      <c r="H1893" t="s">
        <v>1317</v>
      </c>
      <c r="I1893" s="13" t="s">
        <v>44</v>
      </c>
      <c r="J1893" t="s">
        <v>14</v>
      </c>
      <c r="K1893" t="s">
        <v>45</v>
      </c>
      <c r="L1893" s="1" t="s">
        <v>13</v>
      </c>
      <c r="M1893" s="21">
        <v>2027</v>
      </c>
      <c r="N1893" s="13" t="s">
        <v>1328</v>
      </c>
      <c r="O1893" s="7">
        <v>53166.666666666664</v>
      </c>
      <c r="P1893" t="s">
        <v>1</v>
      </c>
      <c r="Q1893" t="s">
        <v>1330</v>
      </c>
      <c r="R1893" s="8"/>
    </row>
    <row r="1894" spans="1:18" ht="15" customHeight="1" x14ac:dyDescent="0.25">
      <c r="A1894" s="12" t="s">
        <v>178</v>
      </c>
      <c r="B1894" t="s">
        <v>42</v>
      </c>
      <c r="C1894">
        <v>9</v>
      </c>
      <c r="D1894" t="s">
        <v>43</v>
      </c>
      <c r="E1894" s="13">
        <v>107</v>
      </c>
      <c r="F1894" s="13" t="s">
        <v>687</v>
      </c>
      <c r="G1894" t="s">
        <v>820</v>
      </c>
      <c r="H1894" t="s">
        <v>1317</v>
      </c>
      <c r="I1894" s="13" t="s">
        <v>44</v>
      </c>
      <c r="J1894" t="s">
        <v>14</v>
      </c>
      <c r="K1894" t="s">
        <v>45</v>
      </c>
      <c r="L1894" s="1" t="s">
        <v>13</v>
      </c>
      <c r="M1894" s="21">
        <v>2028</v>
      </c>
      <c r="N1894" s="13" t="s">
        <v>1328</v>
      </c>
      <c r="O1894" s="7">
        <v>696372.10276666668</v>
      </c>
      <c r="P1894" t="s">
        <v>1</v>
      </c>
      <c r="Q1894" t="s">
        <v>1330</v>
      </c>
      <c r="R1894" s="8"/>
    </row>
    <row r="1895" spans="1:18" ht="15" customHeight="1" x14ac:dyDescent="0.25">
      <c r="A1895" s="12" t="s">
        <v>178</v>
      </c>
      <c r="B1895" t="s">
        <v>42</v>
      </c>
      <c r="C1895">
        <v>9</v>
      </c>
      <c r="D1895" t="s">
        <v>43</v>
      </c>
      <c r="E1895" s="13">
        <v>107</v>
      </c>
      <c r="F1895" s="13" t="s">
        <v>687</v>
      </c>
      <c r="G1895" t="s">
        <v>820</v>
      </c>
      <c r="H1895" t="s">
        <v>1317</v>
      </c>
      <c r="I1895" s="13" t="s">
        <v>44</v>
      </c>
      <c r="J1895" t="s">
        <v>14</v>
      </c>
      <c r="K1895" t="s">
        <v>45</v>
      </c>
      <c r="L1895" s="1" t="s">
        <v>13</v>
      </c>
      <c r="M1895" s="21">
        <v>2029</v>
      </c>
      <c r="N1895" s="13" t="s">
        <v>1328</v>
      </c>
      <c r="O1895" s="7">
        <v>59297.714766666664</v>
      </c>
      <c r="P1895" t="s">
        <v>1</v>
      </c>
      <c r="Q1895" t="s">
        <v>1330</v>
      </c>
      <c r="R1895" s="8"/>
    </row>
    <row r="1896" spans="1:18" x14ac:dyDescent="0.25">
      <c r="A1896" s="12" t="s">
        <v>179</v>
      </c>
      <c r="B1896" t="s">
        <v>42</v>
      </c>
      <c r="C1896">
        <v>9</v>
      </c>
      <c r="D1896" t="s">
        <v>43</v>
      </c>
      <c r="E1896" s="13">
        <v>108</v>
      </c>
      <c r="F1896" s="13" t="s">
        <v>48</v>
      </c>
      <c r="G1896" t="s">
        <v>821</v>
      </c>
      <c r="H1896" t="s">
        <v>1317</v>
      </c>
      <c r="I1896" s="13" t="s">
        <v>44</v>
      </c>
      <c r="J1896" t="s">
        <v>15</v>
      </c>
      <c r="K1896" t="s">
        <v>45</v>
      </c>
      <c r="L1896" s="1" t="s">
        <v>1</v>
      </c>
      <c r="M1896" s="21" t="s">
        <v>1364</v>
      </c>
      <c r="N1896" s="13" t="s">
        <v>46</v>
      </c>
      <c r="O1896" s="7">
        <v>9462.4700000000012</v>
      </c>
      <c r="P1896" t="s">
        <v>1</v>
      </c>
      <c r="Q1896" t="s">
        <v>1330</v>
      </c>
      <c r="R1896" s="8"/>
    </row>
    <row r="1897" spans="1:18" ht="15" customHeight="1" x14ac:dyDescent="0.25">
      <c r="A1897" s="12" t="s">
        <v>179</v>
      </c>
      <c r="B1897" t="s">
        <v>42</v>
      </c>
      <c r="C1897">
        <v>9</v>
      </c>
      <c r="D1897" t="s">
        <v>43</v>
      </c>
      <c r="E1897" s="13">
        <v>108</v>
      </c>
      <c r="F1897" s="13" t="s">
        <v>48</v>
      </c>
      <c r="G1897" t="s">
        <v>821</v>
      </c>
      <c r="H1897" t="s">
        <v>1317</v>
      </c>
      <c r="I1897" s="13" t="s">
        <v>44</v>
      </c>
      <c r="J1897" t="s">
        <v>15</v>
      </c>
      <c r="K1897" t="s">
        <v>45</v>
      </c>
      <c r="L1897" s="1" t="s">
        <v>13</v>
      </c>
      <c r="M1897" s="21">
        <v>2027</v>
      </c>
      <c r="N1897" s="13" t="s">
        <v>46</v>
      </c>
      <c r="O1897" s="7">
        <v>321.96083333333331</v>
      </c>
      <c r="P1897" t="s">
        <v>1</v>
      </c>
      <c r="Q1897" t="s">
        <v>1330</v>
      </c>
      <c r="R1897" s="8"/>
    </row>
    <row r="1898" spans="1:18" ht="15" customHeight="1" x14ac:dyDescent="0.25">
      <c r="A1898" s="12" t="s">
        <v>179</v>
      </c>
      <c r="B1898" t="s">
        <v>42</v>
      </c>
      <c r="C1898">
        <v>9</v>
      </c>
      <c r="D1898" t="s">
        <v>43</v>
      </c>
      <c r="E1898" s="13">
        <v>108</v>
      </c>
      <c r="F1898" s="13" t="s">
        <v>48</v>
      </c>
      <c r="G1898" t="s">
        <v>821</v>
      </c>
      <c r="H1898" t="s">
        <v>1317</v>
      </c>
      <c r="I1898" s="13" t="s">
        <v>44</v>
      </c>
      <c r="J1898" t="s">
        <v>15</v>
      </c>
      <c r="K1898" t="s">
        <v>45</v>
      </c>
      <c r="L1898" s="1" t="s">
        <v>13</v>
      </c>
      <c r="M1898" s="21">
        <v>2028</v>
      </c>
      <c r="N1898" s="13" t="s">
        <v>46</v>
      </c>
      <c r="O1898" s="7">
        <v>29.269166666666667</v>
      </c>
      <c r="P1898" t="s">
        <v>1</v>
      </c>
      <c r="Q1898" t="s">
        <v>1330</v>
      </c>
      <c r="R1898" s="8"/>
    </row>
    <row r="1899" spans="1:18" x14ac:dyDescent="0.25">
      <c r="A1899" s="12" t="s">
        <v>179</v>
      </c>
      <c r="B1899" t="s">
        <v>42</v>
      </c>
      <c r="C1899">
        <v>9</v>
      </c>
      <c r="D1899" t="s">
        <v>43</v>
      </c>
      <c r="E1899" s="13">
        <v>108</v>
      </c>
      <c r="F1899" s="13" t="s">
        <v>48</v>
      </c>
      <c r="G1899" t="s">
        <v>821</v>
      </c>
      <c r="H1899" t="s">
        <v>1317</v>
      </c>
      <c r="I1899" s="13" t="s">
        <v>44</v>
      </c>
      <c r="J1899" t="s">
        <v>16</v>
      </c>
      <c r="K1899" t="s">
        <v>45</v>
      </c>
      <c r="L1899" s="1" t="s">
        <v>1</v>
      </c>
      <c r="M1899" s="21" t="s">
        <v>1364</v>
      </c>
      <c r="N1899" s="13" t="s">
        <v>46</v>
      </c>
      <c r="O1899" s="7">
        <v>55500</v>
      </c>
      <c r="P1899" t="s">
        <v>1</v>
      </c>
      <c r="Q1899" t="s">
        <v>1330</v>
      </c>
      <c r="R1899" s="8"/>
    </row>
    <row r="1900" spans="1:18" ht="15" customHeight="1" x14ac:dyDescent="0.25">
      <c r="A1900" s="12" t="s">
        <v>179</v>
      </c>
      <c r="B1900" t="s">
        <v>42</v>
      </c>
      <c r="C1900">
        <v>9</v>
      </c>
      <c r="D1900" t="s">
        <v>43</v>
      </c>
      <c r="E1900" s="13">
        <v>108</v>
      </c>
      <c r="F1900" s="13" t="s">
        <v>48</v>
      </c>
      <c r="G1900" t="s">
        <v>821</v>
      </c>
      <c r="H1900" t="s">
        <v>1317</v>
      </c>
      <c r="I1900" s="13" t="s">
        <v>44</v>
      </c>
      <c r="J1900" t="s">
        <v>16</v>
      </c>
      <c r="K1900" t="s">
        <v>45</v>
      </c>
      <c r="L1900" s="1" t="s">
        <v>1</v>
      </c>
      <c r="M1900" s="21">
        <v>2027</v>
      </c>
      <c r="N1900" s="13" t="s">
        <v>46</v>
      </c>
      <c r="O1900" s="7">
        <v>2750.458333333333</v>
      </c>
      <c r="P1900" t="s">
        <v>1</v>
      </c>
      <c r="Q1900" t="s">
        <v>1330</v>
      </c>
      <c r="R1900" s="8"/>
    </row>
    <row r="1901" spans="1:18" ht="15" customHeight="1" x14ac:dyDescent="0.25">
      <c r="A1901" s="12" t="s">
        <v>179</v>
      </c>
      <c r="B1901" t="s">
        <v>42</v>
      </c>
      <c r="C1901">
        <v>9</v>
      </c>
      <c r="D1901" t="s">
        <v>43</v>
      </c>
      <c r="E1901" s="13">
        <v>108</v>
      </c>
      <c r="F1901" s="13" t="s">
        <v>48</v>
      </c>
      <c r="G1901" t="s">
        <v>821</v>
      </c>
      <c r="H1901" t="s">
        <v>1317</v>
      </c>
      <c r="I1901" s="13" t="s">
        <v>44</v>
      </c>
      <c r="J1901" t="s">
        <v>16</v>
      </c>
      <c r="K1901" t="s">
        <v>45</v>
      </c>
      <c r="L1901" s="1" t="s">
        <v>1</v>
      </c>
      <c r="M1901" s="21">
        <v>2028</v>
      </c>
      <c r="N1901" s="13" t="s">
        <v>46</v>
      </c>
      <c r="O1901" s="7">
        <v>2450.0416666666665</v>
      </c>
      <c r="P1901" t="s">
        <v>1</v>
      </c>
      <c r="Q1901" t="s">
        <v>1330</v>
      </c>
      <c r="R1901" s="8"/>
    </row>
    <row r="1902" spans="1:18" ht="15" customHeight="1" x14ac:dyDescent="0.25">
      <c r="A1902" s="12" t="s">
        <v>179</v>
      </c>
      <c r="B1902" t="s">
        <v>42</v>
      </c>
      <c r="C1902">
        <v>9</v>
      </c>
      <c r="D1902" t="s">
        <v>43</v>
      </c>
      <c r="E1902" s="13">
        <v>108</v>
      </c>
      <c r="F1902" s="13" t="s">
        <v>48</v>
      </c>
      <c r="G1902" t="s">
        <v>821</v>
      </c>
      <c r="H1902" t="s">
        <v>1317</v>
      </c>
      <c r="I1902" s="13" t="s">
        <v>44</v>
      </c>
      <c r="J1902" t="s">
        <v>16</v>
      </c>
      <c r="K1902" t="s">
        <v>45</v>
      </c>
      <c r="L1902" s="1" t="s">
        <v>1</v>
      </c>
      <c r="M1902" s="21">
        <v>2029</v>
      </c>
      <c r="N1902" s="13" t="s">
        <v>46</v>
      </c>
      <c r="O1902" s="7">
        <v>200</v>
      </c>
      <c r="P1902" t="s">
        <v>1</v>
      </c>
      <c r="Q1902" t="s">
        <v>1330</v>
      </c>
      <c r="R1902" s="8"/>
    </row>
    <row r="1903" spans="1:18" ht="15" customHeight="1" x14ac:dyDescent="0.25">
      <c r="A1903" s="12" t="s">
        <v>179</v>
      </c>
      <c r="B1903" t="s">
        <v>42</v>
      </c>
      <c r="C1903">
        <v>9</v>
      </c>
      <c r="D1903" t="s">
        <v>43</v>
      </c>
      <c r="E1903" s="13">
        <v>108</v>
      </c>
      <c r="F1903" s="13" t="s">
        <v>48</v>
      </c>
      <c r="G1903" t="s">
        <v>821</v>
      </c>
      <c r="H1903" t="s">
        <v>1317</v>
      </c>
      <c r="I1903" s="13" t="s">
        <v>44</v>
      </c>
      <c r="J1903" t="s">
        <v>14</v>
      </c>
      <c r="K1903" t="s">
        <v>45</v>
      </c>
      <c r="L1903" s="1" t="s">
        <v>13</v>
      </c>
      <c r="M1903" s="21">
        <v>2028</v>
      </c>
      <c r="N1903" s="13" t="s">
        <v>1328</v>
      </c>
      <c r="O1903" s="7">
        <v>857612.73583333334</v>
      </c>
      <c r="P1903" t="s">
        <v>1</v>
      </c>
      <c r="Q1903" t="s">
        <v>1330</v>
      </c>
      <c r="R1903" s="8"/>
    </row>
    <row r="1904" spans="1:18" ht="15" customHeight="1" x14ac:dyDescent="0.25">
      <c r="A1904" s="12" t="s">
        <v>179</v>
      </c>
      <c r="B1904" t="s">
        <v>42</v>
      </c>
      <c r="C1904">
        <v>9</v>
      </c>
      <c r="D1904" t="s">
        <v>43</v>
      </c>
      <c r="E1904" s="13">
        <v>108</v>
      </c>
      <c r="F1904" s="13" t="s">
        <v>48</v>
      </c>
      <c r="G1904" t="s">
        <v>821</v>
      </c>
      <c r="H1904" t="s">
        <v>1317</v>
      </c>
      <c r="I1904" s="13" t="s">
        <v>44</v>
      </c>
      <c r="J1904" t="s">
        <v>14</v>
      </c>
      <c r="K1904" t="s">
        <v>45</v>
      </c>
      <c r="L1904" s="1" t="s">
        <v>13</v>
      </c>
      <c r="M1904" s="21">
        <v>2029</v>
      </c>
      <c r="N1904" s="13" t="s">
        <v>1328</v>
      </c>
      <c r="O1904" s="7">
        <v>1170502.2593333335</v>
      </c>
      <c r="P1904" t="s">
        <v>1</v>
      </c>
      <c r="Q1904" t="s">
        <v>1330</v>
      </c>
      <c r="R1904" s="8"/>
    </row>
    <row r="1905" spans="1:18" ht="15" customHeight="1" x14ac:dyDescent="0.25">
      <c r="A1905" s="12" t="s">
        <v>179</v>
      </c>
      <c r="B1905" t="s">
        <v>42</v>
      </c>
      <c r="C1905">
        <v>9</v>
      </c>
      <c r="D1905" t="s">
        <v>43</v>
      </c>
      <c r="E1905" s="13">
        <v>108</v>
      </c>
      <c r="F1905" s="13" t="s">
        <v>48</v>
      </c>
      <c r="G1905" t="s">
        <v>821</v>
      </c>
      <c r="H1905" t="s">
        <v>1317</v>
      </c>
      <c r="I1905" s="13" t="s">
        <v>44</v>
      </c>
      <c r="J1905" t="s">
        <v>14</v>
      </c>
      <c r="K1905" t="s">
        <v>45</v>
      </c>
      <c r="L1905" s="1" t="s">
        <v>13</v>
      </c>
      <c r="M1905" s="21">
        <v>2030</v>
      </c>
      <c r="N1905" s="13" t="s">
        <v>1328</v>
      </c>
      <c r="O1905" s="7">
        <v>89974.326833333325</v>
      </c>
      <c r="P1905" t="s">
        <v>1</v>
      </c>
      <c r="Q1905" t="s">
        <v>1330</v>
      </c>
      <c r="R1905" s="8"/>
    </row>
    <row r="1906" spans="1:18" ht="15" customHeight="1" x14ac:dyDescent="0.25">
      <c r="A1906" s="12" t="s">
        <v>180</v>
      </c>
      <c r="B1906" t="s">
        <v>42</v>
      </c>
      <c r="C1906">
        <v>9</v>
      </c>
      <c r="D1906" t="s">
        <v>43</v>
      </c>
      <c r="E1906" s="13">
        <v>109</v>
      </c>
      <c r="F1906" s="13" t="s">
        <v>53</v>
      </c>
      <c r="G1906" t="s">
        <v>822</v>
      </c>
      <c r="H1906" t="s">
        <v>1317</v>
      </c>
      <c r="I1906" s="13" t="s">
        <v>44</v>
      </c>
      <c r="J1906" t="s">
        <v>15</v>
      </c>
      <c r="K1906" t="s">
        <v>1324</v>
      </c>
      <c r="L1906" s="1" t="s">
        <v>13</v>
      </c>
      <c r="M1906" s="21">
        <v>2028</v>
      </c>
      <c r="N1906" s="13" t="s">
        <v>46</v>
      </c>
      <c r="O1906" s="7">
        <v>7333.333333333333</v>
      </c>
      <c r="P1906" t="s">
        <v>1</v>
      </c>
      <c r="Q1906" t="s">
        <v>1330</v>
      </c>
      <c r="R1906" s="8"/>
    </row>
    <row r="1907" spans="1:18" ht="15" customHeight="1" x14ac:dyDescent="0.25">
      <c r="A1907" s="12" t="s">
        <v>180</v>
      </c>
      <c r="B1907" t="s">
        <v>42</v>
      </c>
      <c r="C1907">
        <v>9</v>
      </c>
      <c r="D1907" t="s">
        <v>43</v>
      </c>
      <c r="E1907" s="13">
        <v>109</v>
      </c>
      <c r="F1907" s="13" t="s">
        <v>53</v>
      </c>
      <c r="G1907" t="s">
        <v>822</v>
      </c>
      <c r="H1907" t="s">
        <v>1317</v>
      </c>
      <c r="I1907" s="13" t="s">
        <v>44</v>
      </c>
      <c r="J1907" t="s">
        <v>15</v>
      </c>
      <c r="K1907" t="s">
        <v>1324</v>
      </c>
      <c r="L1907" s="1" t="s">
        <v>13</v>
      </c>
      <c r="M1907" s="21">
        <v>2029</v>
      </c>
      <c r="N1907" s="13" t="s">
        <v>46</v>
      </c>
      <c r="O1907" s="7">
        <v>2041.6666666666665</v>
      </c>
      <c r="P1907" t="s">
        <v>1</v>
      </c>
      <c r="Q1907" t="s">
        <v>1330</v>
      </c>
      <c r="R1907" s="8"/>
    </row>
    <row r="1908" spans="1:18" ht="15" customHeight="1" x14ac:dyDescent="0.25">
      <c r="A1908" s="12" t="s">
        <v>180</v>
      </c>
      <c r="B1908" t="s">
        <v>42</v>
      </c>
      <c r="C1908">
        <v>9</v>
      </c>
      <c r="D1908" t="s">
        <v>43</v>
      </c>
      <c r="E1908" s="13">
        <v>109</v>
      </c>
      <c r="F1908" s="13" t="s">
        <v>53</v>
      </c>
      <c r="G1908" t="s">
        <v>822</v>
      </c>
      <c r="H1908" t="s">
        <v>1317</v>
      </c>
      <c r="I1908" s="13" t="s">
        <v>44</v>
      </c>
      <c r="J1908" t="s">
        <v>15</v>
      </c>
      <c r="K1908" t="s">
        <v>1324</v>
      </c>
      <c r="L1908" s="1" t="s">
        <v>13</v>
      </c>
      <c r="M1908" s="21">
        <v>2030</v>
      </c>
      <c r="N1908" s="13" t="s">
        <v>46</v>
      </c>
      <c r="O1908" s="7">
        <v>1500</v>
      </c>
      <c r="P1908" t="s">
        <v>1</v>
      </c>
      <c r="Q1908" t="s">
        <v>1330</v>
      </c>
      <c r="R1908" s="8"/>
    </row>
    <row r="1909" spans="1:18" ht="15" customHeight="1" x14ac:dyDescent="0.25">
      <c r="A1909" s="12" t="s">
        <v>180</v>
      </c>
      <c r="B1909" t="s">
        <v>42</v>
      </c>
      <c r="C1909">
        <v>9</v>
      </c>
      <c r="D1909" t="s">
        <v>43</v>
      </c>
      <c r="E1909" s="13">
        <v>109</v>
      </c>
      <c r="F1909" s="13" t="s">
        <v>53</v>
      </c>
      <c r="G1909" t="s">
        <v>822</v>
      </c>
      <c r="H1909" t="s">
        <v>1317</v>
      </c>
      <c r="I1909" s="13" t="s">
        <v>44</v>
      </c>
      <c r="J1909" t="s">
        <v>15</v>
      </c>
      <c r="K1909" t="s">
        <v>1324</v>
      </c>
      <c r="L1909" s="1" t="s">
        <v>13</v>
      </c>
      <c r="M1909" s="21">
        <v>2031</v>
      </c>
      <c r="N1909" s="13" t="s">
        <v>46</v>
      </c>
      <c r="O1909" s="7">
        <v>125</v>
      </c>
      <c r="P1909" t="s">
        <v>1</v>
      </c>
      <c r="Q1909" t="s">
        <v>1330</v>
      </c>
      <c r="R1909" s="8"/>
    </row>
    <row r="1910" spans="1:18" ht="15" customHeight="1" x14ac:dyDescent="0.25">
      <c r="A1910" s="12" t="s">
        <v>180</v>
      </c>
      <c r="B1910" t="s">
        <v>42</v>
      </c>
      <c r="C1910">
        <v>9</v>
      </c>
      <c r="D1910" t="s">
        <v>43</v>
      </c>
      <c r="E1910" s="13">
        <v>109</v>
      </c>
      <c r="F1910" s="13" t="s">
        <v>53</v>
      </c>
      <c r="G1910" t="s">
        <v>822</v>
      </c>
      <c r="H1910" t="s">
        <v>1317</v>
      </c>
      <c r="I1910" s="13" t="s">
        <v>44</v>
      </c>
      <c r="J1910" t="s">
        <v>16</v>
      </c>
      <c r="K1910" t="s">
        <v>1324</v>
      </c>
      <c r="L1910" s="1" t="s">
        <v>13</v>
      </c>
      <c r="M1910" s="21">
        <v>2028</v>
      </c>
      <c r="N1910" s="13" t="s">
        <v>46</v>
      </c>
      <c r="O1910" s="7">
        <v>65908.333333333328</v>
      </c>
      <c r="P1910" t="s">
        <v>1</v>
      </c>
      <c r="Q1910" t="s">
        <v>1330</v>
      </c>
      <c r="R1910" s="8"/>
    </row>
    <row r="1911" spans="1:18" ht="15" customHeight="1" x14ac:dyDescent="0.25">
      <c r="A1911" s="12" t="s">
        <v>180</v>
      </c>
      <c r="B1911" t="s">
        <v>42</v>
      </c>
      <c r="C1911">
        <v>9</v>
      </c>
      <c r="D1911" t="s">
        <v>43</v>
      </c>
      <c r="E1911" s="13">
        <v>109</v>
      </c>
      <c r="F1911" s="13" t="s">
        <v>53</v>
      </c>
      <c r="G1911" t="s">
        <v>822</v>
      </c>
      <c r="H1911" t="s">
        <v>1317</v>
      </c>
      <c r="I1911" s="13" t="s">
        <v>44</v>
      </c>
      <c r="J1911" t="s">
        <v>16</v>
      </c>
      <c r="K1911" t="s">
        <v>1324</v>
      </c>
      <c r="L1911" s="1" t="s">
        <v>13</v>
      </c>
      <c r="M1911" s="21">
        <v>2029</v>
      </c>
      <c r="N1911" s="13" t="s">
        <v>46</v>
      </c>
      <c r="O1911" s="7">
        <v>7824.9999999999991</v>
      </c>
      <c r="P1911" t="s">
        <v>1</v>
      </c>
      <c r="Q1911" t="s">
        <v>1330</v>
      </c>
      <c r="R1911" s="8"/>
    </row>
    <row r="1912" spans="1:18" ht="15" customHeight="1" x14ac:dyDescent="0.25">
      <c r="A1912" s="12" t="s">
        <v>180</v>
      </c>
      <c r="B1912" t="s">
        <v>42</v>
      </c>
      <c r="C1912">
        <v>9</v>
      </c>
      <c r="D1912" t="s">
        <v>43</v>
      </c>
      <c r="E1912" s="13">
        <v>109</v>
      </c>
      <c r="F1912" s="13" t="s">
        <v>53</v>
      </c>
      <c r="G1912" t="s">
        <v>822</v>
      </c>
      <c r="H1912" t="s">
        <v>1317</v>
      </c>
      <c r="I1912" s="13" t="s">
        <v>44</v>
      </c>
      <c r="J1912" t="s">
        <v>16</v>
      </c>
      <c r="K1912" t="s">
        <v>1324</v>
      </c>
      <c r="L1912" s="1" t="s">
        <v>13</v>
      </c>
      <c r="M1912" s="21">
        <v>2030</v>
      </c>
      <c r="N1912" s="13" t="s">
        <v>46</v>
      </c>
      <c r="O1912" s="7">
        <v>2000</v>
      </c>
      <c r="P1912" t="s">
        <v>1</v>
      </c>
      <c r="Q1912" t="s">
        <v>1330</v>
      </c>
      <c r="R1912" s="8"/>
    </row>
    <row r="1913" spans="1:18" ht="15" customHeight="1" x14ac:dyDescent="0.25">
      <c r="A1913" s="12" t="s">
        <v>180</v>
      </c>
      <c r="B1913" t="s">
        <v>42</v>
      </c>
      <c r="C1913">
        <v>9</v>
      </c>
      <c r="D1913" t="s">
        <v>43</v>
      </c>
      <c r="E1913" s="13">
        <v>109</v>
      </c>
      <c r="F1913" s="13" t="s">
        <v>53</v>
      </c>
      <c r="G1913" t="s">
        <v>822</v>
      </c>
      <c r="H1913" t="s">
        <v>1317</v>
      </c>
      <c r="I1913" s="13" t="s">
        <v>44</v>
      </c>
      <c r="J1913" t="s">
        <v>16</v>
      </c>
      <c r="K1913" t="s">
        <v>1324</v>
      </c>
      <c r="L1913" s="1" t="s">
        <v>13</v>
      </c>
      <c r="M1913" s="21">
        <v>2031</v>
      </c>
      <c r="N1913" s="13" t="s">
        <v>46</v>
      </c>
      <c r="O1913" s="7">
        <v>166.66666666666666</v>
      </c>
      <c r="P1913" t="s">
        <v>1</v>
      </c>
      <c r="Q1913" t="s">
        <v>1330</v>
      </c>
      <c r="R1913" s="8"/>
    </row>
    <row r="1914" spans="1:18" ht="15" customHeight="1" x14ac:dyDescent="0.25">
      <c r="A1914" s="12" t="s">
        <v>180</v>
      </c>
      <c r="B1914" t="s">
        <v>42</v>
      </c>
      <c r="C1914">
        <v>9</v>
      </c>
      <c r="D1914" t="s">
        <v>43</v>
      </c>
      <c r="E1914" s="13">
        <v>109</v>
      </c>
      <c r="F1914" s="13" t="s">
        <v>53</v>
      </c>
      <c r="G1914" t="s">
        <v>822</v>
      </c>
      <c r="H1914" t="s">
        <v>1317</v>
      </c>
      <c r="I1914" s="13" t="s">
        <v>44</v>
      </c>
      <c r="J1914" t="s">
        <v>14</v>
      </c>
      <c r="K1914" t="s">
        <v>1324</v>
      </c>
      <c r="L1914" s="1" t="s">
        <v>13</v>
      </c>
      <c r="M1914" s="21">
        <v>2029</v>
      </c>
      <c r="N1914" s="13" t="s">
        <v>1328</v>
      </c>
      <c r="O1914" s="7">
        <v>539000</v>
      </c>
      <c r="P1914" t="s">
        <v>1</v>
      </c>
      <c r="Q1914" t="s">
        <v>1330</v>
      </c>
      <c r="R1914" s="8"/>
    </row>
    <row r="1915" spans="1:18" ht="15" customHeight="1" x14ac:dyDescent="0.25">
      <c r="A1915" s="12" t="s">
        <v>180</v>
      </c>
      <c r="B1915" t="s">
        <v>42</v>
      </c>
      <c r="C1915">
        <v>9</v>
      </c>
      <c r="D1915" t="s">
        <v>43</v>
      </c>
      <c r="E1915" s="13">
        <v>109</v>
      </c>
      <c r="F1915" s="13" t="s">
        <v>53</v>
      </c>
      <c r="G1915" t="s">
        <v>822</v>
      </c>
      <c r="H1915" t="s">
        <v>1317</v>
      </c>
      <c r="I1915" s="13" t="s">
        <v>44</v>
      </c>
      <c r="J1915" t="s">
        <v>14</v>
      </c>
      <c r="K1915" t="s">
        <v>1324</v>
      </c>
      <c r="L1915" s="1" t="s">
        <v>13</v>
      </c>
      <c r="M1915" s="21">
        <v>2030</v>
      </c>
      <c r="N1915" s="13" t="s">
        <v>1328</v>
      </c>
      <c r="O1915" s="7">
        <v>458333.33333333331</v>
      </c>
      <c r="P1915" t="s">
        <v>1</v>
      </c>
      <c r="Q1915" t="s">
        <v>1330</v>
      </c>
      <c r="R1915" s="8"/>
    </row>
    <row r="1916" spans="1:18" ht="15" customHeight="1" x14ac:dyDescent="0.25">
      <c r="A1916" s="12" t="s">
        <v>180</v>
      </c>
      <c r="B1916" t="s">
        <v>42</v>
      </c>
      <c r="C1916">
        <v>9</v>
      </c>
      <c r="D1916" t="s">
        <v>43</v>
      </c>
      <c r="E1916" s="13">
        <v>109</v>
      </c>
      <c r="F1916" s="13" t="s">
        <v>53</v>
      </c>
      <c r="G1916" t="s">
        <v>822</v>
      </c>
      <c r="H1916" t="s">
        <v>1317</v>
      </c>
      <c r="I1916" s="13" t="s">
        <v>44</v>
      </c>
      <c r="J1916" t="s">
        <v>14</v>
      </c>
      <c r="K1916" t="s">
        <v>1324</v>
      </c>
      <c r="L1916" s="1" t="s">
        <v>13</v>
      </c>
      <c r="M1916" s="21">
        <v>2031</v>
      </c>
      <c r="N1916" s="13" t="s">
        <v>1328</v>
      </c>
      <c r="O1916" s="7">
        <v>32666.666666666664</v>
      </c>
      <c r="P1916" t="s">
        <v>1</v>
      </c>
      <c r="Q1916" t="s">
        <v>1330</v>
      </c>
      <c r="R1916" s="8"/>
    </row>
    <row r="1917" spans="1:18" x14ac:dyDescent="0.25">
      <c r="A1917" s="12" t="s">
        <v>112</v>
      </c>
      <c r="B1917" t="s">
        <v>42</v>
      </c>
      <c r="C1917">
        <v>9</v>
      </c>
      <c r="D1917" t="s">
        <v>43</v>
      </c>
      <c r="E1917" s="13">
        <v>11</v>
      </c>
      <c r="F1917" s="13" t="s">
        <v>50</v>
      </c>
      <c r="G1917" t="s">
        <v>754</v>
      </c>
      <c r="H1917" t="s">
        <v>1317</v>
      </c>
      <c r="I1917" s="13" t="s">
        <v>44</v>
      </c>
      <c r="J1917" t="s">
        <v>15</v>
      </c>
      <c r="K1917" t="s">
        <v>45</v>
      </c>
      <c r="L1917" s="1" t="s">
        <v>1</v>
      </c>
      <c r="M1917" s="21" t="s">
        <v>1364</v>
      </c>
      <c r="N1917" s="13" t="s">
        <v>46</v>
      </c>
      <c r="O1917" s="7">
        <v>2200</v>
      </c>
      <c r="P1917" t="s">
        <v>1</v>
      </c>
      <c r="Q1917" t="s">
        <v>1330</v>
      </c>
      <c r="R1917" s="8"/>
    </row>
    <row r="1918" spans="1:18" ht="15" customHeight="1" x14ac:dyDescent="0.25">
      <c r="A1918" s="12" t="s">
        <v>112</v>
      </c>
      <c r="B1918" t="s">
        <v>42</v>
      </c>
      <c r="C1918">
        <v>9</v>
      </c>
      <c r="D1918" t="s">
        <v>43</v>
      </c>
      <c r="E1918" s="13">
        <v>11</v>
      </c>
      <c r="F1918" s="13" t="s">
        <v>50</v>
      </c>
      <c r="G1918" t="s">
        <v>754</v>
      </c>
      <c r="H1918" t="s">
        <v>1317</v>
      </c>
      <c r="I1918" s="13" t="s">
        <v>44</v>
      </c>
      <c r="J1918" t="s">
        <v>15</v>
      </c>
      <c r="K1918" t="s">
        <v>45</v>
      </c>
      <c r="L1918" s="1" t="s">
        <v>13</v>
      </c>
      <c r="M1918" s="21">
        <v>2027</v>
      </c>
      <c r="N1918" s="13" t="s">
        <v>46</v>
      </c>
      <c r="O1918" s="7">
        <v>7791.6666666666661</v>
      </c>
      <c r="P1918" t="s">
        <v>1</v>
      </c>
      <c r="Q1918" t="s">
        <v>1330</v>
      </c>
      <c r="R1918" s="8"/>
    </row>
    <row r="1919" spans="1:18" ht="15" customHeight="1" x14ac:dyDescent="0.25">
      <c r="A1919" s="12" t="s">
        <v>112</v>
      </c>
      <c r="B1919" t="s">
        <v>42</v>
      </c>
      <c r="C1919">
        <v>9</v>
      </c>
      <c r="D1919" t="s">
        <v>43</v>
      </c>
      <c r="E1919" s="13">
        <v>11</v>
      </c>
      <c r="F1919" s="13" t="s">
        <v>50</v>
      </c>
      <c r="G1919" t="s">
        <v>754</v>
      </c>
      <c r="H1919" t="s">
        <v>1317</v>
      </c>
      <c r="I1919" s="13" t="s">
        <v>44</v>
      </c>
      <c r="J1919" t="s">
        <v>15</v>
      </c>
      <c r="K1919" t="s">
        <v>45</v>
      </c>
      <c r="L1919" s="1" t="s">
        <v>13</v>
      </c>
      <c r="M1919" s="21">
        <v>2028</v>
      </c>
      <c r="N1919" s="13" t="s">
        <v>46</v>
      </c>
      <c r="O1919" s="7">
        <v>708.33333333333326</v>
      </c>
      <c r="P1919" t="s">
        <v>1</v>
      </c>
      <c r="Q1919" t="s">
        <v>1330</v>
      </c>
      <c r="R1919" s="8"/>
    </row>
    <row r="1920" spans="1:18" x14ac:dyDescent="0.25">
      <c r="A1920" s="12" t="s">
        <v>112</v>
      </c>
      <c r="B1920" t="s">
        <v>42</v>
      </c>
      <c r="C1920">
        <v>9</v>
      </c>
      <c r="D1920" t="s">
        <v>43</v>
      </c>
      <c r="E1920" s="13">
        <v>11</v>
      </c>
      <c r="F1920" s="13" t="s">
        <v>50</v>
      </c>
      <c r="G1920" t="s">
        <v>754</v>
      </c>
      <c r="H1920" t="s">
        <v>1317</v>
      </c>
      <c r="I1920" s="13" t="s">
        <v>44</v>
      </c>
      <c r="J1920" t="s">
        <v>16</v>
      </c>
      <c r="K1920" t="s">
        <v>45</v>
      </c>
      <c r="L1920" s="1" t="s">
        <v>1</v>
      </c>
      <c r="M1920" s="21" t="s">
        <v>1364</v>
      </c>
      <c r="N1920" s="13" t="s">
        <v>46</v>
      </c>
      <c r="O1920" s="7">
        <v>54512.2</v>
      </c>
      <c r="P1920" t="s">
        <v>1</v>
      </c>
      <c r="Q1920" t="s">
        <v>1330</v>
      </c>
      <c r="R1920" s="8"/>
    </row>
    <row r="1921" spans="1:18" x14ac:dyDescent="0.25">
      <c r="A1921" s="12" t="s">
        <v>112</v>
      </c>
      <c r="B1921" t="s">
        <v>42</v>
      </c>
      <c r="C1921">
        <v>9</v>
      </c>
      <c r="D1921" t="s">
        <v>43</v>
      </c>
      <c r="E1921" s="13">
        <v>11</v>
      </c>
      <c r="F1921" s="13" t="s">
        <v>50</v>
      </c>
      <c r="G1921" t="s">
        <v>754</v>
      </c>
      <c r="H1921" t="s">
        <v>1317</v>
      </c>
      <c r="I1921" s="13" t="s">
        <v>44</v>
      </c>
      <c r="J1921" t="s">
        <v>16</v>
      </c>
      <c r="K1921" t="s">
        <v>45</v>
      </c>
      <c r="L1921" s="1" t="s">
        <v>1</v>
      </c>
      <c r="M1921" s="21" t="s">
        <v>1364</v>
      </c>
      <c r="N1921" s="13" t="s">
        <v>46</v>
      </c>
      <c r="O1921" s="7">
        <v>23780.57</v>
      </c>
      <c r="P1921" t="s">
        <v>1</v>
      </c>
      <c r="Q1921" t="s">
        <v>1330</v>
      </c>
      <c r="R1921" s="8"/>
    </row>
    <row r="1922" spans="1:18" ht="15" customHeight="1" x14ac:dyDescent="0.25">
      <c r="A1922" s="12" t="s">
        <v>112</v>
      </c>
      <c r="B1922" t="s">
        <v>42</v>
      </c>
      <c r="C1922">
        <v>9</v>
      </c>
      <c r="D1922" t="s">
        <v>43</v>
      </c>
      <c r="E1922" s="13">
        <v>11</v>
      </c>
      <c r="F1922" s="13" t="s">
        <v>50</v>
      </c>
      <c r="G1922" t="s">
        <v>754</v>
      </c>
      <c r="H1922" t="s">
        <v>1317</v>
      </c>
      <c r="I1922" s="13" t="s">
        <v>44</v>
      </c>
      <c r="J1922" t="s">
        <v>16</v>
      </c>
      <c r="K1922" t="s">
        <v>45</v>
      </c>
      <c r="L1922" s="1" t="s">
        <v>1</v>
      </c>
      <c r="M1922" s="21">
        <v>2027</v>
      </c>
      <c r="N1922" s="13" t="s">
        <v>46</v>
      </c>
      <c r="O1922" s="7">
        <v>5784.6666666666661</v>
      </c>
      <c r="P1922" t="s">
        <v>1</v>
      </c>
      <c r="Q1922" t="s">
        <v>1330</v>
      </c>
      <c r="R1922" s="8"/>
    </row>
    <row r="1923" spans="1:18" ht="15" customHeight="1" x14ac:dyDescent="0.25">
      <c r="A1923" s="12" t="s">
        <v>112</v>
      </c>
      <c r="B1923" t="s">
        <v>42</v>
      </c>
      <c r="C1923">
        <v>9</v>
      </c>
      <c r="D1923" t="s">
        <v>43</v>
      </c>
      <c r="E1923" s="13">
        <v>11</v>
      </c>
      <c r="F1923" s="13" t="s">
        <v>50</v>
      </c>
      <c r="G1923" t="s">
        <v>754</v>
      </c>
      <c r="H1923" t="s">
        <v>1317</v>
      </c>
      <c r="I1923" s="13" t="s">
        <v>44</v>
      </c>
      <c r="J1923" t="s">
        <v>16</v>
      </c>
      <c r="K1923" t="s">
        <v>45</v>
      </c>
      <c r="L1923" s="1" t="s">
        <v>1</v>
      </c>
      <c r="M1923" s="21">
        <v>2028</v>
      </c>
      <c r="N1923" s="13" t="s">
        <v>46</v>
      </c>
      <c r="O1923" s="7">
        <v>333.33333333333331</v>
      </c>
      <c r="P1923" t="s">
        <v>1</v>
      </c>
      <c r="Q1923" t="s">
        <v>1330</v>
      </c>
      <c r="R1923" s="8"/>
    </row>
    <row r="1924" spans="1:18" ht="15" customHeight="1" x14ac:dyDescent="0.25">
      <c r="A1924" s="12" t="s">
        <v>112</v>
      </c>
      <c r="B1924" t="s">
        <v>42</v>
      </c>
      <c r="C1924">
        <v>9</v>
      </c>
      <c r="D1924" t="s">
        <v>43</v>
      </c>
      <c r="E1924" s="13">
        <v>11</v>
      </c>
      <c r="F1924" s="13" t="s">
        <v>50</v>
      </c>
      <c r="G1924" t="s">
        <v>754</v>
      </c>
      <c r="H1924" t="s">
        <v>1317</v>
      </c>
      <c r="I1924" s="13" t="s">
        <v>44</v>
      </c>
      <c r="J1924" t="s">
        <v>14</v>
      </c>
      <c r="K1924" t="s">
        <v>45</v>
      </c>
      <c r="L1924" s="1" t="s">
        <v>13</v>
      </c>
      <c r="M1924" s="21">
        <v>2027</v>
      </c>
      <c r="N1924" s="13" t="s">
        <v>1328</v>
      </c>
      <c r="O1924" s="7">
        <v>1914573.4779999999</v>
      </c>
      <c r="P1924" t="s">
        <v>1</v>
      </c>
      <c r="Q1924" t="s">
        <v>1330</v>
      </c>
      <c r="R1924" s="8"/>
    </row>
    <row r="1925" spans="1:18" ht="15" customHeight="1" x14ac:dyDescent="0.25">
      <c r="A1925" s="12" t="s">
        <v>112</v>
      </c>
      <c r="B1925" t="s">
        <v>42</v>
      </c>
      <c r="C1925">
        <v>9</v>
      </c>
      <c r="D1925" t="s">
        <v>43</v>
      </c>
      <c r="E1925" s="13">
        <v>11</v>
      </c>
      <c r="F1925" s="13" t="s">
        <v>50</v>
      </c>
      <c r="G1925" t="s">
        <v>754</v>
      </c>
      <c r="H1925" t="s">
        <v>1317</v>
      </c>
      <c r="I1925" s="13" t="s">
        <v>44</v>
      </c>
      <c r="J1925" t="s">
        <v>14</v>
      </c>
      <c r="K1925" t="s">
        <v>45</v>
      </c>
      <c r="L1925" s="1" t="s">
        <v>13</v>
      </c>
      <c r="M1925" s="21">
        <v>2028</v>
      </c>
      <c r="N1925" s="13" t="s">
        <v>1328</v>
      </c>
      <c r="O1925" s="7">
        <v>87010.842000000004</v>
      </c>
      <c r="P1925" t="s">
        <v>1</v>
      </c>
      <c r="Q1925" t="s">
        <v>1330</v>
      </c>
      <c r="R1925" s="8"/>
    </row>
    <row r="1926" spans="1:18" x14ac:dyDescent="0.25">
      <c r="A1926" s="12" t="s">
        <v>182</v>
      </c>
      <c r="B1926" t="s">
        <v>42</v>
      </c>
      <c r="C1926">
        <v>9</v>
      </c>
      <c r="D1926" t="s">
        <v>43</v>
      </c>
      <c r="E1926" s="13">
        <v>111</v>
      </c>
      <c r="F1926" s="13" t="s">
        <v>50</v>
      </c>
      <c r="G1926" t="s">
        <v>824</v>
      </c>
      <c r="H1926" t="s">
        <v>1317</v>
      </c>
      <c r="I1926" s="13" t="s">
        <v>44</v>
      </c>
      <c r="J1926" t="s">
        <v>15</v>
      </c>
      <c r="K1926" t="s">
        <v>45</v>
      </c>
      <c r="L1926" s="1" t="s">
        <v>1</v>
      </c>
      <c r="M1926" s="21" t="s">
        <v>1364</v>
      </c>
      <c r="N1926" s="13" t="s">
        <v>46</v>
      </c>
      <c r="O1926" s="7">
        <v>1161.72</v>
      </c>
      <c r="P1926" t="s">
        <v>1</v>
      </c>
      <c r="Q1926" t="s">
        <v>1330</v>
      </c>
      <c r="R1926" s="8"/>
    </row>
    <row r="1927" spans="1:18" ht="15" customHeight="1" x14ac:dyDescent="0.25">
      <c r="A1927" s="12" t="s">
        <v>182</v>
      </c>
      <c r="B1927" t="s">
        <v>42</v>
      </c>
      <c r="C1927">
        <v>9</v>
      </c>
      <c r="D1927" t="s">
        <v>43</v>
      </c>
      <c r="E1927" s="13">
        <v>111</v>
      </c>
      <c r="F1927" s="13" t="s">
        <v>50</v>
      </c>
      <c r="G1927" t="s">
        <v>824</v>
      </c>
      <c r="H1927" t="s">
        <v>1317</v>
      </c>
      <c r="I1927" s="13" t="s">
        <v>44</v>
      </c>
      <c r="J1927" t="s">
        <v>15</v>
      </c>
      <c r="K1927" t="s">
        <v>45</v>
      </c>
      <c r="L1927" s="1" t="s">
        <v>13</v>
      </c>
      <c r="M1927" s="21">
        <v>2027</v>
      </c>
      <c r="N1927" s="13" t="s">
        <v>46</v>
      </c>
      <c r="O1927" s="7">
        <v>7000</v>
      </c>
      <c r="P1927" t="s">
        <v>1</v>
      </c>
      <c r="Q1927" t="s">
        <v>1330</v>
      </c>
      <c r="R1927" s="8"/>
    </row>
    <row r="1928" spans="1:18" ht="15" customHeight="1" x14ac:dyDescent="0.25">
      <c r="A1928" s="12" t="s">
        <v>182</v>
      </c>
      <c r="B1928" t="s">
        <v>42</v>
      </c>
      <c r="C1928">
        <v>9</v>
      </c>
      <c r="D1928" t="s">
        <v>43</v>
      </c>
      <c r="E1928" s="13">
        <v>111</v>
      </c>
      <c r="F1928" s="13" t="s">
        <v>50</v>
      </c>
      <c r="G1928" t="s">
        <v>824</v>
      </c>
      <c r="H1928" t="s">
        <v>1317</v>
      </c>
      <c r="I1928" s="13" t="s">
        <v>44</v>
      </c>
      <c r="J1928" t="s">
        <v>15</v>
      </c>
      <c r="K1928" t="s">
        <v>45</v>
      </c>
      <c r="L1928" s="1" t="s">
        <v>13</v>
      </c>
      <c r="M1928" s="21">
        <v>2028</v>
      </c>
      <c r="N1928" s="13" t="s">
        <v>46</v>
      </c>
      <c r="O1928" s="7">
        <v>632.5</v>
      </c>
      <c r="P1928" t="s">
        <v>1</v>
      </c>
      <c r="Q1928" t="s">
        <v>1330</v>
      </c>
      <c r="R1928" s="8"/>
    </row>
    <row r="1929" spans="1:18" ht="15" customHeight="1" x14ac:dyDescent="0.25">
      <c r="A1929" s="12" t="s">
        <v>182</v>
      </c>
      <c r="B1929" t="s">
        <v>42</v>
      </c>
      <c r="C1929">
        <v>9</v>
      </c>
      <c r="D1929" t="s">
        <v>43</v>
      </c>
      <c r="E1929" s="13">
        <v>111</v>
      </c>
      <c r="F1929" s="13" t="s">
        <v>50</v>
      </c>
      <c r="G1929" t="s">
        <v>824</v>
      </c>
      <c r="H1929" t="s">
        <v>1317</v>
      </c>
      <c r="I1929" s="13" t="s">
        <v>44</v>
      </c>
      <c r="J1929" t="s">
        <v>15</v>
      </c>
      <c r="K1929" t="s">
        <v>45</v>
      </c>
      <c r="L1929" s="1" t="s">
        <v>13</v>
      </c>
      <c r="M1929" s="21">
        <v>2029</v>
      </c>
      <c r="N1929" s="13" t="s">
        <v>46</v>
      </c>
      <c r="O1929" s="7">
        <v>57.5</v>
      </c>
      <c r="P1929" t="s">
        <v>1</v>
      </c>
      <c r="Q1929" t="s">
        <v>1330</v>
      </c>
      <c r="R1929" s="8"/>
    </row>
    <row r="1930" spans="1:18" x14ac:dyDescent="0.25">
      <c r="A1930" s="12" t="s">
        <v>182</v>
      </c>
      <c r="B1930" t="s">
        <v>42</v>
      </c>
      <c r="C1930">
        <v>9</v>
      </c>
      <c r="D1930" t="s">
        <v>43</v>
      </c>
      <c r="E1930" s="13">
        <v>111</v>
      </c>
      <c r="F1930" s="13" t="s">
        <v>50</v>
      </c>
      <c r="G1930" t="s">
        <v>824</v>
      </c>
      <c r="H1930" t="s">
        <v>1317</v>
      </c>
      <c r="I1930" s="13" t="s">
        <v>44</v>
      </c>
      <c r="J1930" t="s">
        <v>16</v>
      </c>
      <c r="K1930" t="s">
        <v>45</v>
      </c>
      <c r="L1930" s="1" t="s">
        <v>1</v>
      </c>
      <c r="M1930" s="21" t="s">
        <v>1364</v>
      </c>
      <c r="N1930" s="13" t="s">
        <v>46</v>
      </c>
      <c r="O1930" s="7">
        <v>68796</v>
      </c>
      <c r="P1930" t="s">
        <v>1</v>
      </c>
      <c r="Q1930" t="s">
        <v>1330</v>
      </c>
      <c r="R1930" s="8"/>
    </row>
    <row r="1931" spans="1:18" ht="15" customHeight="1" x14ac:dyDescent="0.25">
      <c r="A1931" s="12" t="s">
        <v>182</v>
      </c>
      <c r="B1931" t="s">
        <v>42</v>
      </c>
      <c r="C1931">
        <v>9</v>
      </c>
      <c r="D1931" t="s">
        <v>43</v>
      </c>
      <c r="E1931" s="13">
        <v>111</v>
      </c>
      <c r="F1931" s="13" t="s">
        <v>50</v>
      </c>
      <c r="G1931" t="s">
        <v>824</v>
      </c>
      <c r="H1931" t="s">
        <v>1317</v>
      </c>
      <c r="I1931" s="13" t="s">
        <v>44</v>
      </c>
      <c r="J1931" t="s">
        <v>16</v>
      </c>
      <c r="K1931" t="s">
        <v>45</v>
      </c>
      <c r="L1931" s="1" t="s">
        <v>1</v>
      </c>
      <c r="M1931" s="21">
        <v>2027</v>
      </c>
      <c r="N1931" s="13" t="s">
        <v>46</v>
      </c>
      <c r="O1931" s="7">
        <v>3300</v>
      </c>
      <c r="P1931" t="s">
        <v>1</v>
      </c>
      <c r="Q1931" t="s">
        <v>1330</v>
      </c>
      <c r="R1931" s="8"/>
    </row>
    <row r="1932" spans="1:18" ht="15" customHeight="1" x14ac:dyDescent="0.25">
      <c r="A1932" s="12" t="s">
        <v>182</v>
      </c>
      <c r="B1932" t="s">
        <v>42</v>
      </c>
      <c r="C1932">
        <v>9</v>
      </c>
      <c r="D1932" t="s">
        <v>43</v>
      </c>
      <c r="E1932" s="13">
        <v>111</v>
      </c>
      <c r="F1932" s="13" t="s">
        <v>50</v>
      </c>
      <c r="G1932" t="s">
        <v>824</v>
      </c>
      <c r="H1932" t="s">
        <v>1317</v>
      </c>
      <c r="I1932" s="13" t="s">
        <v>44</v>
      </c>
      <c r="J1932" t="s">
        <v>16</v>
      </c>
      <c r="K1932" t="s">
        <v>45</v>
      </c>
      <c r="L1932" s="1" t="s">
        <v>1</v>
      </c>
      <c r="M1932" s="21">
        <v>2028</v>
      </c>
      <c r="N1932" s="13" t="s">
        <v>46</v>
      </c>
      <c r="O1932" s="7">
        <v>2390</v>
      </c>
      <c r="P1932" t="s">
        <v>1</v>
      </c>
      <c r="Q1932" t="s">
        <v>1330</v>
      </c>
      <c r="R1932" s="8"/>
    </row>
    <row r="1933" spans="1:18" ht="15" customHeight="1" x14ac:dyDescent="0.25">
      <c r="A1933" s="12" t="s">
        <v>182</v>
      </c>
      <c r="B1933" t="s">
        <v>42</v>
      </c>
      <c r="C1933">
        <v>9</v>
      </c>
      <c r="D1933" t="s">
        <v>43</v>
      </c>
      <c r="E1933" s="13">
        <v>111</v>
      </c>
      <c r="F1933" s="13" t="s">
        <v>50</v>
      </c>
      <c r="G1933" t="s">
        <v>824</v>
      </c>
      <c r="H1933" t="s">
        <v>1317</v>
      </c>
      <c r="I1933" s="13" t="s">
        <v>44</v>
      </c>
      <c r="J1933" t="s">
        <v>16</v>
      </c>
      <c r="K1933" t="s">
        <v>45</v>
      </c>
      <c r="L1933" s="1" t="s">
        <v>1</v>
      </c>
      <c r="M1933" s="21">
        <v>2029</v>
      </c>
      <c r="N1933" s="13" t="s">
        <v>46</v>
      </c>
      <c r="O1933" s="7">
        <v>190</v>
      </c>
      <c r="P1933" t="s">
        <v>1</v>
      </c>
      <c r="Q1933" t="s">
        <v>1330</v>
      </c>
      <c r="R1933" s="8"/>
    </row>
    <row r="1934" spans="1:18" ht="15" customHeight="1" x14ac:dyDescent="0.25">
      <c r="A1934" s="12" t="s">
        <v>182</v>
      </c>
      <c r="B1934" t="s">
        <v>42</v>
      </c>
      <c r="C1934">
        <v>9</v>
      </c>
      <c r="D1934" t="s">
        <v>43</v>
      </c>
      <c r="E1934" s="13">
        <v>111</v>
      </c>
      <c r="F1934" s="13" t="s">
        <v>50</v>
      </c>
      <c r="G1934" t="s">
        <v>824</v>
      </c>
      <c r="H1934" t="s">
        <v>1317</v>
      </c>
      <c r="I1934" s="13" t="s">
        <v>44</v>
      </c>
      <c r="J1934" t="s">
        <v>14</v>
      </c>
      <c r="K1934" t="s">
        <v>45</v>
      </c>
      <c r="L1934" s="1" t="s">
        <v>13</v>
      </c>
      <c r="M1934" s="21">
        <v>2027</v>
      </c>
      <c r="N1934" s="13" t="s">
        <v>1328</v>
      </c>
      <c r="O1934" s="7">
        <v>870833.33333333326</v>
      </c>
      <c r="P1934" t="s">
        <v>1</v>
      </c>
      <c r="Q1934" t="s">
        <v>1330</v>
      </c>
      <c r="R1934" s="8"/>
    </row>
    <row r="1935" spans="1:18" ht="15" customHeight="1" x14ac:dyDescent="0.25">
      <c r="A1935" s="12" t="s">
        <v>182</v>
      </c>
      <c r="B1935" t="s">
        <v>42</v>
      </c>
      <c r="C1935">
        <v>9</v>
      </c>
      <c r="D1935" t="s">
        <v>43</v>
      </c>
      <c r="E1935" s="13">
        <v>111</v>
      </c>
      <c r="F1935" s="13" t="s">
        <v>50</v>
      </c>
      <c r="G1935" t="s">
        <v>824</v>
      </c>
      <c r="H1935" t="s">
        <v>1317</v>
      </c>
      <c r="I1935" s="13" t="s">
        <v>44</v>
      </c>
      <c r="J1935" t="s">
        <v>14</v>
      </c>
      <c r="K1935" t="s">
        <v>45</v>
      </c>
      <c r="L1935" s="1" t="s">
        <v>13</v>
      </c>
      <c r="M1935" s="21">
        <v>2028</v>
      </c>
      <c r="N1935" s="13" t="s">
        <v>1328</v>
      </c>
      <c r="O1935" s="7">
        <v>1261157.308</v>
      </c>
      <c r="P1935" t="s">
        <v>1</v>
      </c>
      <c r="Q1935" t="s">
        <v>1330</v>
      </c>
      <c r="R1935" s="8"/>
    </row>
    <row r="1936" spans="1:18" ht="15" customHeight="1" x14ac:dyDescent="0.25">
      <c r="A1936" s="12" t="s">
        <v>182</v>
      </c>
      <c r="B1936" t="s">
        <v>42</v>
      </c>
      <c r="C1936">
        <v>9</v>
      </c>
      <c r="D1936" t="s">
        <v>43</v>
      </c>
      <c r="E1936" s="13">
        <v>111</v>
      </c>
      <c r="F1936" s="13" t="s">
        <v>50</v>
      </c>
      <c r="G1936" t="s">
        <v>824</v>
      </c>
      <c r="H1936" t="s">
        <v>1317</v>
      </c>
      <c r="I1936" s="13" t="s">
        <v>44</v>
      </c>
      <c r="J1936" t="s">
        <v>14</v>
      </c>
      <c r="K1936" t="s">
        <v>45</v>
      </c>
      <c r="L1936" s="1" t="s">
        <v>13</v>
      </c>
      <c r="M1936" s="21">
        <v>2029</v>
      </c>
      <c r="N1936" s="13" t="s">
        <v>1328</v>
      </c>
      <c r="O1936" s="7">
        <v>260197.83786666664</v>
      </c>
      <c r="P1936" t="s">
        <v>1</v>
      </c>
      <c r="Q1936" t="s">
        <v>1330</v>
      </c>
      <c r="R1936" s="8"/>
    </row>
    <row r="1937" spans="1:18" ht="15" customHeight="1" x14ac:dyDescent="0.25">
      <c r="A1937" s="12" t="s">
        <v>182</v>
      </c>
      <c r="B1937" t="s">
        <v>42</v>
      </c>
      <c r="C1937">
        <v>9</v>
      </c>
      <c r="D1937" t="s">
        <v>43</v>
      </c>
      <c r="E1937" s="13">
        <v>111</v>
      </c>
      <c r="F1937" s="13" t="s">
        <v>50</v>
      </c>
      <c r="G1937" t="s">
        <v>824</v>
      </c>
      <c r="H1937" t="s">
        <v>1317</v>
      </c>
      <c r="I1937" s="13" t="s">
        <v>44</v>
      </c>
      <c r="J1937" t="s">
        <v>14</v>
      </c>
      <c r="K1937" t="s">
        <v>45</v>
      </c>
      <c r="L1937" s="1" t="s">
        <v>13</v>
      </c>
      <c r="M1937" s="21">
        <v>2030</v>
      </c>
      <c r="N1937" s="13" t="s">
        <v>1328</v>
      </c>
      <c r="O1937" s="7">
        <v>3314.3271999999997</v>
      </c>
      <c r="P1937" t="s">
        <v>1</v>
      </c>
      <c r="Q1937" t="s">
        <v>1330</v>
      </c>
      <c r="R1937" s="8"/>
    </row>
    <row r="1938" spans="1:18" ht="15" customHeight="1" x14ac:dyDescent="0.25">
      <c r="A1938" s="12" t="s">
        <v>183</v>
      </c>
      <c r="B1938" t="s">
        <v>42</v>
      </c>
      <c r="C1938">
        <v>9</v>
      </c>
      <c r="D1938" t="s">
        <v>43</v>
      </c>
      <c r="E1938" s="13">
        <v>112</v>
      </c>
      <c r="F1938" s="13" t="s">
        <v>53</v>
      </c>
      <c r="G1938" t="s">
        <v>825</v>
      </c>
      <c r="H1938" t="s">
        <v>1317</v>
      </c>
      <c r="I1938" s="13" t="s">
        <v>44</v>
      </c>
      <c r="J1938" t="s">
        <v>15</v>
      </c>
      <c r="K1938" t="s">
        <v>1324</v>
      </c>
      <c r="L1938" s="1" t="s">
        <v>13</v>
      </c>
      <c r="M1938" s="21">
        <v>2028</v>
      </c>
      <c r="N1938" s="13" t="s">
        <v>46</v>
      </c>
      <c r="O1938" s="7">
        <v>3666.6666666666665</v>
      </c>
      <c r="P1938" t="s">
        <v>1</v>
      </c>
      <c r="Q1938" t="s">
        <v>1330</v>
      </c>
      <c r="R1938" s="8"/>
    </row>
    <row r="1939" spans="1:18" ht="15" customHeight="1" x14ac:dyDescent="0.25">
      <c r="A1939" s="12" t="s">
        <v>183</v>
      </c>
      <c r="B1939" t="s">
        <v>42</v>
      </c>
      <c r="C1939">
        <v>9</v>
      </c>
      <c r="D1939" t="s">
        <v>43</v>
      </c>
      <c r="E1939" s="13">
        <v>112</v>
      </c>
      <c r="F1939" s="13" t="s">
        <v>53</v>
      </c>
      <c r="G1939" t="s">
        <v>825</v>
      </c>
      <c r="H1939" t="s">
        <v>1317</v>
      </c>
      <c r="I1939" s="13" t="s">
        <v>44</v>
      </c>
      <c r="J1939" t="s">
        <v>15</v>
      </c>
      <c r="K1939" t="s">
        <v>1324</v>
      </c>
      <c r="L1939" s="1" t="s">
        <v>13</v>
      </c>
      <c r="M1939" s="21">
        <v>2029</v>
      </c>
      <c r="N1939" s="13" t="s">
        <v>46</v>
      </c>
      <c r="O1939" s="7">
        <v>791.66666666666663</v>
      </c>
      <c r="P1939" t="s">
        <v>1</v>
      </c>
      <c r="Q1939" t="s">
        <v>1330</v>
      </c>
      <c r="R1939" s="8"/>
    </row>
    <row r="1940" spans="1:18" ht="15" customHeight="1" x14ac:dyDescent="0.25">
      <c r="A1940" s="12" t="s">
        <v>183</v>
      </c>
      <c r="B1940" t="s">
        <v>42</v>
      </c>
      <c r="C1940">
        <v>9</v>
      </c>
      <c r="D1940" t="s">
        <v>43</v>
      </c>
      <c r="E1940" s="13">
        <v>112</v>
      </c>
      <c r="F1940" s="13" t="s">
        <v>53</v>
      </c>
      <c r="G1940" t="s">
        <v>825</v>
      </c>
      <c r="H1940" t="s">
        <v>1317</v>
      </c>
      <c r="I1940" s="13" t="s">
        <v>44</v>
      </c>
      <c r="J1940" t="s">
        <v>15</v>
      </c>
      <c r="K1940" t="s">
        <v>1324</v>
      </c>
      <c r="L1940" s="1" t="s">
        <v>13</v>
      </c>
      <c r="M1940" s="21">
        <v>2030</v>
      </c>
      <c r="N1940" s="13" t="s">
        <v>46</v>
      </c>
      <c r="O1940" s="7">
        <v>500</v>
      </c>
      <c r="P1940" t="s">
        <v>1</v>
      </c>
      <c r="Q1940" t="s">
        <v>1330</v>
      </c>
      <c r="R1940" s="8"/>
    </row>
    <row r="1941" spans="1:18" ht="15" customHeight="1" x14ac:dyDescent="0.25">
      <c r="A1941" s="12" t="s">
        <v>183</v>
      </c>
      <c r="B1941" t="s">
        <v>42</v>
      </c>
      <c r="C1941">
        <v>9</v>
      </c>
      <c r="D1941" t="s">
        <v>43</v>
      </c>
      <c r="E1941" s="13">
        <v>112</v>
      </c>
      <c r="F1941" s="13" t="s">
        <v>53</v>
      </c>
      <c r="G1941" t="s">
        <v>825</v>
      </c>
      <c r="H1941" t="s">
        <v>1317</v>
      </c>
      <c r="I1941" s="13" t="s">
        <v>44</v>
      </c>
      <c r="J1941" t="s">
        <v>15</v>
      </c>
      <c r="K1941" t="s">
        <v>1324</v>
      </c>
      <c r="L1941" s="1" t="s">
        <v>13</v>
      </c>
      <c r="M1941" s="21">
        <v>2031</v>
      </c>
      <c r="N1941" s="13" t="s">
        <v>46</v>
      </c>
      <c r="O1941" s="7">
        <v>41.666666666666664</v>
      </c>
      <c r="P1941" t="s">
        <v>1</v>
      </c>
      <c r="Q1941" t="s">
        <v>1330</v>
      </c>
      <c r="R1941" s="8"/>
    </row>
    <row r="1942" spans="1:18" ht="15" customHeight="1" x14ac:dyDescent="0.25">
      <c r="A1942" s="12" t="s">
        <v>183</v>
      </c>
      <c r="B1942" t="s">
        <v>42</v>
      </c>
      <c r="C1942">
        <v>9</v>
      </c>
      <c r="D1942" t="s">
        <v>43</v>
      </c>
      <c r="E1942" s="13">
        <v>112</v>
      </c>
      <c r="F1942" s="13" t="s">
        <v>53</v>
      </c>
      <c r="G1942" t="s">
        <v>825</v>
      </c>
      <c r="H1942" t="s">
        <v>1317</v>
      </c>
      <c r="I1942" s="13" t="s">
        <v>44</v>
      </c>
      <c r="J1942" t="s">
        <v>16</v>
      </c>
      <c r="K1942" t="s">
        <v>1324</v>
      </c>
      <c r="L1942" s="1" t="s">
        <v>13</v>
      </c>
      <c r="M1942" s="21">
        <v>2028</v>
      </c>
      <c r="N1942" s="13" t="s">
        <v>46</v>
      </c>
      <c r="O1942" s="7">
        <v>65908.333333333328</v>
      </c>
      <c r="P1942" t="s">
        <v>1</v>
      </c>
      <c r="Q1942" t="s">
        <v>1330</v>
      </c>
      <c r="R1942" s="8"/>
    </row>
    <row r="1943" spans="1:18" ht="15" customHeight="1" x14ac:dyDescent="0.25">
      <c r="A1943" s="12" t="s">
        <v>183</v>
      </c>
      <c r="B1943" t="s">
        <v>42</v>
      </c>
      <c r="C1943">
        <v>9</v>
      </c>
      <c r="D1943" t="s">
        <v>43</v>
      </c>
      <c r="E1943" s="13">
        <v>112</v>
      </c>
      <c r="F1943" s="13" t="s">
        <v>53</v>
      </c>
      <c r="G1943" t="s">
        <v>825</v>
      </c>
      <c r="H1943" t="s">
        <v>1317</v>
      </c>
      <c r="I1943" s="13" t="s">
        <v>44</v>
      </c>
      <c r="J1943" t="s">
        <v>16</v>
      </c>
      <c r="K1943" t="s">
        <v>1324</v>
      </c>
      <c r="L1943" s="1" t="s">
        <v>13</v>
      </c>
      <c r="M1943" s="21">
        <v>2029</v>
      </c>
      <c r="N1943" s="13" t="s">
        <v>46</v>
      </c>
      <c r="O1943" s="7">
        <v>7824.9999999999991</v>
      </c>
      <c r="P1943" t="s">
        <v>1</v>
      </c>
      <c r="Q1943" t="s">
        <v>1330</v>
      </c>
      <c r="R1943" s="8"/>
    </row>
    <row r="1944" spans="1:18" ht="15" customHeight="1" x14ac:dyDescent="0.25">
      <c r="A1944" s="12" t="s">
        <v>183</v>
      </c>
      <c r="B1944" t="s">
        <v>42</v>
      </c>
      <c r="C1944">
        <v>9</v>
      </c>
      <c r="D1944" t="s">
        <v>43</v>
      </c>
      <c r="E1944" s="13">
        <v>112</v>
      </c>
      <c r="F1944" s="13" t="s">
        <v>53</v>
      </c>
      <c r="G1944" t="s">
        <v>825</v>
      </c>
      <c r="H1944" t="s">
        <v>1317</v>
      </c>
      <c r="I1944" s="13" t="s">
        <v>44</v>
      </c>
      <c r="J1944" t="s">
        <v>16</v>
      </c>
      <c r="K1944" t="s">
        <v>1324</v>
      </c>
      <c r="L1944" s="1" t="s">
        <v>13</v>
      </c>
      <c r="M1944" s="21">
        <v>2030</v>
      </c>
      <c r="N1944" s="13" t="s">
        <v>46</v>
      </c>
      <c r="O1944" s="7">
        <v>2000</v>
      </c>
      <c r="P1944" t="s">
        <v>1</v>
      </c>
      <c r="Q1944" t="s">
        <v>1330</v>
      </c>
      <c r="R1944" s="8"/>
    </row>
    <row r="1945" spans="1:18" ht="15" customHeight="1" x14ac:dyDescent="0.25">
      <c r="A1945" s="12" t="s">
        <v>183</v>
      </c>
      <c r="B1945" t="s">
        <v>42</v>
      </c>
      <c r="C1945">
        <v>9</v>
      </c>
      <c r="D1945" t="s">
        <v>43</v>
      </c>
      <c r="E1945" s="13">
        <v>112</v>
      </c>
      <c r="F1945" s="13" t="s">
        <v>53</v>
      </c>
      <c r="G1945" t="s">
        <v>825</v>
      </c>
      <c r="H1945" t="s">
        <v>1317</v>
      </c>
      <c r="I1945" s="13" t="s">
        <v>44</v>
      </c>
      <c r="J1945" t="s">
        <v>16</v>
      </c>
      <c r="K1945" t="s">
        <v>1324</v>
      </c>
      <c r="L1945" s="1" t="s">
        <v>13</v>
      </c>
      <c r="M1945" s="21">
        <v>2031</v>
      </c>
      <c r="N1945" s="13" t="s">
        <v>46</v>
      </c>
      <c r="O1945" s="7">
        <v>166.66666666666666</v>
      </c>
      <c r="P1945" t="s">
        <v>1</v>
      </c>
      <c r="Q1945" t="s">
        <v>1330</v>
      </c>
      <c r="R1945" s="8"/>
    </row>
    <row r="1946" spans="1:18" ht="15" customHeight="1" x14ac:dyDescent="0.25">
      <c r="A1946" s="12" t="s">
        <v>183</v>
      </c>
      <c r="B1946" t="s">
        <v>42</v>
      </c>
      <c r="C1946">
        <v>9</v>
      </c>
      <c r="D1946" t="s">
        <v>43</v>
      </c>
      <c r="E1946" s="13">
        <v>112</v>
      </c>
      <c r="F1946" s="13" t="s">
        <v>53</v>
      </c>
      <c r="G1946" t="s">
        <v>825</v>
      </c>
      <c r="H1946" t="s">
        <v>1317</v>
      </c>
      <c r="I1946" s="13" t="s">
        <v>44</v>
      </c>
      <c r="J1946" t="s">
        <v>14</v>
      </c>
      <c r="K1946" t="s">
        <v>1324</v>
      </c>
      <c r="L1946" s="1" t="s">
        <v>13</v>
      </c>
      <c r="M1946" s="21">
        <v>2029</v>
      </c>
      <c r="N1946" s="13" t="s">
        <v>1328</v>
      </c>
      <c r="O1946" s="7">
        <v>539000</v>
      </c>
      <c r="P1946" t="s">
        <v>1</v>
      </c>
      <c r="Q1946" t="s">
        <v>1330</v>
      </c>
      <c r="R1946" s="8"/>
    </row>
    <row r="1947" spans="1:18" ht="15" customHeight="1" x14ac:dyDescent="0.25">
      <c r="A1947" s="12" t="s">
        <v>183</v>
      </c>
      <c r="B1947" t="s">
        <v>42</v>
      </c>
      <c r="C1947">
        <v>9</v>
      </c>
      <c r="D1947" t="s">
        <v>43</v>
      </c>
      <c r="E1947" s="13">
        <v>112</v>
      </c>
      <c r="F1947" s="13" t="s">
        <v>53</v>
      </c>
      <c r="G1947" t="s">
        <v>825</v>
      </c>
      <c r="H1947" t="s">
        <v>1317</v>
      </c>
      <c r="I1947" s="13" t="s">
        <v>44</v>
      </c>
      <c r="J1947" t="s">
        <v>14</v>
      </c>
      <c r="K1947" t="s">
        <v>1324</v>
      </c>
      <c r="L1947" s="1" t="s">
        <v>13</v>
      </c>
      <c r="M1947" s="21">
        <v>2030</v>
      </c>
      <c r="N1947" s="13" t="s">
        <v>1328</v>
      </c>
      <c r="O1947" s="7">
        <v>458333.33333333331</v>
      </c>
      <c r="P1947" t="s">
        <v>1</v>
      </c>
      <c r="Q1947" t="s">
        <v>1330</v>
      </c>
      <c r="R1947" s="8"/>
    </row>
    <row r="1948" spans="1:18" ht="15" customHeight="1" x14ac:dyDescent="0.25">
      <c r="A1948" s="12" t="s">
        <v>183</v>
      </c>
      <c r="B1948" t="s">
        <v>42</v>
      </c>
      <c r="C1948">
        <v>9</v>
      </c>
      <c r="D1948" t="s">
        <v>43</v>
      </c>
      <c r="E1948" s="13">
        <v>112</v>
      </c>
      <c r="F1948" s="13" t="s">
        <v>53</v>
      </c>
      <c r="G1948" t="s">
        <v>825</v>
      </c>
      <c r="H1948" t="s">
        <v>1317</v>
      </c>
      <c r="I1948" s="13" t="s">
        <v>44</v>
      </c>
      <c r="J1948" t="s">
        <v>14</v>
      </c>
      <c r="K1948" t="s">
        <v>1324</v>
      </c>
      <c r="L1948" s="1" t="s">
        <v>13</v>
      </c>
      <c r="M1948" s="21">
        <v>2031</v>
      </c>
      <c r="N1948" s="13" t="s">
        <v>1328</v>
      </c>
      <c r="O1948" s="7">
        <v>32666.666666666664</v>
      </c>
      <c r="P1948" t="s">
        <v>1</v>
      </c>
      <c r="Q1948" t="s">
        <v>1330</v>
      </c>
      <c r="R1948" s="8"/>
    </row>
    <row r="1949" spans="1:18" ht="15" customHeight="1" x14ac:dyDescent="0.25">
      <c r="A1949" s="12" t="s">
        <v>186</v>
      </c>
      <c r="B1949" t="s">
        <v>42</v>
      </c>
      <c r="C1949">
        <v>9</v>
      </c>
      <c r="D1949" t="s">
        <v>43</v>
      </c>
      <c r="E1949" s="13">
        <v>115</v>
      </c>
      <c r="F1949" s="13" t="s">
        <v>701</v>
      </c>
      <c r="G1949" t="s">
        <v>828</v>
      </c>
      <c r="H1949" t="s">
        <v>1317</v>
      </c>
      <c r="I1949" s="13" t="s">
        <v>44</v>
      </c>
      <c r="J1949" t="s">
        <v>15</v>
      </c>
      <c r="K1949" t="s">
        <v>1324</v>
      </c>
      <c r="L1949" s="1" t="s">
        <v>13</v>
      </c>
      <c r="M1949" s="21">
        <v>2029</v>
      </c>
      <c r="N1949" s="13" t="s">
        <v>46</v>
      </c>
      <c r="O1949" s="7">
        <v>2750</v>
      </c>
      <c r="P1949" t="s">
        <v>1</v>
      </c>
      <c r="Q1949" t="s">
        <v>1330</v>
      </c>
      <c r="R1949" s="8"/>
    </row>
    <row r="1950" spans="1:18" ht="15" customHeight="1" x14ac:dyDescent="0.25">
      <c r="A1950" s="12" t="s">
        <v>186</v>
      </c>
      <c r="B1950" t="s">
        <v>42</v>
      </c>
      <c r="C1950">
        <v>9</v>
      </c>
      <c r="D1950" t="s">
        <v>43</v>
      </c>
      <c r="E1950" s="13">
        <v>115</v>
      </c>
      <c r="F1950" s="13" t="s">
        <v>701</v>
      </c>
      <c r="G1950" t="s">
        <v>828</v>
      </c>
      <c r="H1950" t="s">
        <v>1317</v>
      </c>
      <c r="I1950" s="13" t="s">
        <v>44</v>
      </c>
      <c r="J1950" t="s">
        <v>15</v>
      </c>
      <c r="K1950" t="s">
        <v>1324</v>
      </c>
      <c r="L1950" s="1" t="s">
        <v>13</v>
      </c>
      <c r="M1950" s="21">
        <v>2030</v>
      </c>
      <c r="N1950" s="13" t="s">
        <v>46</v>
      </c>
      <c r="O1950" s="7">
        <v>708.33333333333326</v>
      </c>
      <c r="P1950" t="s">
        <v>1</v>
      </c>
      <c r="Q1950" t="s">
        <v>1330</v>
      </c>
      <c r="R1950" s="8"/>
    </row>
    <row r="1951" spans="1:18" ht="15" customHeight="1" x14ac:dyDescent="0.25">
      <c r="A1951" s="12" t="s">
        <v>186</v>
      </c>
      <c r="B1951" t="s">
        <v>42</v>
      </c>
      <c r="C1951">
        <v>9</v>
      </c>
      <c r="D1951" t="s">
        <v>43</v>
      </c>
      <c r="E1951" s="13">
        <v>115</v>
      </c>
      <c r="F1951" s="13" t="s">
        <v>701</v>
      </c>
      <c r="G1951" t="s">
        <v>828</v>
      </c>
      <c r="H1951" t="s">
        <v>1317</v>
      </c>
      <c r="I1951" s="13" t="s">
        <v>44</v>
      </c>
      <c r="J1951" t="s">
        <v>15</v>
      </c>
      <c r="K1951" t="s">
        <v>1324</v>
      </c>
      <c r="L1951" s="1" t="s">
        <v>13</v>
      </c>
      <c r="M1951" s="21">
        <v>2031</v>
      </c>
      <c r="N1951" s="13" t="s">
        <v>46</v>
      </c>
      <c r="O1951" s="7">
        <v>500</v>
      </c>
      <c r="P1951" t="s">
        <v>1</v>
      </c>
      <c r="Q1951" t="s">
        <v>1330</v>
      </c>
      <c r="R1951" s="8"/>
    </row>
    <row r="1952" spans="1:18" ht="15" customHeight="1" x14ac:dyDescent="0.25">
      <c r="A1952" s="12" t="s">
        <v>186</v>
      </c>
      <c r="B1952" t="s">
        <v>42</v>
      </c>
      <c r="C1952">
        <v>9</v>
      </c>
      <c r="D1952" t="s">
        <v>43</v>
      </c>
      <c r="E1952" s="13">
        <v>115</v>
      </c>
      <c r="F1952" s="13" t="s">
        <v>701</v>
      </c>
      <c r="G1952" t="s">
        <v>828</v>
      </c>
      <c r="H1952" t="s">
        <v>1317</v>
      </c>
      <c r="I1952" s="13" t="s">
        <v>44</v>
      </c>
      <c r="J1952" t="s">
        <v>15</v>
      </c>
      <c r="K1952" t="s">
        <v>1324</v>
      </c>
      <c r="L1952" s="1" t="s">
        <v>13</v>
      </c>
      <c r="M1952" s="21">
        <v>2032</v>
      </c>
      <c r="N1952" s="13" t="s">
        <v>46</v>
      </c>
      <c r="O1952" s="7">
        <v>41.666666666666664</v>
      </c>
      <c r="P1952" t="s">
        <v>1</v>
      </c>
      <c r="Q1952" t="s">
        <v>1330</v>
      </c>
      <c r="R1952" s="8"/>
    </row>
    <row r="1953" spans="1:18" ht="15" customHeight="1" x14ac:dyDescent="0.25">
      <c r="A1953" s="12" t="s">
        <v>186</v>
      </c>
      <c r="B1953" t="s">
        <v>42</v>
      </c>
      <c r="C1953">
        <v>9</v>
      </c>
      <c r="D1953" t="s">
        <v>43</v>
      </c>
      <c r="E1953" s="13">
        <v>115</v>
      </c>
      <c r="F1953" s="13" t="s">
        <v>701</v>
      </c>
      <c r="G1953" t="s">
        <v>828</v>
      </c>
      <c r="H1953" t="s">
        <v>1317</v>
      </c>
      <c r="I1953" s="13" t="s">
        <v>44</v>
      </c>
      <c r="J1953" t="s">
        <v>16</v>
      </c>
      <c r="K1953" t="s">
        <v>1324</v>
      </c>
      <c r="L1953" s="1" t="s">
        <v>13</v>
      </c>
      <c r="M1953" s="21">
        <v>2029</v>
      </c>
      <c r="N1953" s="13" t="s">
        <v>46</v>
      </c>
      <c r="O1953" s="7">
        <v>64075</v>
      </c>
      <c r="P1953" t="s">
        <v>1</v>
      </c>
      <c r="Q1953" t="s">
        <v>1330</v>
      </c>
      <c r="R1953" s="8"/>
    </row>
    <row r="1954" spans="1:18" ht="15" customHeight="1" x14ac:dyDescent="0.25">
      <c r="A1954" s="12" t="s">
        <v>186</v>
      </c>
      <c r="B1954" t="s">
        <v>42</v>
      </c>
      <c r="C1954">
        <v>9</v>
      </c>
      <c r="D1954" t="s">
        <v>43</v>
      </c>
      <c r="E1954" s="13">
        <v>115</v>
      </c>
      <c r="F1954" s="13" t="s">
        <v>701</v>
      </c>
      <c r="G1954" t="s">
        <v>828</v>
      </c>
      <c r="H1954" t="s">
        <v>1317</v>
      </c>
      <c r="I1954" s="13" t="s">
        <v>44</v>
      </c>
      <c r="J1954" t="s">
        <v>16</v>
      </c>
      <c r="K1954" t="s">
        <v>1324</v>
      </c>
      <c r="L1954" s="1" t="s">
        <v>13</v>
      </c>
      <c r="M1954" s="21">
        <v>2030</v>
      </c>
      <c r="N1954" s="13" t="s">
        <v>46</v>
      </c>
      <c r="O1954" s="7">
        <v>10408.333333333332</v>
      </c>
      <c r="P1954" t="s">
        <v>1</v>
      </c>
      <c r="Q1954" t="s">
        <v>1330</v>
      </c>
      <c r="R1954" s="8"/>
    </row>
    <row r="1955" spans="1:18" ht="15" customHeight="1" x14ac:dyDescent="0.25">
      <c r="A1955" s="12" t="s">
        <v>186</v>
      </c>
      <c r="B1955" t="s">
        <v>42</v>
      </c>
      <c r="C1955">
        <v>9</v>
      </c>
      <c r="D1955" t="s">
        <v>43</v>
      </c>
      <c r="E1955" s="13">
        <v>115</v>
      </c>
      <c r="F1955" s="13" t="s">
        <v>701</v>
      </c>
      <c r="G1955" t="s">
        <v>828</v>
      </c>
      <c r="H1955" t="s">
        <v>1317</v>
      </c>
      <c r="I1955" s="13" t="s">
        <v>44</v>
      </c>
      <c r="J1955" t="s">
        <v>16</v>
      </c>
      <c r="K1955" t="s">
        <v>1324</v>
      </c>
      <c r="L1955" s="1" t="s">
        <v>13</v>
      </c>
      <c r="M1955" s="21">
        <v>2031</v>
      </c>
      <c r="N1955" s="13" t="s">
        <v>46</v>
      </c>
      <c r="O1955" s="7">
        <v>1333.3333333333333</v>
      </c>
      <c r="P1955" t="s">
        <v>1</v>
      </c>
      <c r="Q1955" t="s">
        <v>1330</v>
      </c>
      <c r="R1955" s="8"/>
    </row>
    <row r="1956" spans="1:18" ht="15" customHeight="1" x14ac:dyDescent="0.25">
      <c r="A1956" s="12" t="s">
        <v>186</v>
      </c>
      <c r="B1956" t="s">
        <v>42</v>
      </c>
      <c r="C1956">
        <v>9</v>
      </c>
      <c r="D1956" t="s">
        <v>43</v>
      </c>
      <c r="E1956" s="13">
        <v>115</v>
      </c>
      <c r="F1956" s="13" t="s">
        <v>701</v>
      </c>
      <c r="G1956" t="s">
        <v>828</v>
      </c>
      <c r="H1956" t="s">
        <v>1317</v>
      </c>
      <c r="I1956" s="13" t="s">
        <v>44</v>
      </c>
      <c r="J1956" t="s">
        <v>16</v>
      </c>
      <c r="K1956" t="s">
        <v>1324</v>
      </c>
      <c r="L1956" s="1" t="s">
        <v>13</v>
      </c>
      <c r="M1956" s="21">
        <v>2032</v>
      </c>
      <c r="N1956" s="13" t="s">
        <v>46</v>
      </c>
      <c r="O1956" s="7">
        <v>83.333333333333329</v>
      </c>
      <c r="P1956" t="s">
        <v>1</v>
      </c>
      <c r="Q1956" t="s">
        <v>1330</v>
      </c>
      <c r="R1956" s="8"/>
    </row>
    <row r="1957" spans="1:18" ht="15" customHeight="1" x14ac:dyDescent="0.25">
      <c r="A1957" s="12" t="s">
        <v>186</v>
      </c>
      <c r="B1957" t="s">
        <v>42</v>
      </c>
      <c r="C1957">
        <v>9</v>
      </c>
      <c r="D1957" t="s">
        <v>43</v>
      </c>
      <c r="E1957" s="13">
        <v>115</v>
      </c>
      <c r="F1957" s="13" t="s">
        <v>701</v>
      </c>
      <c r="G1957" t="s">
        <v>828</v>
      </c>
      <c r="H1957" t="s">
        <v>1317</v>
      </c>
      <c r="I1957" s="13" t="s">
        <v>44</v>
      </c>
      <c r="J1957" t="s">
        <v>14</v>
      </c>
      <c r="K1957" t="s">
        <v>1324</v>
      </c>
      <c r="L1957" s="1" t="s">
        <v>13</v>
      </c>
      <c r="M1957" s="21">
        <v>2030</v>
      </c>
      <c r="N1957" s="13" t="s">
        <v>1328</v>
      </c>
      <c r="O1957" s="7">
        <v>539000</v>
      </c>
      <c r="P1957" t="s">
        <v>1</v>
      </c>
      <c r="Q1957" t="s">
        <v>1330</v>
      </c>
      <c r="R1957" s="8"/>
    </row>
    <row r="1958" spans="1:18" ht="15" customHeight="1" x14ac:dyDescent="0.25">
      <c r="A1958" s="12" t="s">
        <v>186</v>
      </c>
      <c r="B1958" t="s">
        <v>42</v>
      </c>
      <c r="C1958">
        <v>9</v>
      </c>
      <c r="D1958" t="s">
        <v>43</v>
      </c>
      <c r="E1958" s="13">
        <v>115</v>
      </c>
      <c r="F1958" s="13" t="s">
        <v>701</v>
      </c>
      <c r="G1958" t="s">
        <v>828</v>
      </c>
      <c r="H1958" t="s">
        <v>1317</v>
      </c>
      <c r="I1958" s="13" t="s">
        <v>44</v>
      </c>
      <c r="J1958" t="s">
        <v>14</v>
      </c>
      <c r="K1958" t="s">
        <v>1324</v>
      </c>
      <c r="L1958" s="1" t="s">
        <v>13</v>
      </c>
      <c r="M1958" s="21">
        <v>2031</v>
      </c>
      <c r="N1958" s="13" t="s">
        <v>1328</v>
      </c>
      <c r="O1958" s="7">
        <v>458333.33333333331</v>
      </c>
      <c r="P1958" t="s">
        <v>1</v>
      </c>
      <c r="Q1958" t="s">
        <v>1330</v>
      </c>
      <c r="R1958" s="8"/>
    </row>
    <row r="1959" spans="1:18" ht="15" customHeight="1" x14ac:dyDescent="0.25">
      <c r="A1959" s="12" t="s">
        <v>186</v>
      </c>
      <c r="B1959" t="s">
        <v>42</v>
      </c>
      <c r="C1959">
        <v>9</v>
      </c>
      <c r="D1959" t="s">
        <v>43</v>
      </c>
      <c r="E1959" s="13">
        <v>115</v>
      </c>
      <c r="F1959" s="13" t="s">
        <v>701</v>
      </c>
      <c r="G1959" t="s">
        <v>828</v>
      </c>
      <c r="H1959" t="s">
        <v>1317</v>
      </c>
      <c r="I1959" s="13" t="s">
        <v>44</v>
      </c>
      <c r="J1959" t="s">
        <v>14</v>
      </c>
      <c r="K1959" t="s">
        <v>1324</v>
      </c>
      <c r="L1959" s="1" t="s">
        <v>13</v>
      </c>
      <c r="M1959" s="21">
        <v>2032</v>
      </c>
      <c r="N1959" s="13" t="s">
        <v>1328</v>
      </c>
      <c r="O1959" s="7">
        <v>32666.666666666664</v>
      </c>
      <c r="P1959" t="s">
        <v>1</v>
      </c>
      <c r="Q1959" t="s">
        <v>1330</v>
      </c>
      <c r="R1959" s="8"/>
    </row>
    <row r="1960" spans="1:18" x14ac:dyDescent="0.25">
      <c r="A1960" s="12" t="s">
        <v>187</v>
      </c>
      <c r="B1960" t="s">
        <v>42</v>
      </c>
      <c r="C1960">
        <v>9</v>
      </c>
      <c r="D1960" t="s">
        <v>43</v>
      </c>
      <c r="E1960" s="13">
        <v>116</v>
      </c>
      <c r="F1960" s="13" t="s">
        <v>69</v>
      </c>
      <c r="G1960" t="s">
        <v>829</v>
      </c>
      <c r="H1960" t="s">
        <v>1317</v>
      </c>
      <c r="I1960" s="13" t="s">
        <v>44</v>
      </c>
      <c r="J1960" t="s">
        <v>15</v>
      </c>
      <c r="K1960" t="s">
        <v>45</v>
      </c>
      <c r="L1960" s="1" t="s">
        <v>1</v>
      </c>
      <c r="M1960" s="21" t="s">
        <v>1364</v>
      </c>
      <c r="N1960" s="13" t="s">
        <v>46</v>
      </c>
      <c r="O1960" s="7">
        <v>600</v>
      </c>
      <c r="P1960" t="s">
        <v>1</v>
      </c>
      <c r="Q1960" t="s">
        <v>1330</v>
      </c>
      <c r="R1960" s="8"/>
    </row>
    <row r="1961" spans="1:18" x14ac:dyDescent="0.25">
      <c r="A1961" s="12" t="s">
        <v>187</v>
      </c>
      <c r="B1961" t="s">
        <v>42</v>
      </c>
      <c r="C1961">
        <v>9</v>
      </c>
      <c r="D1961" t="s">
        <v>43</v>
      </c>
      <c r="E1961" s="13">
        <v>116</v>
      </c>
      <c r="F1961" s="13" t="s">
        <v>69</v>
      </c>
      <c r="G1961" t="s">
        <v>829</v>
      </c>
      <c r="H1961" t="s">
        <v>1317</v>
      </c>
      <c r="I1961" s="13" t="s">
        <v>44</v>
      </c>
      <c r="J1961" t="s">
        <v>15</v>
      </c>
      <c r="K1961" t="s">
        <v>45</v>
      </c>
      <c r="L1961" s="1" t="s">
        <v>1</v>
      </c>
      <c r="M1961" s="21" t="s">
        <v>1364</v>
      </c>
      <c r="N1961" s="13" t="s">
        <v>46</v>
      </c>
      <c r="O1961" s="7">
        <v>118.82</v>
      </c>
      <c r="P1961" t="s">
        <v>1</v>
      </c>
      <c r="Q1961" t="s">
        <v>1330</v>
      </c>
      <c r="R1961" s="8"/>
    </row>
    <row r="1962" spans="1:18" ht="15" customHeight="1" x14ac:dyDescent="0.25">
      <c r="A1962" s="12" t="s">
        <v>187</v>
      </c>
      <c r="B1962" t="s">
        <v>42</v>
      </c>
      <c r="C1962">
        <v>9</v>
      </c>
      <c r="D1962" t="s">
        <v>43</v>
      </c>
      <c r="E1962" s="13">
        <v>116</v>
      </c>
      <c r="F1962" s="13" t="s">
        <v>69</v>
      </c>
      <c r="G1962" t="s">
        <v>829</v>
      </c>
      <c r="H1962" t="s">
        <v>1317</v>
      </c>
      <c r="I1962" s="13" t="s">
        <v>44</v>
      </c>
      <c r="J1962" t="s">
        <v>15</v>
      </c>
      <c r="K1962" t="s">
        <v>45</v>
      </c>
      <c r="L1962" s="1" t="s">
        <v>13</v>
      </c>
      <c r="M1962" s="21">
        <v>2027</v>
      </c>
      <c r="N1962" s="13" t="s">
        <v>46</v>
      </c>
      <c r="O1962" s="7">
        <v>1200</v>
      </c>
      <c r="P1962" t="s">
        <v>1</v>
      </c>
      <c r="Q1962" t="s">
        <v>1330</v>
      </c>
      <c r="R1962" s="8"/>
    </row>
    <row r="1963" spans="1:18" ht="15" customHeight="1" x14ac:dyDescent="0.25">
      <c r="A1963" s="12" t="s">
        <v>187</v>
      </c>
      <c r="B1963" t="s">
        <v>42</v>
      </c>
      <c r="C1963">
        <v>9</v>
      </c>
      <c r="D1963" t="s">
        <v>43</v>
      </c>
      <c r="E1963" s="13">
        <v>116</v>
      </c>
      <c r="F1963" s="13" t="s">
        <v>69</v>
      </c>
      <c r="G1963" t="s">
        <v>829</v>
      </c>
      <c r="H1963" t="s">
        <v>1317</v>
      </c>
      <c r="I1963" s="13" t="s">
        <v>44</v>
      </c>
      <c r="J1963" t="s">
        <v>15</v>
      </c>
      <c r="K1963" t="s">
        <v>45</v>
      </c>
      <c r="L1963" s="1" t="s">
        <v>13</v>
      </c>
      <c r="M1963" s="21">
        <v>2030</v>
      </c>
      <c r="N1963" s="13" t="s">
        <v>46</v>
      </c>
      <c r="O1963" s="7">
        <v>137.5</v>
      </c>
      <c r="P1963" t="s">
        <v>1</v>
      </c>
      <c r="Q1963" t="s">
        <v>1330</v>
      </c>
      <c r="R1963" s="8"/>
    </row>
    <row r="1964" spans="1:18" ht="15" customHeight="1" x14ac:dyDescent="0.25">
      <c r="A1964" s="12" t="s">
        <v>187</v>
      </c>
      <c r="B1964" t="s">
        <v>42</v>
      </c>
      <c r="C1964">
        <v>9</v>
      </c>
      <c r="D1964" t="s">
        <v>43</v>
      </c>
      <c r="E1964" s="13">
        <v>116</v>
      </c>
      <c r="F1964" s="13" t="s">
        <v>69</v>
      </c>
      <c r="G1964" t="s">
        <v>829</v>
      </c>
      <c r="H1964" t="s">
        <v>1317</v>
      </c>
      <c r="I1964" s="13" t="s">
        <v>44</v>
      </c>
      <c r="J1964" t="s">
        <v>15</v>
      </c>
      <c r="K1964" t="s">
        <v>45</v>
      </c>
      <c r="L1964" s="1" t="s">
        <v>13</v>
      </c>
      <c r="M1964" s="21">
        <v>2031</v>
      </c>
      <c r="N1964" s="13" t="s">
        <v>46</v>
      </c>
      <c r="O1964" s="7">
        <v>12.5</v>
      </c>
      <c r="P1964" t="s">
        <v>1</v>
      </c>
      <c r="Q1964" t="s">
        <v>1330</v>
      </c>
      <c r="R1964" s="8"/>
    </row>
    <row r="1965" spans="1:18" x14ac:dyDescent="0.25">
      <c r="A1965" s="12" t="s">
        <v>187</v>
      </c>
      <c r="B1965" t="s">
        <v>42</v>
      </c>
      <c r="C1965">
        <v>9</v>
      </c>
      <c r="D1965" t="s">
        <v>43</v>
      </c>
      <c r="E1965" s="13">
        <v>116</v>
      </c>
      <c r="F1965" s="13" t="s">
        <v>69</v>
      </c>
      <c r="G1965" t="s">
        <v>829</v>
      </c>
      <c r="H1965" t="s">
        <v>1317</v>
      </c>
      <c r="I1965" s="13" t="s">
        <v>44</v>
      </c>
      <c r="J1965" t="s">
        <v>16</v>
      </c>
      <c r="K1965" t="s">
        <v>45</v>
      </c>
      <c r="L1965" s="1" t="s">
        <v>1</v>
      </c>
      <c r="M1965" s="21" t="s">
        <v>1364</v>
      </c>
      <c r="N1965" s="13" t="s">
        <v>46</v>
      </c>
      <c r="O1965" s="7">
        <v>66600</v>
      </c>
      <c r="P1965" t="s">
        <v>1</v>
      </c>
      <c r="Q1965" t="s">
        <v>1330</v>
      </c>
      <c r="R1965" s="8"/>
    </row>
    <row r="1966" spans="1:18" ht="15" customHeight="1" x14ac:dyDescent="0.25">
      <c r="A1966" s="12" t="s">
        <v>187</v>
      </c>
      <c r="B1966" t="s">
        <v>42</v>
      </c>
      <c r="C1966">
        <v>9</v>
      </c>
      <c r="D1966" t="s">
        <v>43</v>
      </c>
      <c r="E1966" s="13">
        <v>116</v>
      </c>
      <c r="F1966" s="13" t="s">
        <v>69</v>
      </c>
      <c r="G1966" t="s">
        <v>829</v>
      </c>
      <c r="H1966" t="s">
        <v>1317</v>
      </c>
      <c r="I1966" s="13" t="s">
        <v>44</v>
      </c>
      <c r="J1966" t="s">
        <v>16</v>
      </c>
      <c r="K1966" t="s">
        <v>45</v>
      </c>
      <c r="L1966" s="1" t="s">
        <v>1</v>
      </c>
      <c r="M1966" s="21">
        <v>2027</v>
      </c>
      <c r="N1966" s="13" t="s">
        <v>46</v>
      </c>
      <c r="O1966" s="7">
        <v>2255</v>
      </c>
      <c r="P1966" t="s">
        <v>1</v>
      </c>
      <c r="Q1966" t="s">
        <v>1330</v>
      </c>
      <c r="R1966" s="8"/>
    </row>
    <row r="1967" spans="1:18" ht="15" customHeight="1" x14ac:dyDescent="0.25">
      <c r="A1967" s="12" t="s">
        <v>187</v>
      </c>
      <c r="B1967" t="s">
        <v>42</v>
      </c>
      <c r="C1967">
        <v>9</v>
      </c>
      <c r="D1967" t="s">
        <v>43</v>
      </c>
      <c r="E1967" s="13">
        <v>116</v>
      </c>
      <c r="F1967" s="13" t="s">
        <v>69</v>
      </c>
      <c r="G1967" t="s">
        <v>829</v>
      </c>
      <c r="H1967" t="s">
        <v>1317</v>
      </c>
      <c r="I1967" s="13" t="s">
        <v>44</v>
      </c>
      <c r="J1967" t="s">
        <v>16</v>
      </c>
      <c r="K1967" t="s">
        <v>45</v>
      </c>
      <c r="L1967" s="1" t="s">
        <v>1</v>
      </c>
      <c r="M1967" s="21">
        <v>2028</v>
      </c>
      <c r="N1967" s="13" t="s">
        <v>46</v>
      </c>
      <c r="O1967" s="7">
        <v>205</v>
      </c>
      <c r="P1967" t="s">
        <v>1</v>
      </c>
      <c r="Q1967" t="s">
        <v>1330</v>
      </c>
      <c r="R1967" s="8"/>
    </row>
    <row r="1968" spans="1:18" ht="15" customHeight="1" x14ac:dyDescent="0.25">
      <c r="A1968" s="12" t="s">
        <v>187</v>
      </c>
      <c r="B1968" t="s">
        <v>42</v>
      </c>
      <c r="C1968">
        <v>9</v>
      </c>
      <c r="D1968" t="s">
        <v>43</v>
      </c>
      <c r="E1968" s="13">
        <v>116</v>
      </c>
      <c r="F1968" s="13" t="s">
        <v>69</v>
      </c>
      <c r="G1968" t="s">
        <v>829</v>
      </c>
      <c r="H1968" t="s">
        <v>1317</v>
      </c>
      <c r="I1968" s="13" t="s">
        <v>44</v>
      </c>
      <c r="J1968" t="s">
        <v>14</v>
      </c>
      <c r="K1968" t="s">
        <v>45</v>
      </c>
      <c r="L1968" s="1" t="s">
        <v>13</v>
      </c>
      <c r="M1968" s="21">
        <v>2027</v>
      </c>
      <c r="N1968" s="13" t="s">
        <v>1328</v>
      </c>
      <c r="O1968" s="7">
        <v>1086719.9482499999</v>
      </c>
      <c r="P1968" t="s">
        <v>1</v>
      </c>
      <c r="Q1968" t="s">
        <v>1330</v>
      </c>
      <c r="R1968" s="8"/>
    </row>
    <row r="1969" spans="1:18" ht="15" customHeight="1" x14ac:dyDescent="0.25">
      <c r="A1969" s="12" t="s">
        <v>187</v>
      </c>
      <c r="B1969" t="s">
        <v>42</v>
      </c>
      <c r="C1969">
        <v>9</v>
      </c>
      <c r="D1969" t="s">
        <v>43</v>
      </c>
      <c r="E1969" s="13">
        <v>116</v>
      </c>
      <c r="F1969" s="13" t="s">
        <v>69</v>
      </c>
      <c r="G1969" t="s">
        <v>829</v>
      </c>
      <c r="H1969" t="s">
        <v>1317</v>
      </c>
      <c r="I1969" s="13" t="s">
        <v>44</v>
      </c>
      <c r="J1969" t="s">
        <v>14</v>
      </c>
      <c r="K1969" t="s">
        <v>45</v>
      </c>
      <c r="L1969" s="1" t="s">
        <v>13</v>
      </c>
      <c r="M1969" s="21">
        <v>2028</v>
      </c>
      <c r="N1969" s="13" t="s">
        <v>1328</v>
      </c>
      <c r="O1969" s="7">
        <v>46974.540749999993</v>
      </c>
      <c r="P1969" t="s">
        <v>1</v>
      </c>
      <c r="Q1969" t="s">
        <v>1330</v>
      </c>
      <c r="R1969" s="8"/>
    </row>
    <row r="1970" spans="1:18" ht="15" customHeight="1" x14ac:dyDescent="0.25">
      <c r="A1970" s="12" t="s">
        <v>187</v>
      </c>
      <c r="B1970" t="s">
        <v>42</v>
      </c>
      <c r="C1970">
        <v>9</v>
      </c>
      <c r="D1970" t="s">
        <v>43</v>
      </c>
      <c r="E1970" s="13">
        <v>116</v>
      </c>
      <c r="F1970" s="13" t="s">
        <v>69</v>
      </c>
      <c r="G1970" t="s">
        <v>829</v>
      </c>
      <c r="H1970" t="s">
        <v>1317</v>
      </c>
      <c r="I1970" s="13" t="s">
        <v>44</v>
      </c>
      <c r="J1970" t="s">
        <v>14</v>
      </c>
      <c r="K1970" t="s">
        <v>45</v>
      </c>
      <c r="L1970" s="1" t="s">
        <v>13</v>
      </c>
      <c r="M1970" s="21">
        <v>2030</v>
      </c>
      <c r="N1970" s="13" t="s">
        <v>1328</v>
      </c>
      <c r="O1970" s="7">
        <v>40668.131000000001</v>
      </c>
      <c r="P1970" t="s">
        <v>1</v>
      </c>
      <c r="Q1970" t="s">
        <v>1330</v>
      </c>
      <c r="R1970" s="8"/>
    </row>
    <row r="1971" spans="1:18" ht="15" customHeight="1" x14ac:dyDescent="0.25">
      <c r="A1971" s="12" t="s">
        <v>187</v>
      </c>
      <c r="B1971" t="s">
        <v>42</v>
      </c>
      <c r="C1971">
        <v>9</v>
      </c>
      <c r="D1971" t="s">
        <v>43</v>
      </c>
      <c r="E1971" s="13">
        <v>116</v>
      </c>
      <c r="F1971" s="13" t="s">
        <v>69</v>
      </c>
      <c r="G1971" t="s">
        <v>829</v>
      </c>
      <c r="H1971" t="s">
        <v>1317</v>
      </c>
      <c r="I1971" s="13" t="s">
        <v>44</v>
      </c>
      <c r="J1971" t="s">
        <v>14</v>
      </c>
      <c r="K1971" t="s">
        <v>45</v>
      </c>
      <c r="L1971" s="1" t="s">
        <v>13</v>
      </c>
      <c r="M1971" s="21">
        <v>2031</v>
      </c>
      <c r="N1971" s="13" t="s">
        <v>1328</v>
      </c>
      <c r="O1971" s="7">
        <v>11878.3125</v>
      </c>
      <c r="P1971" t="s">
        <v>1</v>
      </c>
      <c r="Q1971" t="s">
        <v>1330</v>
      </c>
      <c r="R1971" s="8"/>
    </row>
    <row r="1972" spans="1:18" ht="15" customHeight="1" x14ac:dyDescent="0.25">
      <c r="A1972" s="12" t="s">
        <v>187</v>
      </c>
      <c r="B1972" t="s">
        <v>42</v>
      </c>
      <c r="C1972">
        <v>9</v>
      </c>
      <c r="D1972" t="s">
        <v>43</v>
      </c>
      <c r="E1972" s="13">
        <v>116</v>
      </c>
      <c r="F1972" s="13" t="s">
        <v>69</v>
      </c>
      <c r="G1972" t="s">
        <v>829</v>
      </c>
      <c r="H1972" t="s">
        <v>1317</v>
      </c>
      <c r="I1972" s="13" t="s">
        <v>44</v>
      </c>
      <c r="J1972" t="s">
        <v>14</v>
      </c>
      <c r="K1972" t="s">
        <v>45</v>
      </c>
      <c r="L1972" s="1" t="s">
        <v>13</v>
      </c>
      <c r="M1972" s="21">
        <v>2032</v>
      </c>
      <c r="N1972" s="13" t="s">
        <v>1328</v>
      </c>
      <c r="O1972" s="7">
        <v>988.9375</v>
      </c>
      <c r="P1972" t="s">
        <v>1</v>
      </c>
      <c r="Q1972" t="s">
        <v>1330</v>
      </c>
      <c r="R1972" s="8"/>
    </row>
    <row r="1973" spans="1:18" ht="15" customHeight="1" x14ac:dyDescent="0.25">
      <c r="A1973" s="12" t="s">
        <v>188</v>
      </c>
      <c r="B1973" t="s">
        <v>42</v>
      </c>
      <c r="C1973">
        <v>9</v>
      </c>
      <c r="D1973" t="s">
        <v>43</v>
      </c>
      <c r="E1973" s="13">
        <v>117</v>
      </c>
      <c r="F1973" s="13" t="s">
        <v>69</v>
      </c>
      <c r="G1973" t="s">
        <v>830</v>
      </c>
      <c r="H1973" t="s">
        <v>1317</v>
      </c>
      <c r="I1973" s="13" t="s">
        <v>44</v>
      </c>
      <c r="J1973" t="s">
        <v>15</v>
      </c>
      <c r="K1973" t="s">
        <v>1324</v>
      </c>
      <c r="L1973" s="1" t="s">
        <v>13</v>
      </c>
      <c r="M1973" s="21">
        <v>2028</v>
      </c>
      <c r="N1973" s="13" t="s">
        <v>46</v>
      </c>
      <c r="O1973" s="7">
        <v>5866.6666666666661</v>
      </c>
      <c r="P1973" t="s">
        <v>1</v>
      </c>
      <c r="Q1973" t="s">
        <v>1330</v>
      </c>
      <c r="R1973" s="8"/>
    </row>
    <row r="1974" spans="1:18" ht="15" customHeight="1" x14ac:dyDescent="0.25">
      <c r="A1974" s="12" t="s">
        <v>188</v>
      </c>
      <c r="B1974" t="s">
        <v>42</v>
      </c>
      <c r="C1974">
        <v>9</v>
      </c>
      <c r="D1974" t="s">
        <v>43</v>
      </c>
      <c r="E1974" s="13">
        <v>117</v>
      </c>
      <c r="F1974" s="13" t="s">
        <v>69</v>
      </c>
      <c r="G1974" t="s">
        <v>830</v>
      </c>
      <c r="H1974" t="s">
        <v>1317</v>
      </c>
      <c r="I1974" s="13" t="s">
        <v>44</v>
      </c>
      <c r="J1974" t="s">
        <v>15</v>
      </c>
      <c r="K1974" t="s">
        <v>1324</v>
      </c>
      <c r="L1974" s="1" t="s">
        <v>13</v>
      </c>
      <c r="M1974" s="21">
        <v>2029</v>
      </c>
      <c r="N1974" s="13" t="s">
        <v>46</v>
      </c>
      <c r="O1974" s="7">
        <v>991.66666666666652</v>
      </c>
      <c r="P1974" t="s">
        <v>1</v>
      </c>
      <c r="Q1974" t="s">
        <v>1330</v>
      </c>
      <c r="R1974" s="8"/>
    </row>
    <row r="1975" spans="1:18" ht="15" customHeight="1" x14ac:dyDescent="0.25">
      <c r="A1975" s="12" t="s">
        <v>188</v>
      </c>
      <c r="B1975" t="s">
        <v>42</v>
      </c>
      <c r="C1975">
        <v>9</v>
      </c>
      <c r="D1975" t="s">
        <v>43</v>
      </c>
      <c r="E1975" s="13">
        <v>117</v>
      </c>
      <c r="F1975" s="13" t="s">
        <v>69</v>
      </c>
      <c r="G1975" t="s">
        <v>830</v>
      </c>
      <c r="H1975" t="s">
        <v>1317</v>
      </c>
      <c r="I1975" s="13" t="s">
        <v>44</v>
      </c>
      <c r="J1975" t="s">
        <v>15</v>
      </c>
      <c r="K1975" t="s">
        <v>1324</v>
      </c>
      <c r="L1975" s="1" t="s">
        <v>13</v>
      </c>
      <c r="M1975" s="21">
        <v>2030</v>
      </c>
      <c r="N1975" s="13" t="s">
        <v>46</v>
      </c>
      <c r="O1975" s="7">
        <v>591.66666666666663</v>
      </c>
      <c r="P1975" t="s">
        <v>1</v>
      </c>
      <c r="Q1975" t="s">
        <v>1330</v>
      </c>
      <c r="R1975" s="8"/>
    </row>
    <row r="1976" spans="1:18" ht="15" customHeight="1" x14ac:dyDescent="0.25">
      <c r="A1976" s="12" t="s">
        <v>188</v>
      </c>
      <c r="B1976" t="s">
        <v>42</v>
      </c>
      <c r="C1976">
        <v>9</v>
      </c>
      <c r="D1976" t="s">
        <v>43</v>
      </c>
      <c r="E1976" s="13">
        <v>117</v>
      </c>
      <c r="F1976" s="13" t="s">
        <v>69</v>
      </c>
      <c r="G1976" t="s">
        <v>830</v>
      </c>
      <c r="H1976" t="s">
        <v>1317</v>
      </c>
      <c r="I1976" s="13" t="s">
        <v>44</v>
      </c>
      <c r="J1976" t="s">
        <v>15</v>
      </c>
      <c r="K1976" t="s">
        <v>1324</v>
      </c>
      <c r="L1976" s="1" t="s">
        <v>13</v>
      </c>
      <c r="M1976" s="21">
        <v>2031</v>
      </c>
      <c r="N1976" s="13" t="s">
        <v>46</v>
      </c>
      <c r="O1976" s="7">
        <v>50</v>
      </c>
      <c r="P1976" t="s">
        <v>1</v>
      </c>
      <c r="Q1976" t="s">
        <v>1330</v>
      </c>
      <c r="R1976" s="8"/>
    </row>
    <row r="1977" spans="1:18" ht="15" customHeight="1" x14ac:dyDescent="0.25">
      <c r="A1977" s="12" t="s">
        <v>188</v>
      </c>
      <c r="B1977" t="s">
        <v>42</v>
      </c>
      <c r="C1977">
        <v>9</v>
      </c>
      <c r="D1977" t="s">
        <v>43</v>
      </c>
      <c r="E1977" s="13">
        <v>117</v>
      </c>
      <c r="F1977" s="13" t="s">
        <v>69</v>
      </c>
      <c r="G1977" t="s">
        <v>830</v>
      </c>
      <c r="H1977" t="s">
        <v>1317</v>
      </c>
      <c r="I1977" s="13" t="s">
        <v>44</v>
      </c>
      <c r="J1977" t="s">
        <v>16</v>
      </c>
      <c r="K1977" t="s">
        <v>1324</v>
      </c>
      <c r="L1977" s="1" t="s">
        <v>13</v>
      </c>
      <c r="M1977" s="21">
        <v>2028</v>
      </c>
      <c r="N1977" s="13" t="s">
        <v>46</v>
      </c>
      <c r="O1977" s="7">
        <v>64075</v>
      </c>
      <c r="P1977" t="s">
        <v>1</v>
      </c>
      <c r="Q1977" t="s">
        <v>1330</v>
      </c>
      <c r="R1977" s="8"/>
    </row>
    <row r="1978" spans="1:18" ht="15" customHeight="1" x14ac:dyDescent="0.25">
      <c r="A1978" s="12" t="s">
        <v>188</v>
      </c>
      <c r="B1978" t="s">
        <v>42</v>
      </c>
      <c r="C1978">
        <v>9</v>
      </c>
      <c r="D1978" t="s">
        <v>43</v>
      </c>
      <c r="E1978" s="13">
        <v>117</v>
      </c>
      <c r="F1978" s="13" t="s">
        <v>69</v>
      </c>
      <c r="G1978" t="s">
        <v>830</v>
      </c>
      <c r="H1978" t="s">
        <v>1317</v>
      </c>
      <c r="I1978" s="13" t="s">
        <v>44</v>
      </c>
      <c r="J1978" t="s">
        <v>16</v>
      </c>
      <c r="K1978" t="s">
        <v>1324</v>
      </c>
      <c r="L1978" s="1" t="s">
        <v>13</v>
      </c>
      <c r="M1978" s="21">
        <v>2029</v>
      </c>
      <c r="N1978" s="13" t="s">
        <v>46</v>
      </c>
      <c r="O1978" s="7">
        <v>9491.6666666666661</v>
      </c>
      <c r="P1978" t="s">
        <v>1</v>
      </c>
      <c r="Q1978" t="s">
        <v>1330</v>
      </c>
      <c r="R1978" s="8"/>
    </row>
    <row r="1979" spans="1:18" ht="15" customHeight="1" x14ac:dyDescent="0.25">
      <c r="A1979" s="12" t="s">
        <v>188</v>
      </c>
      <c r="B1979" t="s">
        <v>42</v>
      </c>
      <c r="C1979">
        <v>9</v>
      </c>
      <c r="D1979" t="s">
        <v>43</v>
      </c>
      <c r="E1979" s="13">
        <v>117</v>
      </c>
      <c r="F1979" s="13" t="s">
        <v>69</v>
      </c>
      <c r="G1979" t="s">
        <v>830</v>
      </c>
      <c r="H1979" t="s">
        <v>1317</v>
      </c>
      <c r="I1979" s="13" t="s">
        <v>44</v>
      </c>
      <c r="J1979" t="s">
        <v>16</v>
      </c>
      <c r="K1979" t="s">
        <v>1324</v>
      </c>
      <c r="L1979" s="1" t="s">
        <v>13</v>
      </c>
      <c r="M1979" s="21">
        <v>2030</v>
      </c>
      <c r="N1979" s="13" t="s">
        <v>46</v>
      </c>
      <c r="O1979" s="7">
        <v>2166.6666666666665</v>
      </c>
      <c r="P1979" t="s">
        <v>1</v>
      </c>
      <c r="Q1979" t="s">
        <v>1330</v>
      </c>
      <c r="R1979" s="8"/>
    </row>
    <row r="1980" spans="1:18" ht="15" customHeight="1" x14ac:dyDescent="0.25">
      <c r="A1980" s="12" t="s">
        <v>188</v>
      </c>
      <c r="B1980" t="s">
        <v>42</v>
      </c>
      <c r="C1980">
        <v>9</v>
      </c>
      <c r="D1980" t="s">
        <v>43</v>
      </c>
      <c r="E1980" s="13">
        <v>117</v>
      </c>
      <c r="F1980" s="13" t="s">
        <v>69</v>
      </c>
      <c r="G1980" t="s">
        <v>830</v>
      </c>
      <c r="H1980" t="s">
        <v>1317</v>
      </c>
      <c r="I1980" s="13" t="s">
        <v>44</v>
      </c>
      <c r="J1980" t="s">
        <v>16</v>
      </c>
      <c r="K1980" t="s">
        <v>1324</v>
      </c>
      <c r="L1980" s="1" t="s">
        <v>13</v>
      </c>
      <c r="M1980" s="21">
        <v>2031</v>
      </c>
      <c r="N1980" s="13" t="s">
        <v>46</v>
      </c>
      <c r="O1980" s="7">
        <v>166.66666666666666</v>
      </c>
      <c r="P1980" t="s">
        <v>1</v>
      </c>
      <c r="Q1980" t="s">
        <v>1330</v>
      </c>
      <c r="R1980" s="8"/>
    </row>
    <row r="1981" spans="1:18" ht="15" customHeight="1" x14ac:dyDescent="0.25">
      <c r="A1981" s="12" t="s">
        <v>188</v>
      </c>
      <c r="B1981" t="s">
        <v>42</v>
      </c>
      <c r="C1981">
        <v>9</v>
      </c>
      <c r="D1981" t="s">
        <v>43</v>
      </c>
      <c r="E1981" s="13">
        <v>117</v>
      </c>
      <c r="F1981" s="13" t="s">
        <v>69</v>
      </c>
      <c r="G1981" t="s">
        <v>830</v>
      </c>
      <c r="H1981" t="s">
        <v>1317</v>
      </c>
      <c r="I1981" s="13" t="s">
        <v>44</v>
      </c>
      <c r="J1981" t="s">
        <v>14</v>
      </c>
      <c r="K1981" t="s">
        <v>1324</v>
      </c>
      <c r="L1981" s="1" t="s">
        <v>13</v>
      </c>
      <c r="M1981" s="21">
        <v>2029</v>
      </c>
      <c r="N1981" s="13" t="s">
        <v>1328</v>
      </c>
      <c r="O1981" s="7">
        <v>718666.66666666663</v>
      </c>
      <c r="P1981" t="s">
        <v>1</v>
      </c>
      <c r="Q1981" t="s">
        <v>1330</v>
      </c>
      <c r="R1981" s="8"/>
    </row>
    <row r="1982" spans="1:18" ht="15" customHeight="1" x14ac:dyDescent="0.25">
      <c r="A1982" s="12" t="s">
        <v>188</v>
      </c>
      <c r="B1982" t="s">
        <v>42</v>
      </c>
      <c r="C1982">
        <v>9</v>
      </c>
      <c r="D1982" t="s">
        <v>43</v>
      </c>
      <c r="E1982" s="13">
        <v>117</v>
      </c>
      <c r="F1982" s="13" t="s">
        <v>69</v>
      </c>
      <c r="G1982" t="s">
        <v>830</v>
      </c>
      <c r="H1982" t="s">
        <v>1317</v>
      </c>
      <c r="I1982" s="13" t="s">
        <v>44</v>
      </c>
      <c r="J1982" t="s">
        <v>14</v>
      </c>
      <c r="K1982" t="s">
        <v>1324</v>
      </c>
      <c r="L1982" s="1" t="s">
        <v>13</v>
      </c>
      <c r="M1982" s="21">
        <v>2030</v>
      </c>
      <c r="N1982" s="13" t="s">
        <v>1328</v>
      </c>
      <c r="O1982" s="7">
        <v>295000</v>
      </c>
      <c r="P1982" t="s">
        <v>1</v>
      </c>
      <c r="Q1982" t="s">
        <v>1330</v>
      </c>
      <c r="R1982" s="8"/>
    </row>
    <row r="1983" spans="1:18" ht="15" customHeight="1" x14ac:dyDescent="0.25">
      <c r="A1983" s="12" t="s">
        <v>188</v>
      </c>
      <c r="B1983" t="s">
        <v>42</v>
      </c>
      <c r="C1983">
        <v>9</v>
      </c>
      <c r="D1983" t="s">
        <v>43</v>
      </c>
      <c r="E1983" s="13">
        <v>117</v>
      </c>
      <c r="F1983" s="13" t="s">
        <v>69</v>
      </c>
      <c r="G1983" t="s">
        <v>830</v>
      </c>
      <c r="H1983" t="s">
        <v>1317</v>
      </c>
      <c r="I1983" s="13" t="s">
        <v>44</v>
      </c>
      <c r="J1983" t="s">
        <v>14</v>
      </c>
      <c r="K1983" t="s">
        <v>1324</v>
      </c>
      <c r="L1983" s="1" t="s">
        <v>13</v>
      </c>
      <c r="M1983" s="21">
        <v>2031</v>
      </c>
      <c r="N1983" s="13" t="s">
        <v>1328</v>
      </c>
      <c r="O1983" s="7">
        <v>16333.333333333332</v>
      </c>
      <c r="P1983" t="s">
        <v>1</v>
      </c>
      <c r="Q1983" t="s">
        <v>1330</v>
      </c>
      <c r="R1983" s="8"/>
    </row>
    <row r="1984" spans="1:18" ht="15" customHeight="1" x14ac:dyDescent="0.25">
      <c r="A1984" s="12" t="s">
        <v>249</v>
      </c>
      <c r="B1984" t="s">
        <v>42</v>
      </c>
      <c r="C1984">
        <v>9</v>
      </c>
      <c r="D1984" t="s">
        <v>43</v>
      </c>
      <c r="E1984" s="13">
        <v>142</v>
      </c>
      <c r="F1984" s="13" t="s">
        <v>697</v>
      </c>
      <c r="G1984" t="s">
        <v>891</v>
      </c>
      <c r="H1984" t="s">
        <v>1317</v>
      </c>
      <c r="I1984" s="13" t="s">
        <v>44</v>
      </c>
      <c r="J1984" t="s">
        <v>15</v>
      </c>
      <c r="K1984" t="s">
        <v>1324</v>
      </c>
      <c r="L1984" s="1" t="s">
        <v>13</v>
      </c>
      <c r="M1984" s="21">
        <v>2027</v>
      </c>
      <c r="N1984" s="13" t="s">
        <v>46</v>
      </c>
      <c r="O1984" s="7">
        <v>4000</v>
      </c>
      <c r="P1984" t="s">
        <v>1</v>
      </c>
      <c r="Q1984" t="s">
        <v>1330</v>
      </c>
      <c r="R1984" s="8"/>
    </row>
    <row r="1985" spans="1:18" ht="15" customHeight="1" x14ac:dyDescent="0.25">
      <c r="A1985" s="12" t="s">
        <v>249</v>
      </c>
      <c r="B1985" t="s">
        <v>42</v>
      </c>
      <c r="C1985">
        <v>9</v>
      </c>
      <c r="D1985" t="s">
        <v>43</v>
      </c>
      <c r="E1985" s="13">
        <v>142</v>
      </c>
      <c r="F1985" s="13" t="s">
        <v>697</v>
      </c>
      <c r="G1985" t="s">
        <v>891</v>
      </c>
      <c r="H1985" t="s">
        <v>1317</v>
      </c>
      <c r="I1985" s="13" t="s">
        <v>44</v>
      </c>
      <c r="J1985" t="s">
        <v>16</v>
      </c>
      <c r="K1985" t="s">
        <v>1324</v>
      </c>
      <c r="L1985" s="1" t="s">
        <v>13</v>
      </c>
      <c r="M1985" s="21">
        <v>2027</v>
      </c>
      <c r="N1985" s="13" t="s">
        <v>46</v>
      </c>
      <c r="O1985" s="7">
        <v>73223.333333333328</v>
      </c>
      <c r="P1985" t="s">
        <v>1</v>
      </c>
      <c r="Q1985" t="s">
        <v>1330</v>
      </c>
      <c r="R1985" s="8"/>
    </row>
    <row r="1986" spans="1:18" ht="15" customHeight="1" x14ac:dyDescent="0.25">
      <c r="A1986" s="12" t="s">
        <v>249</v>
      </c>
      <c r="B1986" t="s">
        <v>42</v>
      </c>
      <c r="C1986">
        <v>9</v>
      </c>
      <c r="D1986" t="s">
        <v>43</v>
      </c>
      <c r="E1986" s="13">
        <v>142</v>
      </c>
      <c r="F1986" s="13" t="s">
        <v>697</v>
      </c>
      <c r="G1986" t="s">
        <v>891</v>
      </c>
      <c r="H1986" t="s">
        <v>1317</v>
      </c>
      <c r="I1986" s="13" t="s">
        <v>44</v>
      </c>
      <c r="J1986" t="s">
        <v>16</v>
      </c>
      <c r="K1986" t="s">
        <v>1324</v>
      </c>
      <c r="L1986" s="1" t="s">
        <v>13</v>
      </c>
      <c r="M1986" s="21">
        <v>2028</v>
      </c>
      <c r="N1986" s="13" t="s">
        <v>46</v>
      </c>
      <c r="O1986" s="7">
        <v>6656.6666666666661</v>
      </c>
      <c r="P1986" t="s">
        <v>1</v>
      </c>
      <c r="Q1986" t="s">
        <v>1330</v>
      </c>
      <c r="R1986" s="8"/>
    </row>
    <row r="1987" spans="1:18" ht="15" customHeight="1" x14ac:dyDescent="0.25">
      <c r="A1987" s="12" t="s">
        <v>249</v>
      </c>
      <c r="B1987" t="s">
        <v>42</v>
      </c>
      <c r="C1987">
        <v>9</v>
      </c>
      <c r="D1987" t="s">
        <v>43</v>
      </c>
      <c r="E1987" s="13">
        <v>142</v>
      </c>
      <c r="F1987" s="13" t="s">
        <v>697</v>
      </c>
      <c r="G1987" t="s">
        <v>891</v>
      </c>
      <c r="H1987" t="s">
        <v>1317</v>
      </c>
      <c r="I1987" s="13" t="s">
        <v>44</v>
      </c>
      <c r="J1987" t="s">
        <v>14</v>
      </c>
      <c r="K1987" t="s">
        <v>1324</v>
      </c>
      <c r="L1987" s="1" t="s">
        <v>13</v>
      </c>
      <c r="M1987" s="21">
        <v>2028</v>
      </c>
      <c r="N1987" s="13" t="s">
        <v>1328</v>
      </c>
      <c r="O1987" s="7">
        <v>759687.5</v>
      </c>
      <c r="P1987" t="s">
        <v>1</v>
      </c>
      <c r="Q1987" t="s">
        <v>1330</v>
      </c>
      <c r="R1987" s="8"/>
    </row>
    <row r="1988" spans="1:18" ht="15" customHeight="1" x14ac:dyDescent="0.25">
      <c r="A1988" s="12" t="s">
        <v>249</v>
      </c>
      <c r="B1988" t="s">
        <v>42</v>
      </c>
      <c r="C1988">
        <v>9</v>
      </c>
      <c r="D1988" t="s">
        <v>43</v>
      </c>
      <c r="E1988" s="13">
        <v>142</v>
      </c>
      <c r="F1988" s="13" t="s">
        <v>697</v>
      </c>
      <c r="G1988" t="s">
        <v>891</v>
      </c>
      <c r="H1988" t="s">
        <v>1317</v>
      </c>
      <c r="I1988" s="13" t="s">
        <v>44</v>
      </c>
      <c r="J1988" t="s">
        <v>14</v>
      </c>
      <c r="K1988" t="s">
        <v>1324</v>
      </c>
      <c r="L1988" s="1" t="s">
        <v>13</v>
      </c>
      <c r="M1988" s="21">
        <v>2029</v>
      </c>
      <c r="N1988" s="13" t="s">
        <v>1328</v>
      </c>
      <c r="O1988" s="7">
        <v>65312.5</v>
      </c>
      <c r="P1988" t="s">
        <v>1</v>
      </c>
      <c r="Q1988" t="s">
        <v>1330</v>
      </c>
      <c r="R1988" s="8"/>
    </row>
    <row r="1989" spans="1:18" ht="15" customHeight="1" x14ac:dyDescent="0.25">
      <c r="A1989" s="12" t="s">
        <v>250</v>
      </c>
      <c r="B1989" t="s">
        <v>42</v>
      </c>
      <c r="C1989">
        <v>9</v>
      </c>
      <c r="D1989" t="s">
        <v>43</v>
      </c>
      <c r="E1989" s="13">
        <v>143</v>
      </c>
      <c r="F1989" s="13" t="s">
        <v>709</v>
      </c>
      <c r="G1989" t="s">
        <v>892</v>
      </c>
      <c r="H1989" t="s">
        <v>1317</v>
      </c>
      <c r="I1989" s="13" t="s">
        <v>44</v>
      </c>
      <c r="J1989" t="s">
        <v>15</v>
      </c>
      <c r="K1989" t="s">
        <v>1324</v>
      </c>
      <c r="L1989" s="1" t="s">
        <v>13</v>
      </c>
      <c r="M1989" s="21">
        <v>2027</v>
      </c>
      <c r="N1989" s="13" t="s">
        <v>46</v>
      </c>
      <c r="O1989" s="7">
        <v>6000</v>
      </c>
      <c r="P1989" t="s">
        <v>1</v>
      </c>
      <c r="Q1989" t="s">
        <v>1330</v>
      </c>
      <c r="R1989" s="8"/>
    </row>
    <row r="1990" spans="1:18" ht="15" customHeight="1" x14ac:dyDescent="0.25">
      <c r="A1990" s="12" t="s">
        <v>250</v>
      </c>
      <c r="B1990" t="s">
        <v>42</v>
      </c>
      <c r="C1990">
        <v>9</v>
      </c>
      <c r="D1990" t="s">
        <v>43</v>
      </c>
      <c r="E1990" s="13">
        <v>143</v>
      </c>
      <c r="F1990" s="13" t="s">
        <v>709</v>
      </c>
      <c r="G1990" t="s">
        <v>892</v>
      </c>
      <c r="H1990" t="s">
        <v>1317</v>
      </c>
      <c r="I1990" s="13" t="s">
        <v>44</v>
      </c>
      <c r="J1990" t="s">
        <v>16</v>
      </c>
      <c r="K1990" t="s">
        <v>1324</v>
      </c>
      <c r="L1990" s="1" t="s">
        <v>13</v>
      </c>
      <c r="M1990" s="21">
        <v>2027</v>
      </c>
      <c r="N1990" s="13" t="s">
        <v>46</v>
      </c>
      <c r="O1990" s="7">
        <v>64993.5</v>
      </c>
      <c r="P1990" t="s">
        <v>1</v>
      </c>
      <c r="Q1990" t="s">
        <v>1330</v>
      </c>
      <c r="R1990" s="8"/>
    </row>
    <row r="1991" spans="1:18" ht="15" customHeight="1" x14ac:dyDescent="0.25">
      <c r="A1991" s="12" t="s">
        <v>250</v>
      </c>
      <c r="B1991" t="s">
        <v>42</v>
      </c>
      <c r="C1991">
        <v>9</v>
      </c>
      <c r="D1991" t="s">
        <v>43</v>
      </c>
      <c r="E1991" s="13">
        <v>143</v>
      </c>
      <c r="F1991" s="13" t="s">
        <v>709</v>
      </c>
      <c r="G1991" t="s">
        <v>892</v>
      </c>
      <c r="H1991" t="s">
        <v>1317</v>
      </c>
      <c r="I1991" s="13" t="s">
        <v>44</v>
      </c>
      <c r="J1991" t="s">
        <v>16</v>
      </c>
      <c r="K1991" t="s">
        <v>1324</v>
      </c>
      <c r="L1991" s="1" t="s">
        <v>13</v>
      </c>
      <c r="M1991" s="21">
        <v>2028</v>
      </c>
      <c r="N1991" s="13" t="s">
        <v>46</v>
      </c>
      <c r="O1991" s="7">
        <v>10491.833333333332</v>
      </c>
      <c r="P1991" t="s">
        <v>1</v>
      </c>
      <c r="Q1991" t="s">
        <v>1330</v>
      </c>
      <c r="R1991" s="8"/>
    </row>
    <row r="1992" spans="1:18" ht="15" customHeight="1" x14ac:dyDescent="0.25">
      <c r="A1992" s="12" t="s">
        <v>250</v>
      </c>
      <c r="B1992" t="s">
        <v>42</v>
      </c>
      <c r="C1992">
        <v>9</v>
      </c>
      <c r="D1992" t="s">
        <v>43</v>
      </c>
      <c r="E1992" s="13">
        <v>143</v>
      </c>
      <c r="F1992" s="13" t="s">
        <v>709</v>
      </c>
      <c r="G1992" t="s">
        <v>892</v>
      </c>
      <c r="H1992" t="s">
        <v>1317</v>
      </c>
      <c r="I1992" s="13" t="s">
        <v>44</v>
      </c>
      <c r="J1992" t="s">
        <v>16</v>
      </c>
      <c r="K1992" t="s">
        <v>1324</v>
      </c>
      <c r="L1992" s="1" t="s">
        <v>13</v>
      </c>
      <c r="M1992" s="21">
        <v>2029</v>
      </c>
      <c r="N1992" s="13" t="s">
        <v>46</v>
      </c>
      <c r="O1992" s="7">
        <v>416.66666666666663</v>
      </c>
      <c r="P1992" t="s">
        <v>1</v>
      </c>
      <c r="Q1992" t="s">
        <v>1330</v>
      </c>
      <c r="R1992" s="8"/>
    </row>
    <row r="1993" spans="1:18" ht="15" customHeight="1" x14ac:dyDescent="0.25">
      <c r="A1993" s="12" t="s">
        <v>250</v>
      </c>
      <c r="B1993" t="s">
        <v>42</v>
      </c>
      <c r="C1993">
        <v>9</v>
      </c>
      <c r="D1993" t="s">
        <v>43</v>
      </c>
      <c r="E1993" s="13">
        <v>143</v>
      </c>
      <c r="F1993" s="13" t="s">
        <v>709</v>
      </c>
      <c r="G1993" t="s">
        <v>892</v>
      </c>
      <c r="H1993" t="s">
        <v>1317</v>
      </c>
      <c r="I1993" s="13" t="s">
        <v>44</v>
      </c>
      <c r="J1993" t="s">
        <v>14</v>
      </c>
      <c r="K1993" t="s">
        <v>1324</v>
      </c>
      <c r="L1993" s="1" t="s">
        <v>13</v>
      </c>
      <c r="M1993" s="21">
        <v>2028</v>
      </c>
      <c r="N1993" s="13" t="s">
        <v>1328</v>
      </c>
      <c r="O1993" s="7">
        <v>469625</v>
      </c>
      <c r="P1993" t="s">
        <v>1</v>
      </c>
      <c r="Q1993" t="s">
        <v>1330</v>
      </c>
      <c r="R1993" s="8"/>
    </row>
    <row r="1994" spans="1:18" ht="15" customHeight="1" x14ac:dyDescent="0.25">
      <c r="A1994" s="12" t="s">
        <v>250</v>
      </c>
      <c r="B1994" t="s">
        <v>42</v>
      </c>
      <c r="C1994">
        <v>9</v>
      </c>
      <c r="D1994" t="s">
        <v>43</v>
      </c>
      <c r="E1994" s="13">
        <v>143</v>
      </c>
      <c r="F1994" s="13" t="s">
        <v>709</v>
      </c>
      <c r="G1994" t="s">
        <v>892</v>
      </c>
      <c r="H1994" t="s">
        <v>1317</v>
      </c>
      <c r="I1994" s="13" t="s">
        <v>44</v>
      </c>
      <c r="J1994" t="s">
        <v>14</v>
      </c>
      <c r="K1994" t="s">
        <v>1324</v>
      </c>
      <c r="L1994" s="1" t="s">
        <v>13</v>
      </c>
      <c r="M1994" s="21">
        <v>2029</v>
      </c>
      <c r="N1994" s="13" t="s">
        <v>1328</v>
      </c>
      <c r="O1994" s="7">
        <v>40375</v>
      </c>
      <c r="P1994" t="s">
        <v>1</v>
      </c>
      <c r="Q1994" t="s">
        <v>1330</v>
      </c>
      <c r="R1994" s="8"/>
    </row>
    <row r="1995" spans="1:18" ht="15" customHeight="1" x14ac:dyDescent="0.25">
      <c r="A1995" s="12" t="s">
        <v>251</v>
      </c>
      <c r="B1995" t="s">
        <v>42</v>
      </c>
      <c r="C1995">
        <v>9</v>
      </c>
      <c r="D1995" t="s">
        <v>43</v>
      </c>
      <c r="E1995" s="13">
        <v>144</v>
      </c>
      <c r="F1995" s="13" t="s">
        <v>707</v>
      </c>
      <c r="G1995" t="s">
        <v>893</v>
      </c>
      <c r="H1995" t="s">
        <v>1317</v>
      </c>
      <c r="I1995" s="13" t="s">
        <v>44</v>
      </c>
      <c r="J1995" t="s">
        <v>15</v>
      </c>
      <c r="K1995" t="s">
        <v>1324</v>
      </c>
      <c r="L1995" s="1" t="s">
        <v>13</v>
      </c>
      <c r="M1995" s="21">
        <v>2027</v>
      </c>
      <c r="N1995" s="13" t="s">
        <v>46</v>
      </c>
      <c r="O1995" s="7">
        <v>5000</v>
      </c>
      <c r="P1995" t="s">
        <v>1</v>
      </c>
      <c r="Q1995" t="s">
        <v>1330</v>
      </c>
      <c r="R1995" s="8"/>
    </row>
    <row r="1996" spans="1:18" ht="15" customHeight="1" x14ac:dyDescent="0.25">
      <c r="A1996" s="12" t="s">
        <v>251</v>
      </c>
      <c r="B1996" t="s">
        <v>42</v>
      </c>
      <c r="C1996">
        <v>9</v>
      </c>
      <c r="D1996" t="s">
        <v>43</v>
      </c>
      <c r="E1996" s="13">
        <v>144</v>
      </c>
      <c r="F1996" s="13" t="s">
        <v>707</v>
      </c>
      <c r="G1996" t="s">
        <v>893</v>
      </c>
      <c r="H1996" t="s">
        <v>1317</v>
      </c>
      <c r="I1996" s="13" t="s">
        <v>44</v>
      </c>
      <c r="J1996" t="s">
        <v>16</v>
      </c>
      <c r="K1996" t="s">
        <v>1324</v>
      </c>
      <c r="L1996" s="1" t="s">
        <v>13</v>
      </c>
      <c r="M1996" s="21">
        <v>2027</v>
      </c>
      <c r="N1996" s="13" t="s">
        <v>46</v>
      </c>
      <c r="O1996" s="7">
        <v>69487</v>
      </c>
      <c r="P1996" t="s">
        <v>1</v>
      </c>
      <c r="Q1996" t="s">
        <v>1330</v>
      </c>
      <c r="R1996" s="8"/>
    </row>
    <row r="1997" spans="1:18" ht="15" customHeight="1" x14ac:dyDescent="0.25">
      <c r="A1997" s="12" t="s">
        <v>251</v>
      </c>
      <c r="B1997" t="s">
        <v>42</v>
      </c>
      <c r="C1997">
        <v>9</v>
      </c>
      <c r="D1997" t="s">
        <v>43</v>
      </c>
      <c r="E1997" s="13">
        <v>144</v>
      </c>
      <c r="F1997" s="13" t="s">
        <v>707</v>
      </c>
      <c r="G1997" t="s">
        <v>893</v>
      </c>
      <c r="H1997" t="s">
        <v>1317</v>
      </c>
      <c r="I1997" s="13" t="s">
        <v>44</v>
      </c>
      <c r="J1997" t="s">
        <v>16</v>
      </c>
      <c r="K1997" t="s">
        <v>1324</v>
      </c>
      <c r="L1997" s="1" t="s">
        <v>13</v>
      </c>
      <c r="M1997" s="21">
        <v>2028</v>
      </c>
      <c r="N1997" s="13" t="s">
        <v>46</v>
      </c>
      <c r="O1997" s="7">
        <v>10900.333333333332</v>
      </c>
      <c r="P1997" t="s">
        <v>1</v>
      </c>
      <c r="Q1997" t="s">
        <v>1330</v>
      </c>
      <c r="R1997" s="8"/>
    </row>
    <row r="1998" spans="1:18" ht="15" customHeight="1" x14ac:dyDescent="0.25">
      <c r="A1998" s="12" t="s">
        <v>251</v>
      </c>
      <c r="B1998" t="s">
        <v>42</v>
      </c>
      <c r="C1998">
        <v>9</v>
      </c>
      <c r="D1998" t="s">
        <v>43</v>
      </c>
      <c r="E1998" s="13">
        <v>144</v>
      </c>
      <c r="F1998" s="13" t="s">
        <v>707</v>
      </c>
      <c r="G1998" t="s">
        <v>893</v>
      </c>
      <c r="H1998" t="s">
        <v>1317</v>
      </c>
      <c r="I1998" s="13" t="s">
        <v>44</v>
      </c>
      <c r="J1998" t="s">
        <v>16</v>
      </c>
      <c r="K1998" t="s">
        <v>1324</v>
      </c>
      <c r="L1998" s="1" t="s">
        <v>13</v>
      </c>
      <c r="M1998" s="21">
        <v>2029</v>
      </c>
      <c r="N1998" s="13" t="s">
        <v>46</v>
      </c>
      <c r="O1998" s="7">
        <v>416.66666666666663</v>
      </c>
      <c r="P1998" t="s">
        <v>1</v>
      </c>
      <c r="Q1998" t="s">
        <v>1330</v>
      </c>
      <c r="R1998" s="8"/>
    </row>
    <row r="1999" spans="1:18" ht="15" customHeight="1" x14ac:dyDescent="0.25">
      <c r="A1999" s="12" t="s">
        <v>251</v>
      </c>
      <c r="B1999" t="s">
        <v>42</v>
      </c>
      <c r="C1999">
        <v>9</v>
      </c>
      <c r="D1999" t="s">
        <v>43</v>
      </c>
      <c r="E1999" s="13">
        <v>144</v>
      </c>
      <c r="F1999" s="13" t="s">
        <v>707</v>
      </c>
      <c r="G1999" t="s">
        <v>893</v>
      </c>
      <c r="H1999" t="s">
        <v>1317</v>
      </c>
      <c r="I1999" s="13" t="s">
        <v>44</v>
      </c>
      <c r="J1999" t="s">
        <v>14</v>
      </c>
      <c r="K1999" t="s">
        <v>1324</v>
      </c>
      <c r="L1999" s="1" t="s">
        <v>13</v>
      </c>
      <c r="M1999" s="21">
        <v>2028</v>
      </c>
      <c r="N1999" s="13" t="s">
        <v>1328</v>
      </c>
      <c r="O1999" s="7">
        <v>759687.5</v>
      </c>
      <c r="P1999" t="s">
        <v>1</v>
      </c>
      <c r="Q1999" t="s">
        <v>1330</v>
      </c>
      <c r="R1999" s="8"/>
    </row>
    <row r="2000" spans="1:18" ht="15" customHeight="1" x14ac:dyDescent="0.25">
      <c r="A2000" s="12" t="s">
        <v>251</v>
      </c>
      <c r="B2000" t="s">
        <v>42</v>
      </c>
      <c r="C2000">
        <v>9</v>
      </c>
      <c r="D2000" t="s">
        <v>43</v>
      </c>
      <c r="E2000" s="13">
        <v>144</v>
      </c>
      <c r="F2000" s="13" t="s">
        <v>707</v>
      </c>
      <c r="G2000" t="s">
        <v>893</v>
      </c>
      <c r="H2000" t="s">
        <v>1317</v>
      </c>
      <c r="I2000" s="13" t="s">
        <v>44</v>
      </c>
      <c r="J2000" t="s">
        <v>14</v>
      </c>
      <c r="K2000" t="s">
        <v>1324</v>
      </c>
      <c r="L2000" s="1" t="s">
        <v>13</v>
      </c>
      <c r="M2000" s="21">
        <v>2029</v>
      </c>
      <c r="N2000" s="13" t="s">
        <v>1328</v>
      </c>
      <c r="O2000" s="7">
        <v>65312.5</v>
      </c>
      <c r="P2000" t="s">
        <v>1</v>
      </c>
      <c r="Q2000" t="s">
        <v>1330</v>
      </c>
      <c r="R2000" s="8"/>
    </row>
    <row r="2001" spans="1:18" ht="15" customHeight="1" x14ac:dyDescent="0.25">
      <c r="A2001" s="12" t="s">
        <v>252</v>
      </c>
      <c r="B2001" t="s">
        <v>42</v>
      </c>
      <c r="C2001">
        <v>9</v>
      </c>
      <c r="D2001" t="s">
        <v>43</v>
      </c>
      <c r="E2001" s="13">
        <v>146</v>
      </c>
      <c r="F2001" s="13" t="s">
        <v>706</v>
      </c>
      <c r="G2001" t="s">
        <v>894</v>
      </c>
      <c r="H2001" t="s">
        <v>1317</v>
      </c>
      <c r="I2001" s="13" t="s">
        <v>44</v>
      </c>
      <c r="J2001" t="s">
        <v>15</v>
      </c>
      <c r="K2001" t="s">
        <v>1324</v>
      </c>
      <c r="L2001" s="1" t="s">
        <v>13</v>
      </c>
      <c r="M2001" s="21">
        <v>2027</v>
      </c>
      <c r="N2001" s="13" t="s">
        <v>46</v>
      </c>
      <c r="O2001" s="7">
        <v>4000</v>
      </c>
      <c r="P2001" t="s">
        <v>1</v>
      </c>
      <c r="Q2001" t="s">
        <v>1330</v>
      </c>
      <c r="R2001" s="8"/>
    </row>
    <row r="2002" spans="1:18" ht="15" customHeight="1" x14ac:dyDescent="0.25">
      <c r="A2002" s="12" t="s">
        <v>252</v>
      </c>
      <c r="B2002" t="s">
        <v>42</v>
      </c>
      <c r="C2002">
        <v>9</v>
      </c>
      <c r="D2002" t="s">
        <v>43</v>
      </c>
      <c r="E2002" s="13">
        <v>146</v>
      </c>
      <c r="F2002" s="13" t="s">
        <v>706</v>
      </c>
      <c r="G2002" t="s">
        <v>894</v>
      </c>
      <c r="H2002" t="s">
        <v>1317</v>
      </c>
      <c r="I2002" s="13" t="s">
        <v>44</v>
      </c>
      <c r="J2002" t="s">
        <v>16</v>
      </c>
      <c r="K2002" t="s">
        <v>1324</v>
      </c>
      <c r="L2002" s="1" t="s">
        <v>13</v>
      </c>
      <c r="M2002" s="21">
        <v>2027</v>
      </c>
      <c r="N2002" s="13" t="s">
        <v>46</v>
      </c>
      <c r="O2002" s="7">
        <v>103932.58333333333</v>
      </c>
      <c r="P2002" t="s">
        <v>1</v>
      </c>
      <c r="Q2002" t="s">
        <v>1330</v>
      </c>
      <c r="R2002" s="8"/>
    </row>
    <row r="2003" spans="1:18" ht="15" customHeight="1" x14ac:dyDescent="0.25">
      <c r="A2003" s="12" t="s">
        <v>252</v>
      </c>
      <c r="B2003" t="s">
        <v>42</v>
      </c>
      <c r="C2003">
        <v>9</v>
      </c>
      <c r="D2003" t="s">
        <v>43</v>
      </c>
      <c r="E2003" s="13">
        <v>146</v>
      </c>
      <c r="F2003" s="13" t="s">
        <v>706</v>
      </c>
      <c r="G2003" t="s">
        <v>894</v>
      </c>
      <c r="H2003" t="s">
        <v>1317</v>
      </c>
      <c r="I2003" s="13" t="s">
        <v>44</v>
      </c>
      <c r="J2003" t="s">
        <v>16</v>
      </c>
      <c r="K2003" t="s">
        <v>1324</v>
      </c>
      <c r="L2003" s="1" t="s">
        <v>13</v>
      </c>
      <c r="M2003" s="21">
        <v>2028</v>
      </c>
      <c r="N2003" s="13" t="s">
        <v>46</v>
      </c>
      <c r="O2003" s="7">
        <v>14031.75</v>
      </c>
      <c r="P2003" t="s">
        <v>1</v>
      </c>
      <c r="Q2003" t="s">
        <v>1330</v>
      </c>
      <c r="R2003" s="8"/>
    </row>
    <row r="2004" spans="1:18" ht="15" customHeight="1" x14ac:dyDescent="0.25">
      <c r="A2004" s="12" t="s">
        <v>252</v>
      </c>
      <c r="B2004" t="s">
        <v>42</v>
      </c>
      <c r="C2004">
        <v>9</v>
      </c>
      <c r="D2004" t="s">
        <v>43</v>
      </c>
      <c r="E2004" s="13">
        <v>146</v>
      </c>
      <c r="F2004" s="13" t="s">
        <v>706</v>
      </c>
      <c r="G2004" t="s">
        <v>894</v>
      </c>
      <c r="H2004" t="s">
        <v>1317</v>
      </c>
      <c r="I2004" s="13" t="s">
        <v>44</v>
      </c>
      <c r="J2004" t="s">
        <v>16</v>
      </c>
      <c r="K2004" t="s">
        <v>1324</v>
      </c>
      <c r="L2004" s="1" t="s">
        <v>13</v>
      </c>
      <c r="M2004" s="21">
        <v>2029</v>
      </c>
      <c r="N2004" s="13" t="s">
        <v>46</v>
      </c>
      <c r="O2004" s="7">
        <v>416.66666666666663</v>
      </c>
      <c r="P2004" t="s">
        <v>1</v>
      </c>
      <c r="Q2004" t="s">
        <v>1330</v>
      </c>
      <c r="R2004" s="8"/>
    </row>
    <row r="2005" spans="1:18" ht="15" customHeight="1" x14ac:dyDescent="0.25">
      <c r="A2005" s="12" t="s">
        <v>252</v>
      </c>
      <c r="B2005" t="s">
        <v>42</v>
      </c>
      <c r="C2005">
        <v>9</v>
      </c>
      <c r="D2005" t="s">
        <v>43</v>
      </c>
      <c r="E2005" s="13">
        <v>146</v>
      </c>
      <c r="F2005" s="13" t="s">
        <v>706</v>
      </c>
      <c r="G2005" t="s">
        <v>894</v>
      </c>
      <c r="H2005" t="s">
        <v>1317</v>
      </c>
      <c r="I2005" s="13" t="s">
        <v>44</v>
      </c>
      <c r="J2005" t="s">
        <v>14</v>
      </c>
      <c r="K2005" t="s">
        <v>1324</v>
      </c>
      <c r="L2005" s="1" t="s">
        <v>13</v>
      </c>
      <c r="M2005" s="21">
        <v>2028</v>
      </c>
      <c r="N2005" s="13" t="s">
        <v>1328</v>
      </c>
      <c r="O2005" s="7">
        <v>561708.33333333326</v>
      </c>
      <c r="P2005" t="s">
        <v>1</v>
      </c>
      <c r="Q2005" t="s">
        <v>1330</v>
      </c>
      <c r="R2005" s="8"/>
    </row>
    <row r="2006" spans="1:18" ht="15" customHeight="1" x14ac:dyDescent="0.25">
      <c r="A2006" s="12" t="s">
        <v>252</v>
      </c>
      <c r="B2006" t="s">
        <v>42</v>
      </c>
      <c r="C2006">
        <v>9</v>
      </c>
      <c r="D2006" t="s">
        <v>43</v>
      </c>
      <c r="E2006" s="13">
        <v>146</v>
      </c>
      <c r="F2006" s="13" t="s">
        <v>706</v>
      </c>
      <c r="G2006" t="s">
        <v>894</v>
      </c>
      <c r="H2006" t="s">
        <v>1317</v>
      </c>
      <c r="I2006" s="13" t="s">
        <v>44</v>
      </c>
      <c r="J2006" t="s">
        <v>14</v>
      </c>
      <c r="K2006" t="s">
        <v>1324</v>
      </c>
      <c r="L2006" s="1" t="s">
        <v>13</v>
      </c>
      <c r="M2006" s="21">
        <v>2029</v>
      </c>
      <c r="N2006" s="13" t="s">
        <v>1328</v>
      </c>
      <c r="O2006" s="7">
        <v>48291.666666666664</v>
      </c>
      <c r="P2006" t="s">
        <v>1</v>
      </c>
      <c r="Q2006" t="s">
        <v>1330</v>
      </c>
      <c r="R2006" s="8"/>
    </row>
    <row r="2007" spans="1:18" ht="15" customHeight="1" x14ac:dyDescent="0.25">
      <c r="A2007" s="12" t="s">
        <v>259</v>
      </c>
      <c r="B2007" t="s">
        <v>42</v>
      </c>
      <c r="C2007">
        <v>9</v>
      </c>
      <c r="D2007" t="s">
        <v>43</v>
      </c>
      <c r="E2007" s="13">
        <v>158</v>
      </c>
      <c r="F2007" s="13" t="s">
        <v>698</v>
      </c>
      <c r="G2007" t="s">
        <v>901</v>
      </c>
      <c r="H2007" t="s">
        <v>1317</v>
      </c>
      <c r="I2007" s="13" t="s">
        <v>44</v>
      </c>
      <c r="J2007" t="s">
        <v>15</v>
      </c>
      <c r="K2007" t="s">
        <v>1324</v>
      </c>
      <c r="L2007" s="1" t="s">
        <v>13</v>
      </c>
      <c r="M2007" s="21">
        <v>2027</v>
      </c>
      <c r="N2007" s="13" t="s">
        <v>46</v>
      </c>
      <c r="O2007" s="4">
        <v>3000</v>
      </c>
      <c r="P2007" t="s">
        <v>1</v>
      </c>
      <c r="Q2007" t="s">
        <v>1330</v>
      </c>
      <c r="R2007" s="8"/>
    </row>
    <row r="2008" spans="1:18" ht="15" customHeight="1" x14ac:dyDescent="0.25">
      <c r="A2008" s="12" t="s">
        <v>259</v>
      </c>
      <c r="B2008" t="s">
        <v>42</v>
      </c>
      <c r="C2008">
        <v>9</v>
      </c>
      <c r="D2008" t="s">
        <v>43</v>
      </c>
      <c r="E2008" s="13">
        <v>158</v>
      </c>
      <c r="F2008" s="13" t="s">
        <v>698</v>
      </c>
      <c r="G2008" t="s">
        <v>901</v>
      </c>
      <c r="H2008" t="s">
        <v>1317</v>
      </c>
      <c r="I2008" s="13" t="s">
        <v>44</v>
      </c>
      <c r="J2008" t="s">
        <v>16</v>
      </c>
      <c r="K2008" t="s">
        <v>1324</v>
      </c>
      <c r="L2008" s="1" t="s">
        <v>13</v>
      </c>
      <c r="M2008" s="21">
        <v>2027</v>
      </c>
      <c r="N2008" s="13" t="s">
        <v>46</v>
      </c>
      <c r="O2008" s="4">
        <v>69389.833333333328</v>
      </c>
      <c r="P2008" t="s">
        <v>1</v>
      </c>
      <c r="Q2008" t="s">
        <v>1330</v>
      </c>
      <c r="R2008" s="8"/>
    </row>
    <row r="2009" spans="1:18" ht="15" customHeight="1" x14ac:dyDescent="0.25">
      <c r="A2009" s="12" t="s">
        <v>259</v>
      </c>
      <c r="B2009" t="s">
        <v>42</v>
      </c>
      <c r="C2009">
        <v>9</v>
      </c>
      <c r="D2009" t="s">
        <v>43</v>
      </c>
      <c r="E2009" s="13">
        <v>158</v>
      </c>
      <c r="F2009" s="13" t="s">
        <v>698</v>
      </c>
      <c r="G2009" t="s">
        <v>901</v>
      </c>
      <c r="H2009" t="s">
        <v>1317</v>
      </c>
      <c r="I2009" s="13" t="s">
        <v>44</v>
      </c>
      <c r="J2009" t="s">
        <v>16</v>
      </c>
      <c r="K2009" t="s">
        <v>1324</v>
      </c>
      <c r="L2009" s="1" t="s">
        <v>13</v>
      </c>
      <c r="M2009" s="21">
        <v>2028</v>
      </c>
      <c r="N2009" s="13" t="s">
        <v>46</v>
      </c>
      <c r="O2009" s="4">
        <v>9974.8333333333321</v>
      </c>
      <c r="P2009" t="s">
        <v>1</v>
      </c>
      <c r="Q2009" t="s">
        <v>1330</v>
      </c>
      <c r="R2009" s="8"/>
    </row>
    <row r="2010" spans="1:18" ht="15" customHeight="1" x14ac:dyDescent="0.25">
      <c r="A2010" s="12" t="s">
        <v>259</v>
      </c>
      <c r="B2010" t="s">
        <v>42</v>
      </c>
      <c r="C2010">
        <v>9</v>
      </c>
      <c r="D2010" t="s">
        <v>43</v>
      </c>
      <c r="E2010" s="13">
        <v>158</v>
      </c>
      <c r="F2010" s="13" t="s">
        <v>698</v>
      </c>
      <c r="G2010" t="s">
        <v>901</v>
      </c>
      <c r="H2010" t="s">
        <v>1317</v>
      </c>
      <c r="I2010" s="13" t="s">
        <v>44</v>
      </c>
      <c r="J2010" t="s">
        <v>16</v>
      </c>
      <c r="K2010" t="s">
        <v>1324</v>
      </c>
      <c r="L2010" s="1" t="s">
        <v>13</v>
      </c>
      <c r="M2010" s="21">
        <v>2029</v>
      </c>
      <c r="N2010" s="13" t="s">
        <v>46</v>
      </c>
      <c r="O2010" s="4">
        <v>333.33333333333331</v>
      </c>
      <c r="P2010" t="s">
        <v>1</v>
      </c>
      <c r="Q2010" t="s">
        <v>1330</v>
      </c>
      <c r="R2010" s="8"/>
    </row>
    <row r="2011" spans="1:18" ht="15" customHeight="1" x14ac:dyDescent="0.25">
      <c r="A2011" s="12" t="s">
        <v>259</v>
      </c>
      <c r="B2011" t="s">
        <v>42</v>
      </c>
      <c r="C2011">
        <v>9</v>
      </c>
      <c r="D2011" t="s">
        <v>43</v>
      </c>
      <c r="E2011" s="13">
        <v>158</v>
      </c>
      <c r="F2011" s="13" t="s">
        <v>698</v>
      </c>
      <c r="G2011" t="s">
        <v>901</v>
      </c>
      <c r="H2011" t="s">
        <v>1317</v>
      </c>
      <c r="I2011" s="13" t="s">
        <v>44</v>
      </c>
      <c r="J2011" t="s">
        <v>14</v>
      </c>
      <c r="K2011" t="s">
        <v>1324</v>
      </c>
      <c r="L2011" s="1" t="s">
        <v>13</v>
      </c>
      <c r="M2011" s="21">
        <v>2027</v>
      </c>
      <c r="N2011" s="13" t="s">
        <v>1328</v>
      </c>
      <c r="O2011" s="4">
        <v>359218.75</v>
      </c>
      <c r="P2011" t="s">
        <v>1</v>
      </c>
      <c r="Q2011" t="s">
        <v>1330</v>
      </c>
      <c r="R2011" s="8"/>
    </row>
    <row r="2012" spans="1:18" ht="15" customHeight="1" x14ac:dyDescent="0.25">
      <c r="A2012" s="12" t="s">
        <v>259</v>
      </c>
      <c r="B2012" t="s">
        <v>42</v>
      </c>
      <c r="C2012">
        <v>9</v>
      </c>
      <c r="D2012" t="s">
        <v>43</v>
      </c>
      <c r="E2012" s="13">
        <v>158</v>
      </c>
      <c r="F2012" s="13" t="s">
        <v>698</v>
      </c>
      <c r="G2012" t="s">
        <v>901</v>
      </c>
      <c r="H2012" t="s">
        <v>1317</v>
      </c>
      <c r="I2012" s="13" t="s">
        <v>44</v>
      </c>
      <c r="J2012" t="s">
        <v>14</v>
      </c>
      <c r="K2012" t="s">
        <v>1324</v>
      </c>
      <c r="L2012" s="1" t="s">
        <v>13</v>
      </c>
      <c r="M2012" s="21">
        <v>2028</v>
      </c>
      <c r="N2012" s="13" t="s">
        <v>1328</v>
      </c>
      <c r="O2012" s="4">
        <v>433125</v>
      </c>
      <c r="P2012" t="s">
        <v>1</v>
      </c>
      <c r="Q2012" t="s">
        <v>1330</v>
      </c>
      <c r="R2012" s="8"/>
    </row>
    <row r="2013" spans="1:18" ht="15" customHeight="1" x14ac:dyDescent="0.25">
      <c r="A2013" s="12" t="s">
        <v>259</v>
      </c>
      <c r="B2013" t="s">
        <v>42</v>
      </c>
      <c r="C2013">
        <v>9</v>
      </c>
      <c r="D2013" t="s">
        <v>43</v>
      </c>
      <c r="E2013" s="13">
        <v>158</v>
      </c>
      <c r="F2013" s="13" t="s">
        <v>698</v>
      </c>
      <c r="G2013" t="s">
        <v>901</v>
      </c>
      <c r="H2013" t="s">
        <v>1317</v>
      </c>
      <c r="I2013" s="13" t="s">
        <v>44</v>
      </c>
      <c r="J2013" t="s">
        <v>14</v>
      </c>
      <c r="K2013" t="s">
        <v>1324</v>
      </c>
      <c r="L2013" s="1" t="s">
        <v>13</v>
      </c>
      <c r="M2013" s="21">
        <v>2029</v>
      </c>
      <c r="N2013" s="13" t="s">
        <v>1328</v>
      </c>
      <c r="O2013" s="4">
        <v>32656.25</v>
      </c>
      <c r="P2013" t="s">
        <v>1</v>
      </c>
      <c r="Q2013" t="s">
        <v>1330</v>
      </c>
      <c r="R2013" s="8"/>
    </row>
    <row r="2014" spans="1:18" ht="15" customHeight="1" x14ac:dyDescent="0.25">
      <c r="A2014" s="12" t="s">
        <v>261</v>
      </c>
      <c r="B2014" t="s">
        <v>42</v>
      </c>
      <c r="C2014">
        <v>9</v>
      </c>
      <c r="D2014" t="s">
        <v>43</v>
      </c>
      <c r="E2014" s="13">
        <v>169</v>
      </c>
      <c r="F2014" s="13" t="s">
        <v>70</v>
      </c>
      <c r="G2014" t="s">
        <v>903</v>
      </c>
      <c r="H2014" t="s">
        <v>1317</v>
      </c>
      <c r="I2014" s="13" t="s">
        <v>44</v>
      </c>
      <c r="J2014" t="s">
        <v>15</v>
      </c>
      <c r="K2014" t="s">
        <v>1324</v>
      </c>
      <c r="L2014" s="1" t="s">
        <v>13</v>
      </c>
      <c r="M2014" s="21">
        <v>2027</v>
      </c>
      <c r="N2014" s="13" t="s">
        <v>46</v>
      </c>
      <c r="O2014" s="4">
        <v>4000</v>
      </c>
      <c r="P2014" t="s">
        <v>1</v>
      </c>
      <c r="Q2014" t="s">
        <v>1330</v>
      </c>
      <c r="R2014" s="8"/>
    </row>
    <row r="2015" spans="1:18" ht="15" customHeight="1" x14ac:dyDescent="0.25">
      <c r="A2015" s="12" t="s">
        <v>261</v>
      </c>
      <c r="B2015" t="s">
        <v>42</v>
      </c>
      <c r="C2015">
        <v>9</v>
      </c>
      <c r="D2015" t="s">
        <v>43</v>
      </c>
      <c r="E2015" s="13">
        <v>169</v>
      </c>
      <c r="F2015" s="13" t="s">
        <v>70</v>
      </c>
      <c r="G2015" t="s">
        <v>903</v>
      </c>
      <c r="H2015" t="s">
        <v>1317</v>
      </c>
      <c r="I2015" s="13" t="s">
        <v>44</v>
      </c>
      <c r="J2015" t="s">
        <v>16</v>
      </c>
      <c r="K2015" t="s">
        <v>1324</v>
      </c>
      <c r="L2015" s="1" t="s">
        <v>13</v>
      </c>
      <c r="M2015" s="21">
        <v>2027</v>
      </c>
      <c r="N2015" s="13" t="s">
        <v>46</v>
      </c>
      <c r="O2015" s="4">
        <v>60509.166666666664</v>
      </c>
      <c r="P2015" t="s">
        <v>1</v>
      </c>
      <c r="Q2015" t="s">
        <v>1330</v>
      </c>
      <c r="R2015" s="8"/>
    </row>
    <row r="2016" spans="1:18" ht="15" customHeight="1" x14ac:dyDescent="0.25">
      <c r="A2016" s="12" t="s">
        <v>261</v>
      </c>
      <c r="B2016" t="s">
        <v>42</v>
      </c>
      <c r="C2016">
        <v>9</v>
      </c>
      <c r="D2016" t="s">
        <v>43</v>
      </c>
      <c r="E2016" s="13">
        <v>169</v>
      </c>
      <c r="F2016" s="13" t="s">
        <v>70</v>
      </c>
      <c r="G2016" t="s">
        <v>903</v>
      </c>
      <c r="H2016" t="s">
        <v>1317</v>
      </c>
      <c r="I2016" s="13" t="s">
        <v>44</v>
      </c>
      <c r="J2016" t="s">
        <v>16</v>
      </c>
      <c r="K2016" t="s">
        <v>1324</v>
      </c>
      <c r="L2016" s="1" t="s">
        <v>13</v>
      </c>
      <c r="M2016" s="21">
        <v>2028</v>
      </c>
      <c r="N2016" s="13" t="s">
        <v>46</v>
      </c>
      <c r="O2016" s="4">
        <v>10084.166666666666</v>
      </c>
      <c r="P2016" t="s">
        <v>1</v>
      </c>
      <c r="Q2016" t="s">
        <v>1330</v>
      </c>
      <c r="R2016" s="8"/>
    </row>
    <row r="2017" spans="1:18" ht="15" customHeight="1" x14ac:dyDescent="0.25">
      <c r="A2017" s="12" t="s">
        <v>261</v>
      </c>
      <c r="B2017" t="s">
        <v>42</v>
      </c>
      <c r="C2017">
        <v>9</v>
      </c>
      <c r="D2017" t="s">
        <v>43</v>
      </c>
      <c r="E2017" s="13">
        <v>169</v>
      </c>
      <c r="F2017" s="13" t="s">
        <v>70</v>
      </c>
      <c r="G2017" t="s">
        <v>903</v>
      </c>
      <c r="H2017" t="s">
        <v>1317</v>
      </c>
      <c r="I2017" s="13" t="s">
        <v>44</v>
      </c>
      <c r="J2017" t="s">
        <v>16</v>
      </c>
      <c r="K2017" t="s">
        <v>1324</v>
      </c>
      <c r="L2017" s="1" t="s">
        <v>13</v>
      </c>
      <c r="M2017" s="21">
        <v>2029</v>
      </c>
      <c r="N2017" s="13" t="s">
        <v>46</v>
      </c>
      <c r="O2017" s="4">
        <v>416.66666666666663</v>
      </c>
      <c r="P2017" t="s">
        <v>1</v>
      </c>
      <c r="Q2017" t="s">
        <v>1330</v>
      </c>
      <c r="R2017" s="8"/>
    </row>
    <row r="2018" spans="1:18" ht="15" customHeight="1" x14ac:dyDescent="0.25">
      <c r="A2018" s="12" t="s">
        <v>261</v>
      </c>
      <c r="B2018" t="s">
        <v>42</v>
      </c>
      <c r="C2018">
        <v>9</v>
      </c>
      <c r="D2018" t="s">
        <v>43</v>
      </c>
      <c r="E2018" s="13">
        <v>169</v>
      </c>
      <c r="F2018" s="13" t="s">
        <v>70</v>
      </c>
      <c r="G2018" t="s">
        <v>903</v>
      </c>
      <c r="H2018" t="s">
        <v>1317</v>
      </c>
      <c r="I2018" s="13" t="s">
        <v>44</v>
      </c>
      <c r="J2018" t="s">
        <v>14</v>
      </c>
      <c r="K2018" t="s">
        <v>1324</v>
      </c>
      <c r="L2018" s="1" t="s">
        <v>13</v>
      </c>
      <c r="M2018" s="21">
        <v>2028</v>
      </c>
      <c r="N2018" s="13" t="s">
        <v>1328</v>
      </c>
      <c r="O2018" s="4">
        <v>759687.5</v>
      </c>
      <c r="P2018" t="s">
        <v>1</v>
      </c>
      <c r="Q2018" t="s">
        <v>1330</v>
      </c>
      <c r="R2018" s="8"/>
    </row>
    <row r="2019" spans="1:18" ht="15" customHeight="1" x14ac:dyDescent="0.25">
      <c r="A2019" s="12" t="s">
        <v>261</v>
      </c>
      <c r="B2019" t="s">
        <v>42</v>
      </c>
      <c r="C2019">
        <v>9</v>
      </c>
      <c r="D2019" t="s">
        <v>43</v>
      </c>
      <c r="E2019" s="13">
        <v>169</v>
      </c>
      <c r="F2019" s="13" t="s">
        <v>70</v>
      </c>
      <c r="G2019" t="s">
        <v>903</v>
      </c>
      <c r="H2019" t="s">
        <v>1317</v>
      </c>
      <c r="I2019" s="13" t="s">
        <v>44</v>
      </c>
      <c r="J2019" t="s">
        <v>14</v>
      </c>
      <c r="K2019" t="s">
        <v>1324</v>
      </c>
      <c r="L2019" s="1" t="s">
        <v>13</v>
      </c>
      <c r="M2019" s="21">
        <v>2029</v>
      </c>
      <c r="N2019" s="13" t="s">
        <v>1328</v>
      </c>
      <c r="O2019" s="4">
        <v>65312.5</v>
      </c>
      <c r="P2019" t="s">
        <v>1</v>
      </c>
      <c r="Q2019" t="s">
        <v>1330</v>
      </c>
      <c r="R2019" s="8"/>
    </row>
    <row r="2020" spans="1:18" ht="15" customHeight="1" x14ac:dyDescent="0.25">
      <c r="A2020" s="12" t="s">
        <v>269</v>
      </c>
      <c r="B2020" t="s">
        <v>42</v>
      </c>
      <c r="C2020">
        <v>9</v>
      </c>
      <c r="D2020" t="s">
        <v>43</v>
      </c>
      <c r="E2020" s="13">
        <v>178</v>
      </c>
      <c r="F2020" s="13" t="s">
        <v>697</v>
      </c>
      <c r="G2020" t="s">
        <v>911</v>
      </c>
      <c r="H2020" t="s">
        <v>1317</v>
      </c>
      <c r="I2020" s="13" t="s">
        <v>44</v>
      </c>
      <c r="J2020" t="s">
        <v>15</v>
      </c>
      <c r="K2020" t="s">
        <v>1324</v>
      </c>
      <c r="L2020" s="1" t="s">
        <v>13</v>
      </c>
      <c r="M2020" s="21">
        <v>2027</v>
      </c>
      <c r="N2020" s="13" t="s">
        <v>46</v>
      </c>
      <c r="O2020" s="4">
        <v>6000</v>
      </c>
      <c r="P2020" t="s">
        <v>1</v>
      </c>
      <c r="Q2020" t="s">
        <v>1330</v>
      </c>
      <c r="R2020" s="8"/>
    </row>
    <row r="2021" spans="1:18" ht="15" customHeight="1" x14ac:dyDescent="0.25">
      <c r="A2021" s="12" t="s">
        <v>269</v>
      </c>
      <c r="B2021" t="s">
        <v>42</v>
      </c>
      <c r="C2021">
        <v>9</v>
      </c>
      <c r="D2021" t="s">
        <v>43</v>
      </c>
      <c r="E2021" s="13">
        <v>178</v>
      </c>
      <c r="F2021" s="13" t="s">
        <v>697</v>
      </c>
      <c r="G2021" t="s">
        <v>911</v>
      </c>
      <c r="H2021" t="s">
        <v>1317</v>
      </c>
      <c r="I2021" s="13" t="s">
        <v>44</v>
      </c>
      <c r="J2021" t="s">
        <v>16</v>
      </c>
      <c r="K2021" t="s">
        <v>1324</v>
      </c>
      <c r="L2021" s="1" t="s">
        <v>13</v>
      </c>
      <c r="M2021" s="21">
        <v>2027</v>
      </c>
      <c r="N2021" s="13" t="s">
        <v>46</v>
      </c>
      <c r="O2021" s="4">
        <v>52664.333333333328</v>
      </c>
      <c r="P2021" t="s">
        <v>1</v>
      </c>
      <c r="Q2021" t="s">
        <v>1330</v>
      </c>
      <c r="R2021" s="8"/>
    </row>
    <row r="2022" spans="1:18" ht="15" customHeight="1" x14ac:dyDescent="0.25">
      <c r="A2022" s="12" t="s">
        <v>269</v>
      </c>
      <c r="B2022" t="s">
        <v>42</v>
      </c>
      <c r="C2022">
        <v>9</v>
      </c>
      <c r="D2022" t="s">
        <v>43</v>
      </c>
      <c r="E2022" s="13">
        <v>178</v>
      </c>
      <c r="F2022" s="13" t="s">
        <v>697</v>
      </c>
      <c r="G2022" t="s">
        <v>911</v>
      </c>
      <c r="H2022" t="s">
        <v>1317</v>
      </c>
      <c r="I2022" s="13" t="s">
        <v>44</v>
      </c>
      <c r="J2022" t="s">
        <v>16</v>
      </c>
      <c r="K2022" t="s">
        <v>1324</v>
      </c>
      <c r="L2022" s="1" t="s">
        <v>13</v>
      </c>
      <c r="M2022" s="21">
        <v>2028</v>
      </c>
      <c r="N2022" s="13" t="s">
        <v>46</v>
      </c>
      <c r="O2022" s="4">
        <v>9371</v>
      </c>
      <c r="P2022" t="s">
        <v>1</v>
      </c>
      <c r="Q2022" t="s">
        <v>1330</v>
      </c>
      <c r="R2022" s="8"/>
    </row>
    <row r="2023" spans="1:18" ht="15" customHeight="1" x14ac:dyDescent="0.25">
      <c r="A2023" s="12" t="s">
        <v>269</v>
      </c>
      <c r="B2023" t="s">
        <v>42</v>
      </c>
      <c r="C2023">
        <v>9</v>
      </c>
      <c r="D2023" t="s">
        <v>43</v>
      </c>
      <c r="E2023" s="13">
        <v>178</v>
      </c>
      <c r="F2023" s="13" t="s">
        <v>697</v>
      </c>
      <c r="G2023" t="s">
        <v>911</v>
      </c>
      <c r="H2023" t="s">
        <v>1317</v>
      </c>
      <c r="I2023" s="13" t="s">
        <v>44</v>
      </c>
      <c r="J2023" t="s">
        <v>16</v>
      </c>
      <c r="K2023" t="s">
        <v>1324</v>
      </c>
      <c r="L2023" s="1" t="s">
        <v>13</v>
      </c>
      <c r="M2023" s="21">
        <v>2029</v>
      </c>
      <c r="N2023" s="13" t="s">
        <v>46</v>
      </c>
      <c r="O2023" s="4">
        <v>416.66666666666663</v>
      </c>
      <c r="P2023" t="s">
        <v>1</v>
      </c>
      <c r="Q2023" t="s">
        <v>1330</v>
      </c>
      <c r="R2023" s="8"/>
    </row>
    <row r="2024" spans="1:18" ht="15" customHeight="1" x14ac:dyDescent="0.25">
      <c r="A2024" s="12" t="s">
        <v>269</v>
      </c>
      <c r="B2024" t="s">
        <v>42</v>
      </c>
      <c r="C2024">
        <v>9</v>
      </c>
      <c r="D2024" t="s">
        <v>43</v>
      </c>
      <c r="E2024" s="13">
        <v>178</v>
      </c>
      <c r="F2024" s="13" t="s">
        <v>697</v>
      </c>
      <c r="G2024" t="s">
        <v>911</v>
      </c>
      <c r="H2024" t="s">
        <v>1317</v>
      </c>
      <c r="I2024" s="13" t="s">
        <v>44</v>
      </c>
      <c r="J2024" t="s">
        <v>14</v>
      </c>
      <c r="K2024" t="s">
        <v>1324</v>
      </c>
      <c r="L2024" s="1" t="s">
        <v>13</v>
      </c>
      <c r="M2024" s="21">
        <v>2028</v>
      </c>
      <c r="N2024" s="13" t="s">
        <v>1328</v>
      </c>
      <c r="O2024" s="4">
        <v>644583.33333333326</v>
      </c>
      <c r="P2024" t="s">
        <v>1</v>
      </c>
      <c r="Q2024" t="s">
        <v>1330</v>
      </c>
      <c r="R2024" s="8"/>
    </row>
    <row r="2025" spans="1:18" ht="15" customHeight="1" x14ac:dyDescent="0.25">
      <c r="A2025" s="12" t="s">
        <v>269</v>
      </c>
      <c r="B2025" t="s">
        <v>42</v>
      </c>
      <c r="C2025">
        <v>9</v>
      </c>
      <c r="D2025" t="s">
        <v>43</v>
      </c>
      <c r="E2025" s="13">
        <v>178</v>
      </c>
      <c r="F2025" s="13" t="s">
        <v>697</v>
      </c>
      <c r="G2025" t="s">
        <v>911</v>
      </c>
      <c r="H2025" t="s">
        <v>1317</v>
      </c>
      <c r="I2025" s="13" t="s">
        <v>44</v>
      </c>
      <c r="J2025" t="s">
        <v>14</v>
      </c>
      <c r="K2025" t="s">
        <v>1324</v>
      </c>
      <c r="L2025" s="1" t="s">
        <v>13</v>
      </c>
      <c r="M2025" s="21">
        <v>2029</v>
      </c>
      <c r="N2025" s="13" t="s">
        <v>1328</v>
      </c>
      <c r="O2025" s="4">
        <v>55416.666666666664</v>
      </c>
      <c r="P2025" t="s">
        <v>1</v>
      </c>
      <c r="Q2025" t="s">
        <v>1330</v>
      </c>
      <c r="R2025" s="8"/>
    </row>
    <row r="2026" spans="1:18" ht="15" customHeight="1" x14ac:dyDescent="0.25">
      <c r="A2026" s="12" t="s">
        <v>272</v>
      </c>
      <c r="B2026" t="s">
        <v>42</v>
      </c>
      <c r="C2026">
        <v>9</v>
      </c>
      <c r="D2026" t="s">
        <v>43</v>
      </c>
      <c r="E2026" s="13">
        <v>181</v>
      </c>
      <c r="F2026" s="13" t="s">
        <v>709</v>
      </c>
      <c r="G2026" t="s">
        <v>914</v>
      </c>
      <c r="H2026" t="s">
        <v>1317</v>
      </c>
      <c r="I2026" s="13" t="s">
        <v>44</v>
      </c>
      <c r="J2026" t="s">
        <v>15</v>
      </c>
      <c r="K2026" t="s">
        <v>1324</v>
      </c>
      <c r="L2026" s="1" t="s">
        <v>13</v>
      </c>
      <c r="M2026" s="21">
        <v>2027</v>
      </c>
      <c r="N2026" s="13" t="s">
        <v>46</v>
      </c>
      <c r="O2026" s="4">
        <v>4500</v>
      </c>
      <c r="P2026" t="s">
        <v>1</v>
      </c>
      <c r="Q2026" t="s">
        <v>1330</v>
      </c>
      <c r="R2026" s="8"/>
    </row>
    <row r="2027" spans="1:18" ht="15" customHeight="1" x14ac:dyDescent="0.25">
      <c r="A2027" s="12" t="s">
        <v>272</v>
      </c>
      <c r="B2027" t="s">
        <v>42</v>
      </c>
      <c r="C2027">
        <v>9</v>
      </c>
      <c r="D2027" t="s">
        <v>43</v>
      </c>
      <c r="E2027" s="13">
        <v>181</v>
      </c>
      <c r="F2027" s="13" t="s">
        <v>709</v>
      </c>
      <c r="G2027" t="s">
        <v>914</v>
      </c>
      <c r="H2027" t="s">
        <v>1317</v>
      </c>
      <c r="I2027" s="13" t="s">
        <v>44</v>
      </c>
      <c r="J2027" t="s">
        <v>16</v>
      </c>
      <c r="K2027" t="s">
        <v>1324</v>
      </c>
      <c r="L2027" s="1" t="s">
        <v>13</v>
      </c>
      <c r="M2027" s="21">
        <v>2027</v>
      </c>
      <c r="N2027" s="13" t="s">
        <v>46</v>
      </c>
      <c r="O2027" s="4">
        <v>79656.5</v>
      </c>
      <c r="P2027" t="s">
        <v>1</v>
      </c>
      <c r="Q2027" t="s">
        <v>1330</v>
      </c>
      <c r="R2027" s="8"/>
    </row>
    <row r="2028" spans="1:18" ht="15" customHeight="1" x14ac:dyDescent="0.25">
      <c r="A2028" s="12" t="s">
        <v>272</v>
      </c>
      <c r="B2028" t="s">
        <v>42</v>
      </c>
      <c r="C2028">
        <v>9</v>
      </c>
      <c r="D2028" t="s">
        <v>43</v>
      </c>
      <c r="E2028" s="13">
        <v>181</v>
      </c>
      <c r="F2028" s="13" t="s">
        <v>709</v>
      </c>
      <c r="G2028" t="s">
        <v>914</v>
      </c>
      <c r="H2028" t="s">
        <v>1317</v>
      </c>
      <c r="I2028" s="13" t="s">
        <v>44</v>
      </c>
      <c r="J2028" t="s">
        <v>16</v>
      </c>
      <c r="K2028" t="s">
        <v>1324</v>
      </c>
      <c r="L2028" s="1" t="s">
        <v>13</v>
      </c>
      <c r="M2028" s="21">
        <v>2028</v>
      </c>
      <c r="N2028" s="13" t="s">
        <v>46</v>
      </c>
      <c r="O2028" s="4">
        <v>11824.833333333332</v>
      </c>
      <c r="P2028" t="s">
        <v>1</v>
      </c>
      <c r="Q2028" t="s">
        <v>1330</v>
      </c>
      <c r="R2028" s="8"/>
    </row>
    <row r="2029" spans="1:18" ht="15" customHeight="1" x14ac:dyDescent="0.25">
      <c r="A2029" s="12" t="s">
        <v>272</v>
      </c>
      <c r="B2029" t="s">
        <v>42</v>
      </c>
      <c r="C2029">
        <v>9</v>
      </c>
      <c r="D2029" t="s">
        <v>43</v>
      </c>
      <c r="E2029" s="13">
        <v>181</v>
      </c>
      <c r="F2029" s="13" t="s">
        <v>709</v>
      </c>
      <c r="G2029" t="s">
        <v>914</v>
      </c>
      <c r="H2029" t="s">
        <v>1317</v>
      </c>
      <c r="I2029" s="13" t="s">
        <v>44</v>
      </c>
      <c r="J2029" t="s">
        <v>16</v>
      </c>
      <c r="K2029" t="s">
        <v>1324</v>
      </c>
      <c r="L2029" s="1" t="s">
        <v>13</v>
      </c>
      <c r="M2029" s="21">
        <v>2029</v>
      </c>
      <c r="N2029" s="13" t="s">
        <v>46</v>
      </c>
      <c r="O2029" s="4">
        <v>416.66666666666663</v>
      </c>
      <c r="P2029" t="s">
        <v>1</v>
      </c>
      <c r="Q2029" t="s">
        <v>1330</v>
      </c>
      <c r="R2029" s="8"/>
    </row>
    <row r="2030" spans="1:18" ht="15" customHeight="1" x14ac:dyDescent="0.25">
      <c r="A2030" s="12" t="s">
        <v>272</v>
      </c>
      <c r="B2030" t="s">
        <v>42</v>
      </c>
      <c r="C2030">
        <v>9</v>
      </c>
      <c r="D2030" t="s">
        <v>43</v>
      </c>
      <c r="E2030" s="13">
        <v>181</v>
      </c>
      <c r="F2030" s="13" t="s">
        <v>709</v>
      </c>
      <c r="G2030" t="s">
        <v>914</v>
      </c>
      <c r="H2030" t="s">
        <v>1317</v>
      </c>
      <c r="I2030" s="13" t="s">
        <v>44</v>
      </c>
      <c r="J2030" t="s">
        <v>14</v>
      </c>
      <c r="K2030" t="s">
        <v>1324</v>
      </c>
      <c r="L2030" s="1" t="s">
        <v>13</v>
      </c>
      <c r="M2030" s="21">
        <v>2028</v>
      </c>
      <c r="N2030" s="13" t="s">
        <v>1328</v>
      </c>
      <c r="O2030" s="4">
        <v>414375</v>
      </c>
      <c r="P2030" t="s">
        <v>1</v>
      </c>
      <c r="Q2030" t="s">
        <v>1330</v>
      </c>
      <c r="R2030" s="8"/>
    </row>
    <row r="2031" spans="1:18" ht="15" customHeight="1" x14ac:dyDescent="0.25">
      <c r="A2031" s="12" t="s">
        <v>272</v>
      </c>
      <c r="B2031" t="s">
        <v>42</v>
      </c>
      <c r="C2031">
        <v>9</v>
      </c>
      <c r="D2031" t="s">
        <v>43</v>
      </c>
      <c r="E2031" s="13">
        <v>181</v>
      </c>
      <c r="F2031" s="13" t="s">
        <v>709</v>
      </c>
      <c r="G2031" t="s">
        <v>914</v>
      </c>
      <c r="H2031" t="s">
        <v>1317</v>
      </c>
      <c r="I2031" s="13" t="s">
        <v>44</v>
      </c>
      <c r="J2031" t="s">
        <v>14</v>
      </c>
      <c r="K2031" t="s">
        <v>1324</v>
      </c>
      <c r="L2031" s="1" t="s">
        <v>13</v>
      </c>
      <c r="M2031" s="21">
        <v>2029</v>
      </c>
      <c r="N2031" s="13" t="s">
        <v>1328</v>
      </c>
      <c r="O2031" s="4">
        <v>35625</v>
      </c>
      <c r="P2031" t="s">
        <v>1</v>
      </c>
      <c r="Q2031" t="s">
        <v>1330</v>
      </c>
      <c r="R2031" s="8"/>
    </row>
    <row r="2032" spans="1:18" x14ac:dyDescent="0.25">
      <c r="A2032" s="12" t="s">
        <v>116</v>
      </c>
      <c r="B2032" t="s">
        <v>42</v>
      </c>
      <c r="C2032">
        <v>9</v>
      </c>
      <c r="D2032" t="s">
        <v>43</v>
      </c>
      <c r="E2032" s="13">
        <v>19</v>
      </c>
      <c r="F2032" s="13" t="s">
        <v>53</v>
      </c>
      <c r="G2032" t="s">
        <v>758</v>
      </c>
      <c r="H2032" t="s">
        <v>1317</v>
      </c>
      <c r="I2032" s="13" t="s">
        <v>44</v>
      </c>
      <c r="J2032" t="s">
        <v>15</v>
      </c>
      <c r="K2032" t="s">
        <v>45</v>
      </c>
      <c r="L2032" s="1" t="s">
        <v>1</v>
      </c>
      <c r="M2032" s="21" t="s">
        <v>1364</v>
      </c>
      <c r="N2032" s="13" t="s">
        <v>46</v>
      </c>
      <c r="O2032" s="7">
        <v>320</v>
      </c>
      <c r="P2032" t="s">
        <v>1</v>
      </c>
      <c r="Q2032" t="s">
        <v>1330</v>
      </c>
      <c r="R2032" s="8"/>
    </row>
    <row r="2033" spans="1:18" ht="15" customHeight="1" x14ac:dyDescent="0.25">
      <c r="A2033" s="12" t="s">
        <v>116</v>
      </c>
      <c r="B2033" t="s">
        <v>42</v>
      </c>
      <c r="C2033">
        <v>9</v>
      </c>
      <c r="D2033" t="s">
        <v>43</v>
      </c>
      <c r="E2033" s="13">
        <v>19</v>
      </c>
      <c r="F2033" s="13" t="s">
        <v>53</v>
      </c>
      <c r="G2033" t="s">
        <v>758</v>
      </c>
      <c r="H2033" t="s">
        <v>1317</v>
      </c>
      <c r="I2033" s="13" t="s">
        <v>44</v>
      </c>
      <c r="J2033" t="s">
        <v>15</v>
      </c>
      <c r="K2033" t="s">
        <v>45</v>
      </c>
      <c r="L2033" s="1" t="s">
        <v>13</v>
      </c>
      <c r="M2033" s="21">
        <v>2027</v>
      </c>
      <c r="N2033" s="13" t="s">
        <v>46</v>
      </c>
      <c r="O2033" s="4">
        <v>6453.0491666666658</v>
      </c>
      <c r="P2033" t="s">
        <v>1</v>
      </c>
      <c r="Q2033" t="s">
        <v>1330</v>
      </c>
      <c r="R2033" s="8"/>
    </row>
    <row r="2034" spans="1:18" ht="15" customHeight="1" x14ac:dyDescent="0.25">
      <c r="A2034" s="12" t="s">
        <v>116</v>
      </c>
      <c r="B2034" t="s">
        <v>42</v>
      </c>
      <c r="C2034">
        <v>9</v>
      </c>
      <c r="D2034" t="s">
        <v>43</v>
      </c>
      <c r="E2034" s="13">
        <v>19</v>
      </c>
      <c r="F2034" s="13" t="s">
        <v>53</v>
      </c>
      <c r="G2034" t="s">
        <v>758</v>
      </c>
      <c r="H2034" t="s">
        <v>1317</v>
      </c>
      <c r="I2034" s="13" t="s">
        <v>44</v>
      </c>
      <c r="J2034" t="s">
        <v>15</v>
      </c>
      <c r="K2034" t="s">
        <v>45</v>
      </c>
      <c r="L2034" s="1" t="s">
        <v>13</v>
      </c>
      <c r="M2034" s="21">
        <v>2028</v>
      </c>
      <c r="N2034" s="13" t="s">
        <v>46</v>
      </c>
      <c r="O2034" s="7">
        <v>586.64083333333326</v>
      </c>
      <c r="P2034" t="s">
        <v>1</v>
      </c>
      <c r="Q2034" t="s">
        <v>1330</v>
      </c>
      <c r="R2034" s="8"/>
    </row>
    <row r="2035" spans="1:18" x14ac:dyDescent="0.25">
      <c r="A2035" s="12" t="s">
        <v>116</v>
      </c>
      <c r="B2035" t="s">
        <v>42</v>
      </c>
      <c r="C2035">
        <v>9</v>
      </c>
      <c r="D2035" t="s">
        <v>43</v>
      </c>
      <c r="E2035" s="13">
        <v>19</v>
      </c>
      <c r="F2035" s="13" t="s">
        <v>53</v>
      </c>
      <c r="G2035" t="s">
        <v>758</v>
      </c>
      <c r="H2035" t="s">
        <v>1317</v>
      </c>
      <c r="I2035" s="13" t="s">
        <v>44</v>
      </c>
      <c r="J2035" t="s">
        <v>16</v>
      </c>
      <c r="K2035" t="s">
        <v>45</v>
      </c>
      <c r="L2035" s="1" t="s">
        <v>1</v>
      </c>
      <c r="M2035" s="21" t="s">
        <v>1364</v>
      </c>
      <c r="N2035" s="13" t="s">
        <v>46</v>
      </c>
      <c r="O2035" s="4">
        <v>59972.4</v>
      </c>
      <c r="P2035" t="s">
        <v>1</v>
      </c>
      <c r="Q2035" t="s">
        <v>1330</v>
      </c>
      <c r="R2035" s="8"/>
    </row>
    <row r="2036" spans="1:18" x14ac:dyDescent="0.25">
      <c r="A2036" s="12" t="s">
        <v>116</v>
      </c>
      <c r="B2036" t="s">
        <v>42</v>
      </c>
      <c r="C2036">
        <v>9</v>
      </c>
      <c r="D2036" t="s">
        <v>43</v>
      </c>
      <c r="E2036" s="13">
        <v>19</v>
      </c>
      <c r="F2036" s="13" t="s">
        <v>53</v>
      </c>
      <c r="G2036" t="s">
        <v>758</v>
      </c>
      <c r="H2036" t="s">
        <v>1317</v>
      </c>
      <c r="I2036" s="13" t="s">
        <v>44</v>
      </c>
      <c r="J2036" t="s">
        <v>16</v>
      </c>
      <c r="K2036" t="s">
        <v>45</v>
      </c>
      <c r="L2036" s="1" t="s">
        <v>1</v>
      </c>
      <c r="M2036" s="21" t="s">
        <v>1364</v>
      </c>
      <c r="N2036" s="13" t="s">
        <v>46</v>
      </c>
      <c r="O2036" s="4">
        <v>6663.6</v>
      </c>
      <c r="P2036" t="s">
        <v>1</v>
      </c>
      <c r="Q2036" t="s">
        <v>1330</v>
      </c>
      <c r="R2036" s="8"/>
    </row>
    <row r="2037" spans="1:18" ht="15" customHeight="1" x14ac:dyDescent="0.25">
      <c r="A2037" s="12" t="s">
        <v>116</v>
      </c>
      <c r="B2037" t="s">
        <v>42</v>
      </c>
      <c r="C2037">
        <v>9</v>
      </c>
      <c r="D2037" t="s">
        <v>43</v>
      </c>
      <c r="E2037" s="13">
        <v>19</v>
      </c>
      <c r="F2037" s="13" t="s">
        <v>53</v>
      </c>
      <c r="G2037" t="s">
        <v>758</v>
      </c>
      <c r="H2037" t="s">
        <v>1317</v>
      </c>
      <c r="I2037" s="13" t="s">
        <v>44</v>
      </c>
      <c r="J2037" t="s">
        <v>16</v>
      </c>
      <c r="K2037" t="s">
        <v>45</v>
      </c>
      <c r="L2037" s="1" t="s">
        <v>1</v>
      </c>
      <c r="M2037" s="21">
        <v>2027</v>
      </c>
      <c r="N2037" s="13" t="s">
        <v>46</v>
      </c>
      <c r="O2037" s="4">
        <v>5390</v>
      </c>
      <c r="P2037" t="s">
        <v>1</v>
      </c>
      <c r="Q2037" t="s">
        <v>1330</v>
      </c>
      <c r="R2037" s="8"/>
    </row>
    <row r="2038" spans="1:18" ht="15" customHeight="1" x14ac:dyDescent="0.25">
      <c r="A2038" s="12" t="s">
        <v>116</v>
      </c>
      <c r="B2038" t="s">
        <v>42</v>
      </c>
      <c r="C2038">
        <v>9</v>
      </c>
      <c r="D2038" t="s">
        <v>43</v>
      </c>
      <c r="E2038" s="13">
        <v>19</v>
      </c>
      <c r="F2038" s="13" t="s">
        <v>53</v>
      </c>
      <c r="G2038" t="s">
        <v>758</v>
      </c>
      <c r="H2038" t="s">
        <v>1317</v>
      </c>
      <c r="I2038" s="13" t="s">
        <v>44</v>
      </c>
      <c r="J2038" t="s">
        <v>16</v>
      </c>
      <c r="K2038" t="s">
        <v>45</v>
      </c>
      <c r="L2038" s="1" t="s">
        <v>1</v>
      </c>
      <c r="M2038" s="21">
        <v>2028</v>
      </c>
      <c r="N2038" s="13" t="s">
        <v>46</v>
      </c>
      <c r="O2038" s="7">
        <v>490</v>
      </c>
      <c r="P2038" t="s">
        <v>1</v>
      </c>
      <c r="Q2038" t="s">
        <v>1330</v>
      </c>
      <c r="R2038" s="8"/>
    </row>
    <row r="2039" spans="1:18" ht="15" customHeight="1" x14ac:dyDescent="0.25">
      <c r="A2039" s="12" t="s">
        <v>116</v>
      </c>
      <c r="B2039" t="s">
        <v>42</v>
      </c>
      <c r="C2039">
        <v>9</v>
      </c>
      <c r="D2039" t="s">
        <v>43</v>
      </c>
      <c r="E2039" s="13">
        <v>19</v>
      </c>
      <c r="F2039" s="13" t="s">
        <v>53</v>
      </c>
      <c r="G2039" t="s">
        <v>758</v>
      </c>
      <c r="H2039" t="s">
        <v>1317</v>
      </c>
      <c r="I2039" s="13" t="s">
        <v>44</v>
      </c>
      <c r="J2039" t="s">
        <v>14</v>
      </c>
      <c r="K2039" t="s">
        <v>45</v>
      </c>
      <c r="L2039" s="1" t="s">
        <v>13</v>
      </c>
      <c r="M2039" s="21">
        <v>2027</v>
      </c>
      <c r="N2039" s="13" t="s">
        <v>1328</v>
      </c>
      <c r="O2039" s="4">
        <v>2721886.0211666664</v>
      </c>
      <c r="P2039" t="s">
        <v>1</v>
      </c>
      <c r="Q2039" t="s">
        <v>1330</v>
      </c>
      <c r="R2039" s="8"/>
    </row>
    <row r="2040" spans="1:18" ht="15" customHeight="1" x14ac:dyDescent="0.25">
      <c r="A2040" s="12" t="s">
        <v>116</v>
      </c>
      <c r="B2040" t="s">
        <v>42</v>
      </c>
      <c r="C2040">
        <v>9</v>
      </c>
      <c r="D2040" t="s">
        <v>43</v>
      </c>
      <c r="E2040" s="13">
        <v>19</v>
      </c>
      <c r="F2040" s="13" t="s">
        <v>53</v>
      </c>
      <c r="G2040" t="s">
        <v>758</v>
      </c>
      <c r="H2040" t="s">
        <v>1317</v>
      </c>
      <c r="I2040" s="13" t="s">
        <v>44</v>
      </c>
      <c r="J2040" t="s">
        <v>14</v>
      </c>
      <c r="K2040" t="s">
        <v>45</v>
      </c>
      <c r="L2040" s="1" t="s">
        <v>13</v>
      </c>
      <c r="M2040" s="21">
        <v>2028</v>
      </c>
      <c r="N2040" s="13" t="s">
        <v>1328</v>
      </c>
      <c r="O2040" s="7">
        <v>217673.45883333334</v>
      </c>
      <c r="P2040" t="s">
        <v>1</v>
      </c>
      <c r="Q2040" t="s">
        <v>1330</v>
      </c>
      <c r="R2040" s="8"/>
    </row>
    <row r="2041" spans="1:18" ht="15" customHeight="1" x14ac:dyDescent="0.25">
      <c r="A2041" s="12" t="s">
        <v>284</v>
      </c>
      <c r="B2041" t="s">
        <v>42</v>
      </c>
      <c r="C2041">
        <v>9</v>
      </c>
      <c r="D2041" t="s">
        <v>43</v>
      </c>
      <c r="E2041" s="13">
        <v>210</v>
      </c>
      <c r="F2041" s="13" t="s">
        <v>697</v>
      </c>
      <c r="G2041" t="s">
        <v>926</v>
      </c>
      <c r="H2041" t="s">
        <v>1317</v>
      </c>
      <c r="I2041" s="13" t="s">
        <v>44</v>
      </c>
      <c r="J2041" t="s">
        <v>15</v>
      </c>
      <c r="K2041" t="s">
        <v>1324</v>
      </c>
      <c r="L2041" s="1" t="s">
        <v>13</v>
      </c>
      <c r="M2041" s="21">
        <v>2028</v>
      </c>
      <c r="N2041" s="13" t="s">
        <v>46</v>
      </c>
      <c r="O2041" s="4">
        <v>3666.6666666666665</v>
      </c>
      <c r="P2041" t="s">
        <v>13</v>
      </c>
      <c r="Q2041" t="s">
        <v>1330</v>
      </c>
      <c r="R2041" s="8"/>
    </row>
    <row r="2042" spans="1:18" ht="15" customHeight="1" x14ac:dyDescent="0.25">
      <c r="A2042" s="12" t="s">
        <v>284</v>
      </c>
      <c r="B2042" t="s">
        <v>42</v>
      </c>
      <c r="C2042">
        <v>9</v>
      </c>
      <c r="D2042" t="s">
        <v>43</v>
      </c>
      <c r="E2042" s="13">
        <v>210</v>
      </c>
      <c r="F2042" s="13" t="s">
        <v>697</v>
      </c>
      <c r="G2042" t="s">
        <v>926</v>
      </c>
      <c r="H2042" t="s">
        <v>1317</v>
      </c>
      <c r="I2042" s="13" t="s">
        <v>44</v>
      </c>
      <c r="J2042" t="s">
        <v>15</v>
      </c>
      <c r="K2042" t="s">
        <v>1324</v>
      </c>
      <c r="L2042" s="1" t="s">
        <v>13</v>
      </c>
      <c r="M2042" s="21">
        <v>2029</v>
      </c>
      <c r="N2042" s="13" t="s">
        <v>46</v>
      </c>
      <c r="O2042" s="4">
        <v>333.33333333333331</v>
      </c>
      <c r="P2042" t="s">
        <v>13</v>
      </c>
      <c r="Q2042" t="s">
        <v>1330</v>
      </c>
      <c r="R2042" s="8"/>
    </row>
    <row r="2043" spans="1:18" ht="15" customHeight="1" x14ac:dyDescent="0.25">
      <c r="A2043" s="12" t="s">
        <v>284</v>
      </c>
      <c r="B2043" t="s">
        <v>42</v>
      </c>
      <c r="C2043">
        <v>9</v>
      </c>
      <c r="D2043" t="s">
        <v>43</v>
      </c>
      <c r="E2043" s="13">
        <v>210</v>
      </c>
      <c r="F2043" s="13" t="s">
        <v>697</v>
      </c>
      <c r="G2043" t="s">
        <v>926</v>
      </c>
      <c r="H2043" t="s">
        <v>1317</v>
      </c>
      <c r="I2043" s="13" t="s">
        <v>44</v>
      </c>
      <c r="J2043" t="s">
        <v>16</v>
      </c>
      <c r="K2043" t="s">
        <v>1324</v>
      </c>
      <c r="L2043" s="1" t="s">
        <v>13</v>
      </c>
      <c r="M2043" s="21">
        <v>2028</v>
      </c>
      <c r="N2043" s="13" t="s">
        <v>46</v>
      </c>
      <c r="O2043" s="4">
        <v>74189.5</v>
      </c>
      <c r="P2043" t="s">
        <v>13</v>
      </c>
      <c r="Q2043" t="s">
        <v>1330</v>
      </c>
      <c r="R2043" s="8"/>
    </row>
    <row r="2044" spans="1:18" ht="15" customHeight="1" x14ac:dyDescent="0.25">
      <c r="A2044" s="12" t="s">
        <v>284</v>
      </c>
      <c r="B2044" t="s">
        <v>42</v>
      </c>
      <c r="C2044">
        <v>9</v>
      </c>
      <c r="D2044" t="s">
        <v>43</v>
      </c>
      <c r="E2044" s="13">
        <v>210</v>
      </c>
      <c r="F2044" s="13" t="s">
        <v>697</v>
      </c>
      <c r="G2044" t="s">
        <v>926</v>
      </c>
      <c r="H2044" t="s">
        <v>1317</v>
      </c>
      <c r="I2044" s="13" t="s">
        <v>44</v>
      </c>
      <c r="J2044" t="s">
        <v>16</v>
      </c>
      <c r="K2044" t="s">
        <v>1324</v>
      </c>
      <c r="L2044" s="1" t="s">
        <v>13</v>
      </c>
      <c r="M2044" s="21">
        <v>2029</v>
      </c>
      <c r="N2044" s="13" t="s">
        <v>46</v>
      </c>
      <c r="O2044" s="4">
        <v>6744.5</v>
      </c>
      <c r="P2044" t="s">
        <v>13</v>
      </c>
      <c r="Q2044" t="s">
        <v>1330</v>
      </c>
      <c r="R2044" s="8"/>
    </row>
    <row r="2045" spans="1:18" ht="15" customHeight="1" x14ac:dyDescent="0.25">
      <c r="A2045" s="12" t="s">
        <v>284</v>
      </c>
      <c r="B2045" t="s">
        <v>42</v>
      </c>
      <c r="C2045">
        <v>9</v>
      </c>
      <c r="D2045" t="s">
        <v>43</v>
      </c>
      <c r="E2045" s="13">
        <v>210</v>
      </c>
      <c r="F2045" s="13" t="s">
        <v>697</v>
      </c>
      <c r="G2045" t="s">
        <v>926</v>
      </c>
      <c r="H2045" t="s">
        <v>1317</v>
      </c>
      <c r="I2045" s="13" t="s">
        <v>44</v>
      </c>
      <c r="J2045" t="s">
        <v>14</v>
      </c>
      <c r="K2045" t="s">
        <v>1324</v>
      </c>
      <c r="L2045" s="1" t="s">
        <v>13</v>
      </c>
      <c r="M2045" s="21">
        <v>2029</v>
      </c>
      <c r="N2045" s="13" t="s">
        <v>1328</v>
      </c>
      <c r="O2045" s="4">
        <v>359218.75</v>
      </c>
      <c r="P2045" t="s">
        <v>13</v>
      </c>
      <c r="Q2045" t="s">
        <v>1330</v>
      </c>
      <c r="R2045" s="8"/>
    </row>
    <row r="2046" spans="1:18" ht="15" customHeight="1" x14ac:dyDescent="0.25">
      <c r="A2046" s="12" t="s">
        <v>284</v>
      </c>
      <c r="B2046" t="s">
        <v>42</v>
      </c>
      <c r="C2046">
        <v>9</v>
      </c>
      <c r="D2046" t="s">
        <v>43</v>
      </c>
      <c r="E2046" s="13">
        <v>210</v>
      </c>
      <c r="F2046" s="13" t="s">
        <v>697</v>
      </c>
      <c r="G2046" t="s">
        <v>926</v>
      </c>
      <c r="H2046" t="s">
        <v>1317</v>
      </c>
      <c r="I2046" s="13" t="s">
        <v>44</v>
      </c>
      <c r="J2046" t="s">
        <v>14</v>
      </c>
      <c r="K2046" t="s">
        <v>1324</v>
      </c>
      <c r="L2046" s="1" t="s">
        <v>13</v>
      </c>
      <c r="M2046" s="21">
        <v>2030</v>
      </c>
      <c r="N2046" s="13" t="s">
        <v>1328</v>
      </c>
      <c r="O2046" s="4">
        <v>433125</v>
      </c>
      <c r="P2046" t="s">
        <v>13</v>
      </c>
      <c r="Q2046" t="s">
        <v>1330</v>
      </c>
      <c r="R2046" s="8"/>
    </row>
    <row r="2047" spans="1:18" ht="15" customHeight="1" x14ac:dyDescent="0.25">
      <c r="A2047" s="12" t="s">
        <v>284</v>
      </c>
      <c r="B2047" t="s">
        <v>42</v>
      </c>
      <c r="C2047">
        <v>9</v>
      </c>
      <c r="D2047" t="s">
        <v>43</v>
      </c>
      <c r="E2047" s="13">
        <v>210</v>
      </c>
      <c r="F2047" s="13" t="s">
        <v>697</v>
      </c>
      <c r="G2047" t="s">
        <v>926</v>
      </c>
      <c r="H2047" t="s">
        <v>1317</v>
      </c>
      <c r="I2047" s="13" t="s">
        <v>44</v>
      </c>
      <c r="J2047" t="s">
        <v>14</v>
      </c>
      <c r="K2047" t="s">
        <v>1324</v>
      </c>
      <c r="L2047" s="1" t="s">
        <v>13</v>
      </c>
      <c r="M2047" s="21">
        <v>2031</v>
      </c>
      <c r="N2047" s="13" t="s">
        <v>1328</v>
      </c>
      <c r="O2047" s="7">
        <v>32656.25</v>
      </c>
      <c r="P2047" t="s">
        <v>13</v>
      </c>
      <c r="Q2047" t="s">
        <v>1330</v>
      </c>
      <c r="R2047" s="8"/>
    </row>
    <row r="2048" spans="1:18" ht="15" customHeight="1" x14ac:dyDescent="0.25">
      <c r="A2048" s="12" t="s">
        <v>285</v>
      </c>
      <c r="B2048" t="s">
        <v>42</v>
      </c>
      <c r="C2048">
        <v>9</v>
      </c>
      <c r="D2048" t="s">
        <v>43</v>
      </c>
      <c r="E2048" s="13">
        <v>211</v>
      </c>
      <c r="F2048" s="13" t="s">
        <v>78</v>
      </c>
      <c r="G2048" t="s">
        <v>927</v>
      </c>
      <c r="H2048" t="s">
        <v>1317</v>
      </c>
      <c r="I2048" s="13" t="s">
        <v>44</v>
      </c>
      <c r="J2048" t="s">
        <v>15</v>
      </c>
      <c r="K2048" t="s">
        <v>1324</v>
      </c>
      <c r="L2048" s="1" t="s">
        <v>13</v>
      </c>
      <c r="M2048" s="21">
        <v>2027</v>
      </c>
      <c r="N2048" s="13" t="s">
        <v>46</v>
      </c>
      <c r="O2048" s="4">
        <v>4000</v>
      </c>
      <c r="P2048" t="s">
        <v>1</v>
      </c>
      <c r="Q2048" t="s">
        <v>1330</v>
      </c>
      <c r="R2048" s="8"/>
    </row>
    <row r="2049" spans="1:18" ht="15" customHeight="1" x14ac:dyDescent="0.25">
      <c r="A2049" s="12" t="s">
        <v>285</v>
      </c>
      <c r="B2049" t="s">
        <v>42</v>
      </c>
      <c r="C2049">
        <v>9</v>
      </c>
      <c r="D2049" t="s">
        <v>43</v>
      </c>
      <c r="E2049" s="13">
        <v>211</v>
      </c>
      <c r="F2049" s="13" t="s">
        <v>78</v>
      </c>
      <c r="G2049" t="s">
        <v>927</v>
      </c>
      <c r="H2049" t="s">
        <v>1317</v>
      </c>
      <c r="I2049" s="13" t="s">
        <v>44</v>
      </c>
      <c r="J2049" t="s">
        <v>16</v>
      </c>
      <c r="K2049" t="s">
        <v>1324</v>
      </c>
      <c r="L2049" s="1" t="s">
        <v>13</v>
      </c>
      <c r="M2049" s="21">
        <v>2027</v>
      </c>
      <c r="N2049" s="13" t="s">
        <v>46</v>
      </c>
      <c r="O2049" s="4">
        <v>69608.916666666657</v>
      </c>
      <c r="P2049" t="s">
        <v>1</v>
      </c>
      <c r="Q2049" t="s">
        <v>1330</v>
      </c>
      <c r="R2049" s="8"/>
    </row>
    <row r="2050" spans="1:18" ht="15" customHeight="1" x14ac:dyDescent="0.25">
      <c r="A2050" s="12" t="s">
        <v>285</v>
      </c>
      <c r="B2050" t="s">
        <v>42</v>
      </c>
      <c r="C2050">
        <v>9</v>
      </c>
      <c r="D2050" t="s">
        <v>43</v>
      </c>
      <c r="E2050" s="13">
        <v>211</v>
      </c>
      <c r="F2050" s="13" t="s">
        <v>78</v>
      </c>
      <c r="G2050" t="s">
        <v>927</v>
      </c>
      <c r="H2050" t="s">
        <v>1317</v>
      </c>
      <c r="I2050" s="13" t="s">
        <v>44</v>
      </c>
      <c r="J2050" t="s">
        <v>16</v>
      </c>
      <c r="K2050" t="s">
        <v>1324</v>
      </c>
      <c r="L2050" s="1" t="s">
        <v>13</v>
      </c>
      <c r="M2050" s="21">
        <v>2028</v>
      </c>
      <c r="N2050" s="13" t="s">
        <v>46</v>
      </c>
      <c r="O2050" s="7">
        <v>10911.416666666666</v>
      </c>
      <c r="P2050" t="s">
        <v>1</v>
      </c>
      <c r="Q2050" t="s">
        <v>1330</v>
      </c>
      <c r="R2050" s="8"/>
    </row>
    <row r="2051" spans="1:18" ht="15" customHeight="1" x14ac:dyDescent="0.25">
      <c r="A2051" s="12" t="s">
        <v>285</v>
      </c>
      <c r="B2051" t="s">
        <v>42</v>
      </c>
      <c r="C2051">
        <v>9</v>
      </c>
      <c r="D2051" t="s">
        <v>43</v>
      </c>
      <c r="E2051" s="13">
        <v>211</v>
      </c>
      <c r="F2051" s="13" t="s">
        <v>78</v>
      </c>
      <c r="G2051" t="s">
        <v>927</v>
      </c>
      <c r="H2051" t="s">
        <v>1317</v>
      </c>
      <c r="I2051" s="13" t="s">
        <v>44</v>
      </c>
      <c r="J2051" t="s">
        <v>16</v>
      </c>
      <c r="K2051" t="s">
        <v>1324</v>
      </c>
      <c r="L2051" s="1" t="s">
        <v>13</v>
      </c>
      <c r="M2051" s="21">
        <v>2029</v>
      </c>
      <c r="N2051" s="13" t="s">
        <v>46</v>
      </c>
      <c r="O2051" s="4">
        <v>416.66666666666663</v>
      </c>
      <c r="P2051" t="s">
        <v>1</v>
      </c>
      <c r="Q2051" t="s">
        <v>1330</v>
      </c>
      <c r="R2051" s="8"/>
    </row>
    <row r="2052" spans="1:18" ht="15" customHeight="1" x14ac:dyDescent="0.25">
      <c r="A2052" s="12" t="s">
        <v>285</v>
      </c>
      <c r="B2052" t="s">
        <v>42</v>
      </c>
      <c r="C2052">
        <v>9</v>
      </c>
      <c r="D2052" t="s">
        <v>43</v>
      </c>
      <c r="E2052" s="13">
        <v>211</v>
      </c>
      <c r="F2052" s="13" t="s">
        <v>78</v>
      </c>
      <c r="G2052" t="s">
        <v>927</v>
      </c>
      <c r="H2052" t="s">
        <v>1317</v>
      </c>
      <c r="I2052" s="13" t="s">
        <v>44</v>
      </c>
      <c r="J2052" t="s">
        <v>14</v>
      </c>
      <c r="K2052" t="s">
        <v>1324</v>
      </c>
      <c r="L2052" s="1" t="s">
        <v>13</v>
      </c>
      <c r="M2052" s="21">
        <v>2028</v>
      </c>
      <c r="N2052" s="13" t="s">
        <v>1328</v>
      </c>
      <c r="O2052" s="4">
        <v>759687.5</v>
      </c>
      <c r="P2052" t="s">
        <v>1</v>
      </c>
      <c r="Q2052" t="s">
        <v>1330</v>
      </c>
      <c r="R2052" s="8"/>
    </row>
    <row r="2053" spans="1:18" ht="15" customHeight="1" x14ac:dyDescent="0.25">
      <c r="A2053" s="12" t="s">
        <v>285</v>
      </c>
      <c r="B2053" t="s">
        <v>42</v>
      </c>
      <c r="C2053">
        <v>9</v>
      </c>
      <c r="D2053" t="s">
        <v>43</v>
      </c>
      <c r="E2053" s="13">
        <v>211</v>
      </c>
      <c r="F2053" s="13" t="s">
        <v>78</v>
      </c>
      <c r="G2053" t="s">
        <v>927</v>
      </c>
      <c r="H2053" t="s">
        <v>1317</v>
      </c>
      <c r="I2053" s="13" t="s">
        <v>44</v>
      </c>
      <c r="J2053" t="s">
        <v>14</v>
      </c>
      <c r="K2053" t="s">
        <v>1324</v>
      </c>
      <c r="L2053" s="1" t="s">
        <v>13</v>
      </c>
      <c r="M2053" s="21">
        <v>2029</v>
      </c>
      <c r="N2053" s="13" t="s">
        <v>1328</v>
      </c>
      <c r="O2053" s="7">
        <v>65312.5</v>
      </c>
      <c r="P2053" t="s">
        <v>1</v>
      </c>
      <c r="Q2053" t="s">
        <v>1330</v>
      </c>
      <c r="R2053" s="8"/>
    </row>
    <row r="2054" spans="1:18" ht="15" customHeight="1" x14ac:dyDescent="0.25">
      <c r="A2054" s="12" t="s">
        <v>287</v>
      </c>
      <c r="B2054" t="s">
        <v>42</v>
      </c>
      <c r="C2054">
        <v>9</v>
      </c>
      <c r="D2054" t="s">
        <v>43</v>
      </c>
      <c r="E2054" s="13">
        <v>213</v>
      </c>
      <c r="F2054" s="13" t="s">
        <v>711</v>
      </c>
      <c r="G2054" t="s">
        <v>929</v>
      </c>
      <c r="H2054" t="s">
        <v>1317</v>
      </c>
      <c r="I2054" s="13" t="s">
        <v>44</v>
      </c>
      <c r="J2054" t="s">
        <v>15</v>
      </c>
      <c r="K2054" t="s">
        <v>1324</v>
      </c>
      <c r="L2054" s="1" t="s">
        <v>13</v>
      </c>
      <c r="M2054" s="21">
        <v>2028</v>
      </c>
      <c r="N2054" s="13" t="s">
        <v>46</v>
      </c>
      <c r="O2054" s="4">
        <v>4583.333333333333</v>
      </c>
      <c r="P2054" t="s">
        <v>13</v>
      </c>
      <c r="Q2054" t="s">
        <v>1330</v>
      </c>
      <c r="R2054" s="8"/>
    </row>
    <row r="2055" spans="1:18" ht="15" customHeight="1" x14ac:dyDescent="0.25">
      <c r="A2055" s="12" t="s">
        <v>287</v>
      </c>
      <c r="B2055" t="s">
        <v>42</v>
      </c>
      <c r="C2055">
        <v>9</v>
      </c>
      <c r="D2055" t="s">
        <v>43</v>
      </c>
      <c r="E2055" s="13">
        <v>213</v>
      </c>
      <c r="F2055" s="13" t="s">
        <v>711</v>
      </c>
      <c r="G2055" t="s">
        <v>929</v>
      </c>
      <c r="H2055" t="s">
        <v>1317</v>
      </c>
      <c r="I2055" s="13" t="s">
        <v>44</v>
      </c>
      <c r="J2055" t="s">
        <v>15</v>
      </c>
      <c r="K2055" t="s">
        <v>1324</v>
      </c>
      <c r="L2055" s="1" t="s">
        <v>13</v>
      </c>
      <c r="M2055" s="21">
        <v>2029</v>
      </c>
      <c r="N2055" s="13" t="s">
        <v>46</v>
      </c>
      <c r="O2055" s="4">
        <v>416.66666666666663</v>
      </c>
      <c r="P2055" t="s">
        <v>13</v>
      </c>
      <c r="Q2055" t="s">
        <v>1330</v>
      </c>
      <c r="R2055" s="8"/>
    </row>
    <row r="2056" spans="1:18" ht="15" customHeight="1" x14ac:dyDescent="0.25">
      <c r="A2056" s="12" t="s">
        <v>287</v>
      </c>
      <c r="B2056" t="s">
        <v>42</v>
      </c>
      <c r="C2056">
        <v>9</v>
      </c>
      <c r="D2056" t="s">
        <v>43</v>
      </c>
      <c r="E2056" s="13">
        <v>213</v>
      </c>
      <c r="F2056" s="13" t="s">
        <v>711</v>
      </c>
      <c r="G2056" t="s">
        <v>929</v>
      </c>
      <c r="H2056" t="s">
        <v>1317</v>
      </c>
      <c r="I2056" s="13" t="s">
        <v>44</v>
      </c>
      <c r="J2056" t="s">
        <v>16</v>
      </c>
      <c r="K2056" t="s">
        <v>1324</v>
      </c>
      <c r="L2056" s="1" t="s">
        <v>13</v>
      </c>
      <c r="M2056" s="21">
        <v>2028</v>
      </c>
      <c r="N2056" s="13" t="s">
        <v>46</v>
      </c>
      <c r="O2056" s="7">
        <v>82500</v>
      </c>
      <c r="P2056" t="s">
        <v>13</v>
      </c>
      <c r="Q2056" t="s">
        <v>1330</v>
      </c>
      <c r="R2056" s="8"/>
    </row>
    <row r="2057" spans="1:18" ht="15" customHeight="1" x14ac:dyDescent="0.25">
      <c r="A2057" s="12" t="s">
        <v>287</v>
      </c>
      <c r="B2057" t="s">
        <v>42</v>
      </c>
      <c r="C2057">
        <v>9</v>
      </c>
      <c r="D2057" t="s">
        <v>43</v>
      </c>
      <c r="E2057" s="13">
        <v>213</v>
      </c>
      <c r="F2057" s="13" t="s">
        <v>711</v>
      </c>
      <c r="G2057" t="s">
        <v>929</v>
      </c>
      <c r="H2057" t="s">
        <v>1317</v>
      </c>
      <c r="I2057" s="13" t="s">
        <v>44</v>
      </c>
      <c r="J2057" t="s">
        <v>16</v>
      </c>
      <c r="K2057" t="s">
        <v>1324</v>
      </c>
      <c r="L2057" s="1" t="s">
        <v>13</v>
      </c>
      <c r="M2057" s="21">
        <v>2029</v>
      </c>
      <c r="N2057" s="13" t="s">
        <v>46</v>
      </c>
      <c r="O2057" s="4">
        <v>7500</v>
      </c>
      <c r="P2057" t="s">
        <v>13</v>
      </c>
      <c r="Q2057" t="s">
        <v>1330</v>
      </c>
      <c r="R2057" s="8"/>
    </row>
    <row r="2058" spans="1:18" ht="15" customHeight="1" x14ac:dyDescent="0.25">
      <c r="A2058" s="12" t="s">
        <v>287</v>
      </c>
      <c r="B2058" t="s">
        <v>42</v>
      </c>
      <c r="C2058">
        <v>9</v>
      </c>
      <c r="D2058" t="s">
        <v>43</v>
      </c>
      <c r="E2058" s="13">
        <v>213</v>
      </c>
      <c r="F2058" s="13" t="s">
        <v>711</v>
      </c>
      <c r="G2058" t="s">
        <v>929</v>
      </c>
      <c r="H2058" t="s">
        <v>1317</v>
      </c>
      <c r="I2058" s="13" t="s">
        <v>44</v>
      </c>
      <c r="J2058" t="s">
        <v>14</v>
      </c>
      <c r="K2058" t="s">
        <v>1324</v>
      </c>
      <c r="L2058" s="1" t="s">
        <v>13</v>
      </c>
      <c r="M2058" s="21">
        <v>2029</v>
      </c>
      <c r="N2058" s="13" t="s">
        <v>1328</v>
      </c>
      <c r="O2058" s="4">
        <v>239479.16666666666</v>
      </c>
      <c r="P2058" t="s">
        <v>13</v>
      </c>
      <c r="Q2058" t="s">
        <v>1330</v>
      </c>
      <c r="R2058" s="8"/>
    </row>
    <row r="2059" spans="1:18" ht="15" customHeight="1" x14ac:dyDescent="0.25">
      <c r="A2059" s="12" t="s">
        <v>287</v>
      </c>
      <c r="B2059" t="s">
        <v>42</v>
      </c>
      <c r="C2059">
        <v>9</v>
      </c>
      <c r="D2059" t="s">
        <v>43</v>
      </c>
      <c r="E2059" s="13">
        <v>213</v>
      </c>
      <c r="F2059" s="13" t="s">
        <v>711</v>
      </c>
      <c r="G2059" t="s">
        <v>929</v>
      </c>
      <c r="H2059" t="s">
        <v>1317</v>
      </c>
      <c r="I2059" s="13" t="s">
        <v>44</v>
      </c>
      <c r="J2059" t="s">
        <v>14</v>
      </c>
      <c r="K2059" t="s">
        <v>1324</v>
      </c>
      <c r="L2059" s="1" t="s">
        <v>13</v>
      </c>
      <c r="M2059" s="21">
        <v>2030</v>
      </c>
      <c r="N2059" s="13" t="s">
        <v>1328</v>
      </c>
      <c r="O2059" s="4">
        <v>288750</v>
      </c>
      <c r="P2059" t="s">
        <v>13</v>
      </c>
      <c r="Q2059" t="s">
        <v>1330</v>
      </c>
      <c r="R2059" s="8"/>
    </row>
    <row r="2060" spans="1:18" ht="15" customHeight="1" x14ac:dyDescent="0.25">
      <c r="A2060" s="12" t="s">
        <v>287</v>
      </c>
      <c r="B2060" t="s">
        <v>42</v>
      </c>
      <c r="C2060">
        <v>9</v>
      </c>
      <c r="D2060" t="s">
        <v>43</v>
      </c>
      <c r="E2060" s="13">
        <v>213</v>
      </c>
      <c r="F2060" s="13" t="s">
        <v>711</v>
      </c>
      <c r="G2060" t="s">
        <v>929</v>
      </c>
      <c r="H2060" t="s">
        <v>1317</v>
      </c>
      <c r="I2060" s="13" t="s">
        <v>44</v>
      </c>
      <c r="J2060" t="s">
        <v>14</v>
      </c>
      <c r="K2060" t="s">
        <v>1324</v>
      </c>
      <c r="L2060" s="1" t="s">
        <v>13</v>
      </c>
      <c r="M2060" s="21">
        <v>2031</v>
      </c>
      <c r="N2060" s="13" t="s">
        <v>1328</v>
      </c>
      <c r="O2060" s="4">
        <v>21770.833333333332</v>
      </c>
      <c r="P2060" t="s">
        <v>13</v>
      </c>
      <c r="Q2060" t="s">
        <v>1330</v>
      </c>
      <c r="R2060" s="8"/>
    </row>
    <row r="2061" spans="1:18" ht="15" customHeight="1" x14ac:dyDescent="0.25">
      <c r="A2061" s="12" t="s">
        <v>288</v>
      </c>
      <c r="B2061" t="s">
        <v>42</v>
      </c>
      <c r="C2061">
        <v>9</v>
      </c>
      <c r="D2061" t="s">
        <v>43</v>
      </c>
      <c r="E2061" s="13">
        <v>214</v>
      </c>
      <c r="F2061" s="13" t="s">
        <v>711</v>
      </c>
      <c r="G2061" t="s">
        <v>930</v>
      </c>
      <c r="H2061" t="s">
        <v>1317</v>
      </c>
      <c r="I2061" s="13" t="s">
        <v>44</v>
      </c>
      <c r="J2061" t="s">
        <v>16</v>
      </c>
      <c r="K2061" t="s">
        <v>1324</v>
      </c>
      <c r="L2061" s="1" t="s">
        <v>13</v>
      </c>
      <c r="M2061" s="21">
        <v>2028</v>
      </c>
      <c r="N2061" s="13" t="s">
        <v>46</v>
      </c>
      <c r="O2061" s="4">
        <v>64166.666666666664</v>
      </c>
      <c r="P2061" t="s">
        <v>13</v>
      </c>
      <c r="Q2061" t="s">
        <v>1330</v>
      </c>
      <c r="R2061" s="8"/>
    </row>
    <row r="2062" spans="1:18" ht="15" customHeight="1" x14ac:dyDescent="0.25">
      <c r="A2062" s="12" t="s">
        <v>288</v>
      </c>
      <c r="B2062" t="s">
        <v>42</v>
      </c>
      <c r="C2062">
        <v>9</v>
      </c>
      <c r="D2062" t="s">
        <v>43</v>
      </c>
      <c r="E2062" s="13">
        <v>214</v>
      </c>
      <c r="F2062" s="13" t="s">
        <v>711</v>
      </c>
      <c r="G2062" t="s">
        <v>930</v>
      </c>
      <c r="H2062" t="s">
        <v>1317</v>
      </c>
      <c r="I2062" s="13" t="s">
        <v>44</v>
      </c>
      <c r="J2062" t="s">
        <v>16</v>
      </c>
      <c r="K2062" t="s">
        <v>1324</v>
      </c>
      <c r="L2062" s="1" t="s">
        <v>13</v>
      </c>
      <c r="M2062" s="21">
        <v>2029</v>
      </c>
      <c r="N2062" s="13" t="s">
        <v>46</v>
      </c>
      <c r="O2062" s="7">
        <v>5833.333333333333</v>
      </c>
      <c r="P2062" t="s">
        <v>13</v>
      </c>
      <c r="Q2062" t="s">
        <v>1330</v>
      </c>
      <c r="R2062" s="8"/>
    </row>
    <row r="2063" spans="1:18" ht="15" customHeight="1" x14ac:dyDescent="0.25">
      <c r="A2063" s="12" t="s">
        <v>288</v>
      </c>
      <c r="B2063" t="s">
        <v>42</v>
      </c>
      <c r="C2063">
        <v>9</v>
      </c>
      <c r="D2063" t="s">
        <v>43</v>
      </c>
      <c r="E2063" s="13">
        <v>214</v>
      </c>
      <c r="F2063" s="13" t="s">
        <v>711</v>
      </c>
      <c r="G2063" t="s">
        <v>930</v>
      </c>
      <c r="H2063" t="s">
        <v>1317</v>
      </c>
      <c r="I2063" s="13" t="s">
        <v>44</v>
      </c>
      <c r="J2063" t="s">
        <v>14</v>
      </c>
      <c r="K2063" t="s">
        <v>1324</v>
      </c>
      <c r="L2063" s="1" t="s">
        <v>13</v>
      </c>
      <c r="M2063" s="21">
        <v>2029</v>
      </c>
      <c r="N2063" s="13" t="s">
        <v>1328</v>
      </c>
      <c r="O2063" s="7">
        <v>130625</v>
      </c>
      <c r="P2063" t="s">
        <v>13</v>
      </c>
      <c r="Q2063" t="s">
        <v>1330</v>
      </c>
      <c r="R2063" s="8"/>
    </row>
    <row r="2064" spans="1:18" ht="15" customHeight="1" x14ac:dyDescent="0.25">
      <c r="A2064" s="12" t="s">
        <v>288</v>
      </c>
      <c r="B2064" t="s">
        <v>42</v>
      </c>
      <c r="C2064">
        <v>9</v>
      </c>
      <c r="D2064" t="s">
        <v>43</v>
      </c>
      <c r="E2064" s="13">
        <v>214</v>
      </c>
      <c r="F2064" s="13" t="s">
        <v>711</v>
      </c>
      <c r="G2064" t="s">
        <v>930</v>
      </c>
      <c r="H2064" t="s">
        <v>1317</v>
      </c>
      <c r="I2064" s="13" t="s">
        <v>44</v>
      </c>
      <c r="J2064" t="s">
        <v>14</v>
      </c>
      <c r="K2064" t="s">
        <v>1324</v>
      </c>
      <c r="L2064" s="1" t="s">
        <v>13</v>
      </c>
      <c r="M2064" s="21">
        <v>2030</v>
      </c>
      <c r="N2064" s="13" t="s">
        <v>1328</v>
      </c>
      <c r="O2064" s="4">
        <v>157500</v>
      </c>
      <c r="P2064" t="s">
        <v>13</v>
      </c>
      <c r="Q2064" t="s">
        <v>1330</v>
      </c>
      <c r="R2064" s="8"/>
    </row>
    <row r="2065" spans="1:18" ht="15" customHeight="1" x14ac:dyDescent="0.25">
      <c r="A2065" s="12" t="s">
        <v>288</v>
      </c>
      <c r="B2065" t="s">
        <v>42</v>
      </c>
      <c r="C2065">
        <v>9</v>
      </c>
      <c r="D2065" t="s">
        <v>43</v>
      </c>
      <c r="E2065" s="13">
        <v>214</v>
      </c>
      <c r="F2065" s="13" t="s">
        <v>711</v>
      </c>
      <c r="G2065" t="s">
        <v>930</v>
      </c>
      <c r="H2065" t="s">
        <v>1317</v>
      </c>
      <c r="I2065" s="13" t="s">
        <v>44</v>
      </c>
      <c r="J2065" t="s">
        <v>14</v>
      </c>
      <c r="K2065" t="s">
        <v>1324</v>
      </c>
      <c r="L2065" s="1" t="s">
        <v>13</v>
      </c>
      <c r="M2065" s="21">
        <v>2031</v>
      </c>
      <c r="N2065" s="13" t="s">
        <v>1328</v>
      </c>
      <c r="O2065" s="4">
        <v>11875</v>
      </c>
      <c r="P2065" t="s">
        <v>13</v>
      </c>
      <c r="Q2065" s="16" t="s">
        <v>1330</v>
      </c>
      <c r="R2065" s="8"/>
    </row>
    <row r="2066" spans="1:18" ht="15" customHeight="1" x14ac:dyDescent="0.25">
      <c r="A2066" s="12" t="s">
        <v>298</v>
      </c>
      <c r="B2066" t="s">
        <v>42</v>
      </c>
      <c r="C2066">
        <v>9</v>
      </c>
      <c r="D2066" t="s">
        <v>43</v>
      </c>
      <c r="E2066" s="13">
        <v>224</v>
      </c>
      <c r="F2066" s="13" t="s">
        <v>698</v>
      </c>
      <c r="G2066" t="s">
        <v>940</v>
      </c>
      <c r="H2066" t="s">
        <v>1317</v>
      </c>
      <c r="I2066" s="13" t="s">
        <v>44</v>
      </c>
      <c r="J2066" t="s">
        <v>15</v>
      </c>
      <c r="K2066" t="s">
        <v>1324</v>
      </c>
      <c r="L2066" s="1" t="s">
        <v>13</v>
      </c>
      <c r="M2066" s="21">
        <v>2027</v>
      </c>
      <c r="N2066" s="13" t="s">
        <v>46</v>
      </c>
      <c r="O2066" s="4">
        <v>4000</v>
      </c>
      <c r="P2066" t="s">
        <v>13</v>
      </c>
      <c r="Q2066" t="s">
        <v>1330</v>
      </c>
      <c r="R2066" s="8"/>
    </row>
    <row r="2067" spans="1:18" ht="15" customHeight="1" x14ac:dyDescent="0.25">
      <c r="A2067" s="12" t="s">
        <v>298</v>
      </c>
      <c r="B2067" t="s">
        <v>42</v>
      </c>
      <c r="C2067">
        <v>9</v>
      </c>
      <c r="D2067" t="s">
        <v>43</v>
      </c>
      <c r="E2067" s="13">
        <v>224</v>
      </c>
      <c r="F2067" s="13" t="s">
        <v>698</v>
      </c>
      <c r="G2067" t="s">
        <v>940</v>
      </c>
      <c r="H2067" t="s">
        <v>1317</v>
      </c>
      <c r="I2067" s="13" t="s">
        <v>44</v>
      </c>
      <c r="J2067" t="s">
        <v>16</v>
      </c>
      <c r="K2067" t="s">
        <v>1324</v>
      </c>
      <c r="L2067" s="1" t="s">
        <v>13</v>
      </c>
      <c r="M2067" s="21">
        <v>2027</v>
      </c>
      <c r="N2067" s="13" t="s">
        <v>46</v>
      </c>
      <c r="O2067" s="4">
        <v>66808.5</v>
      </c>
      <c r="P2067" t="s">
        <v>13</v>
      </c>
      <c r="Q2067" t="s">
        <v>1330</v>
      </c>
      <c r="R2067" s="8"/>
    </row>
    <row r="2068" spans="1:18" ht="15" customHeight="1" x14ac:dyDescent="0.25">
      <c r="A2068" s="12" t="s">
        <v>298</v>
      </c>
      <c r="B2068" t="s">
        <v>42</v>
      </c>
      <c r="C2068">
        <v>9</v>
      </c>
      <c r="D2068" t="s">
        <v>43</v>
      </c>
      <c r="E2068" s="13">
        <v>224</v>
      </c>
      <c r="F2068" s="13" t="s">
        <v>698</v>
      </c>
      <c r="G2068" t="s">
        <v>940</v>
      </c>
      <c r="H2068" t="s">
        <v>1317</v>
      </c>
      <c r="I2068" s="13" t="s">
        <v>44</v>
      </c>
      <c r="J2068" t="s">
        <v>16</v>
      </c>
      <c r="K2068" t="s">
        <v>1324</v>
      </c>
      <c r="L2068" s="1" t="s">
        <v>13</v>
      </c>
      <c r="M2068" s="21">
        <v>2028</v>
      </c>
      <c r="N2068" s="13" t="s">
        <v>46</v>
      </c>
      <c r="O2068" s="4">
        <v>10656.833333333332</v>
      </c>
      <c r="P2068" t="s">
        <v>13</v>
      </c>
      <c r="Q2068" t="s">
        <v>1330</v>
      </c>
      <c r="R2068" s="8"/>
    </row>
    <row r="2069" spans="1:18" ht="15" customHeight="1" x14ac:dyDescent="0.25">
      <c r="A2069" s="12" t="s">
        <v>298</v>
      </c>
      <c r="B2069" t="s">
        <v>42</v>
      </c>
      <c r="C2069">
        <v>9</v>
      </c>
      <c r="D2069" t="s">
        <v>43</v>
      </c>
      <c r="E2069" s="13">
        <v>224</v>
      </c>
      <c r="F2069" s="13" t="s">
        <v>698</v>
      </c>
      <c r="G2069" t="s">
        <v>940</v>
      </c>
      <c r="H2069" t="s">
        <v>1317</v>
      </c>
      <c r="I2069" s="13" t="s">
        <v>44</v>
      </c>
      <c r="J2069" t="s">
        <v>16</v>
      </c>
      <c r="K2069" t="s">
        <v>1324</v>
      </c>
      <c r="L2069" s="1" t="s">
        <v>13</v>
      </c>
      <c r="M2069" s="21">
        <v>2029</v>
      </c>
      <c r="N2069" s="13" t="s">
        <v>46</v>
      </c>
      <c r="O2069" s="7">
        <v>416.66666666666663</v>
      </c>
      <c r="P2069" t="s">
        <v>13</v>
      </c>
      <c r="Q2069" t="s">
        <v>1330</v>
      </c>
      <c r="R2069" s="8"/>
    </row>
    <row r="2070" spans="1:18" ht="15" customHeight="1" x14ac:dyDescent="0.25">
      <c r="A2070" s="12" t="s">
        <v>298</v>
      </c>
      <c r="B2070" t="s">
        <v>42</v>
      </c>
      <c r="C2070">
        <v>9</v>
      </c>
      <c r="D2070" t="s">
        <v>43</v>
      </c>
      <c r="E2070" s="13">
        <v>224</v>
      </c>
      <c r="F2070" s="13" t="s">
        <v>698</v>
      </c>
      <c r="G2070" t="s">
        <v>940</v>
      </c>
      <c r="H2070" t="s">
        <v>1317</v>
      </c>
      <c r="I2070" s="13" t="s">
        <v>44</v>
      </c>
      <c r="J2070" t="s">
        <v>14</v>
      </c>
      <c r="K2070" t="s">
        <v>1324</v>
      </c>
      <c r="L2070" s="1" t="s">
        <v>13</v>
      </c>
      <c r="M2070" s="21">
        <v>2028</v>
      </c>
      <c r="N2070" s="13" t="s">
        <v>1328</v>
      </c>
      <c r="O2070" s="4">
        <v>760240</v>
      </c>
      <c r="P2070" t="s">
        <v>13</v>
      </c>
      <c r="Q2070" t="s">
        <v>1330</v>
      </c>
      <c r="R2070" s="8"/>
    </row>
    <row r="2071" spans="1:18" ht="15" customHeight="1" x14ac:dyDescent="0.25">
      <c r="A2071" s="12" t="s">
        <v>298</v>
      </c>
      <c r="B2071" t="s">
        <v>42</v>
      </c>
      <c r="C2071">
        <v>9</v>
      </c>
      <c r="D2071" t="s">
        <v>43</v>
      </c>
      <c r="E2071" s="13">
        <v>224</v>
      </c>
      <c r="F2071" s="13" t="s">
        <v>698</v>
      </c>
      <c r="G2071" t="s">
        <v>940</v>
      </c>
      <c r="H2071" t="s">
        <v>1317</v>
      </c>
      <c r="I2071" s="13" t="s">
        <v>44</v>
      </c>
      <c r="J2071" t="s">
        <v>14</v>
      </c>
      <c r="K2071" t="s">
        <v>1324</v>
      </c>
      <c r="L2071" s="1" t="s">
        <v>13</v>
      </c>
      <c r="M2071" s="21">
        <v>2029</v>
      </c>
      <c r="N2071" s="13" t="s">
        <v>1328</v>
      </c>
      <c r="O2071" s="4">
        <v>65360</v>
      </c>
      <c r="P2071" t="s">
        <v>13</v>
      </c>
      <c r="Q2071" t="s">
        <v>1330</v>
      </c>
      <c r="R2071" s="8"/>
    </row>
    <row r="2072" spans="1:18" ht="15" customHeight="1" x14ac:dyDescent="0.25">
      <c r="A2072" s="12" t="s">
        <v>300</v>
      </c>
      <c r="B2072" t="s">
        <v>42</v>
      </c>
      <c r="C2072">
        <v>9</v>
      </c>
      <c r="D2072" t="s">
        <v>43</v>
      </c>
      <c r="E2072" s="13">
        <v>226</v>
      </c>
      <c r="F2072" s="13" t="s">
        <v>68</v>
      </c>
      <c r="G2072" t="s">
        <v>942</v>
      </c>
      <c r="H2072" t="s">
        <v>1317</v>
      </c>
      <c r="I2072" s="13" t="s">
        <v>44</v>
      </c>
      <c r="J2072" t="s">
        <v>16</v>
      </c>
      <c r="K2072" t="s">
        <v>1324</v>
      </c>
      <c r="L2072" s="1" t="s">
        <v>13</v>
      </c>
      <c r="M2072" s="21">
        <v>2028</v>
      </c>
      <c r="N2072" s="13" t="s">
        <v>46</v>
      </c>
      <c r="O2072" s="7">
        <v>70688.75</v>
      </c>
      <c r="P2072" t="s">
        <v>13</v>
      </c>
      <c r="Q2072" t="s">
        <v>1330</v>
      </c>
      <c r="R2072" s="8"/>
    </row>
    <row r="2073" spans="1:18" ht="15" customHeight="1" x14ac:dyDescent="0.25">
      <c r="A2073" s="12" t="s">
        <v>300</v>
      </c>
      <c r="B2073" t="s">
        <v>42</v>
      </c>
      <c r="C2073">
        <v>9</v>
      </c>
      <c r="D2073" t="s">
        <v>43</v>
      </c>
      <c r="E2073" s="13">
        <v>226</v>
      </c>
      <c r="F2073" s="13" t="s">
        <v>68</v>
      </c>
      <c r="G2073" t="s">
        <v>942</v>
      </c>
      <c r="H2073" t="s">
        <v>1317</v>
      </c>
      <c r="I2073" s="13" t="s">
        <v>44</v>
      </c>
      <c r="J2073" t="s">
        <v>16</v>
      </c>
      <c r="K2073" t="s">
        <v>1324</v>
      </c>
      <c r="L2073" s="1" t="s">
        <v>13</v>
      </c>
      <c r="M2073" s="21">
        <v>2029</v>
      </c>
      <c r="N2073" s="13" t="s">
        <v>46</v>
      </c>
      <c r="O2073" s="4">
        <v>8717.9166666666661</v>
      </c>
      <c r="P2073" t="s">
        <v>13</v>
      </c>
      <c r="Q2073" t="s">
        <v>1330</v>
      </c>
      <c r="R2073" s="8"/>
    </row>
    <row r="2074" spans="1:18" ht="15" customHeight="1" x14ac:dyDescent="0.25">
      <c r="A2074" s="12" t="s">
        <v>300</v>
      </c>
      <c r="B2074" t="s">
        <v>42</v>
      </c>
      <c r="C2074">
        <v>9</v>
      </c>
      <c r="D2074" t="s">
        <v>43</v>
      </c>
      <c r="E2074" s="13">
        <v>226</v>
      </c>
      <c r="F2074" s="13" t="s">
        <v>68</v>
      </c>
      <c r="G2074" t="s">
        <v>942</v>
      </c>
      <c r="H2074" t="s">
        <v>1317</v>
      </c>
      <c r="I2074" s="13" t="s">
        <v>44</v>
      </c>
      <c r="J2074" t="s">
        <v>16</v>
      </c>
      <c r="K2074" t="s">
        <v>1324</v>
      </c>
      <c r="L2074" s="1" t="s">
        <v>13</v>
      </c>
      <c r="M2074" s="21">
        <v>2030</v>
      </c>
      <c r="N2074" s="13" t="s">
        <v>46</v>
      </c>
      <c r="O2074" s="4">
        <v>2500</v>
      </c>
      <c r="P2074" t="s">
        <v>13</v>
      </c>
      <c r="Q2074" t="s">
        <v>1330</v>
      </c>
      <c r="R2074" s="8"/>
    </row>
    <row r="2075" spans="1:18" ht="15" customHeight="1" x14ac:dyDescent="0.25">
      <c r="A2075" s="12" t="s">
        <v>300</v>
      </c>
      <c r="B2075" t="s">
        <v>42</v>
      </c>
      <c r="C2075">
        <v>9</v>
      </c>
      <c r="D2075" t="s">
        <v>43</v>
      </c>
      <c r="E2075" s="13">
        <v>226</v>
      </c>
      <c r="F2075" s="13" t="s">
        <v>68</v>
      </c>
      <c r="G2075" t="s">
        <v>942</v>
      </c>
      <c r="H2075" t="s">
        <v>1317</v>
      </c>
      <c r="I2075" s="13" t="s">
        <v>44</v>
      </c>
      <c r="J2075" t="s">
        <v>16</v>
      </c>
      <c r="K2075" t="s">
        <v>1324</v>
      </c>
      <c r="L2075" s="1" t="s">
        <v>13</v>
      </c>
      <c r="M2075" s="21">
        <v>2031</v>
      </c>
      <c r="N2075" s="13" t="s">
        <v>46</v>
      </c>
      <c r="O2075" s="4">
        <v>208.33333333333331</v>
      </c>
      <c r="P2075" t="s">
        <v>13</v>
      </c>
      <c r="Q2075" t="s">
        <v>1330</v>
      </c>
      <c r="R2075" s="8"/>
    </row>
    <row r="2076" spans="1:18" ht="15" customHeight="1" x14ac:dyDescent="0.25">
      <c r="A2076" s="12" t="s">
        <v>300</v>
      </c>
      <c r="B2076" t="s">
        <v>42</v>
      </c>
      <c r="C2076">
        <v>9</v>
      </c>
      <c r="D2076" t="s">
        <v>43</v>
      </c>
      <c r="E2076" s="13">
        <v>226</v>
      </c>
      <c r="F2076" s="13" t="s">
        <v>68</v>
      </c>
      <c r="G2076" t="s">
        <v>942</v>
      </c>
      <c r="H2076" t="s">
        <v>1317</v>
      </c>
      <c r="I2076" s="13" t="s">
        <v>44</v>
      </c>
      <c r="J2076" t="s">
        <v>14</v>
      </c>
      <c r="K2076" t="s">
        <v>1324</v>
      </c>
      <c r="L2076" s="1" t="s">
        <v>13</v>
      </c>
      <c r="M2076" s="21">
        <v>2029</v>
      </c>
      <c r="N2076" s="13" t="s">
        <v>1328</v>
      </c>
      <c r="O2076" s="4">
        <v>265604.16666666663</v>
      </c>
      <c r="P2076" t="s">
        <v>13</v>
      </c>
      <c r="Q2076" t="s">
        <v>1330</v>
      </c>
      <c r="R2076" s="8"/>
    </row>
    <row r="2077" spans="1:18" ht="15" customHeight="1" x14ac:dyDescent="0.25">
      <c r="A2077" s="12" t="s">
        <v>300</v>
      </c>
      <c r="B2077" t="s">
        <v>42</v>
      </c>
      <c r="C2077">
        <v>9</v>
      </c>
      <c r="D2077" t="s">
        <v>43</v>
      </c>
      <c r="E2077" s="13">
        <v>226</v>
      </c>
      <c r="F2077" s="13" t="s">
        <v>68</v>
      </c>
      <c r="G2077" t="s">
        <v>942</v>
      </c>
      <c r="H2077" t="s">
        <v>1317</v>
      </c>
      <c r="I2077" s="13" t="s">
        <v>44</v>
      </c>
      <c r="J2077" t="s">
        <v>14</v>
      </c>
      <c r="K2077" t="s">
        <v>1324</v>
      </c>
      <c r="L2077" s="1" t="s">
        <v>13</v>
      </c>
      <c r="M2077" s="21">
        <v>2030</v>
      </c>
      <c r="N2077" s="13" t="s">
        <v>1328</v>
      </c>
      <c r="O2077" s="7">
        <v>320249.99999999994</v>
      </c>
      <c r="P2077" t="s">
        <v>13</v>
      </c>
      <c r="Q2077" t="s">
        <v>1330</v>
      </c>
      <c r="R2077" s="8"/>
    </row>
    <row r="2078" spans="1:18" ht="15" customHeight="1" x14ac:dyDescent="0.25">
      <c r="A2078" s="12" t="s">
        <v>300</v>
      </c>
      <c r="B2078" t="s">
        <v>42</v>
      </c>
      <c r="C2078">
        <v>9</v>
      </c>
      <c r="D2078" t="s">
        <v>43</v>
      </c>
      <c r="E2078" s="13">
        <v>226</v>
      </c>
      <c r="F2078" s="13" t="s">
        <v>68</v>
      </c>
      <c r="G2078" t="s">
        <v>942</v>
      </c>
      <c r="H2078" t="s">
        <v>1317</v>
      </c>
      <c r="I2078" s="13" t="s">
        <v>44</v>
      </c>
      <c r="J2078" t="s">
        <v>14</v>
      </c>
      <c r="K2078" t="s">
        <v>1324</v>
      </c>
      <c r="L2078" s="1" t="s">
        <v>13</v>
      </c>
      <c r="M2078" s="21">
        <v>2031</v>
      </c>
      <c r="N2078" s="13" t="s">
        <v>1328</v>
      </c>
      <c r="O2078" s="4">
        <v>24145.833333333332</v>
      </c>
      <c r="P2078" t="s">
        <v>13</v>
      </c>
      <c r="Q2078" t="s">
        <v>1330</v>
      </c>
      <c r="R2078" s="8"/>
    </row>
    <row r="2079" spans="1:18" ht="15" customHeight="1" x14ac:dyDescent="0.25">
      <c r="A2079" s="12" t="s">
        <v>301</v>
      </c>
      <c r="B2079" t="s">
        <v>42</v>
      </c>
      <c r="C2079">
        <v>9</v>
      </c>
      <c r="D2079" t="s">
        <v>43</v>
      </c>
      <c r="E2079" s="13">
        <v>227</v>
      </c>
      <c r="F2079" s="13" t="s">
        <v>709</v>
      </c>
      <c r="G2079" t="s">
        <v>943</v>
      </c>
      <c r="H2079" t="s">
        <v>1317</v>
      </c>
      <c r="I2079" s="13" t="s">
        <v>44</v>
      </c>
      <c r="J2079" t="s">
        <v>16</v>
      </c>
      <c r="K2079" t="s">
        <v>1324</v>
      </c>
      <c r="L2079" s="1" t="s">
        <v>13</v>
      </c>
      <c r="M2079" s="21">
        <v>2027</v>
      </c>
      <c r="N2079" s="13" t="s">
        <v>46</v>
      </c>
      <c r="O2079" s="7">
        <v>68359.5</v>
      </c>
      <c r="P2079" t="s">
        <v>13</v>
      </c>
      <c r="Q2079" t="s">
        <v>1330</v>
      </c>
      <c r="R2079" s="8"/>
    </row>
    <row r="2080" spans="1:18" ht="15" customHeight="1" x14ac:dyDescent="0.25">
      <c r="A2080" s="12" t="s">
        <v>301</v>
      </c>
      <c r="B2080" t="s">
        <v>42</v>
      </c>
      <c r="C2080">
        <v>9</v>
      </c>
      <c r="D2080" t="s">
        <v>43</v>
      </c>
      <c r="E2080" s="13">
        <v>227</v>
      </c>
      <c r="F2080" s="13" t="s">
        <v>709</v>
      </c>
      <c r="G2080" t="s">
        <v>943</v>
      </c>
      <c r="H2080" t="s">
        <v>1317</v>
      </c>
      <c r="I2080" s="13" t="s">
        <v>44</v>
      </c>
      <c r="J2080" t="s">
        <v>16</v>
      </c>
      <c r="K2080" t="s">
        <v>1324</v>
      </c>
      <c r="L2080" s="1" t="s">
        <v>13</v>
      </c>
      <c r="M2080" s="21">
        <v>2028</v>
      </c>
      <c r="N2080" s="13" t="s">
        <v>46</v>
      </c>
      <c r="O2080" s="4">
        <v>10797.833333333332</v>
      </c>
      <c r="P2080" t="s">
        <v>13</v>
      </c>
      <c r="Q2080" t="s">
        <v>1330</v>
      </c>
      <c r="R2080" s="8"/>
    </row>
    <row r="2081" spans="1:18" ht="15" customHeight="1" x14ac:dyDescent="0.25">
      <c r="A2081" s="12" t="s">
        <v>301</v>
      </c>
      <c r="B2081" t="s">
        <v>42</v>
      </c>
      <c r="C2081">
        <v>9</v>
      </c>
      <c r="D2081" t="s">
        <v>43</v>
      </c>
      <c r="E2081" s="13">
        <v>227</v>
      </c>
      <c r="F2081" s="13" t="s">
        <v>709</v>
      </c>
      <c r="G2081" t="s">
        <v>943</v>
      </c>
      <c r="H2081" t="s">
        <v>1317</v>
      </c>
      <c r="I2081" s="13" t="s">
        <v>44</v>
      </c>
      <c r="J2081" t="s">
        <v>16</v>
      </c>
      <c r="K2081" t="s">
        <v>1324</v>
      </c>
      <c r="L2081" s="1" t="s">
        <v>13</v>
      </c>
      <c r="M2081" s="21">
        <v>2029</v>
      </c>
      <c r="N2081" s="13" t="s">
        <v>46</v>
      </c>
      <c r="O2081" s="4">
        <v>416.66666666666663</v>
      </c>
      <c r="P2081" t="s">
        <v>13</v>
      </c>
      <c r="Q2081" t="s">
        <v>1330</v>
      </c>
      <c r="R2081" s="8"/>
    </row>
    <row r="2082" spans="1:18" ht="15" customHeight="1" x14ac:dyDescent="0.25">
      <c r="A2082" s="12" t="s">
        <v>301</v>
      </c>
      <c r="B2082" t="s">
        <v>42</v>
      </c>
      <c r="C2082">
        <v>9</v>
      </c>
      <c r="D2082" t="s">
        <v>43</v>
      </c>
      <c r="E2082" s="13">
        <v>227</v>
      </c>
      <c r="F2082" s="13" t="s">
        <v>709</v>
      </c>
      <c r="G2082" t="s">
        <v>943</v>
      </c>
      <c r="H2082" t="s">
        <v>1317</v>
      </c>
      <c r="I2082" s="13" t="s">
        <v>44</v>
      </c>
      <c r="J2082" t="s">
        <v>14</v>
      </c>
      <c r="K2082" t="s">
        <v>1324</v>
      </c>
      <c r="L2082" s="1" t="s">
        <v>13</v>
      </c>
      <c r="M2082" s="21">
        <v>2028</v>
      </c>
      <c r="N2082" s="13" t="s">
        <v>1328</v>
      </c>
      <c r="O2082" s="4">
        <v>276250</v>
      </c>
      <c r="P2082" t="s">
        <v>13</v>
      </c>
      <c r="Q2082" t="s">
        <v>1330</v>
      </c>
      <c r="R2082" s="8"/>
    </row>
    <row r="2083" spans="1:18" ht="15" customHeight="1" x14ac:dyDescent="0.25">
      <c r="A2083" s="12" t="s">
        <v>301</v>
      </c>
      <c r="B2083" t="s">
        <v>42</v>
      </c>
      <c r="C2083">
        <v>9</v>
      </c>
      <c r="D2083" t="s">
        <v>43</v>
      </c>
      <c r="E2083" s="13">
        <v>227</v>
      </c>
      <c r="F2083" s="13" t="s">
        <v>709</v>
      </c>
      <c r="G2083" t="s">
        <v>943</v>
      </c>
      <c r="H2083" t="s">
        <v>1317</v>
      </c>
      <c r="I2083" s="13" t="s">
        <v>44</v>
      </c>
      <c r="J2083" t="s">
        <v>14</v>
      </c>
      <c r="K2083" t="s">
        <v>1324</v>
      </c>
      <c r="L2083" s="1" t="s">
        <v>13</v>
      </c>
      <c r="M2083" s="21">
        <v>2029</v>
      </c>
      <c r="N2083" s="13" t="s">
        <v>1328</v>
      </c>
      <c r="O2083" s="4">
        <v>23750</v>
      </c>
      <c r="P2083" t="s">
        <v>13</v>
      </c>
      <c r="Q2083" t="s">
        <v>1330</v>
      </c>
      <c r="R2083" s="8"/>
    </row>
    <row r="2084" spans="1:18" ht="15" customHeight="1" x14ac:dyDescent="0.25">
      <c r="A2084" s="12" t="s">
        <v>308</v>
      </c>
      <c r="B2084" t="s">
        <v>42</v>
      </c>
      <c r="C2084">
        <v>9</v>
      </c>
      <c r="D2084" t="s">
        <v>43</v>
      </c>
      <c r="E2084" s="13">
        <v>234</v>
      </c>
      <c r="F2084" s="13" t="s">
        <v>698</v>
      </c>
      <c r="G2084" t="s">
        <v>950</v>
      </c>
      <c r="H2084" t="s">
        <v>1317</v>
      </c>
      <c r="I2084" s="13" t="s">
        <v>44</v>
      </c>
      <c r="J2084" t="s">
        <v>16</v>
      </c>
      <c r="K2084" t="s">
        <v>1324</v>
      </c>
      <c r="L2084" s="1" t="s">
        <v>13</v>
      </c>
      <c r="M2084" s="21">
        <v>2027</v>
      </c>
      <c r="N2084" s="13" t="s">
        <v>46</v>
      </c>
      <c r="O2084" s="4">
        <v>59583.333333333328</v>
      </c>
      <c r="P2084" t="s">
        <v>13</v>
      </c>
      <c r="Q2084" t="s">
        <v>1330</v>
      </c>
      <c r="R2084" s="8"/>
    </row>
    <row r="2085" spans="1:18" ht="15" customHeight="1" x14ac:dyDescent="0.25">
      <c r="A2085" s="12" t="s">
        <v>308</v>
      </c>
      <c r="B2085" t="s">
        <v>42</v>
      </c>
      <c r="C2085">
        <v>9</v>
      </c>
      <c r="D2085" t="s">
        <v>43</v>
      </c>
      <c r="E2085" s="13">
        <v>234</v>
      </c>
      <c r="F2085" s="13" t="s">
        <v>698</v>
      </c>
      <c r="G2085" t="s">
        <v>950</v>
      </c>
      <c r="H2085" t="s">
        <v>1317</v>
      </c>
      <c r="I2085" s="13" t="s">
        <v>44</v>
      </c>
      <c r="J2085" t="s">
        <v>16</v>
      </c>
      <c r="K2085" t="s">
        <v>1324</v>
      </c>
      <c r="L2085" s="1" t="s">
        <v>13</v>
      </c>
      <c r="M2085" s="21">
        <v>2028</v>
      </c>
      <c r="N2085" s="13" t="s">
        <v>46</v>
      </c>
      <c r="O2085" s="4">
        <v>10000</v>
      </c>
      <c r="P2085" t="s">
        <v>13</v>
      </c>
      <c r="Q2085" t="s">
        <v>1330</v>
      </c>
      <c r="R2085" s="8"/>
    </row>
    <row r="2086" spans="1:18" ht="15" customHeight="1" x14ac:dyDescent="0.25">
      <c r="A2086" s="12" t="s">
        <v>308</v>
      </c>
      <c r="B2086" t="s">
        <v>42</v>
      </c>
      <c r="C2086">
        <v>9</v>
      </c>
      <c r="D2086" t="s">
        <v>43</v>
      </c>
      <c r="E2086" s="13">
        <v>234</v>
      </c>
      <c r="F2086" s="13" t="s">
        <v>698</v>
      </c>
      <c r="G2086" t="s">
        <v>950</v>
      </c>
      <c r="H2086" t="s">
        <v>1317</v>
      </c>
      <c r="I2086" s="13" t="s">
        <v>44</v>
      </c>
      <c r="J2086" t="s">
        <v>16</v>
      </c>
      <c r="K2086" t="s">
        <v>1324</v>
      </c>
      <c r="L2086" s="1" t="s">
        <v>13</v>
      </c>
      <c r="M2086" s="21">
        <v>2029</v>
      </c>
      <c r="N2086" s="13" t="s">
        <v>46</v>
      </c>
      <c r="O2086" s="4">
        <v>416.66666666666663</v>
      </c>
      <c r="P2086" t="s">
        <v>13</v>
      </c>
      <c r="Q2086" t="s">
        <v>1330</v>
      </c>
      <c r="R2086" s="8"/>
    </row>
    <row r="2087" spans="1:18" ht="15" customHeight="1" x14ac:dyDescent="0.25">
      <c r="A2087" s="12" t="s">
        <v>308</v>
      </c>
      <c r="B2087" t="s">
        <v>42</v>
      </c>
      <c r="C2087">
        <v>9</v>
      </c>
      <c r="D2087" t="s">
        <v>43</v>
      </c>
      <c r="E2087" s="13">
        <v>234</v>
      </c>
      <c r="F2087" s="13" t="s">
        <v>698</v>
      </c>
      <c r="G2087" t="s">
        <v>950</v>
      </c>
      <c r="H2087" t="s">
        <v>1317</v>
      </c>
      <c r="I2087" s="13" t="s">
        <v>44</v>
      </c>
      <c r="J2087" t="s">
        <v>14</v>
      </c>
      <c r="K2087" t="s">
        <v>1324</v>
      </c>
      <c r="L2087" s="1" t="s">
        <v>13</v>
      </c>
      <c r="M2087" s="21">
        <v>2028</v>
      </c>
      <c r="N2087" s="13" t="s">
        <v>1328</v>
      </c>
      <c r="O2087" s="4">
        <v>285458.33333333331</v>
      </c>
      <c r="P2087" t="s">
        <v>13</v>
      </c>
      <c r="Q2087" t="s">
        <v>1330</v>
      </c>
      <c r="R2087" s="8"/>
    </row>
    <row r="2088" spans="1:18" ht="15" customHeight="1" x14ac:dyDescent="0.25">
      <c r="A2088" s="12" t="s">
        <v>308</v>
      </c>
      <c r="B2088" t="s">
        <v>42</v>
      </c>
      <c r="C2088">
        <v>9</v>
      </c>
      <c r="D2088" t="s">
        <v>43</v>
      </c>
      <c r="E2088" s="13">
        <v>234</v>
      </c>
      <c r="F2088" s="13" t="s">
        <v>698</v>
      </c>
      <c r="G2088" t="s">
        <v>950</v>
      </c>
      <c r="H2088" t="s">
        <v>1317</v>
      </c>
      <c r="I2088" s="13" t="s">
        <v>44</v>
      </c>
      <c r="J2088" t="s">
        <v>14</v>
      </c>
      <c r="K2088" t="s">
        <v>1324</v>
      </c>
      <c r="L2088" s="1" t="s">
        <v>13</v>
      </c>
      <c r="M2088" s="21">
        <v>2029</v>
      </c>
      <c r="N2088" s="13" t="s">
        <v>1328</v>
      </c>
      <c r="O2088" s="4">
        <v>24541.666666666664</v>
      </c>
      <c r="P2088" t="s">
        <v>13</v>
      </c>
      <c r="Q2088" t="s">
        <v>1330</v>
      </c>
      <c r="R2088" s="8"/>
    </row>
    <row r="2089" spans="1:18" ht="15" customHeight="1" x14ac:dyDescent="0.25">
      <c r="A2089" s="12" t="s">
        <v>309</v>
      </c>
      <c r="B2089" t="s">
        <v>42</v>
      </c>
      <c r="C2089">
        <v>9</v>
      </c>
      <c r="D2089" t="s">
        <v>43</v>
      </c>
      <c r="E2089" s="13">
        <v>235</v>
      </c>
      <c r="F2089" s="13" t="s">
        <v>48</v>
      </c>
      <c r="G2089" t="s">
        <v>951</v>
      </c>
      <c r="H2089" t="s">
        <v>1317</v>
      </c>
      <c r="I2089" s="13" t="s">
        <v>44</v>
      </c>
      <c r="J2089" t="s">
        <v>15</v>
      </c>
      <c r="K2089" t="s">
        <v>1324</v>
      </c>
      <c r="L2089" s="1" t="s">
        <v>13</v>
      </c>
      <c r="M2089" s="21">
        <v>2027</v>
      </c>
      <c r="N2089" s="13" t="s">
        <v>46</v>
      </c>
      <c r="O2089" s="4">
        <v>5000</v>
      </c>
      <c r="P2089" t="s">
        <v>13</v>
      </c>
      <c r="Q2089" t="s">
        <v>1330</v>
      </c>
      <c r="R2089" s="8"/>
    </row>
    <row r="2090" spans="1:18" ht="15" customHeight="1" x14ac:dyDescent="0.25">
      <c r="A2090" s="12" t="s">
        <v>309</v>
      </c>
      <c r="B2090" t="s">
        <v>42</v>
      </c>
      <c r="C2090">
        <v>9</v>
      </c>
      <c r="D2090" t="s">
        <v>43</v>
      </c>
      <c r="E2090" s="13">
        <v>235</v>
      </c>
      <c r="F2090" s="13" t="s">
        <v>48</v>
      </c>
      <c r="G2090" t="s">
        <v>951</v>
      </c>
      <c r="H2090" t="s">
        <v>1317</v>
      </c>
      <c r="I2090" s="13" t="s">
        <v>44</v>
      </c>
      <c r="J2090" t="s">
        <v>16</v>
      </c>
      <c r="K2090" t="s">
        <v>1324</v>
      </c>
      <c r="L2090" s="1" t="s">
        <v>13</v>
      </c>
      <c r="M2090" s="21">
        <v>2027</v>
      </c>
      <c r="N2090" s="13" t="s">
        <v>46</v>
      </c>
      <c r="O2090" s="7">
        <v>77916.666666666657</v>
      </c>
      <c r="P2090" t="s">
        <v>13</v>
      </c>
      <c r="Q2090" t="s">
        <v>1330</v>
      </c>
      <c r="R2090" s="8"/>
    </row>
    <row r="2091" spans="1:18" ht="15" customHeight="1" x14ac:dyDescent="0.25">
      <c r="A2091" s="12" t="s">
        <v>309</v>
      </c>
      <c r="B2091" t="s">
        <v>42</v>
      </c>
      <c r="C2091">
        <v>9</v>
      </c>
      <c r="D2091" t="s">
        <v>43</v>
      </c>
      <c r="E2091" s="13">
        <v>235</v>
      </c>
      <c r="F2091" s="13" t="s">
        <v>48</v>
      </c>
      <c r="G2091" t="s">
        <v>951</v>
      </c>
      <c r="H2091" t="s">
        <v>1317</v>
      </c>
      <c r="I2091" s="13" t="s">
        <v>44</v>
      </c>
      <c r="J2091" t="s">
        <v>16</v>
      </c>
      <c r="K2091" t="s">
        <v>1324</v>
      </c>
      <c r="L2091" s="1" t="s">
        <v>13</v>
      </c>
      <c r="M2091" s="21">
        <v>2028</v>
      </c>
      <c r="N2091" s="13" t="s">
        <v>46</v>
      </c>
      <c r="O2091" s="7">
        <v>11666.666666666666</v>
      </c>
      <c r="P2091" t="s">
        <v>13</v>
      </c>
      <c r="Q2091" t="s">
        <v>1330</v>
      </c>
      <c r="R2091" s="8"/>
    </row>
    <row r="2092" spans="1:18" ht="15" customHeight="1" x14ac:dyDescent="0.25">
      <c r="A2092" s="12" t="s">
        <v>309</v>
      </c>
      <c r="B2092" t="s">
        <v>42</v>
      </c>
      <c r="C2092">
        <v>9</v>
      </c>
      <c r="D2092" t="s">
        <v>43</v>
      </c>
      <c r="E2092" s="13">
        <v>235</v>
      </c>
      <c r="F2092" s="13" t="s">
        <v>48</v>
      </c>
      <c r="G2092" t="s">
        <v>951</v>
      </c>
      <c r="H2092" t="s">
        <v>1317</v>
      </c>
      <c r="I2092" s="13" t="s">
        <v>44</v>
      </c>
      <c r="J2092" t="s">
        <v>16</v>
      </c>
      <c r="K2092" t="s">
        <v>1324</v>
      </c>
      <c r="L2092" s="1" t="s">
        <v>13</v>
      </c>
      <c r="M2092" s="21">
        <v>2029</v>
      </c>
      <c r="N2092" s="13" t="s">
        <v>46</v>
      </c>
      <c r="O2092" s="7">
        <v>416.66666666666663</v>
      </c>
      <c r="P2092" t="s">
        <v>13</v>
      </c>
      <c r="Q2092" t="s">
        <v>1330</v>
      </c>
      <c r="R2092" s="8"/>
    </row>
    <row r="2093" spans="1:18" ht="15" customHeight="1" x14ac:dyDescent="0.25">
      <c r="A2093" s="12" t="s">
        <v>309</v>
      </c>
      <c r="B2093" t="s">
        <v>42</v>
      </c>
      <c r="C2093">
        <v>9</v>
      </c>
      <c r="D2093" t="s">
        <v>43</v>
      </c>
      <c r="E2093" s="13">
        <v>235</v>
      </c>
      <c r="F2093" s="13" t="s">
        <v>48</v>
      </c>
      <c r="G2093" t="s">
        <v>951</v>
      </c>
      <c r="H2093" t="s">
        <v>1317</v>
      </c>
      <c r="I2093" s="13" t="s">
        <v>44</v>
      </c>
      <c r="J2093" t="s">
        <v>14</v>
      </c>
      <c r="K2093" t="s">
        <v>1324</v>
      </c>
      <c r="L2093" s="1" t="s">
        <v>13</v>
      </c>
      <c r="M2093" s="21">
        <v>2028</v>
      </c>
      <c r="N2093" s="13" t="s">
        <v>1328</v>
      </c>
      <c r="O2093" s="7">
        <v>552500</v>
      </c>
      <c r="P2093" t="s">
        <v>13</v>
      </c>
      <c r="Q2093" t="s">
        <v>1330</v>
      </c>
      <c r="R2093" s="8"/>
    </row>
    <row r="2094" spans="1:18" ht="15" customHeight="1" x14ac:dyDescent="0.25">
      <c r="A2094" s="12" t="s">
        <v>309</v>
      </c>
      <c r="B2094" t="s">
        <v>42</v>
      </c>
      <c r="C2094">
        <v>9</v>
      </c>
      <c r="D2094" t="s">
        <v>43</v>
      </c>
      <c r="E2094" s="13">
        <v>235</v>
      </c>
      <c r="F2094" s="13" t="s">
        <v>48</v>
      </c>
      <c r="G2094" t="s">
        <v>951</v>
      </c>
      <c r="H2094" t="s">
        <v>1317</v>
      </c>
      <c r="I2094" s="13" t="s">
        <v>44</v>
      </c>
      <c r="J2094" t="s">
        <v>14</v>
      </c>
      <c r="K2094" t="s">
        <v>1324</v>
      </c>
      <c r="L2094" s="1" t="s">
        <v>13</v>
      </c>
      <c r="M2094" s="21">
        <v>2029</v>
      </c>
      <c r="N2094" s="13" t="s">
        <v>1328</v>
      </c>
      <c r="O2094" s="7">
        <v>47500</v>
      </c>
      <c r="P2094" t="s">
        <v>13</v>
      </c>
      <c r="Q2094" t="s">
        <v>1330</v>
      </c>
      <c r="R2094" s="8"/>
    </row>
    <row r="2095" spans="1:18" ht="15" customHeight="1" x14ac:dyDescent="0.25">
      <c r="A2095" s="12" t="s">
        <v>310</v>
      </c>
      <c r="B2095" t="s">
        <v>42</v>
      </c>
      <c r="C2095">
        <v>9</v>
      </c>
      <c r="D2095" t="s">
        <v>43</v>
      </c>
      <c r="E2095" s="13">
        <v>236</v>
      </c>
      <c r="F2095" s="13" t="s">
        <v>698</v>
      </c>
      <c r="G2095" t="s">
        <v>952</v>
      </c>
      <c r="H2095" t="s">
        <v>1317</v>
      </c>
      <c r="I2095" s="13" t="s">
        <v>44</v>
      </c>
      <c r="J2095" t="s">
        <v>15</v>
      </c>
      <c r="K2095" t="s">
        <v>1324</v>
      </c>
      <c r="L2095" s="1" t="s">
        <v>13</v>
      </c>
      <c r="M2095" s="21">
        <v>2028</v>
      </c>
      <c r="N2095" s="13" t="s">
        <v>46</v>
      </c>
      <c r="O2095" s="7">
        <v>4583.333333333333</v>
      </c>
      <c r="P2095" t="s">
        <v>13</v>
      </c>
      <c r="Q2095" t="s">
        <v>1330</v>
      </c>
      <c r="R2095" s="8"/>
    </row>
    <row r="2096" spans="1:18" ht="15" customHeight="1" x14ac:dyDescent="0.25">
      <c r="A2096" s="12" t="s">
        <v>310</v>
      </c>
      <c r="B2096" t="s">
        <v>42</v>
      </c>
      <c r="C2096">
        <v>9</v>
      </c>
      <c r="D2096" t="s">
        <v>43</v>
      </c>
      <c r="E2096" s="13">
        <v>236</v>
      </c>
      <c r="F2096" s="13" t="s">
        <v>698</v>
      </c>
      <c r="G2096" t="s">
        <v>952</v>
      </c>
      <c r="H2096" t="s">
        <v>1317</v>
      </c>
      <c r="I2096" s="13" t="s">
        <v>44</v>
      </c>
      <c r="J2096" t="s">
        <v>15</v>
      </c>
      <c r="K2096" t="s">
        <v>1324</v>
      </c>
      <c r="L2096" s="1" t="s">
        <v>13</v>
      </c>
      <c r="M2096" s="21">
        <v>2029</v>
      </c>
      <c r="N2096" s="13" t="s">
        <v>46</v>
      </c>
      <c r="O2096" s="7">
        <v>416.66666666666663</v>
      </c>
      <c r="P2096" t="s">
        <v>13</v>
      </c>
      <c r="Q2096" t="s">
        <v>1330</v>
      </c>
      <c r="R2096" s="8"/>
    </row>
    <row r="2097" spans="1:18" ht="15" customHeight="1" x14ac:dyDescent="0.25">
      <c r="A2097" s="12" t="s">
        <v>310</v>
      </c>
      <c r="B2097" t="s">
        <v>42</v>
      </c>
      <c r="C2097">
        <v>9</v>
      </c>
      <c r="D2097" t="s">
        <v>43</v>
      </c>
      <c r="E2097" s="13">
        <v>236</v>
      </c>
      <c r="F2097" s="13" t="s">
        <v>698</v>
      </c>
      <c r="G2097" t="s">
        <v>952</v>
      </c>
      <c r="H2097" t="s">
        <v>1317</v>
      </c>
      <c r="I2097" s="13" t="s">
        <v>44</v>
      </c>
      <c r="J2097" t="s">
        <v>16</v>
      </c>
      <c r="K2097" t="s">
        <v>1324</v>
      </c>
      <c r="L2097" s="1" t="s">
        <v>13</v>
      </c>
      <c r="M2097" s="21">
        <v>2028</v>
      </c>
      <c r="N2097" s="13" t="s">
        <v>46</v>
      </c>
      <c r="O2097" s="7">
        <v>82500</v>
      </c>
      <c r="P2097" t="s">
        <v>13</v>
      </c>
      <c r="Q2097" t="s">
        <v>1330</v>
      </c>
      <c r="R2097" s="8"/>
    </row>
    <row r="2098" spans="1:18" ht="15" customHeight="1" x14ac:dyDescent="0.25">
      <c r="A2098" s="12" t="s">
        <v>310</v>
      </c>
      <c r="B2098" t="s">
        <v>42</v>
      </c>
      <c r="C2098">
        <v>9</v>
      </c>
      <c r="D2098" t="s">
        <v>43</v>
      </c>
      <c r="E2098" s="13">
        <v>236</v>
      </c>
      <c r="F2098" s="13" t="s">
        <v>698</v>
      </c>
      <c r="G2098" t="s">
        <v>952</v>
      </c>
      <c r="H2098" t="s">
        <v>1317</v>
      </c>
      <c r="I2098" s="13" t="s">
        <v>44</v>
      </c>
      <c r="J2098" t="s">
        <v>16</v>
      </c>
      <c r="K2098" t="s">
        <v>1324</v>
      </c>
      <c r="L2098" s="1" t="s">
        <v>13</v>
      </c>
      <c r="M2098" s="21">
        <v>2029</v>
      </c>
      <c r="N2098" s="13" t="s">
        <v>46</v>
      </c>
      <c r="O2098" s="7">
        <v>7500</v>
      </c>
      <c r="P2098" t="s">
        <v>13</v>
      </c>
      <c r="Q2098" t="s">
        <v>1330</v>
      </c>
      <c r="R2098" s="8"/>
    </row>
    <row r="2099" spans="1:18" ht="15" customHeight="1" x14ac:dyDescent="0.25">
      <c r="A2099" s="12" t="s">
        <v>310</v>
      </c>
      <c r="B2099" t="s">
        <v>42</v>
      </c>
      <c r="C2099">
        <v>9</v>
      </c>
      <c r="D2099" t="s">
        <v>43</v>
      </c>
      <c r="E2099" s="13">
        <v>236</v>
      </c>
      <c r="F2099" s="13" t="s">
        <v>698</v>
      </c>
      <c r="G2099" t="s">
        <v>952</v>
      </c>
      <c r="H2099" t="s">
        <v>1317</v>
      </c>
      <c r="I2099" s="13" t="s">
        <v>44</v>
      </c>
      <c r="J2099" t="s">
        <v>14</v>
      </c>
      <c r="K2099" t="s">
        <v>1324</v>
      </c>
      <c r="L2099" s="1" t="s">
        <v>13</v>
      </c>
      <c r="M2099" s="21">
        <v>2029</v>
      </c>
      <c r="N2099" s="13" t="s">
        <v>1328</v>
      </c>
      <c r="O2099" s="7">
        <v>243833.33333333331</v>
      </c>
      <c r="P2099" t="s">
        <v>13</v>
      </c>
      <c r="Q2099" t="s">
        <v>1330</v>
      </c>
      <c r="R2099" s="8"/>
    </row>
    <row r="2100" spans="1:18" ht="15" customHeight="1" x14ac:dyDescent="0.25">
      <c r="A2100" s="12" t="s">
        <v>310</v>
      </c>
      <c r="B2100" t="s">
        <v>42</v>
      </c>
      <c r="C2100">
        <v>9</v>
      </c>
      <c r="D2100" t="s">
        <v>43</v>
      </c>
      <c r="E2100" s="13">
        <v>236</v>
      </c>
      <c r="F2100" s="13" t="s">
        <v>698</v>
      </c>
      <c r="G2100" t="s">
        <v>952</v>
      </c>
      <c r="H2100" t="s">
        <v>1317</v>
      </c>
      <c r="I2100" s="13" t="s">
        <v>44</v>
      </c>
      <c r="J2100" t="s">
        <v>14</v>
      </c>
      <c r="K2100" t="s">
        <v>1324</v>
      </c>
      <c r="L2100" s="1" t="s">
        <v>13</v>
      </c>
      <c r="M2100" s="21">
        <v>2030</v>
      </c>
      <c r="N2100" s="13" t="s">
        <v>1328</v>
      </c>
      <c r="O2100" s="7">
        <v>294000</v>
      </c>
      <c r="P2100" t="s">
        <v>13</v>
      </c>
      <c r="Q2100" t="s">
        <v>1330</v>
      </c>
      <c r="R2100" s="8"/>
    </row>
    <row r="2101" spans="1:18" ht="15" customHeight="1" x14ac:dyDescent="0.25">
      <c r="A2101" s="12" t="s">
        <v>310</v>
      </c>
      <c r="B2101" t="s">
        <v>42</v>
      </c>
      <c r="C2101">
        <v>9</v>
      </c>
      <c r="D2101" t="s">
        <v>43</v>
      </c>
      <c r="E2101" s="13">
        <v>236</v>
      </c>
      <c r="F2101" s="13" t="s">
        <v>698</v>
      </c>
      <c r="G2101" t="s">
        <v>952</v>
      </c>
      <c r="H2101" t="s">
        <v>1317</v>
      </c>
      <c r="I2101" s="13" t="s">
        <v>44</v>
      </c>
      <c r="J2101" t="s">
        <v>14</v>
      </c>
      <c r="K2101" t="s">
        <v>1324</v>
      </c>
      <c r="L2101" s="1" t="s">
        <v>13</v>
      </c>
      <c r="M2101" s="21">
        <v>2031</v>
      </c>
      <c r="N2101" s="13" t="s">
        <v>1328</v>
      </c>
      <c r="O2101" s="7">
        <v>22166.666666666664</v>
      </c>
      <c r="P2101" t="s">
        <v>13</v>
      </c>
      <c r="Q2101" t="s">
        <v>1330</v>
      </c>
      <c r="R2101" s="8"/>
    </row>
    <row r="2102" spans="1:18" ht="15" customHeight="1" x14ac:dyDescent="0.25">
      <c r="A2102" s="12" t="s">
        <v>311</v>
      </c>
      <c r="B2102" t="s">
        <v>42</v>
      </c>
      <c r="C2102">
        <v>9</v>
      </c>
      <c r="D2102" t="s">
        <v>43</v>
      </c>
      <c r="E2102" s="13">
        <v>237</v>
      </c>
      <c r="F2102" s="13" t="s">
        <v>710</v>
      </c>
      <c r="G2102" t="s">
        <v>953</v>
      </c>
      <c r="H2102" t="s">
        <v>1317</v>
      </c>
      <c r="I2102" s="13" t="s">
        <v>44</v>
      </c>
      <c r="J2102" t="s">
        <v>15</v>
      </c>
      <c r="K2102" t="s">
        <v>1324</v>
      </c>
      <c r="L2102" s="1" t="s">
        <v>13</v>
      </c>
      <c r="M2102" s="21">
        <v>2028</v>
      </c>
      <c r="N2102" s="13" t="s">
        <v>46</v>
      </c>
      <c r="O2102" s="7">
        <v>3666.6666666666665</v>
      </c>
      <c r="P2102" t="s">
        <v>13</v>
      </c>
      <c r="Q2102" t="s">
        <v>1330</v>
      </c>
      <c r="R2102" s="8"/>
    </row>
    <row r="2103" spans="1:18" ht="15" customHeight="1" x14ac:dyDescent="0.25">
      <c r="A2103" s="12" t="s">
        <v>311</v>
      </c>
      <c r="B2103" t="s">
        <v>42</v>
      </c>
      <c r="C2103">
        <v>9</v>
      </c>
      <c r="D2103" t="s">
        <v>43</v>
      </c>
      <c r="E2103" s="13">
        <v>237</v>
      </c>
      <c r="F2103" s="13" t="s">
        <v>710</v>
      </c>
      <c r="G2103" t="s">
        <v>953</v>
      </c>
      <c r="H2103" t="s">
        <v>1317</v>
      </c>
      <c r="I2103" s="13" t="s">
        <v>44</v>
      </c>
      <c r="J2103" t="s">
        <v>15</v>
      </c>
      <c r="K2103" t="s">
        <v>1324</v>
      </c>
      <c r="L2103" s="1" t="s">
        <v>13</v>
      </c>
      <c r="M2103" s="21">
        <v>2029</v>
      </c>
      <c r="N2103" s="13" t="s">
        <v>46</v>
      </c>
      <c r="O2103" s="4">
        <v>333.33333333333331</v>
      </c>
      <c r="P2103" t="s">
        <v>13</v>
      </c>
      <c r="Q2103" t="s">
        <v>1330</v>
      </c>
      <c r="R2103" s="8"/>
    </row>
    <row r="2104" spans="1:18" ht="15" customHeight="1" x14ac:dyDescent="0.25">
      <c r="A2104" s="12" t="s">
        <v>311</v>
      </c>
      <c r="B2104" t="s">
        <v>42</v>
      </c>
      <c r="C2104">
        <v>9</v>
      </c>
      <c r="D2104" t="s">
        <v>43</v>
      </c>
      <c r="E2104" s="13">
        <v>237</v>
      </c>
      <c r="F2104" s="13" t="s">
        <v>710</v>
      </c>
      <c r="G2104" t="s">
        <v>953</v>
      </c>
      <c r="H2104" t="s">
        <v>1317</v>
      </c>
      <c r="I2104" s="13" t="s">
        <v>44</v>
      </c>
      <c r="J2104" t="s">
        <v>16</v>
      </c>
      <c r="K2104" t="s">
        <v>1324</v>
      </c>
      <c r="L2104" s="1" t="s">
        <v>13</v>
      </c>
      <c r="M2104" s="21">
        <v>2028</v>
      </c>
      <c r="N2104" s="13" t="s">
        <v>46</v>
      </c>
      <c r="O2104" s="4">
        <v>77916.666666666657</v>
      </c>
      <c r="P2104" t="s">
        <v>13</v>
      </c>
      <c r="Q2104" t="s">
        <v>1330</v>
      </c>
      <c r="R2104" s="8"/>
    </row>
    <row r="2105" spans="1:18" ht="15" customHeight="1" x14ac:dyDescent="0.25">
      <c r="A2105" s="12" t="s">
        <v>311</v>
      </c>
      <c r="B2105" t="s">
        <v>42</v>
      </c>
      <c r="C2105">
        <v>9</v>
      </c>
      <c r="D2105" t="s">
        <v>43</v>
      </c>
      <c r="E2105" s="13">
        <v>237</v>
      </c>
      <c r="F2105" s="13" t="s">
        <v>710</v>
      </c>
      <c r="G2105" t="s">
        <v>953</v>
      </c>
      <c r="H2105" t="s">
        <v>1317</v>
      </c>
      <c r="I2105" s="13" t="s">
        <v>44</v>
      </c>
      <c r="J2105" t="s">
        <v>16</v>
      </c>
      <c r="K2105" t="s">
        <v>1324</v>
      </c>
      <c r="L2105" s="1" t="s">
        <v>13</v>
      </c>
      <c r="M2105" s="21">
        <v>2029</v>
      </c>
      <c r="N2105" s="13" t="s">
        <v>46</v>
      </c>
      <c r="O2105" s="4">
        <v>9375</v>
      </c>
      <c r="P2105" t="s">
        <v>13</v>
      </c>
      <c r="Q2105" t="s">
        <v>1330</v>
      </c>
      <c r="R2105" s="8"/>
    </row>
    <row r="2106" spans="1:18" ht="15" customHeight="1" x14ac:dyDescent="0.25">
      <c r="A2106" s="12" t="s">
        <v>311</v>
      </c>
      <c r="B2106" t="s">
        <v>42</v>
      </c>
      <c r="C2106">
        <v>9</v>
      </c>
      <c r="D2106" t="s">
        <v>43</v>
      </c>
      <c r="E2106" s="13">
        <v>237</v>
      </c>
      <c r="F2106" s="13" t="s">
        <v>710</v>
      </c>
      <c r="G2106" t="s">
        <v>953</v>
      </c>
      <c r="H2106" t="s">
        <v>1317</v>
      </c>
      <c r="I2106" s="13" t="s">
        <v>44</v>
      </c>
      <c r="J2106" t="s">
        <v>16</v>
      </c>
      <c r="K2106" t="s">
        <v>1324</v>
      </c>
      <c r="L2106" s="1" t="s">
        <v>13</v>
      </c>
      <c r="M2106" s="21">
        <v>2030</v>
      </c>
      <c r="N2106" s="13" t="s">
        <v>46</v>
      </c>
      <c r="O2106" s="7">
        <v>2500</v>
      </c>
      <c r="P2106" t="s">
        <v>13</v>
      </c>
      <c r="Q2106" t="s">
        <v>1330</v>
      </c>
      <c r="R2106" s="8"/>
    </row>
    <row r="2107" spans="1:18" ht="15" customHeight="1" x14ac:dyDescent="0.25">
      <c r="A2107" s="12" t="s">
        <v>311</v>
      </c>
      <c r="B2107" t="s">
        <v>42</v>
      </c>
      <c r="C2107">
        <v>9</v>
      </c>
      <c r="D2107" t="s">
        <v>43</v>
      </c>
      <c r="E2107" s="13">
        <v>237</v>
      </c>
      <c r="F2107" s="13" t="s">
        <v>710</v>
      </c>
      <c r="G2107" t="s">
        <v>953</v>
      </c>
      <c r="H2107" t="s">
        <v>1317</v>
      </c>
      <c r="I2107" s="13" t="s">
        <v>44</v>
      </c>
      <c r="J2107" t="s">
        <v>16</v>
      </c>
      <c r="K2107" t="s">
        <v>1324</v>
      </c>
      <c r="L2107" s="1" t="s">
        <v>13</v>
      </c>
      <c r="M2107" s="21">
        <v>2031</v>
      </c>
      <c r="N2107" s="13" t="s">
        <v>46</v>
      </c>
      <c r="O2107" s="4">
        <v>208.33333333333331</v>
      </c>
      <c r="P2107" t="s">
        <v>13</v>
      </c>
      <c r="Q2107" t="s">
        <v>1330</v>
      </c>
      <c r="R2107" s="8"/>
    </row>
    <row r="2108" spans="1:18" ht="15" customHeight="1" x14ac:dyDescent="0.25">
      <c r="A2108" s="12" t="s">
        <v>311</v>
      </c>
      <c r="B2108" t="s">
        <v>42</v>
      </c>
      <c r="C2108">
        <v>9</v>
      </c>
      <c r="D2108" t="s">
        <v>43</v>
      </c>
      <c r="E2108" s="13">
        <v>237</v>
      </c>
      <c r="F2108" s="13" t="s">
        <v>710</v>
      </c>
      <c r="G2108" t="s">
        <v>953</v>
      </c>
      <c r="H2108" t="s">
        <v>1317</v>
      </c>
      <c r="I2108" s="13" t="s">
        <v>44</v>
      </c>
      <c r="J2108" t="s">
        <v>14</v>
      </c>
      <c r="K2108" t="s">
        <v>1324</v>
      </c>
      <c r="L2108" s="1" t="s">
        <v>13</v>
      </c>
      <c r="M2108" s="21">
        <v>2029</v>
      </c>
      <c r="N2108" s="13" t="s">
        <v>1328</v>
      </c>
      <c r="O2108" s="4">
        <v>239479.16666666666</v>
      </c>
      <c r="P2108" t="s">
        <v>13</v>
      </c>
      <c r="Q2108" t="s">
        <v>1330</v>
      </c>
      <c r="R2108" s="8"/>
    </row>
    <row r="2109" spans="1:18" ht="15" customHeight="1" x14ac:dyDescent="0.25">
      <c r="A2109" s="12" t="s">
        <v>311</v>
      </c>
      <c r="B2109" t="s">
        <v>42</v>
      </c>
      <c r="C2109">
        <v>9</v>
      </c>
      <c r="D2109" t="s">
        <v>43</v>
      </c>
      <c r="E2109" s="13">
        <v>237</v>
      </c>
      <c r="F2109" s="13" t="s">
        <v>710</v>
      </c>
      <c r="G2109" t="s">
        <v>953</v>
      </c>
      <c r="H2109" t="s">
        <v>1317</v>
      </c>
      <c r="I2109" s="13" t="s">
        <v>44</v>
      </c>
      <c r="J2109" t="s">
        <v>14</v>
      </c>
      <c r="K2109" t="s">
        <v>1324</v>
      </c>
      <c r="L2109" s="1" t="s">
        <v>13</v>
      </c>
      <c r="M2109" s="21">
        <v>2030</v>
      </c>
      <c r="N2109" s="13" t="s">
        <v>1328</v>
      </c>
      <c r="O2109" s="4">
        <v>288750</v>
      </c>
      <c r="P2109" t="s">
        <v>13</v>
      </c>
      <c r="Q2109" t="s">
        <v>1330</v>
      </c>
      <c r="R2109" s="8"/>
    </row>
    <row r="2110" spans="1:18" ht="15" customHeight="1" x14ac:dyDescent="0.25">
      <c r="A2110" s="12" t="s">
        <v>311</v>
      </c>
      <c r="B2110" t="s">
        <v>42</v>
      </c>
      <c r="C2110">
        <v>9</v>
      </c>
      <c r="D2110" t="s">
        <v>43</v>
      </c>
      <c r="E2110" s="13">
        <v>237</v>
      </c>
      <c r="F2110" s="13" t="s">
        <v>710</v>
      </c>
      <c r="G2110" t="s">
        <v>953</v>
      </c>
      <c r="H2110" t="s">
        <v>1317</v>
      </c>
      <c r="I2110" s="13" t="s">
        <v>44</v>
      </c>
      <c r="J2110" t="s">
        <v>14</v>
      </c>
      <c r="K2110" t="s">
        <v>1324</v>
      </c>
      <c r="L2110" s="1" t="s">
        <v>13</v>
      </c>
      <c r="M2110" s="21">
        <v>2031</v>
      </c>
      <c r="N2110" s="13" t="s">
        <v>1328</v>
      </c>
      <c r="O2110" s="4">
        <v>21770.833333333332</v>
      </c>
      <c r="P2110" t="s">
        <v>13</v>
      </c>
      <c r="Q2110" t="s">
        <v>1330</v>
      </c>
      <c r="R2110" s="8"/>
    </row>
    <row r="2111" spans="1:18" ht="15" customHeight="1" x14ac:dyDescent="0.25">
      <c r="A2111" s="12" t="s">
        <v>312</v>
      </c>
      <c r="B2111" t="s">
        <v>42</v>
      </c>
      <c r="C2111">
        <v>9</v>
      </c>
      <c r="D2111" t="s">
        <v>43</v>
      </c>
      <c r="E2111" s="13">
        <v>238</v>
      </c>
      <c r="F2111" s="13" t="s">
        <v>78</v>
      </c>
      <c r="G2111" t="s">
        <v>954</v>
      </c>
      <c r="H2111" t="s">
        <v>1317</v>
      </c>
      <c r="I2111" s="13" t="s">
        <v>44</v>
      </c>
      <c r="J2111" t="s">
        <v>16</v>
      </c>
      <c r="K2111" t="s">
        <v>1324</v>
      </c>
      <c r="L2111" s="1" t="s">
        <v>13</v>
      </c>
      <c r="M2111" s="21">
        <v>2028</v>
      </c>
      <c r="N2111" s="13" t="s">
        <v>46</v>
      </c>
      <c r="O2111" s="4">
        <v>64166.666666666664</v>
      </c>
      <c r="P2111" t="s">
        <v>13</v>
      </c>
      <c r="Q2111" t="s">
        <v>1330</v>
      </c>
      <c r="R2111" s="8"/>
    </row>
    <row r="2112" spans="1:18" ht="15" customHeight="1" x14ac:dyDescent="0.25">
      <c r="A2112" s="12" t="s">
        <v>312</v>
      </c>
      <c r="B2112" t="s">
        <v>42</v>
      </c>
      <c r="C2112">
        <v>9</v>
      </c>
      <c r="D2112" t="s">
        <v>43</v>
      </c>
      <c r="E2112" s="13">
        <v>238</v>
      </c>
      <c r="F2112" s="13" t="s">
        <v>78</v>
      </c>
      <c r="G2112" t="s">
        <v>954</v>
      </c>
      <c r="H2112" t="s">
        <v>1317</v>
      </c>
      <c r="I2112" s="13" t="s">
        <v>44</v>
      </c>
      <c r="J2112" t="s">
        <v>16</v>
      </c>
      <c r="K2112" t="s">
        <v>1324</v>
      </c>
      <c r="L2112" s="1" t="s">
        <v>13</v>
      </c>
      <c r="M2112" s="21">
        <v>2029</v>
      </c>
      <c r="N2112" s="13" t="s">
        <v>46</v>
      </c>
      <c r="O2112" s="7">
        <v>5833.333333333333</v>
      </c>
      <c r="P2112" t="s">
        <v>13</v>
      </c>
      <c r="Q2112" t="s">
        <v>1330</v>
      </c>
      <c r="R2112" s="8"/>
    </row>
    <row r="2113" spans="1:18" ht="15" customHeight="1" x14ac:dyDescent="0.25">
      <c r="A2113" s="12" t="s">
        <v>312</v>
      </c>
      <c r="B2113" t="s">
        <v>42</v>
      </c>
      <c r="C2113">
        <v>9</v>
      </c>
      <c r="D2113" t="s">
        <v>43</v>
      </c>
      <c r="E2113" s="13">
        <v>238</v>
      </c>
      <c r="F2113" s="13" t="s">
        <v>78</v>
      </c>
      <c r="G2113" t="s">
        <v>954</v>
      </c>
      <c r="H2113" t="s">
        <v>1317</v>
      </c>
      <c r="I2113" s="13" t="s">
        <v>44</v>
      </c>
      <c r="J2113" t="s">
        <v>14</v>
      </c>
      <c r="K2113" t="s">
        <v>1324</v>
      </c>
      <c r="L2113" s="1" t="s">
        <v>13</v>
      </c>
      <c r="M2113" s="21">
        <v>2029</v>
      </c>
      <c r="N2113" s="13" t="s">
        <v>1328</v>
      </c>
      <c r="O2113" s="7">
        <v>148041.66666666666</v>
      </c>
      <c r="P2113" t="s">
        <v>13</v>
      </c>
      <c r="Q2113" t="s">
        <v>1330</v>
      </c>
      <c r="R2113" s="8"/>
    </row>
    <row r="2114" spans="1:18" ht="15" customHeight="1" x14ac:dyDescent="0.25">
      <c r="A2114" s="12" t="s">
        <v>312</v>
      </c>
      <c r="B2114" t="s">
        <v>42</v>
      </c>
      <c r="C2114">
        <v>9</v>
      </c>
      <c r="D2114" t="s">
        <v>43</v>
      </c>
      <c r="E2114" s="13">
        <v>238</v>
      </c>
      <c r="F2114" s="13" t="s">
        <v>78</v>
      </c>
      <c r="G2114" t="s">
        <v>954</v>
      </c>
      <c r="H2114" t="s">
        <v>1317</v>
      </c>
      <c r="I2114" s="13" t="s">
        <v>44</v>
      </c>
      <c r="J2114" t="s">
        <v>14</v>
      </c>
      <c r="K2114" t="s">
        <v>1324</v>
      </c>
      <c r="L2114" s="1" t="s">
        <v>13</v>
      </c>
      <c r="M2114" s="21">
        <v>2030</v>
      </c>
      <c r="N2114" s="13" t="s">
        <v>1328</v>
      </c>
      <c r="O2114" s="4">
        <v>178500</v>
      </c>
      <c r="P2114" t="s">
        <v>13</v>
      </c>
      <c r="Q2114" t="s">
        <v>1330</v>
      </c>
      <c r="R2114" s="8"/>
    </row>
    <row r="2115" spans="1:18" ht="15" customHeight="1" x14ac:dyDescent="0.25">
      <c r="A2115" s="12" t="s">
        <v>312</v>
      </c>
      <c r="B2115" t="s">
        <v>42</v>
      </c>
      <c r="C2115">
        <v>9</v>
      </c>
      <c r="D2115" t="s">
        <v>43</v>
      </c>
      <c r="E2115" s="13">
        <v>238</v>
      </c>
      <c r="F2115" s="13" t="s">
        <v>78</v>
      </c>
      <c r="G2115" t="s">
        <v>954</v>
      </c>
      <c r="H2115" t="s">
        <v>1317</v>
      </c>
      <c r="I2115" s="13" t="s">
        <v>44</v>
      </c>
      <c r="J2115" t="s">
        <v>14</v>
      </c>
      <c r="K2115" t="s">
        <v>1324</v>
      </c>
      <c r="L2115" s="1" t="s">
        <v>13</v>
      </c>
      <c r="M2115" s="21">
        <v>2031</v>
      </c>
      <c r="N2115" s="13" t="s">
        <v>1328</v>
      </c>
      <c r="O2115" s="4">
        <v>13458.333333333332</v>
      </c>
      <c r="P2115" t="s">
        <v>13</v>
      </c>
      <c r="Q2115" t="s">
        <v>1330</v>
      </c>
      <c r="R2115" s="8"/>
    </row>
    <row r="2116" spans="1:18" ht="15" customHeight="1" x14ac:dyDescent="0.25">
      <c r="A2116" s="12" t="s">
        <v>117</v>
      </c>
      <c r="B2116" t="s">
        <v>42</v>
      </c>
      <c r="C2116">
        <v>9</v>
      </c>
      <c r="D2116" t="s">
        <v>43</v>
      </c>
      <c r="E2116" s="13">
        <v>24</v>
      </c>
      <c r="F2116" s="13" t="s">
        <v>53</v>
      </c>
      <c r="G2116" t="s">
        <v>759</v>
      </c>
      <c r="H2116" t="s">
        <v>1317</v>
      </c>
      <c r="I2116" s="13" t="s">
        <v>44</v>
      </c>
      <c r="J2116" t="s">
        <v>15</v>
      </c>
      <c r="K2116" t="s">
        <v>1324</v>
      </c>
      <c r="L2116" s="1" t="s">
        <v>13</v>
      </c>
      <c r="M2116" s="21">
        <v>2027</v>
      </c>
      <c r="N2116" s="13" t="s">
        <v>46</v>
      </c>
      <c r="O2116" s="4">
        <v>9395.8333333333321</v>
      </c>
      <c r="P2116" t="s">
        <v>1</v>
      </c>
      <c r="Q2116" t="s">
        <v>1331</v>
      </c>
      <c r="R2116" s="8"/>
    </row>
    <row r="2117" spans="1:18" ht="15" customHeight="1" x14ac:dyDescent="0.25">
      <c r="A2117" s="12" t="s">
        <v>117</v>
      </c>
      <c r="B2117" t="s">
        <v>42</v>
      </c>
      <c r="C2117">
        <v>9</v>
      </c>
      <c r="D2117" t="s">
        <v>43</v>
      </c>
      <c r="E2117" s="13">
        <v>24</v>
      </c>
      <c r="F2117" s="13" t="s">
        <v>53</v>
      </c>
      <c r="G2117" t="s">
        <v>759</v>
      </c>
      <c r="H2117" t="s">
        <v>1317</v>
      </c>
      <c r="I2117" s="13" t="s">
        <v>44</v>
      </c>
      <c r="J2117" t="s">
        <v>15</v>
      </c>
      <c r="K2117" t="s">
        <v>1324</v>
      </c>
      <c r="L2117" s="1" t="s">
        <v>13</v>
      </c>
      <c r="M2117" s="21">
        <v>2028</v>
      </c>
      <c r="N2117" s="13" t="s">
        <v>46</v>
      </c>
      <c r="O2117" s="4">
        <v>10249.999999999998</v>
      </c>
      <c r="P2117" t="s">
        <v>1</v>
      </c>
      <c r="Q2117" t="s">
        <v>1331</v>
      </c>
      <c r="R2117" s="8"/>
    </row>
    <row r="2118" spans="1:18" ht="15" customHeight="1" x14ac:dyDescent="0.25">
      <c r="A2118" s="12" t="s">
        <v>117</v>
      </c>
      <c r="B2118" t="s">
        <v>42</v>
      </c>
      <c r="C2118">
        <v>9</v>
      </c>
      <c r="D2118" t="s">
        <v>43</v>
      </c>
      <c r="E2118" s="13">
        <v>24</v>
      </c>
      <c r="F2118" s="13" t="s">
        <v>53</v>
      </c>
      <c r="G2118" t="s">
        <v>759</v>
      </c>
      <c r="H2118" t="s">
        <v>1317</v>
      </c>
      <c r="I2118" s="13" t="s">
        <v>44</v>
      </c>
      <c r="J2118" t="s">
        <v>15</v>
      </c>
      <c r="K2118" t="s">
        <v>1324</v>
      </c>
      <c r="L2118" s="1" t="s">
        <v>13</v>
      </c>
      <c r="M2118" s="21">
        <v>2029</v>
      </c>
      <c r="N2118" s="13" t="s">
        <v>46</v>
      </c>
      <c r="O2118" s="4">
        <v>854.16666666666663</v>
      </c>
      <c r="P2118" t="s">
        <v>1</v>
      </c>
      <c r="Q2118" t="s">
        <v>1331</v>
      </c>
      <c r="R2118" s="8"/>
    </row>
    <row r="2119" spans="1:18" ht="15" customHeight="1" x14ac:dyDescent="0.25">
      <c r="A2119" s="12" t="s">
        <v>117</v>
      </c>
      <c r="B2119" t="s">
        <v>42</v>
      </c>
      <c r="C2119">
        <v>9</v>
      </c>
      <c r="D2119" t="s">
        <v>43</v>
      </c>
      <c r="E2119" s="13">
        <v>24</v>
      </c>
      <c r="F2119" s="13" t="s">
        <v>53</v>
      </c>
      <c r="G2119" t="s">
        <v>759</v>
      </c>
      <c r="H2119" t="s">
        <v>1317</v>
      </c>
      <c r="I2119" s="13" t="s">
        <v>44</v>
      </c>
      <c r="J2119" t="s">
        <v>16</v>
      </c>
      <c r="K2119" t="s">
        <v>1324</v>
      </c>
      <c r="L2119" s="1" t="s">
        <v>13</v>
      </c>
      <c r="M2119" s="21">
        <v>2027</v>
      </c>
      <c r="N2119" s="13" t="s">
        <v>46</v>
      </c>
      <c r="O2119" s="4">
        <v>63090.5</v>
      </c>
      <c r="P2119" t="s">
        <v>1</v>
      </c>
      <c r="Q2119" t="s">
        <v>1331</v>
      </c>
      <c r="R2119" s="8"/>
    </row>
    <row r="2120" spans="1:18" ht="15" customHeight="1" x14ac:dyDescent="0.25">
      <c r="A2120" s="12" t="s">
        <v>117</v>
      </c>
      <c r="B2120" t="s">
        <v>42</v>
      </c>
      <c r="C2120">
        <v>9</v>
      </c>
      <c r="D2120" t="s">
        <v>43</v>
      </c>
      <c r="E2120" s="13">
        <v>24</v>
      </c>
      <c r="F2120" s="13" t="s">
        <v>53</v>
      </c>
      <c r="G2120" t="s">
        <v>759</v>
      </c>
      <c r="H2120" t="s">
        <v>1317</v>
      </c>
      <c r="I2120" s="13" t="s">
        <v>44</v>
      </c>
      <c r="J2120" t="s">
        <v>16</v>
      </c>
      <c r="K2120" t="s">
        <v>1324</v>
      </c>
      <c r="L2120" s="1" t="s">
        <v>13</v>
      </c>
      <c r="M2120" s="21">
        <v>2027</v>
      </c>
      <c r="N2120" s="13" t="s">
        <v>46</v>
      </c>
      <c r="O2120" s="7">
        <v>36964</v>
      </c>
      <c r="P2120" t="s">
        <v>1</v>
      </c>
      <c r="Q2120" t="s">
        <v>1331</v>
      </c>
      <c r="R2120" s="8"/>
    </row>
    <row r="2121" spans="1:18" ht="15" customHeight="1" x14ac:dyDescent="0.25">
      <c r="A2121" s="12" t="s">
        <v>117</v>
      </c>
      <c r="B2121" t="s">
        <v>42</v>
      </c>
      <c r="C2121">
        <v>9</v>
      </c>
      <c r="D2121" t="s">
        <v>43</v>
      </c>
      <c r="E2121" s="13">
        <v>24</v>
      </c>
      <c r="F2121" s="13" t="s">
        <v>53</v>
      </c>
      <c r="G2121" t="s">
        <v>759</v>
      </c>
      <c r="H2121" t="s">
        <v>1317</v>
      </c>
      <c r="I2121" s="13" t="s">
        <v>44</v>
      </c>
      <c r="J2121" t="s">
        <v>16</v>
      </c>
      <c r="K2121" t="s">
        <v>1324</v>
      </c>
      <c r="L2121" s="1" t="s">
        <v>13</v>
      </c>
      <c r="M2121" s="21">
        <v>2028</v>
      </c>
      <c r="N2121" s="13" t="s">
        <v>46</v>
      </c>
      <c r="O2121" s="4">
        <v>41356.295833333337</v>
      </c>
      <c r="P2121" t="s">
        <v>1</v>
      </c>
      <c r="Q2121" t="s">
        <v>1331</v>
      </c>
      <c r="R2121" s="8"/>
    </row>
    <row r="2122" spans="1:18" ht="15" customHeight="1" x14ac:dyDescent="0.25">
      <c r="A2122" s="12" t="s">
        <v>117</v>
      </c>
      <c r="B2122" t="s">
        <v>42</v>
      </c>
      <c r="C2122">
        <v>9</v>
      </c>
      <c r="D2122" t="s">
        <v>43</v>
      </c>
      <c r="E2122" s="13">
        <v>24</v>
      </c>
      <c r="F2122" s="13" t="s">
        <v>53</v>
      </c>
      <c r="G2122" t="s">
        <v>759</v>
      </c>
      <c r="H2122" t="s">
        <v>1317</v>
      </c>
      <c r="I2122" s="13" t="s">
        <v>44</v>
      </c>
      <c r="J2122" t="s">
        <v>16</v>
      </c>
      <c r="K2122" t="s">
        <v>1324</v>
      </c>
      <c r="L2122" s="1" t="s">
        <v>13</v>
      </c>
      <c r="M2122" s="21">
        <v>2029</v>
      </c>
      <c r="N2122" s="13" t="s">
        <v>46</v>
      </c>
      <c r="O2122" s="4">
        <v>3238.2541666666666</v>
      </c>
      <c r="P2122" t="s">
        <v>1</v>
      </c>
      <c r="Q2122" t="s">
        <v>1331</v>
      </c>
      <c r="R2122" s="8"/>
    </row>
    <row r="2123" spans="1:18" ht="15" customHeight="1" x14ac:dyDescent="0.25">
      <c r="A2123" s="12" t="s">
        <v>117</v>
      </c>
      <c r="B2123" t="s">
        <v>42</v>
      </c>
      <c r="C2123">
        <v>9</v>
      </c>
      <c r="D2123" t="s">
        <v>43</v>
      </c>
      <c r="E2123" s="13">
        <v>24</v>
      </c>
      <c r="F2123" s="13" t="s">
        <v>53</v>
      </c>
      <c r="G2123" t="s">
        <v>759</v>
      </c>
      <c r="H2123" t="s">
        <v>1317</v>
      </c>
      <c r="I2123" s="13" t="s">
        <v>44</v>
      </c>
      <c r="J2123" t="s">
        <v>14</v>
      </c>
      <c r="K2123" t="s">
        <v>1324</v>
      </c>
      <c r="L2123" s="1" t="s">
        <v>13</v>
      </c>
      <c r="M2123" s="21">
        <v>2028</v>
      </c>
      <c r="N2123" s="13" t="s">
        <v>1328</v>
      </c>
      <c r="O2123" s="4">
        <v>1134455.6166666667</v>
      </c>
      <c r="P2123" t="s">
        <v>1</v>
      </c>
      <c r="Q2123" t="s">
        <v>1331</v>
      </c>
      <c r="R2123" s="8"/>
    </row>
    <row r="2124" spans="1:18" ht="15" customHeight="1" x14ac:dyDescent="0.25">
      <c r="A2124" s="12" t="s">
        <v>117</v>
      </c>
      <c r="B2124" t="s">
        <v>42</v>
      </c>
      <c r="C2124">
        <v>9</v>
      </c>
      <c r="D2124" t="s">
        <v>43</v>
      </c>
      <c r="E2124" s="13">
        <v>24</v>
      </c>
      <c r="F2124" s="13" t="s">
        <v>53</v>
      </c>
      <c r="G2124" t="s">
        <v>759</v>
      </c>
      <c r="H2124" t="s">
        <v>1317</v>
      </c>
      <c r="I2124" s="13" t="s">
        <v>44</v>
      </c>
      <c r="J2124" t="s">
        <v>14</v>
      </c>
      <c r="K2124" t="s">
        <v>1324</v>
      </c>
      <c r="L2124" s="1" t="s">
        <v>13</v>
      </c>
      <c r="M2124" s="21">
        <v>2029</v>
      </c>
      <c r="N2124" s="13" t="s">
        <v>1328</v>
      </c>
      <c r="O2124" s="4">
        <v>97532.383333333331</v>
      </c>
      <c r="P2124" t="s">
        <v>1</v>
      </c>
      <c r="Q2124" t="s">
        <v>1331</v>
      </c>
      <c r="R2124" s="8"/>
    </row>
    <row r="2125" spans="1:18" ht="15" customHeight="1" x14ac:dyDescent="0.25">
      <c r="A2125" s="12" t="s">
        <v>315</v>
      </c>
      <c r="B2125" t="s">
        <v>42</v>
      </c>
      <c r="C2125">
        <v>9</v>
      </c>
      <c r="D2125" t="s">
        <v>43</v>
      </c>
      <c r="E2125" s="13">
        <v>241</v>
      </c>
      <c r="F2125" s="13" t="s">
        <v>697</v>
      </c>
      <c r="G2125" t="s">
        <v>957</v>
      </c>
      <c r="H2125" t="s">
        <v>1317</v>
      </c>
      <c r="I2125" s="13" t="s">
        <v>44</v>
      </c>
      <c r="J2125" t="s">
        <v>16</v>
      </c>
      <c r="K2125" t="s">
        <v>1324</v>
      </c>
      <c r="L2125" s="1" t="s">
        <v>13</v>
      </c>
      <c r="M2125" s="21">
        <v>2028</v>
      </c>
      <c r="N2125" s="13" t="s">
        <v>46</v>
      </c>
      <c r="O2125" s="4">
        <v>64166.666666666664</v>
      </c>
      <c r="P2125" t="s">
        <v>13</v>
      </c>
      <c r="Q2125" t="s">
        <v>1330</v>
      </c>
      <c r="R2125" s="8"/>
    </row>
    <row r="2126" spans="1:18" ht="15" customHeight="1" x14ac:dyDescent="0.25">
      <c r="A2126" s="12" t="s">
        <v>315</v>
      </c>
      <c r="B2126" t="s">
        <v>42</v>
      </c>
      <c r="C2126">
        <v>9</v>
      </c>
      <c r="D2126" t="s">
        <v>43</v>
      </c>
      <c r="E2126" s="13">
        <v>241</v>
      </c>
      <c r="F2126" s="13" t="s">
        <v>697</v>
      </c>
      <c r="G2126" t="s">
        <v>957</v>
      </c>
      <c r="H2126" t="s">
        <v>1317</v>
      </c>
      <c r="I2126" s="13" t="s">
        <v>44</v>
      </c>
      <c r="J2126" t="s">
        <v>16</v>
      </c>
      <c r="K2126" t="s">
        <v>1324</v>
      </c>
      <c r="L2126" s="1" t="s">
        <v>13</v>
      </c>
      <c r="M2126" s="21">
        <v>2029</v>
      </c>
      <c r="N2126" s="13" t="s">
        <v>46</v>
      </c>
      <c r="O2126" s="4">
        <v>5833.333333333333</v>
      </c>
      <c r="P2126" t="s">
        <v>13</v>
      </c>
      <c r="Q2126" t="s">
        <v>1330</v>
      </c>
      <c r="R2126" s="8"/>
    </row>
    <row r="2127" spans="1:18" ht="15" customHeight="1" x14ac:dyDescent="0.25">
      <c r="A2127" s="12" t="s">
        <v>315</v>
      </c>
      <c r="B2127" t="s">
        <v>42</v>
      </c>
      <c r="C2127">
        <v>9</v>
      </c>
      <c r="D2127" t="s">
        <v>43</v>
      </c>
      <c r="E2127" s="13">
        <v>241</v>
      </c>
      <c r="F2127" s="13" t="s">
        <v>697</v>
      </c>
      <c r="G2127" t="s">
        <v>957</v>
      </c>
      <c r="H2127" t="s">
        <v>1317</v>
      </c>
      <c r="I2127" s="13" t="s">
        <v>44</v>
      </c>
      <c r="J2127" t="s">
        <v>14</v>
      </c>
      <c r="K2127" t="s">
        <v>1324</v>
      </c>
      <c r="L2127" s="1" t="s">
        <v>13</v>
      </c>
      <c r="M2127" s="21">
        <v>2029</v>
      </c>
      <c r="N2127" s="13" t="s">
        <v>1328</v>
      </c>
      <c r="O2127" s="7">
        <v>130625</v>
      </c>
      <c r="P2127" t="s">
        <v>13</v>
      </c>
      <c r="Q2127" t="s">
        <v>1330</v>
      </c>
      <c r="R2127" s="8"/>
    </row>
    <row r="2128" spans="1:18" ht="15" customHeight="1" x14ac:dyDescent="0.25">
      <c r="A2128" s="12" t="s">
        <v>315</v>
      </c>
      <c r="B2128" t="s">
        <v>42</v>
      </c>
      <c r="C2128">
        <v>9</v>
      </c>
      <c r="D2128" t="s">
        <v>43</v>
      </c>
      <c r="E2128" s="13">
        <v>241</v>
      </c>
      <c r="F2128" s="13" t="s">
        <v>697</v>
      </c>
      <c r="G2128" t="s">
        <v>957</v>
      </c>
      <c r="H2128" t="s">
        <v>1317</v>
      </c>
      <c r="I2128" s="13" t="s">
        <v>44</v>
      </c>
      <c r="J2128" t="s">
        <v>14</v>
      </c>
      <c r="K2128" t="s">
        <v>1324</v>
      </c>
      <c r="L2128" s="1" t="s">
        <v>13</v>
      </c>
      <c r="M2128" s="21">
        <v>2030</v>
      </c>
      <c r="N2128" s="13" t="s">
        <v>1328</v>
      </c>
      <c r="O2128" s="4">
        <v>157500</v>
      </c>
      <c r="P2128" t="s">
        <v>13</v>
      </c>
      <c r="Q2128" t="s">
        <v>1330</v>
      </c>
      <c r="R2128" s="8"/>
    </row>
    <row r="2129" spans="1:18" ht="15" customHeight="1" x14ac:dyDescent="0.25">
      <c r="A2129" s="12" t="s">
        <v>315</v>
      </c>
      <c r="B2129" t="s">
        <v>42</v>
      </c>
      <c r="C2129">
        <v>9</v>
      </c>
      <c r="D2129" t="s">
        <v>43</v>
      </c>
      <c r="E2129" s="13">
        <v>241</v>
      </c>
      <c r="F2129" s="13" t="s">
        <v>697</v>
      </c>
      <c r="G2129" t="s">
        <v>957</v>
      </c>
      <c r="H2129" t="s">
        <v>1317</v>
      </c>
      <c r="I2129" s="13" t="s">
        <v>44</v>
      </c>
      <c r="J2129" t="s">
        <v>14</v>
      </c>
      <c r="K2129" t="s">
        <v>1324</v>
      </c>
      <c r="L2129" s="1" t="s">
        <v>13</v>
      </c>
      <c r="M2129" s="21">
        <v>2031</v>
      </c>
      <c r="N2129" s="13" t="s">
        <v>1328</v>
      </c>
      <c r="O2129" s="4">
        <v>11875</v>
      </c>
      <c r="P2129" t="s">
        <v>13</v>
      </c>
      <c r="Q2129" t="s">
        <v>1330</v>
      </c>
      <c r="R2129" s="8"/>
    </row>
    <row r="2130" spans="1:18" ht="15" customHeight="1" x14ac:dyDescent="0.25">
      <c r="A2130" s="12" t="s">
        <v>317</v>
      </c>
      <c r="B2130" t="s">
        <v>42</v>
      </c>
      <c r="C2130">
        <v>9</v>
      </c>
      <c r="D2130" t="s">
        <v>43</v>
      </c>
      <c r="E2130" s="13">
        <v>243</v>
      </c>
      <c r="F2130" s="13" t="s">
        <v>78</v>
      </c>
      <c r="G2130" t="s">
        <v>959</v>
      </c>
      <c r="H2130" t="s">
        <v>1317</v>
      </c>
      <c r="I2130" s="13" t="s">
        <v>44</v>
      </c>
      <c r="J2130" t="s">
        <v>15</v>
      </c>
      <c r="K2130" t="s">
        <v>1324</v>
      </c>
      <c r="L2130" s="1" t="s">
        <v>13</v>
      </c>
      <c r="M2130" s="21">
        <v>2028</v>
      </c>
      <c r="N2130" s="13" t="s">
        <v>46</v>
      </c>
      <c r="O2130" s="4">
        <v>4583.333333333333</v>
      </c>
      <c r="P2130" t="s">
        <v>13</v>
      </c>
      <c r="Q2130" t="s">
        <v>1330</v>
      </c>
      <c r="R2130" s="8"/>
    </row>
    <row r="2131" spans="1:18" ht="15" customHeight="1" x14ac:dyDescent="0.25">
      <c r="A2131" s="12" t="s">
        <v>317</v>
      </c>
      <c r="B2131" t="s">
        <v>42</v>
      </c>
      <c r="C2131">
        <v>9</v>
      </c>
      <c r="D2131" t="s">
        <v>43</v>
      </c>
      <c r="E2131" s="13">
        <v>243</v>
      </c>
      <c r="F2131" s="13" t="s">
        <v>78</v>
      </c>
      <c r="G2131" t="s">
        <v>959</v>
      </c>
      <c r="H2131" t="s">
        <v>1317</v>
      </c>
      <c r="I2131" s="13" t="s">
        <v>44</v>
      </c>
      <c r="J2131" t="s">
        <v>15</v>
      </c>
      <c r="K2131" t="s">
        <v>1324</v>
      </c>
      <c r="L2131" s="1" t="s">
        <v>13</v>
      </c>
      <c r="M2131" s="21">
        <v>2029</v>
      </c>
      <c r="N2131" s="13" t="s">
        <v>46</v>
      </c>
      <c r="O2131" s="7">
        <v>416.66666666666663</v>
      </c>
      <c r="P2131" t="s">
        <v>13</v>
      </c>
      <c r="Q2131" t="s">
        <v>1330</v>
      </c>
      <c r="R2131" s="8"/>
    </row>
    <row r="2132" spans="1:18" ht="15" customHeight="1" x14ac:dyDescent="0.25">
      <c r="A2132" s="12" t="s">
        <v>317</v>
      </c>
      <c r="B2132" t="s">
        <v>42</v>
      </c>
      <c r="C2132">
        <v>9</v>
      </c>
      <c r="D2132" t="s">
        <v>43</v>
      </c>
      <c r="E2132" s="13">
        <v>243</v>
      </c>
      <c r="F2132" s="13" t="s">
        <v>78</v>
      </c>
      <c r="G2132" t="s">
        <v>959</v>
      </c>
      <c r="H2132" t="s">
        <v>1317</v>
      </c>
      <c r="I2132" s="13" t="s">
        <v>44</v>
      </c>
      <c r="J2132" t="s">
        <v>16</v>
      </c>
      <c r="K2132" t="s">
        <v>1324</v>
      </c>
      <c r="L2132" s="1" t="s">
        <v>13</v>
      </c>
      <c r="M2132" s="21">
        <v>2028</v>
      </c>
      <c r="N2132" s="13" t="s">
        <v>46</v>
      </c>
      <c r="O2132" s="7">
        <v>82500</v>
      </c>
      <c r="P2132" t="s">
        <v>13</v>
      </c>
      <c r="Q2132" t="s">
        <v>1330</v>
      </c>
      <c r="R2132" s="8"/>
    </row>
    <row r="2133" spans="1:18" ht="15" customHeight="1" x14ac:dyDescent="0.25">
      <c r="A2133" s="12" t="s">
        <v>317</v>
      </c>
      <c r="B2133" t="s">
        <v>42</v>
      </c>
      <c r="C2133">
        <v>9</v>
      </c>
      <c r="D2133" t="s">
        <v>43</v>
      </c>
      <c r="E2133" s="13">
        <v>243</v>
      </c>
      <c r="F2133" s="13" t="s">
        <v>78</v>
      </c>
      <c r="G2133" t="s">
        <v>959</v>
      </c>
      <c r="H2133" t="s">
        <v>1317</v>
      </c>
      <c r="I2133" s="13" t="s">
        <v>44</v>
      </c>
      <c r="J2133" t="s">
        <v>16</v>
      </c>
      <c r="K2133" t="s">
        <v>1324</v>
      </c>
      <c r="L2133" s="1" t="s">
        <v>13</v>
      </c>
      <c r="M2133" s="21">
        <v>2029</v>
      </c>
      <c r="N2133" s="13" t="s">
        <v>46</v>
      </c>
      <c r="O2133" s="4">
        <v>7500</v>
      </c>
      <c r="P2133" t="s">
        <v>13</v>
      </c>
      <c r="Q2133" t="s">
        <v>1330</v>
      </c>
      <c r="R2133" s="8"/>
    </row>
    <row r="2134" spans="1:18" ht="15" customHeight="1" x14ac:dyDescent="0.25">
      <c r="A2134" s="12" t="s">
        <v>317</v>
      </c>
      <c r="B2134" t="s">
        <v>42</v>
      </c>
      <c r="C2134">
        <v>9</v>
      </c>
      <c r="D2134" t="s">
        <v>43</v>
      </c>
      <c r="E2134" s="13">
        <v>243</v>
      </c>
      <c r="F2134" s="13" t="s">
        <v>78</v>
      </c>
      <c r="G2134" t="s">
        <v>959</v>
      </c>
      <c r="H2134" t="s">
        <v>1317</v>
      </c>
      <c r="I2134" s="13" t="s">
        <v>44</v>
      </c>
      <c r="J2134" t="s">
        <v>14</v>
      </c>
      <c r="K2134" t="s">
        <v>1324</v>
      </c>
      <c r="L2134" s="1" t="s">
        <v>13</v>
      </c>
      <c r="M2134" s="21">
        <v>2029</v>
      </c>
      <c r="N2134" s="13" t="s">
        <v>1328</v>
      </c>
      <c r="O2134" s="4">
        <v>230770.83333333331</v>
      </c>
      <c r="P2134" t="s">
        <v>13</v>
      </c>
      <c r="Q2134" t="s">
        <v>1330</v>
      </c>
      <c r="R2134" s="8"/>
    </row>
    <row r="2135" spans="1:18" ht="15" customHeight="1" x14ac:dyDescent="0.25">
      <c r="A2135" s="12" t="s">
        <v>317</v>
      </c>
      <c r="B2135" t="s">
        <v>42</v>
      </c>
      <c r="C2135">
        <v>9</v>
      </c>
      <c r="D2135" t="s">
        <v>43</v>
      </c>
      <c r="E2135" s="13">
        <v>243</v>
      </c>
      <c r="F2135" s="13" t="s">
        <v>78</v>
      </c>
      <c r="G2135" t="s">
        <v>959</v>
      </c>
      <c r="H2135" t="s">
        <v>1317</v>
      </c>
      <c r="I2135" s="13" t="s">
        <v>44</v>
      </c>
      <c r="J2135" t="s">
        <v>14</v>
      </c>
      <c r="K2135" t="s">
        <v>1324</v>
      </c>
      <c r="L2135" s="1" t="s">
        <v>13</v>
      </c>
      <c r="M2135" s="21">
        <v>2030</v>
      </c>
      <c r="N2135" s="13" t="s">
        <v>1328</v>
      </c>
      <c r="O2135" s="7">
        <v>278250</v>
      </c>
      <c r="P2135" t="s">
        <v>13</v>
      </c>
      <c r="Q2135" t="s">
        <v>1330</v>
      </c>
      <c r="R2135" s="8"/>
    </row>
    <row r="2136" spans="1:18" ht="15" customHeight="1" x14ac:dyDescent="0.25">
      <c r="A2136" s="12" t="s">
        <v>317</v>
      </c>
      <c r="B2136" t="s">
        <v>42</v>
      </c>
      <c r="C2136">
        <v>9</v>
      </c>
      <c r="D2136" t="s">
        <v>43</v>
      </c>
      <c r="E2136" s="13">
        <v>243</v>
      </c>
      <c r="F2136" s="13" t="s">
        <v>78</v>
      </c>
      <c r="G2136" t="s">
        <v>959</v>
      </c>
      <c r="H2136" t="s">
        <v>1317</v>
      </c>
      <c r="I2136" s="13" t="s">
        <v>44</v>
      </c>
      <c r="J2136" t="s">
        <v>14</v>
      </c>
      <c r="K2136" t="s">
        <v>1324</v>
      </c>
      <c r="L2136" s="1" t="s">
        <v>13</v>
      </c>
      <c r="M2136" s="21">
        <v>2031</v>
      </c>
      <c r="N2136" s="13" t="s">
        <v>1328</v>
      </c>
      <c r="O2136" s="4">
        <v>20979.166666666664</v>
      </c>
      <c r="P2136" t="s">
        <v>13</v>
      </c>
      <c r="Q2136" t="s">
        <v>1330</v>
      </c>
      <c r="R2136" s="8"/>
    </row>
    <row r="2137" spans="1:18" ht="15" customHeight="1" x14ac:dyDescent="0.25">
      <c r="A2137" s="12" t="s">
        <v>319</v>
      </c>
      <c r="B2137" t="s">
        <v>42</v>
      </c>
      <c r="C2137">
        <v>9</v>
      </c>
      <c r="D2137" t="s">
        <v>43</v>
      </c>
      <c r="E2137" s="13">
        <v>245</v>
      </c>
      <c r="F2137" s="13" t="s">
        <v>698</v>
      </c>
      <c r="G2137" t="s">
        <v>961</v>
      </c>
      <c r="H2137" t="s">
        <v>1317</v>
      </c>
      <c r="I2137" s="13" t="s">
        <v>44</v>
      </c>
      <c r="J2137" t="s">
        <v>16</v>
      </c>
      <c r="K2137" t="s">
        <v>1324</v>
      </c>
      <c r="L2137" s="1" t="s">
        <v>13</v>
      </c>
      <c r="M2137" s="21">
        <v>2028</v>
      </c>
      <c r="N2137" s="13" t="s">
        <v>46</v>
      </c>
      <c r="O2137" s="4">
        <v>64166.666666666664</v>
      </c>
      <c r="P2137" t="s">
        <v>13</v>
      </c>
      <c r="Q2137" t="s">
        <v>1330</v>
      </c>
      <c r="R2137" s="8"/>
    </row>
    <row r="2138" spans="1:18" ht="15" customHeight="1" x14ac:dyDescent="0.25">
      <c r="A2138" s="12" t="s">
        <v>319</v>
      </c>
      <c r="B2138" t="s">
        <v>42</v>
      </c>
      <c r="C2138">
        <v>9</v>
      </c>
      <c r="D2138" t="s">
        <v>43</v>
      </c>
      <c r="E2138" s="13">
        <v>245</v>
      </c>
      <c r="F2138" s="13" t="s">
        <v>698</v>
      </c>
      <c r="G2138" t="s">
        <v>961</v>
      </c>
      <c r="H2138" t="s">
        <v>1317</v>
      </c>
      <c r="I2138" s="13" t="s">
        <v>44</v>
      </c>
      <c r="J2138" t="s">
        <v>16</v>
      </c>
      <c r="K2138" t="s">
        <v>1324</v>
      </c>
      <c r="L2138" s="1" t="s">
        <v>13</v>
      </c>
      <c r="M2138" s="21">
        <v>2029</v>
      </c>
      <c r="N2138" s="13" t="s">
        <v>46</v>
      </c>
      <c r="O2138" s="4">
        <v>5833.333333333333</v>
      </c>
      <c r="P2138" t="s">
        <v>13</v>
      </c>
      <c r="Q2138" t="s">
        <v>1330</v>
      </c>
      <c r="R2138" s="8"/>
    </row>
    <row r="2139" spans="1:18" ht="15" customHeight="1" x14ac:dyDescent="0.25">
      <c r="A2139" s="12" t="s">
        <v>319</v>
      </c>
      <c r="B2139" t="s">
        <v>42</v>
      </c>
      <c r="C2139">
        <v>9</v>
      </c>
      <c r="D2139" t="s">
        <v>43</v>
      </c>
      <c r="E2139" s="13">
        <v>245</v>
      </c>
      <c r="F2139" s="13" t="s">
        <v>698</v>
      </c>
      <c r="G2139" t="s">
        <v>961</v>
      </c>
      <c r="H2139" t="s">
        <v>1317</v>
      </c>
      <c r="I2139" s="13" t="s">
        <v>44</v>
      </c>
      <c r="J2139" t="s">
        <v>14</v>
      </c>
      <c r="K2139" t="s">
        <v>1324</v>
      </c>
      <c r="L2139" s="1" t="s">
        <v>13</v>
      </c>
      <c r="M2139" s="21">
        <v>2029</v>
      </c>
      <c r="N2139" s="13" t="s">
        <v>1328</v>
      </c>
      <c r="O2139" s="4">
        <v>130625</v>
      </c>
      <c r="P2139" t="s">
        <v>13</v>
      </c>
      <c r="Q2139" t="s">
        <v>1330</v>
      </c>
      <c r="R2139" s="8"/>
    </row>
    <row r="2140" spans="1:18" ht="15" customHeight="1" x14ac:dyDescent="0.25">
      <c r="A2140" s="12" t="s">
        <v>319</v>
      </c>
      <c r="B2140" t="s">
        <v>42</v>
      </c>
      <c r="C2140">
        <v>9</v>
      </c>
      <c r="D2140" t="s">
        <v>43</v>
      </c>
      <c r="E2140" s="13">
        <v>245</v>
      </c>
      <c r="F2140" s="13" t="s">
        <v>698</v>
      </c>
      <c r="G2140" t="s">
        <v>961</v>
      </c>
      <c r="H2140" t="s">
        <v>1317</v>
      </c>
      <c r="I2140" s="13" t="s">
        <v>44</v>
      </c>
      <c r="J2140" t="s">
        <v>14</v>
      </c>
      <c r="K2140" t="s">
        <v>1324</v>
      </c>
      <c r="L2140" s="1" t="s">
        <v>13</v>
      </c>
      <c r="M2140" s="21">
        <v>2030</v>
      </c>
      <c r="N2140" s="13" t="s">
        <v>1328</v>
      </c>
      <c r="O2140" s="4">
        <v>157500</v>
      </c>
      <c r="P2140" t="s">
        <v>13</v>
      </c>
      <c r="Q2140" t="s">
        <v>1330</v>
      </c>
      <c r="R2140" s="8"/>
    </row>
    <row r="2141" spans="1:18" ht="15" customHeight="1" x14ac:dyDescent="0.25">
      <c r="A2141" s="12" t="s">
        <v>319</v>
      </c>
      <c r="B2141" t="s">
        <v>42</v>
      </c>
      <c r="C2141">
        <v>9</v>
      </c>
      <c r="D2141" t="s">
        <v>43</v>
      </c>
      <c r="E2141" s="13">
        <v>245</v>
      </c>
      <c r="F2141" s="13" t="s">
        <v>698</v>
      </c>
      <c r="G2141" t="s">
        <v>961</v>
      </c>
      <c r="H2141" t="s">
        <v>1317</v>
      </c>
      <c r="I2141" s="13" t="s">
        <v>44</v>
      </c>
      <c r="J2141" t="s">
        <v>14</v>
      </c>
      <c r="K2141" t="s">
        <v>1324</v>
      </c>
      <c r="L2141" s="1" t="s">
        <v>13</v>
      </c>
      <c r="M2141" s="21">
        <v>2031</v>
      </c>
      <c r="N2141" s="13" t="s">
        <v>1328</v>
      </c>
      <c r="O2141" s="4">
        <v>11875</v>
      </c>
      <c r="P2141" t="s">
        <v>13</v>
      </c>
      <c r="Q2141" t="s">
        <v>1330</v>
      </c>
      <c r="R2141" s="8"/>
    </row>
    <row r="2142" spans="1:18" ht="15" customHeight="1" x14ac:dyDescent="0.25">
      <c r="A2142" s="12" t="s">
        <v>320</v>
      </c>
      <c r="B2142" t="s">
        <v>42</v>
      </c>
      <c r="C2142">
        <v>9</v>
      </c>
      <c r="D2142" t="s">
        <v>43</v>
      </c>
      <c r="E2142" s="13">
        <v>246</v>
      </c>
      <c r="F2142" s="13" t="s">
        <v>68</v>
      </c>
      <c r="G2142" t="s">
        <v>962</v>
      </c>
      <c r="H2142" t="s">
        <v>1317</v>
      </c>
      <c r="I2142" s="13" t="s">
        <v>44</v>
      </c>
      <c r="J2142" t="s">
        <v>15</v>
      </c>
      <c r="K2142" t="s">
        <v>1324</v>
      </c>
      <c r="L2142" s="1" t="s">
        <v>13</v>
      </c>
      <c r="M2142" s="21">
        <v>2028</v>
      </c>
      <c r="N2142" s="13" t="s">
        <v>46</v>
      </c>
      <c r="O2142" s="4">
        <v>4583.333333333333</v>
      </c>
      <c r="P2142" t="s">
        <v>13</v>
      </c>
      <c r="Q2142" t="s">
        <v>1330</v>
      </c>
      <c r="R2142" s="8"/>
    </row>
    <row r="2143" spans="1:18" ht="15" customHeight="1" x14ac:dyDescent="0.25">
      <c r="A2143" s="12" t="s">
        <v>320</v>
      </c>
      <c r="B2143" t="s">
        <v>42</v>
      </c>
      <c r="C2143">
        <v>9</v>
      </c>
      <c r="D2143" t="s">
        <v>43</v>
      </c>
      <c r="E2143" s="13">
        <v>246</v>
      </c>
      <c r="F2143" s="13" t="s">
        <v>68</v>
      </c>
      <c r="G2143" t="s">
        <v>962</v>
      </c>
      <c r="H2143" t="s">
        <v>1317</v>
      </c>
      <c r="I2143" s="13" t="s">
        <v>44</v>
      </c>
      <c r="J2143" t="s">
        <v>15</v>
      </c>
      <c r="K2143" t="s">
        <v>1324</v>
      </c>
      <c r="L2143" s="1" t="s">
        <v>13</v>
      </c>
      <c r="M2143" s="21">
        <v>2029</v>
      </c>
      <c r="N2143" s="13" t="s">
        <v>46</v>
      </c>
      <c r="O2143" s="4">
        <v>416.66666666666663</v>
      </c>
      <c r="P2143" t="s">
        <v>13</v>
      </c>
      <c r="Q2143" t="s">
        <v>1330</v>
      </c>
      <c r="R2143" s="8"/>
    </row>
    <row r="2144" spans="1:18" ht="15" customHeight="1" x14ac:dyDescent="0.25">
      <c r="A2144" s="12" t="s">
        <v>320</v>
      </c>
      <c r="B2144" t="s">
        <v>42</v>
      </c>
      <c r="C2144">
        <v>9</v>
      </c>
      <c r="D2144" t="s">
        <v>43</v>
      </c>
      <c r="E2144" s="13">
        <v>246</v>
      </c>
      <c r="F2144" s="13" t="s">
        <v>68</v>
      </c>
      <c r="G2144" t="s">
        <v>962</v>
      </c>
      <c r="H2144" t="s">
        <v>1317</v>
      </c>
      <c r="I2144" s="13" t="s">
        <v>44</v>
      </c>
      <c r="J2144" t="s">
        <v>16</v>
      </c>
      <c r="K2144" t="s">
        <v>1324</v>
      </c>
      <c r="L2144" s="1" t="s">
        <v>13</v>
      </c>
      <c r="M2144" s="21">
        <v>2028</v>
      </c>
      <c r="N2144" s="13" t="s">
        <v>46</v>
      </c>
      <c r="O2144" s="4">
        <v>77916.666666666657</v>
      </c>
      <c r="P2144" t="s">
        <v>13</v>
      </c>
      <c r="Q2144" t="s">
        <v>1330</v>
      </c>
      <c r="R2144" s="8"/>
    </row>
    <row r="2145" spans="1:18" ht="15" customHeight="1" x14ac:dyDescent="0.25">
      <c r="A2145" s="12" t="s">
        <v>320</v>
      </c>
      <c r="B2145" t="s">
        <v>42</v>
      </c>
      <c r="C2145">
        <v>9</v>
      </c>
      <c r="D2145" t="s">
        <v>43</v>
      </c>
      <c r="E2145" s="13">
        <v>246</v>
      </c>
      <c r="F2145" s="13" t="s">
        <v>68</v>
      </c>
      <c r="G2145" t="s">
        <v>962</v>
      </c>
      <c r="H2145" t="s">
        <v>1317</v>
      </c>
      <c r="I2145" s="13" t="s">
        <v>44</v>
      </c>
      <c r="J2145" t="s">
        <v>16</v>
      </c>
      <c r="K2145" t="s">
        <v>1324</v>
      </c>
      <c r="L2145" s="1" t="s">
        <v>13</v>
      </c>
      <c r="M2145" s="21">
        <v>2029</v>
      </c>
      <c r="N2145" s="13" t="s">
        <v>46</v>
      </c>
      <c r="O2145" s="4">
        <v>9375</v>
      </c>
      <c r="P2145" t="s">
        <v>13</v>
      </c>
      <c r="Q2145" t="s">
        <v>1330</v>
      </c>
      <c r="R2145" s="8"/>
    </row>
    <row r="2146" spans="1:18" ht="15" customHeight="1" x14ac:dyDescent="0.25">
      <c r="A2146" s="12" t="s">
        <v>320</v>
      </c>
      <c r="B2146" t="s">
        <v>42</v>
      </c>
      <c r="C2146">
        <v>9</v>
      </c>
      <c r="D2146" t="s">
        <v>43</v>
      </c>
      <c r="E2146" s="13">
        <v>246</v>
      </c>
      <c r="F2146" s="13" t="s">
        <v>68</v>
      </c>
      <c r="G2146" t="s">
        <v>962</v>
      </c>
      <c r="H2146" t="s">
        <v>1317</v>
      </c>
      <c r="I2146" s="13" t="s">
        <v>44</v>
      </c>
      <c r="J2146" t="s">
        <v>16</v>
      </c>
      <c r="K2146" t="s">
        <v>1324</v>
      </c>
      <c r="L2146" s="1" t="s">
        <v>13</v>
      </c>
      <c r="M2146" s="21">
        <v>2030</v>
      </c>
      <c r="N2146" s="13" t="s">
        <v>46</v>
      </c>
      <c r="O2146" s="4">
        <v>2500</v>
      </c>
      <c r="P2146" t="s">
        <v>13</v>
      </c>
      <c r="Q2146" t="s">
        <v>1330</v>
      </c>
      <c r="R2146" s="8"/>
    </row>
    <row r="2147" spans="1:18" ht="15" customHeight="1" x14ac:dyDescent="0.25">
      <c r="A2147" s="12" t="s">
        <v>320</v>
      </c>
      <c r="B2147" t="s">
        <v>42</v>
      </c>
      <c r="C2147">
        <v>9</v>
      </c>
      <c r="D2147" t="s">
        <v>43</v>
      </c>
      <c r="E2147" s="13">
        <v>246</v>
      </c>
      <c r="F2147" s="13" t="s">
        <v>68</v>
      </c>
      <c r="G2147" t="s">
        <v>962</v>
      </c>
      <c r="H2147" t="s">
        <v>1317</v>
      </c>
      <c r="I2147" s="13" t="s">
        <v>44</v>
      </c>
      <c r="J2147" t="s">
        <v>16</v>
      </c>
      <c r="K2147" t="s">
        <v>1324</v>
      </c>
      <c r="L2147" s="1" t="s">
        <v>13</v>
      </c>
      <c r="M2147" s="21">
        <v>2031</v>
      </c>
      <c r="N2147" s="13" t="s">
        <v>46</v>
      </c>
      <c r="O2147" s="4">
        <v>208.33333333333331</v>
      </c>
      <c r="P2147" t="s">
        <v>13</v>
      </c>
      <c r="Q2147" t="s">
        <v>1330</v>
      </c>
      <c r="R2147" s="8"/>
    </row>
    <row r="2148" spans="1:18" ht="15" customHeight="1" x14ac:dyDescent="0.25">
      <c r="A2148" s="12" t="s">
        <v>320</v>
      </c>
      <c r="B2148" t="s">
        <v>42</v>
      </c>
      <c r="C2148">
        <v>9</v>
      </c>
      <c r="D2148" t="s">
        <v>43</v>
      </c>
      <c r="E2148" s="13">
        <v>246</v>
      </c>
      <c r="F2148" s="13" t="s">
        <v>68</v>
      </c>
      <c r="G2148" t="s">
        <v>962</v>
      </c>
      <c r="H2148" t="s">
        <v>1317</v>
      </c>
      <c r="I2148" s="13" t="s">
        <v>44</v>
      </c>
      <c r="J2148" t="s">
        <v>14</v>
      </c>
      <c r="K2148" t="s">
        <v>1324</v>
      </c>
      <c r="L2148" s="1" t="s">
        <v>13</v>
      </c>
      <c r="M2148" s="21">
        <v>2029</v>
      </c>
      <c r="N2148" s="13" t="s">
        <v>1328</v>
      </c>
      <c r="O2148" s="4">
        <v>239479.16666666666</v>
      </c>
      <c r="P2148" t="s">
        <v>13</v>
      </c>
      <c r="Q2148" t="s">
        <v>1330</v>
      </c>
      <c r="R2148" s="8"/>
    </row>
    <row r="2149" spans="1:18" ht="15" customHeight="1" x14ac:dyDescent="0.25">
      <c r="A2149" s="12" t="s">
        <v>320</v>
      </c>
      <c r="B2149" t="s">
        <v>42</v>
      </c>
      <c r="C2149">
        <v>9</v>
      </c>
      <c r="D2149" t="s">
        <v>43</v>
      </c>
      <c r="E2149" s="13">
        <v>246</v>
      </c>
      <c r="F2149" s="13" t="s">
        <v>68</v>
      </c>
      <c r="G2149" t="s">
        <v>962</v>
      </c>
      <c r="H2149" t="s">
        <v>1317</v>
      </c>
      <c r="I2149" s="13" t="s">
        <v>44</v>
      </c>
      <c r="J2149" t="s">
        <v>14</v>
      </c>
      <c r="K2149" t="s">
        <v>1324</v>
      </c>
      <c r="L2149" s="1" t="s">
        <v>13</v>
      </c>
      <c r="M2149" s="21">
        <v>2030</v>
      </c>
      <c r="N2149" s="13" t="s">
        <v>1328</v>
      </c>
      <c r="O2149" s="4">
        <v>288750</v>
      </c>
      <c r="P2149" t="s">
        <v>13</v>
      </c>
      <c r="Q2149" t="s">
        <v>1330</v>
      </c>
      <c r="R2149" s="8"/>
    </row>
    <row r="2150" spans="1:18" ht="15" customHeight="1" x14ac:dyDescent="0.25">
      <c r="A2150" s="12" t="s">
        <v>320</v>
      </c>
      <c r="B2150" t="s">
        <v>42</v>
      </c>
      <c r="C2150">
        <v>9</v>
      </c>
      <c r="D2150" t="s">
        <v>43</v>
      </c>
      <c r="E2150" s="13">
        <v>246</v>
      </c>
      <c r="F2150" s="13" t="s">
        <v>68</v>
      </c>
      <c r="G2150" t="s">
        <v>962</v>
      </c>
      <c r="H2150" t="s">
        <v>1317</v>
      </c>
      <c r="I2150" s="13" t="s">
        <v>44</v>
      </c>
      <c r="J2150" t="s">
        <v>14</v>
      </c>
      <c r="K2150" t="s">
        <v>1324</v>
      </c>
      <c r="L2150" s="1" t="s">
        <v>13</v>
      </c>
      <c r="M2150" s="21">
        <v>2031</v>
      </c>
      <c r="N2150" s="13" t="s">
        <v>1328</v>
      </c>
      <c r="O2150" s="4">
        <v>21770.833333333332</v>
      </c>
      <c r="P2150" t="s">
        <v>13</v>
      </c>
      <c r="Q2150" t="s">
        <v>1330</v>
      </c>
      <c r="R2150" s="8"/>
    </row>
    <row r="2151" spans="1:18" ht="15" customHeight="1" x14ac:dyDescent="0.25">
      <c r="A2151" s="12" t="s">
        <v>322</v>
      </c>
      <c r="B2151" t="s">
        <v>42</v>
      </c>
      <c r="C2151">
        <v>9</v>
      </c>
      <c r="D2151" t="s">
        <v>43</v>
      </c>
      <c r="E2151" s="13">
        <v>248</v>
      </c>
      <c r="F2151" s="13" t="s">
        <v>70</v>
      </c>
      <c r="G2151" t="s">
        <v>964</v>
      </c>
      <c r="H2151" t="s">
        <v>1317</v>
      </c>
      <c r="I2151" s="13" t="s">
        <v>44</v>
      </c>
      <c r="J2151" t="s">
        <v>16</v>
      </c>
      <c r="K2151" t="s">
        <v>1324</v>
      </c>
      <c r="L2151" s="1" t="s">
        <v>13</v>
      </c>
      <c r="M2151" s="21">
        <v>2028</v>
      </c>
      <c r="N2151" s="13" t="s">
        <v>46</v>
      </c>
      <c r="O2151" s="4">
        <v>59583.333333333328</v>
      </c>
      <c r="P2151" t="s">
        <v>13</v>
      </c>
      <c r="Q2151" t="s">
        <v>1330</v>
      </c>
      <c r="R2151" s="8"/>
    </row>
    <row r="2152" spans="1:18" ht="15" customHeight="1" x14ac:dyDescent="0.25">
      <c r="A2152" s="12" t="s">
        <v>322</v>
      </c>
      <c r="B2152" t="s">
        <v>42</v>
      </c>
      <c r="C2152">
        <v>9</v>
      </c>
      <c r="D2152" t="s">
        <v>43</v>
      </c>
      <c r="E2152" s="13">
        <v>248</v>
      </c>
      <c r="F2152" s="13" t="s">
        <v>70</v>
      </c>
      <c r="G2152" t="s">
        <v>964</v>
      </c>
      <c r="H2152" t="s">
        <v>1317</v>
      </c>
      <c r="I2152" s="13" t="s">
        <v>44</v>
      </c>
      <c r="J2152" t="s">
        <v>16</v>
      </c>
      <c r="K2152" t="s">
        <v>1324</v>
      </c>
      <c r="L2152" s="1" t="s">
        <v>13</v>
      </c>
      <c r="M2152" s="21">
        <v>2029</v>
      </c>
      <c r="N2152" s="13" t="s">
        <v>46</v>
      </c>
      <c r="O2152" s="7">
        <v>7708.3333333333321</v>
      </c>
      <c r="P2152" t="s">
        <v>13</v>
      </c>
      <c r="Q2152" t="s">
        <v>1330</v>
      </c>
      <c r="R2152" s="8"/>
    </row>
    <row r="2153" spans="1:18" ht="15" customHeight="1" x14ac:dyDescent="0.25">
      <c r="A2153" s="12" t="s">
        <v>322</v>
      </c>
      <c r="B2153" t="s">
        <v>42</v>
      </c>
      <c r="C2153">
        <v>9</v>
      </c>
      <c r="D2153" t="s">
        <v>43</v>
      </c>
      <c r="E2153" s="13">
        <v>248</v>
      </c>
      <c r="F2153" s="13" t="s">
        <v>70</v>
      </c>
      <c r="G2153" t="s">
        <v>964</v>
      </c>
      <c r="H2153" t="s">
        <v>1317</v>
      </c>
      <c r="I2153" s="13" t="s">
        <v>44</v>
      </c>
      <c r="J2153" t="s">
        <v>16</v>
      </c>
      <c r="K2153" t="s">
        <v>1324</v>
      </c>
      <c r="L2153" s="1" t="s">
        <v>13</v>
      </c>
      <c r="M2153" s="21">
        <v>2030</v>
      </c>
      <c r="N2153" s="13" t="s">
        <v>46</v>
      </c>
      <c r="O2153" s="4">
        <v>2500</v>
      </c>
      <c r="P2153" t="s">
        <v>13</v>
      </c>
      <c r="Q2153" t="s">
        <v>1330</v>
      </c>
      <c r="R2153" s="8"/>
    </row>
    <row r="2154" spans="1:18" ht="15" customHeight="1" x14ac:dyDescent="0.25">
      <c r="A2154" s="12" t="s">
        <v>322</v>
      </c>
      <c r="B2154" t="s">
        <v>42</v>
      </c>
      <c r="C2154">
        <v>9</v>
      </c>
      <c r="D2154" t="s">
        <v>43</v>
      </c>
      <c r="E2154" s="13">
        <v>248</v>
      </c>
      <c r="F2154" s="13" t="s">
        <v>70</v>
      </c>
      <c r="G2154" t="s">
        <v>964</v>
      </c>
      <c r="H2154" t="s">
        <v>1317</v>
      </c>
      <c r="I2154" s="13" t="s">
        <v>44</v>
      </c>
      <c r="J2154" t="s">
        <v>16</v>
      </c>
      <c r="K2154" t="s">
        <v>1324</v>
      </c>
      <c r="L2154" s="1" t="s">
        <v>13</v>
      </c>
      <c r="M2154" s="21">
        <v>2031</v>
      </c>
      <c r="N2154" s="13" t="s">
        <v>46</v>
      </c>
      <c r="O2154" s="4">
        <v>208.33333333333331</v>
      </c>
      <c r="P2154" t="s">
        <v>13</v>
      </c>
      <c r="Q2154" t="s">
        <v>1330</v>
      </c>
      <c r="R2154" s="8"/>
    </row>
    <row r="2155" spans="1:18" ht="15" customHeight="1" x14ac:dyDescent="0.25">
      <c r="A2155" s="12" t="s">
        <v>322</v>
      </c>
      <c r="B2155" t="s">
        <v>42</v>
      </c>
      <c r="C2155">
        <v>9</v>
      </c>
      <c r="D2155" t="s">
        <v>43</v>
      </c>
      <c r="E2155" s="13">
        <v>248</v>
      </c>
      <c r="F2155" s="13" t="s">
        <v>70</v>
      </c>
      <c r="G2155" t="s">
        <v>964</v>
      </c>
      <c r="H2155" t="s">
        <v>1317</v>
      </c>
      <c r="I2155" s="13" t="s">
        <v>44</v>
      </c>
      <c r="J2155" t="s">
        <v>14</v>
      </c>
      <c r="K2155" t="s">
        <v>1324</v>
      </c>
      <c r="L2155" s="1" t="s">
        <v>13</v>
      </c>
      <c r="M2155" s="21">
        <v>2029</v>
      </c>
      <c r="N2155" s="13" t="s">
        <v>1328</v>
      </c>
      <c r="O2155" s="4">
        <v>130625</v>
      </c>
      <c r="P2155" t="s">
        <v>13</v>
      </c>
      <c r="Q2155" t="s">
        <v>1330</v>
      </c>
      <c r="R2155" s="8"/>
    </row>
    <row r="2156" spans="1:18" ht="15" customHeight="1" x14ac:dyDescent="0.25">
      <c r="A2156" s="12" t="s">
        <v>322</v>
      </c>
      <c r="B2156" t="s">
        <v>42</v>
      </c>
      <c r="C2156">
        <v>9</v>
      </c>
      <c r="D2156" t="s">
        <v>43</v>
      </c>
      <c r="E2156" s="13">
        <v>248</v>
      </c>
      <c r="F2156" s="13" t="s">
        <v>70</v>
      </c>
      <c r="G2156" t="s">
        <v>964</v>
      </c>
      <c r="H2156" t="s">
        <v>1317</v>
      </c>
      <c r="I2156" s="13" t="s">
        <v>44</v>
      </c>
      <c r="J2156" t="s">
        <v>14</v>
      </c>
      <c r="K2156" t="s">
        <v>1324</v>
      </c>
      <c r="L2156" s="1" t="s">
        <v>13</v>
      </c>
      <c r="M2156" s="21">
        <v>2030</v>
      </c>
      <c r="N2156" s="13" t="s">
        <v>1328</v>
      </c>
      <c r="O2156" s="4">
        <v>157500</v>
      </c>
      <c r="P2156" t="s">
        <v>13</v>
      </c>
      <c r="Q2156" t="s">
        <v>1330</v>
      </c>
      <c r="R2156" s="8"/>
    </row>
    <row r="2157" spans="1:18" ht="15" customHeight="1" x14ac:dyDescent="0.25">
      <c r="A2157" s="12" t="s">
        <v>322</v>
      </c>
      <c r="B2157" t="s">
        <v>42</v>
      </c>
      <c r="C2157">
        <v>9</v>
      </c>
      <c r="D2157" t="s">
        <v>43</v>
      </c>
      <c r="E2157" s="13">
        <v>248</v>
      </c>
      <c r="F2157" s="13" t="s">
        <v>70</v>
      </c>
      <c r="G2157" t="s">
        <v>964</v>
      </c>
      <c r="H2157" t="s">
        <v>1317</v>
      </c>
      <c r="I2157" s="13" t="s">
        <v>44</v>
      </c>
      <c r="J2157" t="s">
        <v>14</v>
      </c>
      <c r="K2157" t="s">
        <v>1324</v>
      </c>
      <c r="L2157" s="1" t="s">
        <v>13</v>
      </c>
      <c r="M2157" s="21">
        <v>2031</v>
      </c>
      <c r="N2157" s="13" t="s">
        <v>1328</v>
      </c>
      <c r="O2157" s="4">
        <v>11875</v>
      </c>
      <c r="P2157" t="s">
        <v>13</v>
      </c>
      <c r="Q2157" t="s">
        <v>1330</v>
      </c>
      <c r="R2157" s="8"/>
    </row>
    <row r="2158" spans="1:18" ht="15" customHeight="1" x14ac:dyDescent="0.25">
      <c r="A2158" s="12" t="s">
        <v>323</v>
      </c>
      <c r="B2158" t="s">
        <v>42</v>
      </c>
      <c r="C2158">
        <v>9</v>
      </c>
      <c r="D2158" t="s">
        <v>43</v>
      </c>
      <c r="E2158" s="13">
        <v>249</v>
      </c>
      <c r="F2158" s="13" t="s">
        <v>70</v>
      </c>
      <c r="G2158" t="s">
        <v>965</v>
      </c>
      <c r="H2158" t="s">
        <v>1317</v>
      </c>
      <c r="I2158" s="13" t="s">
        <v>44</v>
      </c>
      <c r="J2158" t="s">
        <v>14</v>
      </c>
      <c r="K2158" t="s">
        <v>1324</v>
      </c>
      <c r="L2158" s="1" t="s">
        <v>13</v>
      </c>
      <c r="M2158" s="21">
        <v>2029</v>
      </c>
      <c r="N2158" s="13" t="s">
        <v>1328</v>
      </c>
      <c r="O2158" s="4">
        <v>130625</v>
      </c>
      <c r="P2158" t="s">
        <v>13</v>
      </c>
      <c r="Q2158" t="s">
        <v>1330</v>
      </c>
      <c r="R2158" s="8"/>
    </row>
    <row r="2159" spans="1:18" ht="15" customHeight="1" x14ac:dyDescent="0.25">
      <c r="A2159" s="12" t="s">
        <v>323</v>
      </c>
      <c r="B2159" t="s">
        <v>42</v>
      </c>
      <c r="C2159">
        <v>9</v>
      </c>
      <c r="D2159" t="s">
        <v>43</v>
      </c>
      <c r="E2159" s="13">
        <v>249</v>
      </c>
      <c r="F2159" s="13" t="s">
        <v>70</v>
      </c>
      <c r="G2159" t="s">
        <v>965</v>
      </c>
      <c r="H2159" t="s">
        <v>1317</v>
      </c>
      <c r="I2159" s="13" t="s">
        <v>44</v>
      </c>
      <c r="J2159" t="s">
        <v>14</v>
      </c>
      <c r="K2159" t="s">
        <v>1324</v>
      </c>
      <c r="L2159" s="1" t="s">
        <v>13</v>
      </c>
      <c r="M2159" s="21">
        <v>2030</v>
      </c>
      <c r="N2159" s="13" t="s">
        <v>1328</v>
      </c>
      <c r="O2159" s="4">
        <v>157500</v>
      </c>
      <c r="P2159" t="s">
        <v>13</v>
      </c>
      <c r="Q2159" t="s">
        <v>1330</v>
      </c>
      <c r="R2159" s="8"/>
    </row>
    <row r="2160" spans="1:18" ht="15" customHeight="1" x14ac:dyDescent="0.25">
      <c r="A2160" s="12" t="s">
        <v>323</v>
      </c>
      <c r="B2160" t="s">
        <v>42</v>
      </c>
      <c r="C2160">
        <v>9</v>
      </c>
      <c r="D2160" t="s">
        <v>43</v>
      </c>
      <c r="E2160" s="13">
        <v>249</v>
      </c>
      <c r="F2160" s="13" t="s">
        <v>70</v>
      </c>
      <c r="G2160" t="s">
        <v>965</v>
      </c>
      <c r="H2160" t="s">
        <v>1317</v>
      </c>
      <c r="I2160" s="13" t="s">
        <v>44</v>
      </c>
      <c r="J2160" t="s">
        <v>14</v>
      </c>
      <c r="K2160" t="s">
        <v>1324</v>
      </c>
      <c r="L2160" s="1" t="s">
        <v>13</v>
      </c>
      <c r="M2160" s="21">
        <v>2031</v>
      </c>
      <c r="N2160" s="13" t="s">
        <v>1328</v>
      </c>
      <c r="O2160" s="4">
        <v>11875</v>
      </c>
      <c r="P2160" t="s">
        <v>13</v>
      </c>
      <c r="Q2160" t="s">
        <v>1330</v>
      </c>
      <c r="R2160" s="8"/>
    </row>
    <row r="2161" spans="1:18" ht="15" customHeight="1" x14ac:dyDescent="0.25">
      <c r="A2161" s="12" t="s">
        <v>324</v>
      </c>
      <c r="B2161" t="s">
        <v>42</v>
      </c>
      <c r="C2161">
        <v>9</v>
      </c>
      <c r="D2161" t="s">
        <v>43</v>
      </c>
      <c r="E2161" s="13">
        <v>250</v>
      </c>
      <c r="F2161" s="13" t="s">
        <v>70</v>
      </c>
      <c r="G2161" t="s">
        <v>966</v>
      </c>
      <c r="H2161" t="s">
        <v>1317</v>
      </c>
      <c r="I2161" s="13" t="s">
        <v>44</v>
      </c>
      <c r="J2161" t="s">
        <v>16</v>
      </c>
      <c r="K2161" t="s">
        <v>1324</v>
      </c>
      <c r="L2161" s="1" t="s">
        <v>13</v>
      </c>
      <c r="M2161" s="21">
        <v>2028</v>
      </c>
      <c r="N2161" s="13" t="s">
        <v>46</v>
      </c>
      <c r="O2161" s="4">
        <v>59583.333333333328</v>
      </c>
      <c r="P2161" t="s">
        <v>13</v>
      </c>
      <c r="Q2161" t="s">
        <v>1330</v>
      </c>
      <c r="R2161" s="8"/>
    </row>
    <row r="2162" spans="1:18" ht="15" customHeight="1" x14ac:dyDescent="0.25">
      <c r="A2162" s="12" t="s">
        <v>324</v>
      </c>
      <c r="B2162" t="s">
        <v>42</v>
      </c>
      <c r="C2162">
        <v>9</v>
      </c>
      <c r="D2162" t="s">
        <v>43</v>
      </c>
      <c r="E2162" s="13">
        <v>250</v>
      </c>
      <c r="F2162" s="13" t="s">
        <v>70</v>
      </c>
      <c r="G2162" t="s">
        <v>966</v>
      </c>
      <c r="H2162" t="s">
        <v>1317</v>
      </c>
      <c r="I2162" s="13" t="s">
        <v>44</v>
      </c>
      <c r="J2162" t="s">
        <v>16</v>
      </c>
      <c r="K2162" t="s">
        <v>1324</v>
      </c>
      <c r="L2162" s="1" t="s">
        <v>13</v>
      </c>
      <c r="M2162" s="21">
        <v>2029</v>
      </c>
      <c r="N2162" s="13" t="s">
        <v>46</v>
      </c>
      <c r="O2162" s="7">
        <v>7708.3333333333321</v>
      </c>
      <c r="P2162" t="s">
        <v>13</v>
      </c>
      <c r="Q2162" t="s">
        <v>1330</v>
      </c>
      <c r="R2162" s="8"/>
    </row>
    <row r="2163" spans="1:18" ht="15" customHeight="1" x14ac:dyDescent="0.25">
      <c r="A2163" s="12" t="s">
        <v>324</v>
      </c>
      <c r="B2163" t="s">
        <v>42</v>
      </c>
      <c r="C2163">
        <v>9</v>
      </c>
      <c r="D2163" t="s">
        <v>43</v>
      </c>
      <c r="E2163" s="13">
        <v>250</v>
      </c>
      <c r="F2163" s="13" t="s">
        <v>70</v>
      </c>
      <c r="G2163" t="s">
        <v>966</v>
      </c>
      <c r="H2163" t="s">
        <v>1317</v>
      </c>
      <c r="I2163" s="13" t="s">
        <v>44</v>
      </c>
      <c r="J2163" t="s">
        <v>16</v>
      </c>
      <c r="K2163" t="s">
        <v>1324</v>
      </c>
      <c r="L2163" s="1" t="s">
        <v>13</v>
      </c>
      <c r="M2163" s="21">
        <v>2030</v>
      </c>
      <c r="N2163" s="13" t="s">
        <v>46</v>
      </c>
      <c r="O2163" s="4">
        <v>2500</v>
      </c>
      <c r="P2163" t="s">
        <v>13</v>
      </c>
      <c r="Q2163" t="s">
        <v>1330</v>
      </c>
      <c r="R2163" s="8"/>
    </row>
    <row r="2164" spans="1:18" ht="15" customHeight="1" x14ac:dyDescent="0.25">
      <c r="A2164" s="12" t="s">
        <v>324</v>
      </c>
      <c r="B2164" t="s">
        <v>42</v>
      </c>
      <c r="C2164">
        <v>9</v>
      </c>
      <c r="D2164" t="s">
        <v>43</v>
      </c>
      <c r="E2164" s="13">
        <v>250</v>
      </c>
      <c r="F2164" s="13" t="s">
        <v>70</v>
      </c>
      <c r="G2164" t="s">
        <v>966</v>
      </c>
      <c r="H2164" t="s">
        <v>1317</v>
      </c>
      <c r="I2164" s="13" t="s">
        <v>44</v>
      </c>
      <c r="J2164" t="s">
        <v>16</v>
      </c>
      <c r="K2164" t="s">
        <v>1324</v>
      </c>
      <c r="L2164" s="1" t="s">
        <v>13</v>
      </c>
      <c r="M2164" s="21">
        <v>2031</v>
      </c>
      <c r="N2164" s="13" t="s">
        <v>46</v>
      </c>
      <c r="O2164" s="4">
        <v>208.33333333333331</v>
      </c>
      <c r="P2164" t="s">
        <v>13</v>
      </c>
      <c r="Q2164" t="s">
        <v>1330</v>
      </c>
      <c r="R2164" s="8"/>
    </row>
    <row r="2165" spans="1:18" ht="15" customHeight="1" x14ac:dyDescent="0.25">
      <c r="A2165" s="12" t="s">
        <v>324</v>
      </c>
      <c r="B2165" t="s">
        <v>42</v>
      </c>
      <c r="C2165">
        <v>9</v>
      </c>
      <c r="D2165" t="s">
        <v>43</v>
      </c>
      <c r="E2165" s="13">
        <v>250</v>
      </c>
      <c r="F2165" s="13" t="s">
        <v>70</v>
      </c>
      <c r="G2165" t="s">
        <v>966</v>
      </c>
      <c r="H2165" t="s">
        <v>1317</v>
      </c>
      <c r="I2165" s="13" t="s">
        <v>44</v>
      </c>
      <c r="J2165" t="s">
        <v>14</v>
      </c>
      <c r="K2165" t="s">
        <v>1324</v>
      </c>
      <c r="L2165" s="1" t="s">
        <v>13</v>
      </c>
      <c r="M2165" s="21">
        <v>2029</v>
      </c>
      <c r="N2165" s="13" t="s">
        <v>1328</v>
      </c>
      <c r="O2165" s="4">
        <v>139333.33333333331</v>
      </c>
      <c r="P2165" t="s">
        <v>13</v>
      </c>
      <c r="Q2165" t="s">
        <v>1330</v>
      </c>
      <c r="R2165" s="8"/>
    </row>
    <row r="2166" spans="1:18" ht="15" customHeight="1" x14ac:dyDescent="0.25">
      <c r="A2166" s="12" t="s">
        <v>324</v>
      </c>
      <c r="B2166" t="s">
        <v>42</v>
      </c>
      <c r="C2166">
        <v>9</v>
      </c>
      <c r="D2166" t="s">
        <v>43</v>
      </c>
      <c r="E2166" s="13">
        <v>250</v>
      </c>
      <c r="F2166" s="13" t="s">
        <v>70</v>
      </c>
      <c r="G2166" t="s">
        <v>966</v>
      </c>
      <c r="H2166" t="s">
        <v>1317</v>
      </c>
      <c r="I2166" s="13" t="s">
        <v>44</v>
      </c>
      <c r="J2166" t="s">
        <v>14</v>
      </c>
      <c r="K2166" t="s">
        <v>1324</v>
      </c>
      <c r="L2166" s="1" t="s">
        <v>13</v>
      </c>
      <c r="M2166" s="21">
        <v>2030</v>
      </c>
      <c r="N2166" s="13" t="s">
        <v>1328</v>
      </c>
      <c r="O2166" s="4">
        <v>167999.99999999997</v>
      </c>
      <c r="P2166" t="s">
        <v>13</v>
      </c>
      <c r="Q2166" t="s">
        <v>1330</v>
      </c>
      <c r="R2166" s="8"/>
    </row>
    <row r="2167" spans="1:18" ht="15" customHeight="1" x14ac:dyDescent="0.25">
      <c r="A2167" s="12" t="s">
        <v>324</v>
      </c>
      <c r="B2167" t="s">
        <v>42</v>
      </c>
      <c r="C2167">
        <v>9</v>
      </c>
      <c r="D2167" t="s">
        <v>43</v>
      </c>
      <c r="E2167" s="13">
        <v>250</v>
      </c>
      <c r="F2167" s="13" t="s">
        <v>70</v>
      </c>
      <c r="G2167" t="s">
        <v>966</v>
      </c>
      <c r="H2167" t="s">
        <v>1317</v>
      </c>
      <c r="I2167" s="13" t="s">
        <v>44</v>
      </c>
      <c r="J2167" t="s">
        <v>14</v>
      </c>
      <c r="K2167" t="s">
        <v>1324</v>
      </c>
      <c r="L2167" s="1" t="s">
        <v>13</v>
      </c>
      <c r="M2167" s="21">
        <v>2031</v>
      </c>
      <c r="N2167" s="13" t="s">
        <v>1328</v>
      </c>
      <c r="O2167" s="4">
        <v>12666.666666666666</v>
      </c>
      <c r="P2167" t="s">
        <v>13</v>
      </c>
      <c r="Q2167" t="s">
        <v>1330</v>
      </c>
      <c r="R2167" s="8"/>
    </row>
    <row r="2168" spans="1:18" ht="15" customHeight="1" x14ac:dyDescent="0.25">
      <c r="A2168" s="12" t="s">
        <v>326</v>
      </c>
      <c r="B2168" t="s">
        <v>42</v>
      </c>
      <c r="C2168">
        <v>9</v>
      </c>
      <c r="D2168" t="s">
        <v>43</v>
      </c>
      <c r="E2168" s="13">
        <v>252</v>
      </c>
      <c r="F2168" s="13" t="s">
        <v>70</v>
      </c>
      <c r="G2168" t="s">
        <v>968</v>
      </c>
      <c r="H2168" t="s">
        <v>1317</v>
      </c>
      <c r="I2168" s="13" t="s">
        <v>44</v>
      </c>
      <c r="J2168" t="s">
        <v>15</v>
      </c>
      <c r="K2168" t="s">
        <v>1324</v>
      </c>
      <c r="L2168" s="1" t="s">
        <v>13</v>
      </c>
      <c r="M2168" s="21">
        <v>2028</v>
      </c>
      <c r="N2168" s="13" t="s">
        <v>46</v>
      </c>
      <c r="O2168" s="4">
        <v>4583.333333333333</v>
      </c>
      <c r="P2168" t="s">
        <v>13</v>
      </c>
      <c r="Q2168" t="s">
        <v>1330</v>
      </c>
      <c r="R2168" s="8"/>
    </row>
    <row r="2169" spans="1:18" ht="15" customHeight="1" x14ac:dyDescent="0.25">
      <c r="A2169" s="12" t="s">
        <v>326</v>
      </c>
      <c r="B2169" t="s">
        <v>42</v>
      </c>
      <c r="C2169">
        <v>9</v>
      </c>
      <c r="D2169" t="s">
        <v>43</v>
      </c>
      <c r="E2169" s="13">
        <v>252</v>
      </c>
      <c r="F2169" s="13" t="s">
        <v>70</v>
      </c>
      <c r="G2169" t="s">
        <v>968</v>
      </c>
      <c r="H2169" t="s">
        <v>1317</v>
      </c>
      <c r="I2169" s="13" t="s">
        <v>44</v>
      </c>
      <c r="J2169" t="s">
        <v>15</v>
      </c>
      <c r="K2169" t="s">
        <v>1324</v>
      </c>
      <c r="L2169" s="1" t="s">
        <v>13</v>
      </c>
      <c r="M2169" s="21">
        <v>2029</v>
      </c>
      <c r="N2169" s="13" t="s">
        <v>46</v>
      </c>
      <c r="O2169" s="4">
        <v>416.66666666666663</v>
      </c>
      <c r="P2169" t="s">
        <v>13</v>
      </c>
      <c r="Q2169" t="s">
        <v>1330</v>
      </c>
      <c r="R2169" s="8"/>
    </row>
    <row r="2170" spans="1:18" ht="15" customHeight="1" x14ac:dyDescent="0.25">
      <c r="A2170" s="12" t="s">
        <v>326</v>
      </c>
      <c r="B2170" t="s">
        <v>42</v>
      </c>
      <c r="C2170">
        <v>9</v>
      </c>
      <c r="D2170" t="s">
        <v>43</v>
      </c>
      <c r="E2170" s="13">
        <v>252</v>
      </c>
      <c r="F2170" s="13" t="s">
        <v>70</v>
      </c>
      <c r="G2170" t="s">
        <v>968</v>
      </c>
      <c r="H2170" t="s">
        <v>1317</v>
      </c>
      <c r="I2170" s="13" t="s">
        <v>44</v>
      </c>
      <c r="J2170" t="s">
        <v>14</v>
      </c>
      <c r="K2170" t="s">
        <v>1324</v>
      </c>
      <c r="L2170" s="1" t="s">
        <v>13</v>
      </c>
      <c r="M2170" s="21">
        <v>2029</v>
      </c>
      <c r="N2170" s="13" t="s">
        <v>1328</v>
      </c>
      <c r="O2170" s="4">
        <v>226416.66666666666</v>
      </c>
      <c r="P2170" t="s">
        <v>13</v>
      </c>
      <c r="Q2170" t="s">
        <v>1330</v>
      </c>
      <c r="R2170" s="8"/>
    </row>
    <row r="2171" spans="1:18" ht="15" customHeight="1" x14ac:dyDescent="0.25">
      <c r="A2171" s="12" t="s">
        <v>326</v>
      </c>
      <c r="B2171" t="s">
        <v>42</v>
      </c>
      <c r="C2171">
        <v>9</v>
      </c>
      <c r="D2171" t="s">
        <v>43</v>
      </c>
      <c r="E2171" s="13">
        <v>252</v>
      </c>
      <c r="F2171" s="13" t="s">
        <v>70</v>
      </c>
      <c r="G2171" t="s">
        <v>968</v>
      </c>
      <c r="H2171" t="s">
        <v>1317</v>
      </c>
      <c r="I2171" s="13" t="s">
        <v>44</v>
      </c>
      <c r="J2171" t="s">
        <v>14</v>
      </c>
      <c r="K2171" t="s">
        <v>1324</v>
      </c>
      <c r="L2171" s="1" t="s">
        <v>13</v>
      </c>
      <c r="M2171" s="21">
        <v>2030</v>
      </c>
      <c r="N2171" s="13" t="s">
        <v>1328</v>
      </c>
      <c r="O2171" s="4">
        <v>273000</v>
      </c>
      <c r="P2171" t="s">
        <v>13</v>
      </c>
      <c r="Q2171" t="s">
        <v>1330</v>
      </c>
      <c r="R2171" s="8"/>
    </row>
    <row r="2172" spans="1:18" ht="15" customHeight="1" x14ac:dyDescent="0.25">
      <c r="A2172" s="12" t="s">
        <v>326</v>
      </c>
      <c r="B2172" t="s">
        <v>42</v>
      </c>
      <c r="C2172">
        <v>9</v>
      </c>
      <c r="D2172" t="s">
        <v>43</v>
      </c>
      <c r="E2172" s="13">
        <v>252</v>
      </c>
      <c r="F2172" s="13" t="s">
        <v>70</v>
      </c>
      <c r="G2172" t="s">
        <v>968</v>
      </c>
      <c r="H2172" t="s">
        <v>1317</v>
      </c>
      <c r="I2172" s="13" t="s">
        <v>44</v>
      </c>
      <c r="J2172" t="s">
        <v>14</v>
      </c>
      <c r="K2172" t="s">
        <v>1324</v>
      </c>
      <c r="L2172" s="1" t="s">
        <v>13</v>
      </c>
      <c r="M2172" s="21">
        <v>2031</v>
      </c>
      <c r="N2172" s="13" t="s">
        <v>1328</v>
      </c>
      <c r="O2172" s="4">
        <v>20583.333333333332</v>
      </c>
      <c r="P2172" t="s">
        <v>13</v>
      </c>
      <c r="Q2172" t="s">
        <v>1330</v>
      </c>
      <c r="R2172" s="8"/>
    </row>
    <row r="2173" spans="1:18" ht="15" customHeight="1" x14ac:dyDescent="0.25">
      <c r="A2173" s="12" t="s">
        <v>327</v>
      </c>
      <c r="B2173" t="s">
        <v>42</v>
      </c>
      <c r="C2173">
        <v>9</v>
      </c>
      <c r="D2173" t="s">
        <v>43</v>
      </c>
      <c r="E2173" s="13">
        <v>253</v>
      </c>
      <c r="F2173" s="13" t="s">
        <v>706</v>
      </c>
      <c r="G2173" t="s">
        <v>969</v>
      </c>
      <c r="H2173" t="s">
        <v>1317</v>
      </c>
      <c r="I2173" s="13" t="s">
        <v>44</v>
      </c>
      <c r="J2173" t="s">
        <v>16</v>
      </c>
      <c r="K2173" t="s">
        <v>1324</v>
      </c>
      <c r="L2173" s="1" t="s">
        <v>13</v>
      </c>
      <c r="M2173" s="21">
        <v>2028</v>
      </c>
      <c r="N2173" s="13" t="s">
        <v>46</v>
      </c>
      <c r="O2173" s="4">
        <v>64166.666666666664</v>
      </c>
      <c r="P2173" t="s">
        <v>13</v>
      </c>
      <c r="Q2173" t="s">
        <v>1330</v>
      </c>
      <c r="R2173" s="8"/>
    </row>
    <row r="2174" spans="1:18" ht="15" customHeight="1" x14ac:dyDescent="0.25">
      <c r="A2174" s="12" t="s">
        <v>327</v>
      </c>
      <c r="B2174" t="s">
        <v>42</v>
      </c>
      <c r="C2174">
        <v>9</v>
      </c>
      <c r="D2174" t="s">
        <v>43</v>
      </c>
      <c r="E2174" s="13">
        <v>253</v>
      </c>
      <c r="F2174" s="13" t="s">
        <v>706</v>
      </c>
      <c r="G2174" t="s">
        <v>969</v>
      </c>
      <c r="H2174" t="s">
        <v>1317</v>
      </c>
      <c r="I2174" s="13" t="s">
        <v>44</v>
      </c>
      <c r="J2174" t="s">
        <v>16</v>
      </c>
      <c r="K2174" t="s">
        <v>1324</v>
      </c>
      <c r="L2174" s="1" t="s">
        <v>13</v>
      </c>
      <c r="M2174" s="21">
        <v>2029</v>
      </c>
      <c r="N2174" s="13" t="s">
        <v>46</v>
      </c>
      <c r="O2174" s="4">
        <v>5833.333333333333</v>
      </c>
      <c r="P2174" t="s">
        <v>13</v>
      </c>
      <c r="Q2174" t="s">
        <v>1330</v>
      </c>
      <c r="R2174" s="8"/>
    </row>
    <row r="2175" spans="1:18" ht="15" customHeight="1" x14ac:dyDescent="0.25">
      <c r="A2175" s="12" t="s">
        <v>327</v>
      </c>
      <c r="B2175" t="s">
        <v>42</v>
      </c>
      <c r="C2175">
        <v>9</v>
      </c>
      <c r="D2175" t="s">
        <v>43</v>
      </c>
      <c r="E2175" s="13">
        <v>253</v>
      </c>
      <c r="F2175" s="13" t="s">
        <v>706</v>
      </c>
      <c r="G2175" t="s">
        <v>969</v>
      </c>
      <c r="H2175" t="s">
        <v>1317</v>
      </c>
      <c r="I2175" s="13" t="s">
        <v>44</v>
      </c>
      <c r="J2175" t="s">
        <v>14</v>
      </c>
      <c r="K2175" t="s">
        <v>1324</v>
      </c>
      <c r="L2175" s="1" t="s">
        <v>13</v>
      </c>
      <c r="M2175" s="21">
        <v>2029</v>
      </c>
      <c r="N2175" s="13" t="s">
        <v>1328</v>
      </c>
      <c r="O2175" s="4">
        <v>130625</v>
      </c>
      <c r="P2175" t="s">
        <v>13</v>
      </c>
      <c r="Q2175" t="s">
        <v>1330</v>
      </c>
      <c r="R2175" s="8"/>
    </row>
    <row r="2176" spans="1:18" ht="15" customHeight="1" x14ac:dyDescent="0.25">
      <c r="A2176" s="12" t="s">
        <v>327</v>
      </c>
      <c r="B2176" t="s">
        <v>42</v>
      </c>
      <c r="C2176">
        <v>9</v>
      </c>
      <c r="D2176" t="s">
        <v>43</v>
      </c>
      <c r="E2176" s="13">
        <v>253</v>
      </c>
      <c r="F2176" s="13" t="s">
        <v>706</v>
      </c>
      <c r="G2176" t="s">
        <v>969</v>
      </c>
      <c r="H2176" t="s">
        <v>1317</v>
      </c>
      <c r="I2176" s="13" t="s">
        <v>44</v>
      </c>
      <c r="J2176" t="s">
        <v>14</v>
      </c>
      <c r="K2176" t="s">
        <v>1324</v>
      </c>
      <c r="L2176" s="1" t="s">
        <v>13</v>
      </c>
      <c r="M2176" s="21">
        <v>2030</v>
      </c>
      <c r="N2176" s="13" t="s">
        <v>1328</v>
      </c>
      <c r="O2176" s="4">
        <v>157500</v>
      </c>
      <c r="P2176" t="s">
        <v>13</v>
      </c>
      <c r="Q2176" t="s">
        <v>1330</v>
      </c>
      <c r="R2176" s="8"/>
    </row>
    <row r="2177" spans="1:18" ht="15" customHeight="1" x14ac:dyDescent="0.25">
      <c r="A2177" s="12" t="s">
        <v>327</v>
      </c>
      <c r="B2177" t="s">
        <v>42</v>
      </c>
      <c r="C2177">
        <v>9</v>
      </c>
      <c r="D2177" t="s">
        <v>43</v>
      </c>
      <c r="E2177" s="13">
        <v>253</v>
      </c>
      <c r="F2177" s="13" t="s">
        <v>706</v>
      </c>
      <c r="G2177" t="s">
        <v>969</v>
      </c>
      <c r="H2177" t="s">
        <v>1317</v>
      </c>
      <c r="I2177" s="13" t="s">
        <v>44</v>
      </c>
      <c r="J2177" t="s">
        <v>14</v>
      </c>
      <c r="K2177" t="s">
        <v>1324</v>
      </c>
      <c r="L2177" s="1" t="s">
        <v>13</v>
      </c>
      <c r="M2177" s="21">
        <v>2031</v>
      </c>
      <c r="N2177" s="13" t="s">
        <v>1328</v>
      </c>
      <c r="O2177" s="4">
        <v>11875</v>
      </c>
      <c r="P2177" t="s">
        <v>13</v>
      </c>
      <c r="Q2177" t="s">
        <v>1330</v>
      </c>
      <c r="R2177" s="8"/>
    </row>
    <row r="2178" spans="1:18" ht="15" customHeight="1" x14ac:dyDescent="0.25">
      <c r="A2178" s="12" t="s">
        <v>328</v>
      </c>
      <c r="B2178" t="s">
        <v>42</v>
      </c>
      <c r="C2178">
        <v>9</v>
      </c>
      <c r="D2178" t="s">
        <v>43</v>
      </c>
      <c r="E2178" s="13">
        <v>254</v>
      </c>
      <c r="F2178" s="13" t="s">
        <v>68</v>
      </c>
      <c r="G2178" t="s">
        <v>970</v>
      </c>
      <c r="H2178" t="s">
        <v>1317</v>
      </c>
      <c r="I2178" s="13" t="s">
        <v>44</v>
      </c>
      <c r="J2178" t="s">
        <v>16</v>
      </c>
      <c r="K2178" t="s">
        <v>1324</v>
      </c>
      <c r="L2178" s="1" t="s">
        <v>13</v>
      </c>
      <c r="M2178" s="21">
        <v>2027</v>
      </c>
      <c r="N2178" s="13" t="s">
        <v>46</v>
      </c>
      <c r="O2178" s="4">
        <v>61190.25</v>
      </c>
      <c r="P2178" t="s">
        <v>13</v>
      </c>
      <c r="Q2178" t="s">
        <v>1330</v>
      </c>
      <c r="R2178" s="8"/>
    </row>
    <row r="2179" spans="1:18" ht="15" customHeight="1" x14ac:dyDescent="0.25">
      <c r="A2179" s="12" t="s">
        <v>328</v>
      </c>
      <c r="B2179" t="s">
        <v>42</v>
      </c>
      <c r="C2179">
        <v>9</v>
      </c>
      <c r="D2179" t="s">
        <v>43</v>
      </c>
      <c r="E2179" s="13">
        <v>254</v>
      </c>
      <c r="F2179" s="13" t="s">
        <v>68</v>
      </c>
      <c r="G2179" t="s">
        <v>970</v>
      </c>
      <c r="H2179" t="s">
        <v>1317</v>
      </c>
      <c r="I2179" s="13" t="s">
        <v>44</v>
      </c>
      <c r="J2179" t="s">
        <v>16</v>
      </c>
      <c r="K2179" t="s">
        <v>1324</v>
      </c>
      <c r="L2179" s="1" t="s">
        <v>13</v>
      </c>
      <c r="M2179" s="21">
        <v>2028</v>
      </c>
      <c r="N2179" s="13" t="s">
        <v>46</v>
      </c>
      <c r="O2179" s="4">
        <v>10146.083333333332</v>
      </c>
      <c r="P2179" t="s">
        <v>13</v>
      </c>
      <c r="Q2179" t="s">
        <v>1330</v>
      </c>
      <c r="R2179" s="8"/>
    </row>
    <row r="2180" spans="1:18" ht="15" customHeight="1" x14ac:dyDescent="0.25">
      <c r="A2180" s="12" t="s">
        <v>328</v>
      </c>
      <c r="B2180" t="s">
        <v>42</v>
      </c>
      <c r="C2180">
        <v>9</v>
      </c>
      <c r="D2180" t="s">
        <v>43</v>
      </c>
      <c r="E2180" s="13">
        <v>254</v>
      </c>
      <c r="F2180" s="13" t="s">
        <v>68</v>
      </c>
      <c r="G2180" t="s">
        <v>970</v>
      </c>
      <c r="H2180" t="s">
        <v>1317</v>
      </c>
      <c r="I2180" s="13" t="s">
        <v>44</v>
      </c>
      <c r="J2180" t="s">
        <v>16</v>
      </c>
      <c r="K2180" t="s">
        <v>1324</v>
      </c>
      <c r="L2180" s="1" t="s">
        <v>13</v>
      </c>
      <c r="M2180" s="21">
        <v>2029</v>
      </c>
      <c r="N2180" s="13" t="s">
        <v>46</v>
      </c>
      <c r="O2180" s="4">
        <v>416.66666666666663</v>
      </c>
      <c r="P2180" t="s">
        <v>13</v>
      </c>
      <c r="Q2180" t="s">
        <v>1330</v>
      </c>
      <c r="R2180" s="8"/>
    </row>
    <row r="2181" spans="1:18" ht="15" customHeight="1" x14ac:dyDescent="0.25">
      <c r="A2181" s="12" t="s">
        <v>328</v>
      </c>
      <c r="B2181" t="s">
        <v>42</v>
      </c>
      <c r="C2181">
        <v>9</v>
      </c>
      <c r="D2181" t="s">
        <v>43</v>
      </c>
      <c r="E2181" s="13">
        <v>254</v>
      </c>
      <c r="F2181" s="13" t="s">
        <v>68</v>
      </c>
      <c r="G2181" t="s">
        <v>970</v>
      </c>
      <c r="H2181" t="s">
        <v>1317</v>
      </c>
      <c r="I2181" s="13" t="s">
        <v>44</v>
      </c>
      <c r="J2181" t="s">
        <v>14</v>
      </c>
      <c r="K2181" t="s">
        <v>1324</v>
      </c>
      <c r="L2181" s="1" t="s">
        <v>13</v>
      </c>
      <c r="M2181" s="21">
        <v>2028</v>
      </c>
      <c r="N2181" s="13" t="s">
        <v>1328</v>
      </c>
      <c r="O2181" s="4">
        <v>276250</v>
      </c>
      <c r="P2181" t="s">
        <v>13</v>
      </c>
      <c r="Q2181" t="s">
        <v>1330</v>
      </c>
      <c r="R2181" s="8"/>
    </row>
    <row r="2182" spans="1:18" ht="15" customHeight="1" x14ac:dyDescent="0.25">
      <c r="A2182" s="12" t="s">
        <v>328</v>
      </c>
      <c r="B2182" t="s">
        <v>42</v>
      </c>
      <c r="C2182">
        <v>9</v>
      </c>
      <c r="D2182" t="s">
        <v>43</v>
      </c>
      <c r="E2182" s="13">
        <v>254</v>
      </c>
      <c r="F2182" s="13" t="s">
        <v>68</v>
      </c>
      <c r="G2182" t="s">
        <v>970</v>
      </c>
      <c r="H2182" t="s">
        <v>1317</v>
      </c>
      <c r="I2182" s="13" t="s">
        <v>44</v>
      </c>
      <c r="J2182" t="s">
        <v>14</v>
      </c>
      <c r="K2182" t="s">
        <v>1324</v>
      </c>
      <c r="L2182" s="1" t="s">
        <v>13</v>
      </c>
      <c r="M2182" s="21">
        <v>2029</v>
      </c>
      <c r="N2182" s="13" t="s">
        <v>1328</v>
      </c>
      <c r="O2182" s="4">
        <v>23750</v>
      </c>
      <c r="P2182" t="s">
        <v>13</v>
      </c>
      <c r="Q2182" t="s">
        <v>1330</v>
      </c>
      <c r="R2182" s="8"/>
    </row>
    <row r="2183" spans="1:18" ht="15" customHeight="1" x14ac:dyDescent="0.25">
      <c r="A2183" s="12" t="s">
        <v>331</v>
      </c>
      <c r="B2183" t="s">
        <v>42</v>
      </c>
      <c r="C2183">
        <v>9</v>
      </c>
      <c r="D2183" t="s">
        <v>43</v>
      </c>
      <c r="E2183" s="13">
        <v>257</v>
      </c>
      <c r="F2183" s="13" t="s">
        <v>68</v>
      </c>
      <c r="G2183" t="s">
        <v>973</v>
      </c>
      <c r="H2183" t="s">
        <v>1317</v>
      </c>
      <c r="I2183" s="13" t="s">
        <v>44</v>
      </c>
      <c r="J2183" t="s">
        <v>15</v>
      </c>
      <c r="K2183" t="s">
        <v>1324</v>
      </c>
      <c r="L2183" s="1" t="s">
        <v>13</v>
      </c>
      <c r="M2183" s="21">
        <v>2028</v>
      </c>
      <c r="N2183" s="13" t="s">
        <v>46</v>
      </c>
      <c r="O2183" s="4">
        <v>13750</v>
      </c>
      <c r="P2183" t="s">
        <v>13</v>
      </c>
      <c r="Q2183" t="s">
        <v>1330</v>
      </c>
      <c r="R2183" s="8"/>
    </row>
    <row r="2184" spans="1:18" ht="15" customHeight="1" x14ac:dyDescent="0.25">
      <c r="A2184" s="12" t="s">
        <v>331</v>
      </c>
      <c r="B2184" t="s">
        <v>42</v>
      </c>
      <c r="C2184">
        <v>9</v>
      </c>
      <c r="D2184" t="s">
        <v>43</v>
      </c>
      <c r="E2184" s="13">
        <v>257</v>
      </c>
      <c r="F2184" s="13" t="s">
        <v>68</v>
      </c>
      <c r="G2184" t="s">
        <v>973</v>
      </c>
      <c r="H2184" t="s">
        <v>1317</v>
      </c>
      <c r="I2184" s="13" t="s">
        <v>44</v>
      </c>
      <c r="J2184" t="s">
        <v>15</v>
      </c>
      <c r="K2184" t="s">
        <v>1324</v>
      </c>
      <c r="L2184" s="1" t="s">
        <v>13</v>
      </c>
      <c r="M2184" s="21">
        <v>2029</v>
      </c>
      <c r="N2184" s="13" t="s">
        <v>46</v>
      </c>
      <c r="O2184" s="7">
        <v>1250</v>
      </c>
      <c r="P2184" t="s">
        <v>13</v>
      </c>
      <c r="Q2184" t="s">
        <v>1330</v>
      </c>
      <c r="R2184" s="8"/>
    </row>
    <row r="2185" spans="1:18" ht="15" customHeight="1" x14ac:dyDescent="0.25">
      <c r="A2185" s="12" t="s">
        <v>331</v>
      </c>
      <c r="B2185" t="s">
        <v>42</v>
      </c>
      <c r="C2185">
        <v>9</v>
      </c>
      <c r="D2185" t="s">
        <v>43</v>
      </c>
      <c r="E2185" s="13">
        <v>257</v>
      </c>
      <c r="F2185" s="13" t="s">
        <v>68</v>
      </c>
      <c r="G2185" t="s">
        <v>973</v>
      </c>
      <c r="H2185" t="s">
        <v>1317</v>
      </c>
      <c r="I2185" s="13" t="s">
        <v>44</v>
      </c>
      <c r="J2185" t="s">
        <v>16</v>
      </c>
      <c r="K2185" t="s">
        <v>1324</v>
      </c>
      <c r="L2185" s="1" t="s">
        <v>13</v>
      </c>
      <c r="M2185" s="21">
        <v>2027</v>
      </c>
      <c r="N2185" s="13" t="s">
        <v>46</v>
      </c>
      <c r="O2185" s="4">
        <v>221283.33333333331</v>
      </c>
      <c r="P2185" t="s">
        <v>13</v>
      </c>
      <c r="Q2185" t="s">
        <v>1330</v>
      </c>
      <c r="R2185" s="8"/>
    </row>
    <row r="2186" spans="1:18" ht="15" customHeight="1" x14ac:dyDescent="0.25">
      <c r="A2186" s="12" t="s">
        <v>331</v>
      </c>
      <c r="B2186" t="s">
        <v>42</v>
      </c>
      <c r="C2186">
        <v>9</v>
      </c>
      <c r="D2186" t="s">
        <v>43</v>
      </c>
      <c r="E2186" s="13">
        <v>257</v>
      </c>
      <c r="F2186" s="13" t="s">
        <v>68</v>
      </c>
      <c r="G2186" t="s">
        <v>973</v>
      </c>
      <c r="H2186" t="s">
        <v>1317</v>
      </c>
      <c r="I2186" s="13" t="s">
        <v>44</v>
      </c>
      <c r="J2186" t="s">
        <v>16</v>
      </c>
      <c r="K2186" t="s">
        <v>1324</v>
      </c>
      <c r="L2186" s="1" t="s">
        <v>13</v>
      </c>
      <c r="M2186" s="21">
        <v>2028</v>
      </c>
      <c r="N2186" s="13" t="s">
        <v>46</v>
      </c>
      <c r="O2186" s="4">
        <v>20116.666666666664</v>
      </c>
      <c r="P2186" t="s">
        <v>13</v>
      </c>
      <c r="Q2186" t="s">
        <v>1330</v>
      </c>
      <c r="R2186" s="8"/>
    </row>
    <row r="2187" spans="1:18" ht="15" customHeight="1" x14ac:dyDescent="0.25">
      <c r="A2187" s="12" t="s">
        <v>331</v>
      </c>
      <c r="B2187" t="s">
        <v>42</v>
      </c>
      <c r="C2187">
        <v>9</v>
      </c>
      <c r="D2187" t="s">
        <v>43</v>
      </c>
      <c r="E2187" s="13">
        <v>257</v>
      </c>
      <c r="F2187" s="13" t="s">
        <v>68</v>
      </c>
      <c r="G2187" t="s">
        <v>973</v>
      </c>
      <c r="H2187" t="s">
        <v>1317</v>
      </c>
      <c r="I2187" s="13" t="s">
        <v>44</v>
      </c>
      <c r="J2187" t="s">
        <v>14</v>
      </c>
      <c r="K2187" t="s">
        <v>1324</v>
      </c>
      <c r="L2187" s="1" t="s">
        <v>13</v>
      </c>
      <c r="M2187" s="21">
        <v>2029</v>
      </c>
      <c r="N2187" s="13" t="s">
        <v>1328</v>
      </c>
      <c r="O2187" s="4">
        <v>522500</v>
      </c>
      <c r="P2187" t="s">
        <v>13</v>
      </c>
      <c r="Q2187" t="s">
        <v>1330</v>
      </c>
      <c r="R2187" s="8"/>
    </row>
    <row r="2188" spans="1:18" ht="15" customHeight="1" x14ac:dyDescent="0.25">
      <c r="A2188" s="12" t="s">
        <v>331</v>
      </c>
      <c r="B2188" t="s">
        <v>42</v>
      </c>
      <c r="C2188">
        <v>9</v>
      </c>
      <c r="D2188" t="s">
        <v>43</v>
      </c>
      <c r="E2188" s="13">
        <v>257</v>
      </c>
      <c r="F2188" s="13" t="s">
        <v>68</v>
      </c>
      <c r="G2188" t="s">
        <v>973</v>
      </c>
      <c r="H2188" t="s">
        <v>1317</v>
      </c>
      <c r="I2188" s="13" t="s">
        <v>44</v>
      </c>
      <c r="J2188" t="s">
        <v>14</v>
      </c>
      <c r="K2188" t="s">
        <v>1324</v>
      </c>
      <c r="L2188" s="1" t="s">
        <v>13</v>
      </c>
      <c r="M2188" s="21">
        <v>2030</v>
      </c>
      <c r="N2188" s="13" t="s">
        <v>1328</v>
      </c>
      <c r="O2188" s="4">
        <v>630000</v>
      </c>
      <c r="P2188" t="s">
        <v>13</v>
      </c>
      <c r="Q2188" t="s">
        <v>1330</v>
      </c>
      <c r="R2188" s="8"/>
    </row>
    <row r="2189" spans="1:18" ht="15" customHeight="1" x14ac:dyDescent="0.25">
      <c r="A2189" s="12" t="s">
        <v>331</v>
      </c>
      <c r="B2189" t="s">
        <v>42</v>
      </c>
      <c r="C2189">
        <v>9</v>
      </c>
      <c r="D2189" t="s">
        <v>43</v>
      </c>
      <c r="E2189" s="13">
        <v>257</v>
      </c>
      <c r="F2189" s="13" t="s">
        <v>68</v>
      </c>
      <c r="G2189" t="s">
        <v>973</v>
      </c>
      <c r="H2189" t="s">
        <v>1317</v>
      </c>
      <c r="I2189" s="13" t="s">
        <v>44</v>
      </c>
      <c r="J2189" t="s">
        <v>14</v>
      </c>
      <c r="K2189" t="s">
        <v>1324</v>
      </c>
      <c r="L2189" s="1" t="s">
        <v>13</v>
      </c>
      <c r="M2189" s="21">
        <v>2031</v>
      </c>
      <c r="N2189" s="13" t="s">
        <v>1328</v>
      </c>
      <c r="O2189" s="4">
        <v>47500</v>
      </c>
      <c r="P2189" t="s">
        <v>13</v>
      </c>
      <c r="Q2189" t="s">
        <v>1330</v>
      </c>
      <c r="R2189" s="8"/>
    </row>
    <row r="2190" spans="1:18" ht="15" customHeight="1" x14ac:dyDescent="0.25">
      <c r="A2190" s="12" t="s">
        <v>332</v>
      </c>
      <c r="B2190" t="s">
        <v>42</v>
      </c>
      <c r="C2190">
        <v>9</v>
      </c>
      <c r="D2190" t="s">
        <v>43</v>
      </c>
      <c r="E2190" s="13">
        <v>258</v>
      </c>
      <c r="F2190" s="13" t="s">
        <v>48</v>
      </c>
      <c r="G2190" t="s">
        <v>974</v>
      </c>
      <c r="H2190" t="s">
        <v>1317</v>
      </c>
      <c r="I2190" s="13" t="s">
        <v>44</v>
      </c>
      <c r="J2190" t="s">
        <v>15</v>
      </c>
      <c r="K2190" t="s">
        <v>1324</v>
      </c>
      <c r="L2190" s="1" t="s">
        <v>13</v>
      </c>
      <c r="M2190" s="21">
        <v>2028</v>
      </c>
      <c r="N2190" s="13" t="s">
        <v>46</v>
      </c>
      <c r="O2190" s="4">
        <v>22916.666666666664</v>
      </c>
      <c r="P2190" t="s">
        <v>13</v>
      </c>
      <c r="Q2190" t="s">
        <v>1330</v>
      </c>
      <c r="R2190" s="8"/>
    </row>
    <row r="2191" spans="1:18" ht="15" customHeight="1" x14ac:dyDescent="0.25">
      <c r="A2191" s="12" t="s">
        <v>332</v>
      </c>
      <c r="B2191" t="s">
        <v>42</v>
      </c>
      <c r="C2191">
        <v>9</v>
      </c>
      <c r="D2191" t="s">
        <v>43</v>
      </c>
      <c r="E2191" s="13">
        <v>258</v>
      </c>
      <c r="F2191" s="13" t="s">
        <v>48</v>
      </c>
      <c r="G2191" t="s">
        <v>974</v>
      </c>
      <c r="H2191" t="s">
        <v>1317</v>
      </c>
      <c r="I2191" s="13" t="s">
        <v>44</v>
      </c>
      <c r="J2191" t="s">
        <v>15</v>
      </c>
      <c r="K2191" t="s">
        <v>1324</v>
      </c>
      <c r="L2191" s="1" t="s">
        <v>13</v>
      </c>
      <c r="M2191" s="21">
        <v>2029</v>
      </c>
      <c r="N2191" s="13" t="s">
        <v>46</v>
      </c>
      <c r="O2191" s="4">
        <v>2083.333333333333</v>
      </c>
      <c r="P2191" t="s">
        <v>13</v>
      </c>
      <c r="Q2191" t="s">
        <v>1330</v>
      </c>
      <c r="R2191" s="8"/>
    </row>
    <row r="2192" spans="1:18" ht="15" customHeight="1" x14ac:dyDescent="0.25">
      <c r="A2192" s="12" t="s">
        <v>332</v>
      </c>
      <c r="B2192" t="s">
        <v>42</v>
      </c>
      <c r="C2192">
        <v>9</v>
      </c>
      <c r="D2192" t="s">
        <v>43</v>
      </c>
      <c r="E2192" s="13">
        <v>258</v>
      </c>
      <c r="F2192" s="13" t="s">
        <v>48</v>
      </c>
      <c r="G2192" t="s">
        <v>974</v>
      </c>
      <c r="H2192" t="s">
        <v>1317</v>
      </c>
      <c r="I2192" s="13" t="s">
        <v>44</v>
      </c>
      <c r="J2192" t="s">
        <v>16</v>
      </c>
      <c r="K2192" t="s">
        <v>1324</v>
      </c>
      <c r="L2192" s="1" t="s">
        <v>13</v>
      </c>
      <c r="M2192" s="21">
        <v>2028</v>
      </c>
      <c r="N2192" s="13" t="s">
        <v>46</v>
      </c>
      <c r="O2192" s="4">
        <v>96250</v>
      </c>
      <c r="P2192" t="s">
        <v>13</v>
      </c>
      <c r="Q2192" t="s">
        <v>1330</v>
      </c>
      <c r="R2192" s="8"/>
    </row>
    <row r="2193" spans="1:18" ht="15" customHeight="1" x14ac:dyDescent="0.25">
      <c r="A2193" s="12" t="s">
        <v>332</v>
      </c>
      <c r="B2193" t="s">
        <v>42</v>
      </c>
      <c r="C2193">
        <v>9</v>
      </c>
      <c r="D2193" t="s">
        <v>43</v>
      </c>
      <c r="E2193" s="13">
        <v>258</v>
      </c>
      <c r="F2193" s="13" t="s">
        <v>48</v>
      </c>
      <c r="G2193" t="s">
        <v>974</v>
      </c>
      <c r="H2193" t="s">
        <v>1317</v>
      </c>
      <c r="I2193" s="13" t="s">
        <v>44</v>
      </c>
      <c r="J2193" t="s">
        <v>16</v>
      </c>
      <c r="K2193" t="s">
        <v>1324</v>
      </c>
      <c r="L2193" s="1" t="s">
        <v>13</v>
      </c>
      <c r="M2193" s="21">
        <v>2029</v>
      </c>
      <c r="N2193" s="13" t="s">
        <v>46</v>
      </c>
      <c r="O2193" s="4">
        <v>11041.666666666666</v>
      </c>
      <c r="P2193" t="s">
        <v>13</v>
      </c>
      <c r="Q2193" t="s">
        <v>1330</v>
      </c>
      <c r="R2193" s="8"/>
    </row>
    <row r="2194" spans="1:18" ht="15" customHeight="1" x14ac:dyDescent="0.25">
      <c r="A2194" s="12" t="s">
        <v>332</v>
      </c>
      <c r="B2194" t="s">
        <v>42</v>
      </c>
      <c r="C2194">
        <v>9</v>
      </c>
      <c r="D2194" t="s">
        <v>43</v>
      </c>
      <c r="E2194" s="13">
        <v>258</v>
      </c>
      <c r="F2194" s="13" t="s">
        <v>48</v>
      </c>
      <c r="G2194" t="s">
        <v>974</v>
      </c>
      <c r="H2194" t="s">
        <v>1317</v>
      </c>
      <c r="I2194" s="13" t="s">
        <v>44</v>
      </c>
      <c r="J2194" t="s">
        <v>16</v>
      </c>
      <c r="K2194" t="s">
        <v>1324</v>
      </c>
      <c r="L2194" s="1" t="s">
        <v>13</v>
      </c>
      <c r="M2194" s="21">
        <v>2030</v>
      </c>
      <c r="N2194" s="13" t="s">
        <v>46</v>
      </c>
      <c r="O2194" s="4">
        <v>2500</v>
      </c>
      <c r="P2194" t="s">
        <v>13</v>
      </c>
      <c r="Q2194" t="s">
        <v>1330</v>
      </c>
      <c r="R2194" s="8"/>
    </row>
    <row r="2195" spans="1:18" ht="15" customHeight="1" x14ac:dyDescent="0.25">
      <c r="A2195" s="12" t="s">
        <v>332</v>
      </c>
      <c r="B2195" t="s">
        <v>42</v>
      </c>
      <c r="C2195">
        <v>9</v>
      </c>
      <c r="D2195" t="s">
        <v>43</v>
      </c>
      <c r="E2195" s="13">
        <v>258</v>
      </c>
      <c r="F2195" s="13" t="s">
        <v>48</v>
      </c>
      <c r="G2195" t="s">
        <v>974</v>
      </c>
      <c r="H2195" t="s">
        <v>1317</v>
      </c>
      <c r="I2195" s="13" t="s">
        <v>44</v>
      </c>
      <c r="J2195" t="s">
        <v>16</v>
      </c>
      <c r="K2195" t="s">
        <v>1324</v>
      </c>
      <c r="L2195" s="1" t="s">
        <v>13</v>
      </c>
      <c r="M2195" s="21">
        <v>2031</v>
      </c>
      <c r="N2195" s="13" t="s">
        <v>46</v>
      </c>
      <c r="O2195" s="4">
        <v>208.33333333333331</v>
      </c>
      <c r="P2195" t="s">
        <v>13</v>
      </c>
      <c r="Q2195" t="s">
        <v>1330</v>
      </c>
      <c r="R2195" s="8"/>
    </row>
    <row r="2196" spans="1:18" ht="15" customHeight="1" x14ac:dyDescent="0.25">
      <c r="A2196" s="12" t="s">
        <v>332</v>
      </c>
      <c r="B2196" t="s">
        <v>42</v>
      </c>
      <c r="C2196">
        <v>9</v>
      </c>
      <c r="D2196" t="s">
        <v>43</v>
      </c>
      <c r="E2196" s="13">
        <v>258</v>
      </c>
      <c r="F2196" s="13" t="s">
        <v>48</v>
      </c>
      <c r="G2196" t="s">
        <v>974</v>
      </c>
      <c r="H2196" t="s">
        <v>1317</v>
      </c>
      <c r="I2196" s="13" t="s">
        <v>44</v>
      </c>
      <c r="J2196" t="s">
        <v>14</v>
      </c>
      <c r="K2196" t="s">
        <v>1324</v>
      </c>
      <c r="L2196" s="1" t="s">
        <v>13</v>
      </c>
      <c r="M2196" s="21">
        <v>2029</v>
      </c>
      <c r="N2196" s="13" t="s">
        <v>1328</v>
      </c>
      <c r="O2196" s="4">
        <v>304791.66666666663</v>
      </c>
      <c r="P2196" t="s">
        <v>13</v>
      </c>
      <c r="Q2196" t="s">
        <v>1330</v>
      </c>
      <c r="R2196" s="8"/>
    </row>
    <row r="2197" spans="1:18" ht="15" customHeight="1" x14ac:dyDescent="0.25">
      <c r="A2197" s="12" t="s">
        <v>332</v>
      </c>
      <c r="B2197" t="s">
        <v>42</v>
      </c>
      <c r="C2197">
        <v>9</v>
      </c>
      <c r="D2197" t="s">
        <v>43</v>
      </c>
      <c r="E2197" s="13">
        <v>258</v>
      </c>
      <c r="F2197" s="13" t="s">
        <v>48</v>
      </c>
      <c r="G2197" t="s">
        <v>974</v>
      </c>
      <c r="H2197" t="s">
        <v>1317</v>
      </c>
      <c r="I2197" s="13" t="s">
        <v>44</v>
      </c>
      <c r="J2197" t="s">
        <v>14</v>
      </c>
      <c r="K2197" t="s">
        <v>1324</v>
      </c>
      <c r="L2197" s="1" t="s">
        <v>13</v>
      </c>
      <c r="M2197" s="21">
        <v>2030</v>
      </c>
      <c r="N2197" s="13" t="s">
        <v>1328</v>
      </c>
      <c r="O2197" s="4">
        <v>367499.99999999994</v>
      </c>
      <c r="P2197" t="s">
        <v>13</v>
      </c>
      <c r="Q2197" t="s">
        <v>1330</v>
      </c>
      <c r="R2197" s="8"/>
    </row>
    <row r="2198" spans="1:18" ht="15" customHeight="1" x14ac:dyDescent="0.25">
      <c r="A2198" s="12" t="s">
        <v>332</v>
      </c>
      <c r="B2198" t="s">
        <v>42</v>
      </c>
      <c r="C2198">
        <v>9</v>
      </c>
      <c r="D2198" t="s">
        <v>43</v>
      </c>
      <c r="E2198" s="13">
        <v>258</v>
      </c>
      <c r="F2198" s="13" t="s">
        <v>48</v>
      </c>
      <c r="G2198" t="s">
        <v>974</v>
      </c>
      <c r="H2198" t="s">
        <v>1317</v>
      </c>
      <c r="I2198" s="13" t="s">
        <v>44</v>
      </c>
      <c r="J2198" t="s">
        <v>14</v>
      </c>
      <c r="K2198" t="s">
        <v>1324</v>
      </c>
      <c r="L2198" s="1" t="s">
        <v>13</v>
      </c>
      <c r="M2198" s="21">
        <v>2031</v>
      </c>
      <c r="N2198" s="13" t="s">
        <v>1328</v>
      </c>
      <c r="O2198" s="4">
        <v>27708.333333333332</v>
      </c>
      <c r="P2198" t="s">
        <v>13</v>
      </c>
      <c r="Q2198" t="s">
        <v>1330</v>
      </c>
      <c r="R2198" s="8"/>
    </row>
    <row r="2199" spans="1:18" ht="15" customHeight="1" x14ac:dyDescent="0.25">
      <c r="A2199" s="12" t="s">
        <v>333</v>
      </c>
      <c r="B2199" t="s">
        <v>42</v>
      </c>
      <c r="C2199">
        <v>9</v>
      </c>
      <c r="D2199" t="s">
        <v>43</v>
      </c>
      <c r="E2199" s="13">
        <v>259</v>
      </c>
      <c r="F2199" s="13" t="s">
        <v>70</v>
      </c>
      <c r="G2199" t="s">
        <v>975</v>
      </c>
      <c r="H2199" t="s">
        <v>1317</v>
      </c>
      <c r="I2199" s="13" t="s">
        <v>44</v>
      </c>
      <c r="J2199" t="s">
        <v>16</v>
      </c>
      <c r="K2199" t="s">
        <v>1324</v>
      </c>
      <c r="L2199" s="1" t="s">
        <v>13</v>
      </c>
      <c r="M2199" s="21">
        <v>2028</v>
      </c>
      <c r="N2199" s="13" t="s">
        <v>46</v>
      </c>
      <c r="O2199" s="4">
        <v>59583.333333333328</v>
      </c>
      <c r="P2199" t="s">
        <v>13</v>
      </c>
      <c r="Q2199" t="s">
        <v>1330</v>
      </c>
      <c r="R2199" s="8"/>
    </row>
    <row r="2200" spans="1:18" ht="15" customHeight="1" x14ac:dyDescent="0.25">
      <c r="A2200" s="12" t="s">
        <v>333</v>
      </c>
      <c r="B2200" t="s">
        <v>42</v>
      </c>
      <c r="C2200">
        <v>9</v>
      </c>
      <c r="D2200" t="s">
        <v>43</v>
      </c>
      <c r="E2200" s="13">
        <v>259</v>
      </c>
      <c r="F2200" s="13" t="s">
        <v>70</v>
      </c>
      <c r="G2200" t="s">
        <v>975</v>
      </c>
      <c r="H2200" t="s">
        <v>1317</v>
      </c>
      <c r="I2200" s="13" t="s">
        <v>44</v>
      </c>
      <c r="J2200" t="s">
        <v>16</v>
      </c>
      <c r="K2200" t="s">
        <v>1324</v>
      </c>
      <c r="L2200" s="1" t="s">
        <v>13</v>
      </c>
      <c r="M2200" s="21">
        <v>2029</v>
      </c>
      <c r="N2200" s="13" t="s">
        <v>46</v>
      </c>
      <c r="O2200" s="4">
        <v>7708.3333333333321</v>
      </c>
      <c r="P2200" t="s">
        <v>13</v>
      </c>
      <c r="Q2200" t="s">
        <v>1330</v>
      </c>
      <c r="R2200" s="8"/>
    </row>
    <row r="2201" spans="1:18" ht="15" customHeight="1" x14ac:dyDescent="0.25">
      <c r="A2201" s="12" t="s">
        <v>333</v>
      </c>
      <c r="B2201" t="s">
        <v>42</v>
      </c>
      <c r="C2201">
        <v>9</v>
      </c>
      <c r="D2201" t="s">
        <v>43</v>
      </c>
      <c r="E2201" s="13">
        <v>259</v>
      </c>
      <c r="F2201" s="13" t="s">
        <v>70</v>
      </c>
      <c r="G2201" t="s">
        <v>975</v>
      </c>
      <c r="H2201" t="s">
        <v>1317</v>
      </c>
      <c r="I2201" s="13" t="s">
        <v>44</v>
      </c>
      <c r="J2201" t="s">
        <v>16</v>
      </c>
      <c r="K2201" t="s">
        <v>1324</v>
      </c>
      <c r="L2201" s="1" t="s">
        <v>13</v>
      </c>
      <c r="M2201" s="21">
        <v>2030</v>
      </c>
      <c r="N2201" s="13" t="s">
        <v>46</v>
      </c>
      <c r="O2201" s="7">
        <v>2500</v>
      </c>
      <c r="P2201" t="s">
        <v>13</v>
      </c>
      <c r="Q2201" t="s">
        <v>1330</v>
      </c>
      <c r="R2201" s="8"/>
    </row>
    <row r="2202" spans="1:18" ht="15" customHeight="1" x14ac:dyDescent="0.25">
      <c r="A2202" s="12" t="s">
        <v>333</v>
      </c>
      <c r="B2202" t="s">
        <v>42</v>
      </c>
      <c r="C2202">
        <v>9</v>
      </c>
      <c r="D2202" t="s">
        <v>43</v>
      </c>
      <c r="E2202" s="13">
        <v>259</v>
      </c>
      <c r="F2202" s="13" t="s">
        <v>70</v>
      </c>
      <c r="G2202" t="s">
        <v>975</v>
      </c>
      <c r="H2202" t="s">
        <v>1317</v>
      </c>
      <c r="I2202" s="13" t="s">
        <v>44</v>
      </c>
      <c r="J2202" t="s">
        <v>16</v>
      </c>
      <c r="K2202" t="s">
        <v>1324</v>
      </c>
      <c r="L2202" s="1" t="s">
        <v>13</v>
      </c>
      <c r="M2202" s="21">
        <v>2031</v>
      </c>
      <c r="N2202" s="13" t="s">
        <v>46</v>
      </c>
      <c r="O2202" s="7">
        <v>208.33333333333331</v>
      </c>
      <c r="P2202" t="s">
        <v>13</v>
      </c>
      <c r="Q2202" t="s">
        <v>1330</v>
      </c>
      <c r="R2202" s="8"/>
    </row>
    <row r="2203" spans="1:18" ht="15" customHeight="1" x14ac:dyDescent="0.25">
      <c r="A2203" s="12" t="s">
        <v>333</v>
      </c>
      <c r="B2203" t="s">
        <v>42</v>
      </c>
      <c r="C2203">
        <v>9</v>
      </c>
      <c r="D2203" t="s">
        <v>43</v>
      </c>
      <c r="E2203" s="13">
        <v>259</v>
      </c>
      <c r="F2203" s="13" t="s">
        <v>70</v>
      </c>
      <c r="G2203" t="s">
        <v>975</v>
      </c>
      <c r="H2203" t="s">
        <v>1317</v>
      </c>
      <c r="I2203" s="13" t="s">
        <v>44</v>
      </c>
      <c r="J2203" t="s">
        <v>14</v>
      </c>
      <c r="K2203" t="s">
        <v>1324</v>
      </c>
      <c r="L2203" s="1" t="s">
        <v>13</v>
      </c>
      <c r="M2203" s="21">
        <v>2029</v>
      </c>
      <c r="N2203" s="13" t="s">
        <v>1328</v>
      </c>
      <c r="O2203" s="4">
        <v>130625</v>
      </c>
      <c r="P2203" t="s">
        <v>13</v>
      </c>
      <c r="Q2203" t="s">
        <v>1330</v>
      </c>
      <c r="R2203" s="8"/>
    </row>
    <row r="2204" spans="1:18" ht="15" customHeight="1" x14ac:dyDescent="0.25">
      <c r="A2204" s="12" t="s">
        <v>333</v>
      </c>
      <c r="B2204" t="s">
        <v>42</v>
      </c>
      <c r="C2204">
        <v>9</v>
      </c>
      <c r="D2204" t="s">
        <v>43</v>
      </c>
      <c r="E2204" s="13">
        <v>259</v>
      </c>
      <c r="F2204" s="13" t="s">
        <v>70</v>
      </c>
      <c r="G2204" t="s">
        <v>975</v>
      </c>
      <c r="H2204" t="s">
        <v>1317</v>
      </c>
      <c r="I2204" s="13" t="s">
        <v>44</v>
      </c>
      <c r="J2204" t="s">
        <v>14</v>
      </c>
      <c r="K2204" t="s">
        <v>1324</v>
      </c>
      <c r="L2204" s="1" t="s">
        <v>13</v>
      </c>
      <c r="M2204" s="21">
        <v>2030</v>
      </c>
      <c r="N2204" s="13" t="s">
        <v>1328</v>
      </c>
      <c r="O2204" s="7">
        <v>157500</v>
      </c>
      <c r="P2204" t="s">
        <v>13</v>
      </c>
      <c r="Q2204" t="s">
        <v>1330</v>
      </c>
      <c r="R2204" s="8"/>
    </row>
    <row r="2205" spans="1:18" ht="15" customHeight="1" x14ac:dyDescent="0.25">
      <c r="A2205" s="12" t="s">
        <v>333</v>
      </c>
      <c r="B2205" t="s">
        <v>42</v>
      </c>
      <c r="C2205">
        <v>9</v>
      </c>
      <c r="D2205" t="s">
        <v>43</v>
      </c>
      <c r="E2205" s="13">
        <v>259</v>
      </c>
      <c r="F2205" s="13" t="s">
        <v>70</v>
      </c>
      <c r="G2205" t="s">
        <v>975</v>
      </c>
      <c r="H2205" t="s">
        <v>1317</v>
      </c>
      <c r="I2205" s="13" t="s">
        <v>44</v>
      </c>
      <c r="J2205" t="s">
        <v>14</v>
      </c>
      <c r="K2205" t="s">
        <v>1324</v>
      </c>
      <c r="L2205" s="1" t="s">
        <v>13</v>
      </c>
      <c r="M2205" s="21">
        <v>2031</v>
      </c>
      <c r="N2205" s="13" t="s">
        <v>1328</v>
      </c>
      <c r="O2205" s="4">
        <v>11875</v>
      </c>
      <c r="P2205" t="s">
        <v>13</v>
      </c>
      <c r="Q2205" t="s">
        <v>1330</v>
      </c>
      <c r="R2205" s="8"/>
    </row>
    <row r="2206" spans="1:18" ht="15" customHeight="1" x14ac:dyDescent="0.25">
      <c r="A2206" s="12" t="s">
        <v>338</v>
      </c>
      <c r="B2206" t="s">
        <v>42</v>
      </c>
      <c r="C2206">
        <v>9</v>
      </c>
      <c r="D2206" t="s">
        <v>43</v>
      </c>
      <c r="E2206" s="13">
        <v>264</v>
      </c>
      <c r="F2206" s="13" t="s">
        <v>68</v>
      </c>
      <c r="G2206" t="s">
        <v>980</v>
      </c>
      <c r="H2206" t="s">
        <v>1317</v>
      </c>
      <c r="I2206" s="13" t="s">
        <v>44</v>
      </c>
      <c r="J2206" t="s">
        <v>15</v>
      </c>
      <c r="K2206" t="s">
        <v>1324</v>
      </c>
      <c r="L2206" s="1" t="s">
        <v>13</v>
      </c>
      <c r="M2206" s="21">
        <v>2027</v>
      </c>
      <c r="N2206" s="13" t="s">
        <v>46</v>
      </c>
      <c r="O2206" s="4">
        <v>5000</v>
      </c>
      <c r="P2206" t="s">
        <v>13</v>
      </c>
      <c r="Q2206" t="s">
        <v>1330</v>
      </c>
      <c r="R2206" s="8"/>
    </row>
    <row r="2207" spans="1:18" ht="15" customHeight="1" x14ac:dyDescent="0.25">
      <c r="A2207" s="12" t="s">
        <v>338</v>
      </c>
      <c r="B2207" t="s">
        <v>42</v>
      </c>
      <c r="C2207">
        <v>9</v>
      </c>
      <c r="D2207" t="s">
        <v>43</v>
      </c>
      <c r="E2207" s="13">
        <v>264</v>
      </c>
      <c r="F2207" s="13" t="s">
        <v>68</v>
      </c>
      <c r="G2207" t="s">
        <v>980</v>
      </c>
      <c r="H2207" t="s">
        <v>1317</v>
      </c>
      <c r="I2207" s="13" t="s">
        <v>44</v>
      </c>
      <c r="J2207" t="s">
        <v>16</v>
      </c>
      <c r="K2207" t="s">
        <v>1324</v>
      </c>
      <c r="L2207" s="1" t="s">
        <v>13</v>
      </c>
      <c r="M2207" s="21">
        <v>2027</v>
      </c>
      <c r="N2207" s="13" t="s">
        <v>46</v>
      </c>
      <c r="O2207" s="4">
        <v>77916.666666666657</v>
      </c>
      <c r="P2207" t="s">
        <v>13</v>
      </c>
      <c r="Q2207" t="s">
        <v>1330</v>
      </c>
      <c r="R2207" s="8"/>
    </row>
    <row r="2208" spans="1:18" ht="15" customHeight="1" x14ac:dyDescent="0.25">
      <c r="A2208" s="12" t="s">
        <v>338</v>
      </c>
      <c r="B2208" t="s">
        <v>42</v>
      </c>
      <c r="C2208">
        <v>9</v>
      </c>
      <c r="D2208" t="s">
        <v>43</v>
      </c>
      <c r="E2208" s="13">
        <v>264</v>
      </c>
      <c r="F2208" s="13" t="s">
        <v>68</v>
      </c>
      <c r="G2208" t="s">
        <v>980</v>
      </c>
      <c r="H2208" t="s">
        <v>1317</v>
      </c>
      <c r="I2208" s="13" t="s">
        <v>44</v>
      </c>
      <c r="J2208" t="s">
        <v>16</v>
      </c>
      <c r="K2208" t="s">
        <v>1324</v>
      </c>
      <c r="L2208" s="1" t="s">
        <v>13</v>
      </c>
      <c r="M2208" s="21">
        <v>2028</v>
      </c>
      <c r="N2208" s="13" t="s">
        <v>46</v>
      </c>
      <c r="O2208" s="4">
        <v>11666.666666666666</v>
      </c>
      <c r="P2208" t="s">
        <v>13</v>
      </c>
      <c r="Q2208" t="s">
        <v>1330</v>
      </c>
      <c r="R2208" s="8"/>
    </row>
    <row r="2209" spans="1:18" ht="15" customHeight="1" x14ac:dyDescent="0.25">
      <c r="A2209" s="12" t="s">
        <v>338</v>
      </c>
      <c r="B2209" t="s">
        <v>42</v>
      </c>
      <c r="C2209">
        <v>9</v>
      </c>
      <c r="D2209" t="s">
        <v>43</v>
      </c>
      <c r="E2209" s="13">
        <v>264</v>
      </c>
      <c r="F2209" s="13" t="s">
        <v>68</v>
      </c>
      <c r="G2209" t="s">
        <v>980</v>
      </c>
      <c r="H2209" t="s">
        <v>1317</v>
      </c>
      <c r="I2209" s="13" t="s">
        <v>44</v>
      </c>
      <c r="J2209" t="s">
        <v>16</v>
      </c>
      <c r="K2209" t="s">
        <v>1324</v>
      </c>
      <c r="L2209" s="1" t="s">
        <v>13</v>
      </c>
      <c r="M2209" s="21">
        <v>2029</v>
      </c>
      <c r="N2209" s="13" t="s">
        <v>46</v>
      </c>
      <c r="O2209" s="4">
        <v>416.66666666666663</v>
      </c>
      <c r="P2209" t="s">
        <v>13</v>
      </c>
      <c r="Q2209" t="s">
        <v>1330</v>
      </c>
      <c r="R2209" s="8"/>
    </row>
    <row r="2210" spans="1:18" ht="15" customHeight="1" x14ac:dyDescent="0.25">
      <c r="A2210" s="12" t="s">
        <v>338</v>
      </c>
      <c r="B2210" t="s">
        <v>42</v>
      </c>
      <c r="C2210">
        <v>9</v>
      </c>
      <c r="D2210" t="s">
        <v>43</v>
      </c>
      <c r="E2210" s="13">
        <v>264</v>
      </c>
      <c r="F2210" s="13" t="s">
        <v>68</v>
      </c>
      <c r="G2210" t="s">
        <v>980</v>
      </c>
      <c r="H2210" t="s">
        <v>1317</v>
      </c>
      <c r="I2210" s="13" t="s">
        <v>44</v>
      </c>
      <c r="J2210" t="s">
        <v>14</v>
      </c>
      <c r="K2210" t="s">
        <v>1324</v>
      </c>
      <c r="L2210" s="1" t="s">
        <v>13</v>
      </c>
      <c r="M2210" s="21">
        <v>2028</v>
      </c>
      <c r="N2210" s="13" t="s">
        <v>1328</v>
      </c>
      <c r="O2210" s="4">
        <v>506458.33333333331</v>
      </c>
      <c r="P2210" t="s">
        <v>13</v>
      </c>
      <c r="Q2210" t="s">
        <v>1330</v>
      </c>
      <c r="R2210" s="8"/>
    </row>
    <row r="2211" spans="1:18" ht="15" customHeight="1" x14ac:dyDescent="0.25">
      <c r="A2211" s="12" t="s">
        <v>338</v>
      </c>
      <c r="B2211" t="s">
        <v>42</v>
      </c>
      <c r="C2211">
        <v>9</v>
      </c>
      <c r="D2211" t="s">
        <v>43</v>
      </c>
      <c r="E2211" s="13">
        <v>264</v>
      </c>
      <c r="F2211" s="13" t="s">
        <v>68</v>
      </c>
      <c r="G2211" t="s">
        <v>980</v>
      </c>
      <c r="H2211" t="s">
        <v>1317</v>
      </c>
      <c r="I2211" s="13" t="s">
        <v>44</v>
      </c>
      <c r="J2211" t="s">
        <v>14</v>
      </c>
      <c r="K2211" t="s">
        <v>1324</v>
      </c>
      <c r="L2211" s="1" t="s">
        <v>13</v>
      </c>
      <c r="M2211" s="21">
        <v>2029</v>
      </c>
      <c r="N2211" s="13" t="s">
        <v>1328</v>
      </c>
      <c r="O2211" s="4">
        <v>43541.666666666664</v>
      </c>
      <c r="P2211" t="s">
        <v>13</v>
      </c>
      <c r="Q2211" t="s">
        <v>1330</v>
      </c>
      <c r="R2211" s="8"/>
    </row>
    <row r="2212" spans="1:18" ht="15" customHeight="1" x14ac:dyDescent="0.25">
      <c r="A2212" s="12" t="s">
        <v>340</v>
      </c>
      <c r="B2212" t="s">
        <v>42</v>
      </c>
      <c r="C2212">
        <v>9</v>
      </c>
      <c r="D2212" t="s">
        <v>43</v>
      </c>
      <c r="E2212" s="13">
        <v>266</v>
      </c>
      <c r="F2212" s="13" t="s">
        <v>70</v>
      </c>
      <c r="G2212" t="s">
        <v>982</v>
      </c>
      <c r="H2212" t="s">
        <v>1317</v>
      </c>
      <c r="I2212" s="13" t="s">
        <v>44</v>
      </c>
      <c r="J2212" t="s">
        <v>15</v>
      </c>
      <c r="K2212" t="s">
        <v>1324</v>
      </c>
      <c r="L2212" s="1" t="s">
        <v>13</v>
      </c>
      <c r="M2212" s="21">
        <v>2028</v>
      </c>
      <c r="N2212" s="13" t="s">
        <v>46</v>
      </c>
      <c r="O2212" s="4">
        <v>4583.333333333333</v>
      </c>
      <c r="P2212" t="s">
        <v>13</v>
      </c>
      <c r="Q2212" t="s">
        <v>1330</v>
      </c>
      <c r="R2212" s="8"/>
    </row>
    <row r="2213" spans="1:18" ht="15" customHeight="1" x14ac:dyDescent="0.25">
      <c r="A2213" s="12" t="s">
        <v>340</v>
      </c>
      <c r="B2213" t="s">
        <v>42</v>
      </c>
      <c r="C2213">
        <v>9</v>
      </c>
      <c r="D2213" t="s">
        <v>43</v>
      </c>
      <c r="E2213" s="13">
        <v>266</v>
      </c>
      <c r="F2213" s="13" t="s">
        <v>70</v>
      </c>
      <c r="G2213" t="s">
        <v>982</v>
      </c>
      <c r="H2213" t="s">
        <v>1317</v>
      </c>
      <c r="I2213" s="13" t="s">
        <v>44</v>
      </c>
      <c r="J2213" t="s">
        <v>15</v>
      </c>
      <c r="K2213" t="s">
        <v>1324</v>
      </c>
      <c r="L2213" s="1" t="s">
        <v>13</v>
      </c>
      <c r="M2213" s="21">
        <v>2029</v>
      </c>
      <c r="N2213" s="13" t="s">
        <v>46</v>
      </c>
      <c r="O2213" s="4">
        <v>416.66666666666663</v>
      </c>
      <c r="P2213" t="s">
        <v>13</v>
      </c>
      <c r="Q2213" t="s">
        <v>1330</v>
      </c>
      <c r="R2213" s="8"/>
    </row>
    <row r="2214" spans="1:18" ht="15" customHeight="1" x14ac:dyDescent="0.25">
      <c r="A2214" s="12" t="s">
        <v>340</v>
      </c>
      <c r="B2214" t="s">
        <v>42</v>
      </c>
      <c r="C2214">
        <v>9</v>
      </c>
      <c r="D2214" t="s">
        <v>43</v>
      </c>
      <c r="E2214" s="13">
        <v>266</v>
      </c>
      <c r="F2214" s="13" t="s">
        <v>70</v>
      </c>
      <c r="G2214" t="s">
        <v>982</v>
      </c>
      <c r="H2214" t="s">
        <v>1317</v>
      </c>
      <c r="I2214" s="13" t="s">
        <v>44</v>
      </c>
      <c r="J2214" t="s">
        <v>16</v>
      </c>
      <c r="K2214" t="s">
        <v>1324</v>
      </c>
      <c r="L2214" s="1" t="s">
        <v>13</v>
      </c>
      <c r="M2214" s="21">
        <v>2028</v>
      </c>
      <c r="N2214" s="13" t="s">
        <v>46</v>
      </c>
      <c r="O2214" s="4">
        <v>77916.666666666657</v>
      </c>
      <c r="P2214" t="s">
        <v>13</v>
      </c>
      <c r="Q2214" t="s">
        <v>1330</v>
      </c>
      <c r="R2214" s="8"/>
    </row>
    <row r="2215" spans="1:18" ht="15" customHeight="1" x14ac:dyDescent="0.25">
      <c r="A2215" s="12" t="s">
        <v>340</v>
      </c>
      <c r="B2215" t="s">
        <v>42</v>
      </c>
      <c r="C2215">
        <v>9</v>
      </c>
      <c r="D2215" t="s">
        <v>43</v>
      </c>
      <c r="E2215" s="13">
        <v>266</v>
      </c>
      <c r="F2215" s="13" t="s">
        <v>70</v>
      </c>
      <c r="G2215" t="s">
        <v>982</v>
      </c>
      <c r="H2215" t="s">
        <v>1317</v>
      </c>
      <c r="I2215" s="13" t="s">
        <v>44</v>
      </c>
      <c r="J2215" t="s">
        <v>16</v>
      </c>
      <c r="K2215" t="s">
        <v>1324</v>
      </c>
      <c r="L2215" s="1" t="s">
        <v>13</v>
      </c>
      <c r="M2215" s="21">
        <v>2029</v>
      </c>
      <c r="N2215" s="13" t="s">
        <v>46</v>
      </c>
      <c r="O2215" s="4">
        <v>9375</v>
      </c>
      <c r="P2215" t="s">
        <v>13</v>
      </c>
      <c r="Q2215" t="s">
        <v>1330</v>
      </c>
      <c r="R2215" s="8"/>
    </row>
    <row r="2216" spans="1:18" ht="15" customHeight="1" x14ac:dyDescent="0.25">
      <c r="A2216" s="12" t="s">
        <v>340</v>
      </c>
      <c r="B2216" t="s">
        <v>42</v>
      </c>
      <c r="C2216">
        <v>9</v>
      </c>
      <c r="D2216" t="s">
        <v>43</v>
      </c>
      <c r="E2216" s="13">
        <v>266</v>
      </c>
      <c r="F2216" s="13" t="s">
        <v>70</v>
      </c>
      <c r="G2216" t="s">
        <v>982</v>
      </c>
      <c r="H2216" t="s">
        <v>1317</v>
      </c>
      <c r="I2216" s="13" t="s">
        <v>44</v>
      </c>
      <c r="J2216" t="s">
        <v>16</v>
      </c>
      <c r="K2216" t="s">
        <v>1324</v>
      </c>
      <c r="L2216" s="1" t="s">
        <v>13</v>
      </c>
      <c r="M2216" s="21">
        <v>2030</v>
      </c>
      <c r="N2216" s="13" t="s">
        <v>46</v>
      </c>
      <c r="O2216" s="4">
        <v>2500</v>
      </c>
      <c r="P2216" t="s">
        <v>13</v>
      </c>
      <c r="Q2216" t="s">
        <v>1330</v>
      </c>
      <c r="R2216" s="8"/>
    </row>
    <row r="2217" spans="1:18" ht="15" customHeight="1" x14ac:dyDescent="0.25">
      <c r="A2217" s="12" t="s">
        <v>340</v>
      </c>
      <c r="B2217" t="s">
        <v>42</v>
      </c>
      <c r="C2217">
        <v>9</v>
      </c>
      <c r="D2217" t="s">
        <v>43</v>
      </c>
      <c r="E2217" s="13">
        <v>266</v>
      </c>
      <c r="F2217" s="13" t="s">
        <v>70</v>
      </c>
      <c r="G2217" t="s">
        <v>982</v>
      </c>
      <c r="H2217" t="s">
        <v>1317</v>
      </c>
      <c r="I2217" s="13" t="s">
        <v>44</v>
      </c>
      <c r="J2217" t="s">
        <v>16</v>
      </c>
      <c r="K2217" t="s">
        <v>1324</v>
      </c>
      <c r="L2217" s="1" t="s">
        <v>13</v>
      </c>
      <c r="M2217" s="21">
        <v>2031</v>
      </c>
      <c r="N2217" s="13" t="s">
        <v>46</v>
      </c>
      <c r="O2217" s="4">
        <v>208.33333333333331</v>
      </c>
      <c r="P2217" t="s">
        <v>13</v>
      </c>
      <c r="Q2217" t="s">
        <v>1330</v>
      </c>
      <c r="R2217" s="8"/>
    </row>
    <row r="2218" spans="1:18" ht="15" customHeight="1" x14ac:dyDescent="0.25">
      <c r="A2218" s="12" t="s">
        <v>340</v>
      </c>
      <c r="B2218" t="s">
        <v>42</v>
      </c>
      <c r="C2218">
        <v>9</v>
      </c>
      <c r="D2218" t="s">
        <v>43</v>
      </c>
      <c r="E2218" s="13">
        <v>266</v>
      </c>
      <c r="F2218" s="13" t="s">
        <v>70</v>
      </c>
      <c r="G2218" t="s">
        <v>982</v>
      </c>
      <c r="H2218" t="s">
        <v>1317</v>
      </c>
      <c r="I2218" s="13" t="s">
        <v>44</v>
      </c>
      <c r="J2218" t="s">
        <v>14</v>
      </c>
      <c r="K2218" t="s">
        <v>1324</v>
      </c>
      <c r="L2218" s="1" t="s">
        <v>13</v>
      </c>
      <c r="M2218" s="21">
        <v>2029</v>
      </c>
      <c r="N2218" s="13" t="s">
        <v>1328</v>
      </c>
      <c r="O2218" s="4">
        <v>217708.33333333331</v>
      </c>
      <c r="P2218" t="s">
        <v>13</v>
      </c>
      <c r="Q2218" t="s">
        <v>1330</v>
      </c>
      <c r="R2218" s="8"/>
    </row>
    <row r="2219" spans="1:18" ht="15" customHeight="1" x14ac:dyDescent="0.25">
      <c r="A2219" s="12" t="s">
        <v>340</v>
      </c>
      <c r="B2219" t="s">
        <v>42</v>
      </c>
      <c r="C2219">
        <v>9</v>
      </c>
      <c r="D2219" t="s">
        <v>43</v>
      </c>
      <c r="E2219" s="13">
        <v>266</v>
      </c>
      <c r="F2219" s="13" t="s">
        <v>70</v>
      </c>
      <c r="G2219" t="s">
        <v>982</v>
      </c>
      <c r="H2219" t="s">
        <v>1317</v>
      </c>
      <c r="I2219" s="13" t="s">
        <v>44</v>
      </c>
      <c r="J2219" t="s">
        <v>14</v>
      </c>
      <c r="K2219" t="s">
        <v>1324</v>
      </c>
      <c r="L2219" s="1" t="s">
        <v>13</v>
      </c>
      <c r="M2219" s="21">
        <v>2030</v>
      </c>
      <c r="N2219" s="13" t="s">
        <v>1328</v>
      </c>
      <c r="O2219" s="4">
        <v>262500</v>
      </c>
      <c r="P2219" t="s">
        <v>13</v>
      </c>
      <c r="Q2219" t="s">
        <v>1330</v>
      </c>
      <c r="R2219" s="8"/>
    </row>
    <row r="2220" spans="1:18" ht="15" customHeight="1" x14ac:dyDescent="0.25">
      <c r="A2220" s="12" t="s">
        <v>340</v>
      </c>
      <c r="B2220" t="s">
        <v>42</v>
      </c>
      <c r="C2220">
        <v>9</v>
      </c>
      <c r="D2220" t="s">
        <v>43</v>
      </c>
      <c r="E2220" s="13">
        <v>266</v>
      </c>
      <c r="F2220" s="13" t="s">
        <v>70</v>
      </c>
      <c r="G2220" t="s">
        <v>982</v>
      </c>
      <c r="H2220" t="s">
        <v>1317</v>
      </c>
      <c r="I2220" s="13" t="s">
        <v>44</v>
      </c>
      <c r="J2220" t="s">
        <v>14</v>
      </c>
      <c r="K2220" t="s">
        <v>1324</v>
      </c>
      <c r="L2220" s="1" t="s">
        <v>13</v>
      </c>
      <c r="M2220" s="21">
        <v>2031</v>
      </c>
      <c r="N2220" s="13" t="s">
        <v>1328</v>
      </c>
      <c r="O2220" s="4">
        <v>19791.666666666664</v>
      </c>
      <c r="P2220" t="s">
        <v>13</v>
      </c>
      <c r="Q2220" t="s">
        <v>1330</v>
      </c>
      <c r="R2220" s="8"/>
    </row>
    <row r="2221" spans="1:18" ht="15" customHeight="1" x14ac:dyDescent="0.25">
      <c r="A2221" s="12" t="s">
        <v>341</v>
      </c>
      <c r="B2221" t="s">
        <v>42</v>
      </c>
      <c r="C2221">
        <v>9</v>
      </c>
      <c r="D2221" t="s">
        <v>43</v>
      </c>
      <c r="E2221" s="13">
        <v>267</v>
      </c>
      <c r="F2221" s="13" t="s">
        <v>697</v>
      </c>
      <c r="G2221" t="s">
        <v>983</v>
      </c>
      <c r="H2221" t="s">
        <v>1317</v>
      </c>
      <c r="I2221" s="13" t="s">
        <v>44</v>
      </c>
      <c r="J2221" t="s">
        <v>15</v>
      </c>
      <c r="K2221" t="s">
        <v>1324</v>
      </c>
      <c r="L2221" s="1" t="s">
        <v>13</v>
      </c>
      <c r="M2221" s="21">
        <v>2027</v>
      </c>
      <c r="N2221" s="13" t="s">
        <v>46</v>
      </c>
      <c r="O2221" s="4">
        <v>25000</v>
      </c>
      <c r="P2221" t="s">
        <v>13</v>
      </c>
      <c r="Q2221" t="s">
        <v>1330</v>
      </c>
      <c r="R2221" s="8"/>
    </row>
    <row r="2222" spans="1:18" ht="15" customHeight="1" x14ac:dyDescent="0.25">
      <c r="A2222" s="12" t="s">
        <v>341</v>
      </c>
      <c r="B2222" t="s">
        <v>42</v>
      </c>
      <c r="C2222">
        <v>9</v>
      </c>
      <c r="D2222" t="s">
        <v>43</v>
      </c>
      <c r="E2222" s="13">
        <v>267</v>
      </c>
      <c r="F2222" s="13" t="s">
        <v>697</v>
      </c>
      <c r="G2222" t="s">
        <v>983</v>
      </c>
      <c r="H2222" t="s">
        <v>1317</v>
      </c>
      <c r="I2222" s="13" t="s">
        <v>44</v>
      </c>
      <c r="J2222" t="s">
        <v>16</v>
      </c>
      <c r="K2222" t="s">
        <v>1324</v>
      </c>
      <c r="L2222" s="1" t="s">
        <v>13</v>
      </c>
      <c r="M2222" s="21">
        <v>2027</v>
      </c>
      <c r="N2222" s="13" t="s">
        <v>46</v>
      </c>
      <c r="O2222" s="4">
        <v>105416.66666666666</v>
      </c>
      <c r="P2222" t="s">
        <v>13</v>
      </c>
      <c r="Q2222" t="s">
        <v>1330</v>
      </c>
      <c r="R2222" s="8"/>
    </row>
    <row r="2223" spans="1:18" ht="15" customHeight="1" x14ac:dyDescent="0.25">
      <c r="A2223" s="12" t="s">
        <v>341</v>
      </c>
      <c r="B2223" t="s">
        <v>42</v>
      </c>
      <c r="C2223">
        <v>9</v>
      </c>
      <c r="D2223" t="s">
        <v>43</v>
      </c>
      <c r="E2223" s="13">
        <v>267</v>
      </c>
      <c r="F2223" s="13" t="s">
        <v>697</v>
      </c>
      <c r="G2223" t="s">
        <v>983</v>
      </c>
      <c r="H2223" t="s">
        <v>1317</v>
      </c>
      <c r="I2223" s="13" t="s">
        <v>44</v>
      </c>
      <c r="J2223" t="s">
        <v>16</v>
      </c>
      <c r="K2223" t="s">
        <v>1324</v>
      </c>
      <c r="L2223" s="1" t="s">
        <v>13</v>
      </c>
      <c r="M2223" s="21">
        <v>2028</v>
      </c>
      <c r="N2223" s="13" t="s">
        <v>46</v>
      </c>
      <c r="O2223" s="4">
        <v>14166.666666666664</v>
      </c>
      <c r="P2223" t="s">
        <v>13</v>
      </c>
      <c r="Q2223" t="s">
        <v>1330</v>
      </c>
      <c r="R2223" s="8"/>
    </row>
    <row r="2224" spans="1:18" ht="15" customHeight="1" x14ac:dyDescent="0.25">
      <c r="A2224" s="12" t="s">
        <v>341</v>
      </c>
      <c r="B2224" t="s">
        <v>42</v>
      </c>
      <c r="C2224">
        <v>9</v>
      </c>
      <c r="D2224" t="s">
        <v>43</v>
      </c>
      <c r="E2224" s="13">
        <v>267</v>
      </c>
      <c r="F2224" s="13" t="s">
        <v>697</v>
      </c>
      <c r="G2224" t="s">
        <v>983</v>
      </c>
      <c r="H2224" t="s">
        <v>1317</v>
      </c>
      <c r="I2224" s="13" t="s">
        <v>44</v>
      </c>
      <c r="J2224" t="s">
        <v>16</v>
      </c>
      <c r="K2224" t="s">
        <v>1324</v>
      </c>
      <c r="L2224" s="1" t="s">
        <v>13</v>
      </c>
      <c r="M2224" s="21">
        <v>2029</v>
      </c>
      <c r="N2224" s="13" t="s">
        <v>46</v>
      </c>
      <c r="O2224" s="4">
        <v>416.66666666666663</v>
      </c>
      <c r="P2224" t="s">
        <v>13</v>
      </c>
      <c r="Q2224" t="s">
        <v>1330</v>
      </c>
      <c r="R2224" s="8"/>
    </row>
    <row r="2225" spans="1:18" ht="15" customHeight="1" x14ac:dyDescent="0.25">
      <c r="A2225" s="12" t="s">
        <v>341</v>
      </c>
      <c r="B2225" t="s">
        <v>42</v>
      </c>
      <c r="C2225">
        <v>9</v>
      </c>
      <c r="D2225" t="s">
        <v>43</v>
      </c>
      <c r="E2225" s="13">
        <v>267</v>
      </c>
      <c r="F2225" s="13" t="s">
        <v>697</v>
      </c>
      <c r="G2225" t="s">
        <v>983</v>
      </c>
      <c r="H2225" t="s">
        <v>1317</v>
      </c>
      <c r="I2225" s="13" t="s">
        <v>44</v>
      </c>
      <c r="J2225" t="s">
        <v>14</v>
      </c>
      <c r="K2225" t="s">
        <v>1324</v>
      </c>
      <c r="L2225" s="1" t="s">
        <v>13</v>
      </c>
      <c r="M2225" s="21">
        <v>2028</v>
      </c>
      <c r="N2225" s="13" t="s">
        <v>1328</v>
      </c>
      <c r="O2225" s="4">
        <v>828750</v>
      </c>
      <c r="P2225" t="s">
        <v>13</v>
      </c>
      <c r="Q2225" t="s">
        <v>1330</v>
      </c>
      <c r="R2225" s="8"/>
    </row>
    <row r="2226" spans="1:18" ht="15" customHeight="1" x14ac:dyDescent="0.25">
      <c r="A2226" s="12" t="s">
        <v>341</v>
      </c>
      <c r="B2226" t="s">
        <v>42</v>
      </c>
      <c r="C2226">
        <v>9</v>
      </c>
      <c r="D2226" t="s">
        <v>43</v>
      </c>
      <c r="E2226" s="13">
        <v>267</v>
      </c>
      <c r="F2226" s="13" t="s">
        <v>697</v>
      </c>
      <c r="G2226" t="s">
        <v>983</v>
      </c>
      <c r="H2226" t="s">
        <v>1317</v>
      </c>
      <c r="I2226" s="13" t="s">
        <v>44</v>
      </c>
      <c r="J2226" t="s">
        <v>14</v>
      </c>
      <c r="K2226" t="s">
        <v>1324</v>
      </c>
      <c r="L2226" s="1" t="s">
        <v>13</v>
      </c>
      <c r="M2226" s="21">
        <v>2029</v>
      </c>
      <c r="N2226" s="13" t="s">
        <v>1328</v>
      </c>
      <c r="O2226" s="4">
        <v>71250</v>
      </c>
      <c r="P2226" t="s">
        <v>13</v>
      </c>
      <c r="Q2226" t="s">
        <v>1330</v>
      </c>
      <c r="R2226" s="8"/>
    </row>
    <row r="2227" spans="1:18" ht="15" customHeight="1" x14ac:dyDescent="0.25">
      <c r="A2227" s="12" t="s">
        <v>342</v>
      </c>
      <c r="B2227" t="s">
        <v>42</v>
      </c>
      <c r="C2227">
        <v>9</v>
      </c>
      <c r="D2227" t="s">
        <v>43</v>
      </c>
      <c r="E2227" s="13">
        <v>268</v>
      </c>
      <c r="F2227" s="13" t="s">
        <v>78</v>
      </c>
      <c r="G2227" t="s">
        <v>984</v>
      </c>
      <c r="H2227" t="s">
        <v>1317</v>
      </c>
      <c r="I2227" s="13" t="s">
        <v>44</v>
      </c>
      <c r="J2227" t="s">
        <v>15</v>
      </c>
      <c r="K2227" t="s">
        <v>1324</v>
      </c>
      <c r="L2227" s="1" t="s">
        <v>13</v>
      </c>
      <c r="M2227" s="21">
        <v>2027</v>
      </c>
      <c r="N2227" s="13" t="s">
        <v>46</v>
      </c>
      <c r="O2227" s="4">
        <v>4000</v>
      </c>
      <c r="P2227" t="s">
        <v>13</v>
      </c>
      <c r="Q2227" t="s">
        <v>1330</v>
      </c>
      <c r="R2227" s="8"/>
    </row>
    <row r="2228" spans="1:18" ht="15" customHeight="1" x14ac:dyDescent="0.25">
      <c r="A2228" s="12" t="s">
        <v>342</v>
      </c>
      <c r="B2228" t="s">
        <v>42</v>
      </c>
      <c r="C2228">
        <v>9</v>
      </c>
      <c r="D2228" t="s">
        <v>43</v>
      </c>
      <c r="E2228" s="13">
        <v>268</v>
      </c>
      <c r="F2228" s="13" t="s">
        <v>78</v>
      </c>
      <c r="G2228" t="s">
        <v>984</v>
      </c>
      <c r="H2228" t="s">
        <v>1317</v>
      </c>
      <c r="I2228" s="13" t="s">
        <v>44</v>
      </c>
      <c r="J2228" t="s">
        <v>16</v>
      </c>
      <c r="K2228" t="s">
        <v>1324</v>
      </c>
      <c r="L2228" s="1" t="s">
        <v>13</v>
      </c>
      <c r="M2228" s="21">
        <v>2027</v>
      </c>
      <c r="N2228" s="13" t="s">
        <v>46</v>
      </c>
      <c r="O2228" s="4">
        <v>74184</v>
      </c>
      <c r="P2228" t="s">
        <v>1</v>
      </c>
      <c r="Q2228" t="s">
        <v>1330</v>
      </c>
      <c r="R2228" s="8"/>
    </row>
    <row r="2229" spans="1:18" ht="15" customHeight="1" x14ac:dyDescent="0.25">
      <c r="A2229" s="12" t="s">
        <v>342</v>
      </c>
      <c r="B2229" t="s">
        <v>42</v>
      </c>
      <c r="C2229">
        <v>9</v>
      </c>
      <c r="D2229" t="s">
        <v>43</v>
      </c>
      <c r="E2229" s="13">
        <v>268</v>
      </c>
      <c r="F2229" s="13" t="s">
        <v>78</v>
      </c>
      <c r="G2229" t="s">
        <v>984</v>
      </c>
      <c r="H2229" t="s">
        <v>1317</v>
      </c>
      <c r="I2229" s="13" t="s">
        <v>44</v>
      </c>
      <c r="J2229" t="s">
        <v>16</v>
      </c>
      <c r="K2229" t="s">
        <v>1324</v>
      </c>
      <c r="L2229" s="1" t="s">
        <v>13</v>
      </c>
      <c r="M2229" s="21">
        <v>2028</v>
      </c>
      <c r="N2229" s="13" t="s">
        <v>46</v>
      </c>
      <c r="O2229" s="4">
        <v>11327.333333333332</v>
      </c>
      <c r="P2229" t="s">
        <v>1</v>
      </c>
      <c r="Q2229" t="s">
        <v>1330</v>
      </c>
      <c r="R2229" s="8"/>
    </row>
    <row r="2230" spans="1:18" ht="15" customHeight="1" x14ac:dyDescent="0.25">
      <c r="A2230" s="12" t="s">
        <v>342</v>
      </c>
      <c r="B2230" t="s">
        <v>42</v>
      </c>
      <c r="C2230">
        <v>9</v>
      </c>
      <c r="D2230" t="s">
        <v>43</v>
      </c>
      <c r="E2230" s="13">
        <v>268</v>
      </c>
      <c r="F2230" s="13" t="s">
        <v>78</v>
      </c>
      <c r="G2230" t="s">
        <v>984</v>
      </c>
      <c r="H2230" t="s">
        <v>1317</v>
      </c>
      <c r="I2230" s="13" t="s">
        <v>44</v>
      </c>
      <c r="J2230" t="s">
        <v>16</v>
      </c>
      <c r="K2230" t="s">
        <v>1324</v>
      </c>
      <c r="L2230" s="1" t="s">
        <v>13</v>
      </c>
      <c r="M2230" s="21">
        <v>2029</v>
      </c>
      <c r="N2230" s="13" t="s">
        <v>46</v>
      </c>
      <c r="O2230" s="4">
        <v>416.66666666666663</v>
      </c>
      <c r="P2230" t="s">
        <v>1</v>
      </c>
      <c r="Q2230" t="s">
        <v>1330</v>
      </c>
      <c r="R2230" s="8"/>
    </row>
    <row r="2231" spans="1:18" ht="15" customHeight="1" x14ac:dyDescent="0.25">
      <c r="A2231" s="12" t="s">
        <v>342</v>
      </c>
      <c r="B2231" t="s">
        <v>42</v>
      </c>
      <c r="C2231">
        <v>9</v>
      </c>
      <c r="D2231" t="s">
        <v>43</v>
      </c>
      <c r="E2231" s="13">
        <v>268</v>
      </c>
      <c r="F2231" s="13" t="s">
        <v>78</v>
      </c>
      <c r="G2231" t="s">
        <v>984</v>
      </c>
      <c r="H2231" t="s">
        <v>1317</v>
      </c>
      <c r="I2231" s="13" t="s">
        <v>44</v>
      </c>
      <c r="J2231" t="s">
        <v>14</v>
      </c>
      <c r="K2231" t="s">
        <v>1324</v>
      </c>
      <c r="L2231" s="1" t="s">
        <v>13</v>
      </c>
      <c r="M2231" s="21">
        <v>2028</v>
      </c>
      <c r="N2231" s="13" t="s">
        <v>1328</v>
      </c>
      <c r="O2231" s="4">
        <v>322291.66666666663</v>
      </c>
      <c r="P2231" t="s">
        <v>1</v>
      </c>
      <c r="Q2231" t="s">
        <v>1330</v>
      </c>
      <c r="R2231" s="8"/>
    </row>
    <row r="2232" spans="1:18" ht="15" customHeight="1" x14ac:dyDescent="0.25">
      <c r="A2232" s="12" t="s">
        <v>342</v>
      </c>
      <c r="B2232" t="s">
        <v>42</v>
      </c>
      <c r="C2232">
        <v>9</v>
      </c>
      <c r="D2232" t="s">
        <v>43</v>
      </c>
      <c r="E2232" s="13">
        <v>268</v>
      </c>
      <c r="F2232" s="13" t="s">
        <v>78</v>
      </c>
      <c r="G2232" t="s">
        <v>984</v>
      </c>
      <c r="H2232" t="s">
        <v>1317</v>
      </c>
      <c r="I2232" s="13" t="s">
        <v>44</v>
      </c>
      <c r="J2232" t="s">
        <v>14</v>
      </c>
      <c r="K2232" t="s">
        <v>1324</v>
      </c>
      <c r="L2232" s="1" t="s">
        <v>13</v>
      </c>
      <c r="M2232" s="21">
        <v>2029</v>
      </c>
      <c r="N2232" s="13" t="s">
        <v>1328</v>
      </c>
      <c r="O2232" s="4">
        <v>27708.333333333332</v>
      </c>
      <c r="P2232" t="s">
        <v>1</v>
      </c>
      <c r="Q2232" t="s">
        <v>1330</v>
      </c>
      <c r="R2232" s="8"/>
    </row>
    <row r="2233" spans="1:18" ht="15" customHeight="1" x14ac:dyDescent="0.25">
      <c r="A2233" s="12" t="s">
        <v>343</v>
      </c>
      <c r="B2233" t="s">
        <v>42</v>
      </c>
      <c r="C2233">
        <v>9</v>
      </c>
      <c r="D2233" t="s">
        <v>43</v>
      </c>
      <c r="E2233" s="13">
        <v>269</v>
      </c>
      <c r="F2233" s="13" t="s">
        <v>68</v>
      </c>
      <c r="G2233" t="s">
        <v>985</v>
      </c>
      <c r="H2233" t="s">
        <v>1317</v>
      </c>
      <c r="I2233" s="13" t="s">
        <v>44</v>
      </c>
      <c r="J2233" t="s">
        <v>15</v>
      </c>
      <c r="K2233" t="s">
        <v>1324</v>
      </c>
      <c r="L2233" s="1" t="s">
        <v>13</v>
      </c>
      <c r="M2233" s="21">
        <v>2028</v>
      </c>
      <c r="N2233" s="13" t="s">
        <v>46</v>
      </c>
      <c r="O2233" s="4">
        <v>4583.333333333333</v>
      </c>
      <c r="P2233" t="s">
        <v>13</v>
      </c>
      <c r="Q2233" t="s">
        <v>1330</v>
      </c>
      <c r="R2233" s="8"/>
    </row>
    <row r="2234" spans="1:18" ht="15" customHeight="1" x14ac:dyDescent="0.25">
      <c r="A2234" s="12" t="s">
        <v>343</v>
      </c>
      <c r="B2234" t="s">
        <v>42</v>
      </c>
      <c r="C2234">
        <v>9</v>
      </c>
      <c r="D2234" t="s">
        <v>43</v>
      </c>
      <c r="E2234" s="13">
        <v>269</v>
      </c>
      <c r="F2234" s="13" t="s">
        <v>68</v>
      </c>
      <c r="G2234" t="s">
        <v>985</v>
      </c>
      <c r="H2234" t="s">
        <v>1317</v>
      </c>
      <c r="I2234" s="13" t="s">
        <v>44</v>
      </c>
      <c r="J2234" t="s">
        <v>15</v>
      </c>
      <c r="K2234" t="s">
        <v>1324</v>
      </c>
      <c r="L2234" s="1" t="s">
        <v>13</v>
      </c>
      <c r="M2234" s="21">
        <v>2029</v>
      </c>
      <c r="N2234" s="13" t="s">
        <v>46</v>
      </c>
      <c r="O2234" s="4">
        <v>416.66666666666663</v>
      </c>
      <c r="P2234" t="s">
        <v>13</v>
      </c>
      <c r="Q2234" t="s">
        <v>1330</v>
      </c>
      <c r="R2234" s="8"/>
    </row>
    <row r="2235" spans="1:18" ht="15" customHeight="1" x14ac:dyDescent="0.25">
      <c r="A2235" s="12" t="s">
        <v>343</v>
      </c>
      <c r="B2235" t="s">
        <v>42</v>
      </c>
      <c r="C2235">
        <v>9</v>
      </c>
      <c r="D2235" t="s">
        <v>43</v>
      </c>
      <c r="E2235" s="13">
        <v>269</v>
      </c>
      <c r="F2235" s="13" t="s">
        <v>68</v>
      </c>
      <c r="G2235" t="s">
        <v>985</v>
      </c>
      <c r="H2235" t="s">
        <v>1317</v>
      </c>
      <c r="I2235" s="13" t="s">
        <v>44</v>
      </c>
      <c r="J2235" t="s">
        <v>16</v>
      </c>
      <c r="K2235" t="s">
        <v>1324</v>
      </c>
      <c r="L2235" s="1" t="s">
        <v>13</v>
      </c>
      <c r="M2235" s="21">
        <v>2028</v>
      </c>
      <c r="N2235" s="13" t="s">
        <v>46</v>
      </c>
      <c r="O2235" s="4">
        <v>77916.666666666657</v>
      </c>
      <c r="P2235" t="s">
        <v>13</v>
      </c>
      <c r="Q2235" t="s">
        <v>1330</v>
      </c>
      <c r="R2235" s="8"/>
    </row>
    <row r="2236" spans="1:18" ht="15" customHeight="1" x14ac:dyDescent="0.25">
      <c r="A2236" s="12" t="s">
        <v>343</v>
      </c>
      <c r="B2236" t="s">
        <v>42</v>
      </c>
      <c r="C2236">
        <v>9</v>
      </c>
      <c r="D2236" t="s">
        <v>43</v>
      </c>
      <c r="E2236" s="13">
        <v>269</v>
      </c>
      <c r="F2236" s="13" t="s">
        <v>68</v>
      </c>
      <c r="G2236" t="s">
        <v>985</v>
      </c>
      <c r="H2236" t="s">
        <v>1317</v>
      </c>
      <c r="I2236" s="13" t="s">
        <v>44</v>
      </c>
      <c r="J2236" t="s">
        <v>16</v>
      </c>
      <c r="K2236" t="s">
        <v>1324</v>
      </c>
      <c r="L2236" s="1" t="s">
        <v>13</v>
      </c>
      <c r="M2236" s="21">
        <v>2029</v>
      </c>
      <c r="N2236" s="13" t="s">
        <v>46</v>
      </c>
      <c r="O2236" s="4">
        <v>9375</v>
      </c>
      <c r="P2236" t="s">
        <v>13</v>
      </c>
      <c r="Q2236" t="s">
        <v>1330</v>
      </c>
      <c r="R2236" s="8"/>
    </row>
    <row r="2237" spans="1:18" ht="15" customHeight="1" x14ac:dyDescent="0.25">
      <c r="A2237" s="12" t="s">
        <v>343</v>
      </c>
      <c r="B2237" t="s">
        <v>42</v>
      </c>
      <c r="C2237">
        <v>9</v>
      </c>
      <c r="D2237" t="s">
        <v>43</v>
      </c>
      <c r="E2237" s="13">
        <v>269</v>
      </c>
      <c r="F2237" s="13" t="s">
        <v>68</v>
      </c>
      <c r="G2237" t="s">
        <v>985</v>
      </c>
      <c r="H2237" t="s">
        <v>1317</v>
      </c>
      <c r="I2237" s="13" t="s">
        <v>44</v>
      </c>
      <c r="J2237" t="s">
        <v>16</v>
      </c>
      <c r="K2237" t="s">
        <v>1324</v>
      </c>
      <c r="L2237" s="1" t="s">
        <v>13</v>
      </c>
      <c r="M2237" s="21">
        <v>2030</v>
      </c>
      <c r="N2237" s="13" t="s">
        <v>46</v>
      </c>
      <c r="O2237" s="4">
        <v>2500</v>
      </c>
      <c r="P2237" t="s">
        <v>13</v>
      </c>
      <c r="Q2237" t="s">
        <v>1330</v>
      </c>
      <c r="R2237" s="8"/>
    </row>
    <row r="2238" spans="1:18" ht="15" customHeight="1" x14ac:dyDescent="0.25">
      <c r="A2238" s="12" t="s">
        <v>343</v>
      </c>
      <c r="B2238" t="s">
        <v>42</v>
      </c>
      <c r="C2238">
        <v>9</v>
      </c>
      <c r="D2238" t="s">
        <v>43</v>
      </c>
      <c r="E2238" s="13">
        <v>269</v>
      </c>
      <c r="F2238" s="13" t="s">
        <v>68</v>
      </c>
      <c r="G2238" t="s">
        <v>985</v>
      </c>
      <c r="H2238" t="s">
        <v>1317</v>
      </c>
      <c r="I2238" s="13" t="s">
        <v>44</v>
      </c>
      <c r="J2238" t="s">
        <v>16</v>
      </c>
      <c r="K2238" t="s">
        <v>1324</v>
      </c>
      <c r="L2238" s="1" t="s">
        <v>13</v>
      </c>
      <c r="M2238" s="21">
        <v>2031</v>
      </c>
      <c r="N2238" s="13" t="s">
        <v>46</v>
      </c>
      <c r="O2238" s="4">
        <v>208.33333333333331</v>
      </c>
      <c r="P2238" t="s">
        <v>13</v>
      </c>
      <c r="Q2238" t="s">
        <v>1330</v>
      </c>
      <c r="R2238" s="8"/>
    </row>
    <row r="2239" spans="1:18" ht="15" customHeight="1" x14ac:dyDescent="0.25">
      <c r="A2239" s="12" t="s">
        <v>343</v>
      </c>
      <c r="B2239" t="s">
        <v>42</v>
      </c>
      <c r="C2239">
        <v>9</v>
      </c>
      <c r="D2239" t="s">
        <v>43</v>
      </c>
      <c r="E2239" s="13">
        <v>269</v>
      </c>
      <c r="F2239" s="13" t="s">
        <v>68</v>
      </c>
      <c r="G2239" t="s">
        <v>985</v>
      </c>
      <c r="H2239" t="s">
        <v>1317</v>
      </c>
      <c r="I2239" s="13" t="s">
        <v>44</v>
      </c>
      <c r="J2239" t="s">
        <v>14</v>
      </c>
      <c r="K2239" t="s">
        <v>1324</v>
      </c>
      <c r="L2239" s="1" t="s">
        <v>13</v>
      </c>
      <c r="M2239" s="21">
        <v>2029</v>
      </c>
      <c r="N2239" s="13" t="s">
        <v>1328</v>
      </c>
      <c r="O2239" s="4">
        <v>226416.66666666666</v>
      </c>
      <c r="P2239" t="s">
        <v>13</v>
      </c>
      <c r="Q2239" t="s">
        <v>1330</v>
      </c>
      <c r="R2239" s="8"/>
    </row>
    <row r="2240" spans="1:18" ht="15" customHeight="1" x14ac:dyDescent="0.25">
      <c r="A2240" s="12" t="s">
        <v>343</v>
      </c>
      <c r="B2240" t="s">
        <v>42</v>
      </c>
      <c r="C2240">
        <v>9</v>
      </c>
      <c r="D2240" t="s">
        <v>43</v>
      </c>
      <c r="E2240" s="13">
        <v>269</v>
      </c>
      <c r="F2240" s="13" t="s">
        <v>68</v>
      </c>
      <c r="G2240" t="s">
        <v>985</v>
      </c>
      <c r="H2240" t="s">
        <v>1317</v>
      </c>
      <c r="I2240" s="13" t="s">
        <v>44</v>
      </c>
      <c r="J2240" t="s">
        <v>14</v>
      </c>
      <c r="K2240" t="s">
        <v>1324</v>
      </c>
      <c r="L2240" s="1" t="s">
        <v>13</v>
      </c>
      <c r="M2240" s="21">
        <v>2030</v>
      </c>
      <c r="N2240" s="13" t="s">
        <v>1328</v>
      </c>
      <c r="O2240" s="4">
        <v>273000</v>
      </c>
      <c r="P2240" t="s">
        <v>13</v>
      </c>
      <c r="Q2240" t="s">
        <v>1330</v>
      </c>
      <c r="R2240" s="8"/>
    </row>
    <row r="2241" spans="1:18" ht="15" customHeight="1" x14ac:dyDescent="0.25">
      <c r="A2241" s="12" t="s">
        <v>343</v>
      </c>
      <c r="B2241" t="s">
        <v>42</v>
      </c>
      <c r="C2241">
        <v>9</v>
      </c>
      <c r="D2241" t="s">
        <v>43</v>
      </c>
      <c r="E2241" s="13">
        <v>269</v>
      </c>
      <c r="F2241" s="13" t="s">
        <v>68</v>
      </c>
      <c r="G2241" t="s">
        <v>985</v>
      </c>
      <c r="H2241" t="s">
        <v>1317</v>
      </c>
      <c r="I2241" s="13" t="s">
        <v>44</v>
      </c>
      <c r="J2241" t="s">
        <v>14</v>
      </c>
      <c r="K2241" t="s">
        <v>1324</v>
      </c>
      <c r="L2241" s="1" t="s">
        <v>13</v>
      </c>
      <c r="M2241" s="21">
        <v>2031</v>
      </c>
      <c r="N2241" s="13" t="s">
        <v>1328</v>
      </c>
      <c r="O2241" s="4">
        <v>20583.333333333332</v>
      </c>
      <c r="P2241" t="s">
        <v>13</v>
      </c>
      <c r="Q2241" t="s">
        <v>1330</v>
      </c>
      <c r="R2241" s="8"/>
    </row>
    <row r="2242" spans="1:18" ht="15" customHeight="1" x14ac:dyDescent="0.25">
      <c r="A2242" s="12" t="s">
        <v>348</v>
      </c>
      <c r="B2242" t="s">
        <v>42</v>
      </c>
      <c r="C2242">
        <v>9</v>
      </c>
      <c r="D2242" t="s">
        <v>43</v>
      </c>
      <c r="E2242" s="13">
        <v>274</v>
      </c>
      <c r="F2242" s="13" t="s">
        <v>697</v>
      </c>
      <c r="G2242" t="s">
        <v>990</v>
      </c>
      <c r="H2242" t="s">
        <v>1317</v>
      </c>
      <c r="I2242" s="13" t="s">
        <v>44</v>
      </c>
      <c r="J2242" t="s">
        <v>15</v>
      </c>
      <c r="K2242" t="s">
        <v>1324</v>
      </c>
      <c r="L2242" s="1" t="s">
        <v>13</v>
      </c>
      <c r="M2242" s="21">
        <v>2028</v>
      </c>
      <c r="N2242" s="13" t="s">
        <v>46</v>
      </c>
      <c r="O2242" s="4">
        <v>4583.333333333333</v>
      </c>
      <c r="P2242" t="s">
        <v>13</v>
      </c>
      <c r="Q2242" t="s">
        <v>1330</v>
      </c>
      <c r="R2242" s="8"/>
    </row>
    <row r="2243" spans="1:18" ht="15" customHeight="1" x14ac:dyDescent="0.25">
      <c r="A2243" s="12" t="s">
        <v>348</v>
      </c>
      <c r="B2243" t="s">
        <v>42</v>
      </c>
      <c r="C2243">
        <v>9</v>
      </c>
      <c r="D2243" t="s">
        <v>43</v>
      </c>
      <c r="E2243" s="13">
        <v>274</v>
      </c>
      <c r="F2243" s="13" t="s">
        <v>697</v>
      </c>
      <c r="G2243" t="s">
        <v>990</v>
      </c>
      <c r="H2243" t="s">
        <v>1317</v>
      </c>
      <c r="I2243" s="13" t="s">
        <v>44</v>
      </c>
      <c r="J2243" t="s">
        <v>15</v>
      </c>
      <c r="K2243" t="s">
        <v>1324</v>
      </c>
      <c r="L2243" s="1" t="s">
        <v>13</v>
      </c>
      <c r="M2243" s="21">
        <v>2029</v>
      </c>
      <c r="N2243" s="13" t="s">
        <v>46</v>
      </c>
      <c r="O2243" s="4">
        <v>416.66666666666663</v>
      </c>
      <c r="P2243" t="s">
        <v>13</v>
      </c>
      <c r="Q2243" t="s">
        <v>1330</v>
      </c>
      <c r="R2243" s="8"/>
    </row>
    <row r="2244" spans="1:18" ht="15" customHeight="1" x14ac:dyDescent="0.25">
      <c r="A2244" s="12" t="s">
        <v>348</v>
      </c>
      <c r="B2244" t="s">
        <v>42</v>
      </c>
      <c r="C2244">
        <v>9</v>
      </c>
      <c r="D2244" t="s">
        <v>43</v>
      </c>
      <c r="E2244" s="13">
        <v>274</v>
      </c>
      <c r="F2244" s="13" t="s">
        <v>697</v>
      </c>
      <c r="G2244" t="s">
        <v>990</v>
      </c>
      <c r="H2244" t="s">
        <v>1317</v>
      </c>
      <c r="I2244" s="13" t="s">
        <v>44</v>
      </c>
      <c r="J2244" t="s">
        <v>16</v>
      </c>
      <c r="K2244" t="s">
        <v>1324</v>
      </c>
      <c r="L2244" s="1" t="s">
        <v>13</v>
      </c>
      <c r="M2244" s="21">
        <v>2028</v>
      </c>
      <c r="N2244" s="13" t="s">
        <v>46</v>
      </c>
      <c r="O2244" s="4">
        <v>82500</v>
      </c>
      <c r="P2244" t="s">
        <v>13</v>
      </c>
      <c r="Q2244" t="s">
        <v>1330</v>
      </c>
      <c r="R2244" s="8"/>
    </row>
    <row r="2245" spans="1:18" ht="15" customHeight="1" x14ac:dyDescent="0.25">
      <c r="A2245" s="12" t="s">
        <v>348</v>
      </c>
      <c r="B2245" t="s">
        <v>42</v>
      </c>
      <c r="C2245">
        <v>9</v>
      </c>
      <c r="D2245" t="s">
        <v>43</v>
      </c>
      <c r="E2245" s="13">
        <v>274</v>
      </c>
      <c r="F2245" s="13" t="s">
        <v>697</v>
      </c>
      <c r="G2245" t="s">
        <v>990</v>
      </c>
      <c r="H2245" t="s">
        <v>1317</v>
      </c>
      <c r="I2245" s="13" t="s">
        <v>44</v>
      </c>
      <c r="J2245" t="s">
        <v>16</v>
      </c>
      <c r="K2245" t="s">
        <v>1324</v>
      </c>
      <c r="L2245" s="1" t="s">
        <v>13</v>
      </c>
      <c r="M2245" s="21">
        <v>2029</v>
      </c>
      <c r="N2245" s="13" t="s">
        <v>46</v>
      </c>
      <c r="O2245" s="4">
        <v>7500</v>
      </c>
      <c r="P2245" t="s">
        <v>13</v>
      </c>
      <c r="Q2245" t="s">
        <v>1330</v>
      </c>
      <c r="R2245" s="8"/>
    </row>
    <row r="2246" spans="1:18" ht="15" customHeight="1" x14ac:dyDescent="0.25">
      <c r="A2246" s="12" t="s">
        <v>348</v>
      </c>
      <c r="B2246" t="s">
        <v>42</v>
      </c>
      <c r="C2246">
        <v>9</v>
      </c>
      <c r="D2246" t="s">
        <v>43</v>
      </c>
      <c r="E2246" s="13">
        <v>274</v>
      </c>
      <c r="F2246" s="13" t="s">
        <v>697</v>
      </c>
      <c r="G2246" t="s">
        <v>990</v>
      </c>
      <c r="H2246" t="s">
        <v>1317</v>
      </c>
      <c r="I2246" s="13" t="s">
        <v>44</v>
      </c>
      <c r="J2246" t="s">
        <v>14</v>
      </c>
      <c r="K2246" t="s">
        <v>1324</v>
      </c>
      <c r="L2246" s="1" t="s">
        <v>13</v>
      </c>
      <c r="M2246" s="21">
        <v>2029</v>
      </c>
      <c r="N2246" s="13" t="s">
        <v>1328</v>
      </c>
      <c r="O2246" s="4">
        <v>239479.16666666666</v>
      </c>
      <c r="P2246" t="s">
        <v>13</v>
      </c>
      <c r="Q2246" t="s">
        <v>1330</v>
      </c>
      <c r="R2246" s="8"/>
    </row>
    <row r="2247" spans="1:18" ht="15" customHeight="1" x14ac:dyDescent="0.25">
      <c r="A2247" s="12" t="s">
        <v>348</v>
      </c>
      <c r="B2247" t="s">
        <v>42</v>
      </c>
      <c r="C2247">
        <v>9</v>
      </c>
      <c r="D2247" t="s">
        <v>43</v>
      </c>
      <c r="E2247" s="13">
        <v>274</v>
      </c>
      <c r="F2247" s="13" t="s">
        <v>697</v>
      </c>
      <c r="G2247" t="s">
        <v>990</v>
      </c>
      <c r="H2247" t="s">
        <v>1317</v>
      </c>
      <c r="I2247" s="13" t="s">
        <v>44</v>
      </c>
      <c r="J2247" t="s">
        <v>14</v>
      </c>
      <c r="K2247" t="s">
        <v>1324</v>
      </c>
      <c r="L2247" s="1" t="s">
        <v>13</v>
      </c>
      <c r="M2247" s="21">
        <v>2030</v>
      </c>
      <c r="N2247" s="13" t="s">
        <v>1328</v>
      </c>
      <c r="O2247" s="4">
        <v>288750</v>
      </c>
      <c r="P2247" t="s">
        <v>13</v>
      </c>
      <c r="Q2247" t="s">
        <v>1330</v>
      </c>
      <c r="R2247" s="8"/>
    </row>
    <row r="2248" spans="1:18" ht="15" customHeight="1" x14ac:dyDescent="0.25">
      <c r="A2248" s="12" t="s">
        <v>348</v>
      </c>
      <c r="B2248" t="s">
        <v>42</v>
      </c>
      <c r="C2248">
        <v>9</v>
      </c>
      <c r="D2248" t="s">
        <v>43</v>
      </c>
      <c r="E2248" s="13">
        <v>274</v>
      </c>
      <c r="F2248" s="13" t="s">
        <v>697</v>
      </c>
      <c r="G2248" t="s">
        <v>990</v>
      </c>
      <c r="H2248" t="s">
        <v>1317</v>
      </c>
      <c r="I2248" s="13" t="s">
        <v>44</v>
      </c>
      <c r="J2248" t="s">
        <v>14</v>
      </c>
      <c r="K2248" t="s">
        <v>1324</v>
      </c>
      <c r="L2248" s="1" t="s">
        <v>13</v>
      </c>
      <c r="M2248" s="21">
        <v>2031</v>
      </c>
      <c r="N2248" s="13" t="s">
        <v>1328</v>
      </c>
      <c r="O2248" s="4">
        <v>21770.833333333332</v>
      </c>
      <c r="P2248" t="s">
        <v>13</v>
      </c>
      <c r="Q2248" t="s">
        <v>1330</v>
      </c>
      <c r="R2248" s="8"/>
    </row>
    <row r="2249" spans="1:18" ht="15" customHeight="1" x14ac:dyDescent="0.25">
      <c r="A2249" s="12" t="s">
        <v>349</v>
      </c>
      <c r="B2249" t="s">
        <v>42</v>
      </c>
      <c r="C2249">
        <v>9</v>
      </c>
      <c r="D2249" t="s">
        <v>43</v>
      </c>
      <c r="E2249" s="13">
        <v>275</v>
      </c>
      <c r="F2249" s="13" t="s">
        <v>70</v>
      </c>
      <c r="G2249" t="s">
        <v>991</v>
      </c>
      <c r="H2249" t="s">
        <v>1317</v>
      </c>
      <c r="I2249" s="13" t="s">
        <v>44</v>
      </c>
      <c r="J2249" t="s">
        <v>16</v>
      </c>
      <c r="K2249" t="s">
        <v>1324</v>
      </c>
      <c r="L2249" s="1" t="s">
        <v>13</v>
      </c>
      <c r="M2249" s="21">
        <v>2028</v>
      </c>
      <c r="N2249" s="13" t="s">
        <v>46</v>
      </c>
      <c r="O2249" s="4">
        <v>59583.333333333328</v>
      </c>
      <c r="P2249" t="s">
        <v>13</v>
      </c>
      <c r="Q2249" t="s">
        <v>1330</v>
      </c>
      <c r="R2249" s="8"/>
    </row>
    <row r="2250" spans="1:18" ht="15" customHeight="1" x14ac:dyDescent="0.25">
      <c r="A2250" s="12" t="s">
        <v>349</v>
      </c>
      <c r="B2250" t="s">
        <v>42</v>
      </c>
      <c r="C2250">
        <v>9</v>
      </c>
      <c r="D2250" t="s">
        <v>43</v>
      </c>
      <c r="E2250" s="13">
        <v>275</v>
      </c>
      <c r="F2250" s="13" t="s">
        <v>70</v>
      </c>
      <c r="G2250" t="s">
        <v>991</v>
      </c>
      <c r="H2250" t="s">
        <v>1317</v>
      </c>
      <c r="I2250" s="13" t="s">
        <v>44</v>
      </c>
      <c r="J2250" t="s">
        <v>16</v>
      </c>
      <c r="K2250" t="s">
        <v>1324</v>
      </c>
      <c r="L2250" s="1" t="s">
        <v>13</v>
      </c>
      <c r="M2250" s="21">
        <v>2029</v>
      </c>
      <c r="N2250" s="13" t="s">
        <v>46</v>
      </c>
      <c r="O2250" s="4">
        <v>7708.3333333333321</v>
      </c>
      <c r="P2250" t="s">
        <v>13</v>
      </c>
      <c r="Q2250" t="s">
        <v>1330</v>
      </c>
      <c r="R2250" s="8"/>
    </row>
    <row r="2251" spans="1:18" ht="15" customHeight="1" x14ac:dyDescent="0.25">
      <c r="A2251" s="12" t="s">
        <v>349</v>
      </c>
      <c r="B2251" t="s">
        <v>42</v>
      </c>
      <c r="C2251">
        <v>9</v>
      </c>
      <c r="D2251" t="s">
        <v>43</v>
      </c>
      <c r="E2251" s="13">
        <v>275</v>
      </c>
      <c r="F2251" s="13" t="s">
        <v>70</v>
      </c>
      <c r="G2251" t="s">
        <v>991</v>
      </c>
      <c r="H2251" t="s">
        <v>1317</v>
      </c>
      <c r="I2251" s="13" t="s">
        <v>44</v>
      </c>
      <c r="J2251" t="s">
        <v>16</v>
      </c>
      <c r="K2251" t="s">
        <v>1324</v>
      </c>
      <c r="L2251" s="1" t="s">
        <v>13</v>
      </c>
      <c r="M2251" s="21">
        <v>2030</v>
      </c>
      <c r="N2251" s="13" t="s">
        <v>46</v>
      </c>
      <c r="O2251" s="4">
        <v>2500</v>
      </c>
      <c r="P2251" t="s">
        <v>13</v>
      </c>
      <c r="Q2251" t="s">
        <v>1330</v>
      </c>
      <c r="R2251" s="8"/>
    </row>
    <row r="2252" spans="1:18" ht="15" customHeight="1" x14ac:dyDescent="0.25">
      <c r="A2252" s="12" t="s">
        <v>349</v>
      </c>
      <c r="B2252" t="s">
        <v>42</v>
      </c>
      <c r="C2252">
        <v>9</v>
      </c>
      <c r="D2252" t="s">
        <v>43</v>
      </c>
      <c r="E2252" s="13">
        <v>275</v>
      </c>
      <c r="F2252" s="13" t="s">
        <v>70</v>
      </c>
      <c r="G2252" t="s">
        <v>991</v>
      </c>
      <c r="H2252" t="s">
        <v>1317</v>
      </c>
      <c r="I2252" s="13" t="s">
        <v>44</v>
      </c>
      <c r="J2252" t="s">
        <v>16</v>
      </c>
      <c r="K2252" t="s">
        <v>1324</v>
      </c>
      <c r="L2252" s="1" t="s">
        <v>13</v>
      </c>
      <c r="M2252" s="21">
        <v>2031</v>
      </c>
      <c r="N2252" s="13" t="s">
        <v>46</v>
      </c>
      <c r="O2252" s="4">
        <v>208.33333333333331</v>
      </c>
      <c r="P2252" t="s">
        <v>13</v>
      </c>
      <c r="Q2252" t="s">
        <v>1330</v>
      </c>
      <c r="R2252" s="8"/>
    </row>
    <row r="2253" spans="1:18" ht="15" customHeight="1" x14ac:dyDescent="0.25">
      <c r="A2253" s="12" t="s">
        <v>349</v>
      </c>
      <c r="B2253" t="s">
        <v>42</v>
      </c>
      <c r="C2253">
        <v>9</v>
      </c>
      <c r="D2253" t="s">
        <v>43</v>
      </c>
      <c r="E2253" s="13">
        <v>275</v>
      </c>
      <c r="F2253" s="13" t="s">
        <v>70</v>
      </c>
      <c r="G2253" t="s">
        <v>991</v>
      </c>
      <c r="H2253" t="s">
        <v>1317</v>
      </c>
      <c r="I2253" s="13" t="s">
        <v>44</v>
      </c>
      <c r="J2253" t="s">
        <v>14</v>
      </c>
      <c r="K2253" t="s">
        <v>1324</v>
      </c>
      <c r="L2253" s="1" t="s">
        <v>13</v>
      </c>
      <c r="M2253" s="21">
        <v>2029</v>
      </c>
      <c r="N2253" s="13" t="s">
        <v>1328</v>
      </c>
      <c r="O2253" s="4">
        <v>130625</v>
      </c>
      <c r="P2253" t="s">
        <v>13</v>
      </c>
      <c r="Q2253" t="s">
        <v>1330</v>
      </c>
      <c r="R2253" s="8"/>
    </row>
    <row r="2254" spans="1:18" ht="15" customHeight="1" x14ac:dyDescent="0.25">
      <c r="A2254" s="12" t="s">
        <v>349</v>
      </c>
      <c r="B2254" t="s">
        <v>42</v>
      </c>
      <c r="C2254">
        <v>9</v>
      </c>
      <c r="D2254" t="s">
        <v>43</v>
      </c>
      <c r="E2254" s="13">
        <v>275</v>
      </c>
      <c r="F2254" s="13" t="s">
        <v>70</v>
      </c>
      <c r="G2254" t="s">
        <v>991</v>
      </c>
      <c r="H2254" t="s">
        <v>1317</v>
      </c>
      <c r="I2254" s="13" t="s">
        <v>44</v>
      </c>
      <c r="J2254" t="s">
        <v>14</v>
      </c>
      <c r="K2254" t="s">
        <v>1324</v>
      </c>
      <c r="L2254" s="1" t="s">
        <v>13</v>
      </c>
      <c r="M2254" s="21">
        <v>2030</v>
      </c>
      <c r="N2254" s="13" t="s">
        <v>1328</v>
      </c>
      <c r="O2254" s="4">
        <v>157500</v>
      </c>
      <c r="P2254" t="s">
        <v>13</v>
      </c>
      <c r="Q2254" t="s">
        <v>1330</v>
      </c>
      <c r="R2254" s="8"/>
    </row>
    <row r="2255" spans="1:18" ht="15" customHeight="1" x14ac:dyDescent="0.25">
      <c r="A2255" s="12" t="s">
        <v>349</v>
      </c>
      <c r="B2255" t="s">
        <v>42</v>
      </c>
      <c r="C2255">
        <v>9</v>
      </c>
      <c r="D2255" t="s">
        <v>43</v>
      </c>
      <c r="E2255" s="13">
        <v>275</v>
      </c>
      <c r="F2255" s="13" t="s">
        <v>70</v>
      </c>
      <c r="G2255" t="s">
        <v>991</v>
      </c>
      <c r="H2255" t="s">
        <v>1317</v>
      </c>
      <c r="I2255" s="13" t="s">
        <v>44</v>
      </c>
      <c r="J2255" t="s">
        <v>14</v>
      </c>
      <c r="K2255" t="s">
        <v>1324</v>
      </c>
      <c r="L2255" s="1" t="s">
        <v>13</v>
      </c>
      <c r="M2255" s="21">
        <v>2031</v>
      </c>
      <c r="N2255" s="13" t="s">
        <v>1328</v>
      </c>
      <c r="O2255" s="4">
        <v>11875</v>
      </c>
      <c r="P2255" t="s">
        <v>13</v>
      </c>
      <c r="Q2255" t="s">
        <v>1330</v>
      </c>
      <c r="R2255" s="8"/>
    </row>
    <row r="2256" spans="1:18" ht="15" customHeight="1" x14ac:dyDescent="0.25">
      <c r="A2256" s="12" t="s">
        <v>350</v>
      </c>
      <c r="B2256" t="s">
        <v>42</v>
      </c>
      <c r="C2256">
        <v>9</v>
      </c>
      <c r="D2256" t="s">
        <v>43</v>
      </c>
      <c r="E2256" s="13">
        <v>276</v>
      </c>
      <c r="F2256" s="13" t="s">
        <v>68</v>
      </c>
      <c r="G2256" t="s">
        <v>992</v>
      </c>
      <c r="H2256" t="s">
        <v>1317</v>
      </c>
      <c r="I2256" s="13" t="s">
        <v>44</v>
      </c>
      <c r="J2256" t="s">
        <v>15</v>
      </c>
      <c r="K2256" t="s">
        <v>1324</v>
      </c>
      <c r="L2256" s="1" t="s">
        <v>13</v>
      </c>
      <c r="M2256" s="21">
        <v>2027</v>
      </c>
      <c r="N2256" s="13" t="s">
        <v>46</v>
      </c>
      <c r="O2256" s="4">
        <v>5000</v>
      </c>
      <c r="P2256" t="s">
        <v>13</v>
      </c>
      <c r="Q2256" t="s">
        <v>1330</v>
      </c>
      <c r="R2256" s="8"/>
    </row>
    <row r="2257" spans="1:18" ht="15" customHeight="1" x14ac:dyDescent="0.25">
      <c r="A2257" s="12" t="s">
        <v>350</v>
      </c>
      <c r="B2257" t="s">
        <v>42</v>
      </c>
      <c r="C2257">
        <v>9</v>
      </c>
      <c r="D2257" t="s">
        <v>43</v>
      </c>
      <c r="E2257" s="13">
        <v>276</v>
      </c>
      <c r="F2257" s="13" t="s">
        <v>68</v>
      </c>
      <c r="G2257" t="s">
        <v>992</v>
      </c>
      <c r="H2257" t="s">
        <v>1317</v>
      </c>
      <c r="I2257" s="13" t="s">
        <v>44</v>
      </c>
      <c r="J2257" t="s">
        <v>16</v>
      </c>
      <c r="K2257" t="s">
        <v>1324</v>
      </c>
      <c r="L2257" s="1" t="s">
        <v>13</v>
      </c>
      <c r="M2257" s="21">
        <v>2027</v>
      </c>
      <c r="N2257" s="13" t="s">
        <v>46</v>
      </c>
      <c r="O2257" s="4">
        <v>77916.666666666657</v>
      </c>
      <c r="P2257" t="s">
        <v>13</v>
      </c>
      <c r="Q2257" t="s">
        <v>1330</v>
      </c>
      <c r="R2257" s="8"/>
    </row>
    <row r="2258" spans="1:18" ht="15" customHeight="1" x14ac:dyDescent="0.25">
      <c r="A2258" s="12" t="s">
        <v>350</v>
      </c>
      <c r="B2258" t="s">
        <v>42</v>
      </c>
      <c r="C2258">
        <v>9</v>
      </c>
      <c r="D2258" t="s">
        <v>43</v>
      </c>
      <c r="E2258" s="13">
        <v>276</v>
      </c>
      <c r="F2258" s="13" t="s">
        <v>68</v>
      </c>
      <c r="G2258" t="s">
        <v>992</v>
      </c>
      <c r="H2258" t="s">
        <v>1317</v>
      </c>
      <c r="I2258" s="13" t="s">
        <v>44</v>
      </c>
      <c r="J2258" t="s">
        <v>16</v>
      </c>
      <c r="K2258" t="s">
        <v>1324</v>
      </c>
      <c r="L2258" s="1" t="s">
        <v>13</v>
      </c>
      <c r="M2258" s="21">
        <v>2028</v>
      </c>
      <c r="N2258" s="13" t="s">
        <v>46</v>
      </c>
      <c r="O2258" s="4">
        <v>11666.666666666666</v>
      </c>
      <c r="P2258" t="s">
        <v>13</v>
      </c>
      <c r="Q2258" t="s">
        <v>1330</v>
      </c>
      <c r="R2258" s="8"/>
    </row>
    <row r="2259" spans="1:18" ht="15" customHeight="1" x14ac:dyDescent="0.25">
      <c r="A2259" s="12" t="s">
        <v>350</v>
      </c>
      <c r="B2259" t="s">
        <v>42</v>
      </c>
      <c r="C2259">
        <v>9</v>
      </c>
      <c r="D2259" t="s">
        <v>43</v>
      </c>
      <c r="E2259" s="13">
        <v>276</v>
      </c>
      <c r="F2259" s="13" t="s">
        <v>68</v>
      </c>
      <c r="G2259" t="s">
        <v>992</v>
      </c>
      <c r="H2259" t="s">
        <v>1317</v>
      </c>
      <c r="I2259" s="13" t="s">
        <v>44</v>
      </c>
      <c r="J2259" t="s">
        <v>16</v>
      </c>
      <c r="K2259" t="s">
        <v>1324</v>
      </c>
      <c r="L2259" s="1" t="s">
        <v>13</v>
      </c>
      <c r="M2259" s="21">
        <v>2029</v>
      </c>
      <c r="N2259" s="13" t="s">
        <v>46</v>
      </c>
      <c r="O2259" s="4">
        <v>416.66666666666663</v>
      </c>
      <c r="P2259" t="s">
        <v>13</v>
      </c>
      <c r="Q2259" t="s">
        <v>1330</v>
      </c>
      <c r="R2259" s="8"/>
    </row>
    <row r="2260" spans="1:18" ht="15" customHeight="1" x14ac:dyDescent="0.25">
      <c r="A2260" s="12" t="s">
        <v>350</v>
      </c>
      <c r="B2260" t="s">
        <v>42</v>
      </c>
      <c r="C2260">
        <v>9</v>
      </c>
      <c r="D2260" t="s">
        <v>43</v>
      </c>
      <c r="E2260" s="13">
        <v>276</v>
      </c>
      <c r="F2260" s="13" t="s">
        <v>68</v>
      </c>
      <c r="G2260" t="s">
        <v>992</v>
      </c>
      <c r="H2260" t="s">
        <v>1317</v>
      </c>
      <c r="I2260" s="13" t="s">
        <v>44</v>
      </c>
      <c r="J2260" t="s">
        <v>14</v>
      </c>
      <c r="K2260" t="s">
        <v>1324</v>
      </c>
      <c r="L2260" s="1" t="s">
        <v>13</v>
      </c>
      <c r="M2260" s="21">
        <v>2028</v>
      </c>
      <c r="N2260" s="13" t="s">
        <v>1328</v>
      </c>
      <c r="O2260" s="4">
        <v>506458.33333333331</v>
      </c>
      <c r="P2260" t="s">
        <v>13</v>
      </c>
      <c r="Q2260" t="s">
        <v>1330</v>
      </c>
      <c r="R2260" s="8"/>
    </row>
    <row r="2261" spans="1:18" ht="15" customHeight="1" x14ac:dyDescent="0.25">
      <c r="A2261" s="12" t="s">
        <v>350</v>
      </c>
      <c r="B2261" t="s">
        <v>42</v>
      </c>
      <c r="C2261">
        <v>9</v>
      </c>
      <c r="D2261" t="s">
        <v>43</v>
      </c>
      <c r="E2261" s="13">
        <v>276</v>
      </c>
      <c r="F2261" s="13" t="s">
        <v>68</v>
      </c>
      <c r="G2261" t="s">
        <v>992</v>
      </c>
      <c r="H2261" t="s">
        <v>1317</v>
      </c>
      <c r="I2261" s="13" t="s">
        <v>44</v>
      </c>
      <c r="J2261" t="s">
        <v>14</v>
      </c>
      <c r="K2261" t="s">
        <v>1324</v>
      </c>
      <c r="L2261" s="1" t="s">
        <v>13</v>
      </c>
      <c r="M2261" s="21">
        <v>2029</v>
      </c>
      <c r="N2261" s="13" t="s">
        <v>1328</v>
      </c>
      <c r="O2261" s="4">
        <v>43541.666666666664</v>
      </c>
      <c r="P2261" t="s">
        <v>13</v>
      </c>
      <c r="Q2261" t="s">
        <v>1330</v>
      </c>
      <c r="R2261" s="8"/>
    </row>
    <row r="2262" spans="1:18" ht="15" customHeight="1" x14ac:dyDescent="0.25">
      <c r="A2262" s="12" t="s">
        <v>352</v>
      </c>
      <c r="B2262" t="s">
        <v>42</v>
      </c>
      <c r="C2262">
        <v>9</v>
      </c>
      <c r="D2262" t="s">
        <v>43</v>
      </c>
      <c r="E2262" s="13">
        <v>278</v>
      </c>
      <c r="F2262" s="13" t="s">
        <v>78</v>
      </c>
      <c r="G2262" t="s">
        <v>994</v>
      </c>
      <c r="H2262" t="s">
        <v>1317</v>
      </c>
      <c r="I2262" s="13" t="s">
        <v>44</v>
      </c>
      <c r="J2262" t="s">
        <v>15</v>
      </c>
      <c r="K2262" t="s">
        <v>1324</v>
      </c>
      <c r="L2262" s="1" t="s">
        <v>13</v>
      </c>
      <c r="M2262" s="21">
        <v>2028</v>
      </c>
      <c r="N2262" s="13" t="s">
        <v>46</v>
      </c>
      <c r="O2262" s="4">
        <v>18333.333333333332</v>
      </c>
      <c r="P2262" t="s">
        <v>13</v>
      </c>
      <c r="Q2262" t="s">
        <v>1330</v>
      </c>
      <c r="R2262" s="8"/>
    </row>
    <row r="2263" spans="1:18" ht="15" customHeight="1" x14ac:dyDescent="0.25">
      <c r="A2263" s="12" t="s">
        <v>352</v>
      </c>
      <c r="B2263" t="s">
        <v>42</v>
      </c>
      <c r="C2263">
        <v>9</v>
      </c>
      <c r="D2263" t="s">
        <v>43</v>
      </c>
      <c r="E2263" s="13">
        <v>278</v>
      </c>
      <c r="F2263" s="13" t="s">
        <v>78</v>
      </c>
      <c r="G2263" t="s">
        <v>994</v>
      </c>
      <c r="H2263" t="s">
        <v>1317</v>
      </c>
      <c r="I2263" s="13" t="s">
        <v>44</v>
      </c>
      <c r="J2263" t="s">
        <v>15</v>
      </c>
      <c r="K2263" t="s">
        <v>1324</v>
      </c>
      <c r="L2263" s="1" t="s">
        <v>13</v>
      </c>
      <c r="M2263" s="21">
        <v>2029</v>
      </c>
      <c r="N2263" s="13" t="s">
        <v>46</v>
      </c>
      <c r="O2263" s="4">
        <v>1666.6666666666665</v>
      </c>
      <c r="P2263" t="s">
        <v>13</v>
      </c>
      <c r="Q2263" t="s">
        <v>1330</v>
      </c>
      <c r="R2263" s="8"/>
    </row>
    <row r="2264" spans="1:18" ht="15" customHeight="1" x14ac:dyDescent="0.25">
      <c r="A2264" s="12" t="s">
        <v>352</v>
      </c>
      <c r="B2264" t="s">
        <v>42</v>
      </c>
      <c r="C2264">
        <v>9</v>
      </c>
      <c r="D2264" t="s">
        <v>43</v>
      </c>
      <c r="E2264" s="13">
        <v>278</v>
      </c>
      <c r="F2264" s="13" t="s">
        <v>78</v>
      </c>
      <c r="G2264" t="s">
        <v>994</v>
      </c>
      <c r="H2264" t="s">
        <v>1317</v>
      </c>
      <c r="I2264" s="13" t="s">
        <v>44</v>
      </c>
      <c r="J2264" t="s">
        <v>16</v>
      </c>
      <c r="K2264" t="s">
        <v>1324</v>
      </c>
      <c r="L2264" s="1" t="s">
        <v>13</v>
      </c>
      <c r="M2264" s="21">
        <v>2028</v>
      </c>
      <c r="N2264" s="13" t="s">
        <v>46</v>
      </c>
      <c r="O2264" s="4">
        <v>110000</v>
      </c>
      <c r="P2264" t="s">
        <v>13</v>
      </c>
      <c r="Q2264" t="s">
        <v>1330</v>
      </c>
      <c r="R2264" s="8"/>
    </row>
    <row r="2265" spans="1:18" ht="15" customHeight="1" x14ac:dyDescent="0.25">
      <c r="A2265" s="12" t="s">
        <v>352</v>
      </c>
      <c r="B2265" t="s">
        <v>42</v>
      </c>
      <c r="C2265">
        <v>9</v>
      </c>
      <c r="D2265" t="s">
        <v>43</v>
      </c>
      <c r="E2265" s="13">
        <v>278</v>
      </c>
      <c r="F2265" s="13" t="s">
        <v>78</v>
      </c>
      <c r="G2265" t="s">
        <v>994</v>
      </c>
      <c r="H2265" t="s">
        <v>1317</v>
      </c>
      <c r="I2265" s="13" t="s">
        <v>44</v>
      </c>
      <c r="J2265" t="s">
        <v>16</v>
      </c>
      <c r="K2265" t="s">
        <v>1324</v>
      </c>
      <c r="L2265" s="1" t="s">
        <v>13</v>
      </c>
      <c r="M2265" s="21">
        <v>2029</v>
      </c>
      <c r="N2265" s="13" t="s">
        <v>46</v>
      </c>
      <c r="O2265" s="4">
        <v>10000</v>
      </c>
      <c r="P2265" t="s">
        <v>13</v>
      </c>
      <c r="Q2265" t="s">
        <v>1330</v>
      </c>
      <c r="R2265" s="8"/>
    </row>
    <row r="2266" spans="1:18" ht="15" customHeight="1" x14ac:dyDescent="0.25">
      <c r="A2266" s="12" t="s">
        <v>352</v>
      </c>
      <c r="B2266" t="s">
        <v>42</v>
      </c>
      <c r="C2266">
        <v>9</v>
      </c>
      <c r="D2266" t="s">
        <v>43</v>
      </c>
      <c r="E2266" s="13">
        <v>278</v>
      </c>
      <c r="F2266" s="13" t="s">
        <v>78</v>
      </c>
      <c r="G2266" t="s">
        <v>994</v>
      </c>
      <c r="H2266" t="s">
        <v>1317</v>
      </c>
      <c r="I2266" s="13" t="s">
        <v>44</v>
      </c>
      <c r="J2266" t="s">
        <v>14</v>
      </c>
      <c r="K2266" t="s">
        <v>1324</v>
      </c>
      <c r="L2266" s="1" t="s">
        <v>13</v>
      </c>
      <c r="M2266" s="21">
        <v>2029</v>
      </c>
      <c r="N2266" s="13" t="s">
        <v>1328</v>
      </c>
      <c r="O2266" s="4">
        <v>435416.66666666663</v>
      </c>
      <c r="P2266" t="s">
        <v>13</v>
      </c>
      <c r="Q2266" t="s">
        <v>1330</v>
      </c>
      <c r="R2266" s="8"/>
    </row>
    <row r="2267" spans="1:18" ht="15" customHeight="1" x14ac:dyDescent="0.25">
      <c r="A2267" s="12" t="s">
        <v>352</v>
      </c>
      <c r="B2267" t="s">
        <v>42</v>
      </c>
      <c r="C2267">
        <v>9</v>
      </c>
      <c r="D2267" t="s">
        <v>43</v>
      </c>
      <c r="E2267" s="13">
        <v>278</v>
      </c>
      <c r="F2267" s="13" t="s">
        <v>78</v>
      </c>
      <c r="G2267" t="s">
        <v>994</v>
      </c>
      <c r="H2267" t="s">
        <v>1317</v>
      </c>
      <c r="I2267" s="13" t="s">
        <v>44</v>
      </c>
      <c r="J2267" t="s">
        <v>14</v>
      </c>
      <c r="K2267" t="s">
        <v>1324</v>
      </c>
      <c r="L2267" s="1" t="s">
        <v>13</v>
      </c>
      <c r="M2267" s="21">
        <v>2030</v>
      </c>
      <c r="N2267" s="13" t="s">
        <v>1328</v>
      </c>
      <c r="O2267" s="4">
        <v>525000</v>
      </c>
      <c r="P2267" t="s">
        <v>13</v>
      </c>
      <c r="Q2267" t="s">
        <v>1330</v>
      </c>
      <c r="R2267" s="8"/>
    </row>
    <row r="2268" spans="1:18" ht="15" customHeight="1" x14ac:dyDescent="0.25">
      <c r="A2268" s="12" t="s">
        <v>352</v>
      </c>
      <c r="B2268" t="s">
        <v>42</v>
      </c>
      <c r="C2268">
        <v>9</v>
      </c>
      <c r="D2268" t="s">
        <v>43</v>
      </c>
      <c r="E2268" s="13">
        <v>278</v>
      </c>
      <c r="F2268" s="13" t="s">
        <v>78</v>
      </c>
      <c r="G2268" t="s">
        <v>994</v>
      </c>
      <c r="H2268" t="s">
        <v>1317</v>
      </c>
      <c r="I2268" s="13" t="s">
        <v>44</v>
      </c>
      <c r="J2268" t="s">
        <v>14</v>
      </c>
      <c r="K2268" t="s">
        <v>1324</v>
      </c>
      <c r="L2268" s="1" t="s">
        <v>13</v>
      </c>
      <c r="M2268" s="21">
        <v>2031</v>
      </c>
      <c r="N2268" s="13" t="s">
        <v>1328</v>
      </c>
      <c r="O2268" s="4">
        <v>39583.333333333328</v>
      </c>
      <c r="P2268" t="s">
        <v>13</v>
      </c>
      <c r="Q2268" t="s">
        <v>1330</v>
      </c>
      <c r="R2268" s="8"/>
    </row>
    <row r="2269" spans="1:18" ht="15" customHeight="1" x14ac:dyDescent="0.25">
      <c r="A2269" s="12" t="s">
        <v>353</v>
      </c>
      <c r="B2269" t="s">
        <v>42</v>
      </c>
      <c r="C2269">
        <v>9</v>
      </c>
      <c r="D2269" t="s">
        <v>43</v>
      </c>
      <c r="E2269" s="13">
        <v>279</v>
      </c>
      <c r="F2269" s="13" t="s">
        <v>78</v>
      </c>
      <c r="G2269" t="s">
        <v>995</v>
      </c>
      <c r="H2269" t="s">
        <v>1317</v>
      </c>
      <c r="I2269" s="13" t="s">
        <v>44</v>
      </c>
      <c r="J2269" t="s">
        <v>15</v>
      </c>
      <c r="K2269" t="s">
        <v>1324</v>
      </c>
      <c r="L2269" s="1" t="s">
        <v>13</v>
      </c>
      <c r="M2269" s="21">
        <v>2028</v>
      </c>
      <c r="N2269" s="13" t="s">
        <v>46</v>
      </c>
      <c r="O2269" s="4">
        <v>4583.333333333333</v>
      </c>
      <c r="P2269" t="s">
        <v>13</v>
      </c>
      <c r="Q2269" t="s">
        <v>1330</v>
      </c>
      <c r="R2269" s="8"/>
    </row>
    <row r="2270" spans="1:18" ht="15" customHeight="1" x14ac:dyDescent="0.25">
      <c r="A2270" s="12" t="s">
        <v>353</v>
      </c>
      <c r="B2270" t="s">
        <v>42</v>
      </c>
      <c r="C2270">
        <v>9</v>
      </c>
      <c r="D2270" t="s">
        <v>43</v>
      </c>
      <c r="E2270" s="13">
        <v>279</v>
      </c>
      <c r="F2270" s="13" t="s">
        <v>78</v>
      </c>
      <c r="G2270" t="s">
        <v>995</v>
      </c>
      <c r="H2270" t="s">
        <v>1317</v>
      </c>
      <c r="I2270" s="13" t="s">
        <v>44</v>
      </c>
      <c r="J2270" t="s">
        <v>15</v>
      </c>
      <c r="K2270" t="s">
        <v>1324</v>
      </c>
      <c r="L2270" s="1" t="s">
        <v>13</v>
      </c>
      <c r="M2270" s="21">
        <v>2029</v>
      </c>
      <c r="N2270" s="13" t="s">
        <v>46</v>
      </c>
      <c r="O2270" s="4">
        <v>416.66666666666663</v>
      </c>
      <c r="P2270" t="s">
        <v>13</v>
      </c>
      <c r="Q2270" t="s">
        <v>1330</v>
      </c>
      <c r="R2270" s="8"/>
    </row>
    <row r="2271" spans="1:18" ht="15" customHeight="1" x14ac:dyDescent="0.25">
      <c r="A2271" s="12" t="s">
        <v>353</v>
      </c>
      <c r="B2271" t="s">
        <v>42</v>
      </c>
      <c r="C2271">
        <v>9</v>
      </c>
      <c r="D2271" t="s">
        <v>43</v>
      </c>
      <c r="E2271" s="13">
        <v>279</v>
      </c>
      <c r="F2271" s="13" t="s">
        <v>78</v>
      </c>
      <c r="G2271" t="s">
        <v>995</v>
      </c>
      <c r="H2271" t="s">
        <v>1317</v>
      </c>
      <c r="I2271" s="13" t="s">
        <v>44</v>
      </c>
      <c r="J2271" t="s">
        <v>16</v>
      </c>
      <c r="K2271" t="s">
        <v>1324</v>
      </c>
      <c r="L2271" s="1" t="s">
        <v>13</v>
      </c>
      <c r="M2271" s="21">
        <v>2028</v>
      </c>
      <c r="N2271" s="13" t="s">
        <v>46</v>
      </c>
      <c r="O2271" s="4">
        <v>82500</v>
      </c>
      <c r="P2271" t="s">
        <v>13</v>
      </c>
      <c r="Q2271" t="s">
        <v>1330</v>
      </c>
      <c r="R2271" s="8"/>
    </row>
    <row r="2272" spans="1:18" ht="15" customHeight="1" x14ac:dyDescent="0.25">
      <c r="A2272" s="12" t="s">
        <v>353</v>
      </c>
      <c r="B2272" t="s">
        <v>42</v>
      </c>
      <c r="C2272">
        <v>9</v>
      </c>
      <c r="D2272" t="s">
        <v>43</v>
      </c>
      <c r="E2272" s="13">
        <v>279</v>
      </c>
      <c r="F2272" s="13" t="s">
        <v>78</v>
      </c>
      <c r="G2272" t="s">
        <v>995</v>
      </c>
      <c r="H2272" t="s">
        <v>1317</v>
      </c>
      <c r="I2272" s="13" t="s">
        <v>44</v>
      </c>
      <c r="J2272" t="s">
        <v>16</v>
      </c>
      <c r="K2272" t="s">
        <v>1324</v>
      </c>
      <c r="L2272" s="1" t="s">
        <v>13</v>
      </c>
      <c r="M2272" s="21">
        <v>2029</v>
      </c>
      <c r="N2272" s="13" t="s">
        <v>46</v>
      </c>
      <c r="O2272" s="4">
        <v>7500</v>
      </c>
      <c r="P2272" t="s">
        <v>13</v>
      </c>
      <c r="Q2272" t="s">
        <v>1330</v>
      </c>
      <c r="R2272" s="8"/>
    </row>
    <row r="2273" spans="1:18" ht="15" customHeight="1" x14ac:dyDescent="0.25">
      <c r="A2273" s="12" t="s">
        <v>353</v>
      </c>
      <c r="B2273" t="s">
        <v>42</v>
      </c>
      <c r="C2273">
        <v>9</v>
      </c>
      <c r="D2273" t="s">
        <v>43</v>
      </c>
      <c r="E2273" s="13">
        <v>279</v>
      </c>
      <c r="F2273" s="13" t="s">
        <v>78</v>
      </c>
      <c r="G2273" t="s">
        <v>995</v>
      </c>
      <c r="H2273" t="s">
        <v>1317</v>
      </c>
      <c r="I2273" s="13" t="s">
        <v>44</v>
      </c>
      <c r="J2273" t="s">
        <v>14</v>
      </c>
      <c r="K2273" t="s">
        <v>1324</v>
      </c>
      <c r="L2273" s="1" t="s">
        <v>13</v>
      </c>
      <c r="M2273" s="21">
        <v>2029</v>
      </c>
      <c r="N2273" s="13" t="s">
        <v>1328</v>
      </c>
      <c r="O2273" s="4">
        <v>239479.16666666666</v>
      </c>
      <c r="P2273" t="s">
        <v>13</v>
      </c>
      <c r="Q2273" t="s">
        <v>1330</v>
      </c>
      <c r="R2273" s="8"/>
    </row>
    <row r="2274" spans="1:18" ht="15" customHeight="1" x14ac:dyDescent="0.25">
      <c r="A2274" s="12" t="s">
        <v>353</v>
      </c>
      <c r="B2274" t="s">
        <v>42</v>
      </c>
      <c r="C2274">
        <v>9</v>
      </c>
      <c r="D2274" t="s">
        <v>43</v>
      </c>
      <c r="E2274" s="13">
        <v>279</v>
      </c>
      <c r="F2274" s="13" t="s">
        <v>78</v>
      </c>
      <c r="G2274" t="s">
        <v>995</v>
      </c>
      <c r="H2274" t="s">
        <v>1317</v>
      </c>
      <c r="I2274" s="13" t="s">
        <v>44</v>
      </c>
      <c r="J2274" t="s">
        <v>14</v>
      </c>
      <c r="K2274" t="s">
        <v>1324</v>
      </c>
      <c r="L2274" s="1" t="s">
        <v>13</v>
      </c>
      <c r="M2274" s="21">
        <v>2030</v>
      </c>
      <c r="N2274" s="13" t="s">
        <v>1328</v>
      </c>
      <c r="O2274" s="4">
        <v>288750</v>
      </c>
      <c r="P2274" t="s">
        <v>13</v>
      </c>
      <c r="Q2274" t="s">
        <v>1330</v>
      </c>
      <c r="R2274" s="8"/>
    </row>
    <row r="2275" spans="1:18" ht="15" customHeight="1" x14ac:dyDescent="0.25">
      <c r="A2275" s="12" t="s">
        <v>353</v>
      </c>
      <c r="B2275" t="s">
        <v>42</v>
      </c>
      <c r="C2275">
        <v>9</v>
      </c>
      <c r="D2275" t="s">
        <v>43</v>
      </c>
      <c r="E2275" s="13">
        <v>279</v>
      </c>
      <c r="F2275" s="13" t="s">
        <v>78</v>
      </c>
      <c r="G2275" t="s">
        <v>995</v>
      </c>
      <c r="H2275" t="s">
        <v>1317</v>
      </c>
      <c r="I2275" s="13" t="s">
        <v>44</v>
      </c>
      <c r="J2275" t="s">
        <v>14</v>
      </c>
      <c r="K2275" t="s">
        <v>1324</v>
      </c>
      <c r="L2275" s="1" t="s">
        <v>13</v>
      </c>
      <c r="M2275" s="21">
        <v>2031</v>
      </c>
      <c r="N2275" s="13" t="s">
        <v>1328</v>
      </c>
      <c r="O2275" s="4">
        <v>21770.833333333332</v>
      </c>
      <c r="P2275" t="s">
        <v>13</v>
      </c>
      <c r="Q2275" t="s">
        <v>1330</v>
      </c>
      <c r="R2275" s="8"/>
    </row>
    <row r="2276" spans="1:18" ht="15" customHeight="1" x14ac:dyDescent="0.25">
      <c r="A2276" s="12" t="s">
        <v>121</v>
      </c>
      <c r="B2276" t="s">
        <v>42</v>
      </c>
      <c r="C2276">
        <v>9</v>
      </c>
      <c r="D2276" t="s">
        <v>43</v>
      </c>
      <c r="E2276" s="13" t="s">
        <v>675</v>
      </c>
      <c r="F2276" s="13" t="s">
        <v>50</v>
      </c>
      <c r="G2276" t="s">
        <v>763</v>
      </c>
      <c r="H2276" t="s">
        <v>1317</v>
      </c>
      <c r="I2276" s="13" t="s">
        <v>44</v>
      </c>
      <c r="J2276" t="s">
        <v>15</v>
      </c>
      <c r="K2276" t="s">
        <v>45</v>
      </c>
      <c r="L2276" s="1" t="s">
        <v>13</v>
      </c>
      <c r="M2276" s="21">
        <v>2027</v>
      </c>
      <c r="N2276" s="13" t="s">
        <v>46</v>
      </c>
      <c r="O2276" s="4">
        <v>9395.8333333333321</v>
      </c>
      <c r="P2276" t="s">
        <v>1</v>
      </c>
      <c r="Q2276" t="s">
        <v>1330</v>
      </c>
      <c r="R2276" s="8"/>
    </row>
    <row r="2277" spans="1:18" ht="15" customHeight="1" x14ac:dyDescent="0.25">
      <c r="A2277" s="12" t="s">
        <v>121</v>
      </c>
      <c r="B2277" t="s">
        <v>42</v>
      </c>
      <c r="C2277">
        <v>9</v>
      </c>
      <c r="D2277" t="s">
        <v>43</v>
      </c>
      <c r="E2277" s="13" t="s">
        <v>675</v>
      </c>
      <c r="F2277" s="13" t="s">
        <v>50</v>
      </c>
      <c r="G2277" t="s">
        <v>763</v>
      </c>
      <c r="H2277" t="s">
        <v>1317</v>
      </c>
      <c r="I2277" s="13" t="s">
        <v>44</v>
      </c>
      <c r="J2277" t="s">
        <v>15</v>
      </c>
      <c r="K2277" t="s">
        <v>45</v>
      </c>
      <c r="L2277" s="1" t="s">
        <v>13</v>
      </c>
      <c r="M2277" s="21">
        <v>2028</v>
      </c>
      <c r="N2277" s="13" t="s">
        <v>46</v>
      </c>
      <c r="O2277" s="4">
        <v>854.16666666666663</v>
      </c>
      <c r="P2277" t="s">
        <v>1</v>
      </c>
      <c r="Q2277" t="s">
        <v>1330</v>
      </c>
      <c r="R2277" s="8"/>
    </row>
    <row r="2278" spans="1:18" ht="15" customHeight="1" x14ac:dyDescent="0.25">
      <c r="A2278" s="12" t="s">
        <v>121</v>
      </c>
      <c r="B2278" t="s">
        <v>42</v>
      </c>
      <c r="C2278">
        <v>9</v>
      </c>
      <c r="D2278" t="s">
        <v>43</v>
      </c>
      <c r="E2278" s="13" t="s">
        <v>675</v>
      </c>
      <c r="F2278" s="13" t="s">
        <v>50</v>
      </c>
      <c r="G2278" t="s">
        <v>763</v>
      </c>
      <c r="H2278" t="s">
        <v>1317</v>
      </c>
      <c r="I2278" s="13" t="s">
        <v>44</v>
      </c>
      <c r="J2278" t="s">
        <v>16</v>
      </c>
      <c r="K2278" t="s">
        <v>45</v>
      </c>
      <c r="L2278" s="1" t="s">
        <v>13</v>
      </c>
      <c r="M2278" s="21">
        <v>2027</v>
      </c>
      <c r="N2278" s="13" t="s">
        <v>46</v>
      </c>
      <c r="O2278" s="4">
        <v>84271</v>
      </c>
      <c r="P2278" t="s">
        <v>1</v>
      </c>
      <c r="Q2278" t="s">
        <v>1330</v>
      </c>
      <c r="R2278" s="8"/>
    </row>
    <row r="2279" spans="1:18" ht="15" customHeight="1" x14ac:dyDescent="0.25">
      <c r="A2279" s="12" t="s">
        <v>121</v>
      </c>
      <c r="B2279" t="s">
        <v>42</v>
      </c>
      <c r="C2279">
        <v>9</v>
      </c>
      <c r="D2279" t="s">
        <v>43</v>
      </c>
      <c r="E2279" s="13" t="s">
        <v>675</v>
      </c>
      <c r="F2279" s="13" t="s">
        <v>50</v>
      </c>
      <c r="G2279" t="s">
        <v>763</v>
      </c>
      <c r="H2279" t="s">
        <v>1317</v>
      </c>
      <c r="I2279" s="13" t="s">
        <v>44</v>
      </c>
      <c r="J2279" t="s">
        <v>16</v>
      </c>
      <c r="K2279" t="s">
        <v>45</v>
      </c>
      <c r="L2279" s="1" t="s">
        <v>13</v>
      </c>
      <c r="M2279" s="21">
        <v>2028</v>
      </c>
      <c r="N2279" s="13" t="s">
        <v>46</v>
      </c>
      <c r="O2279" s="4">
        <v>74567.583333333328</v>
      </c>
      <c r="P2279" t="s">
        <v>1</v>
      </c>
      <c r="Q2279" t="s">
        <v>1330</v>
      </c>
      <c r="R2279" s="8"/>
    </row>
    <row r="2280" spans="1:18" ht="15" customHeight="1" x14ac:dyDescent="0.25">
      <c r="A2280" s="12" t="s">
        <v>121</v>
      </c>
      <c r="B2280" t="s">
        <v>42</v>
      </c>
      <c r="C2280">
        <v>9</v>
      </c>
      <c r="D2280" t="s">
        <v>43</v>
      </c>
      <c r="E2280" s="13" t="s">
        <v>675</v>
      </c>
      <c r="F2280" s="13" t="s">
        <v>50</v>
      </c>
      <c r="G2280" t="s">
        <v>763</v>
      </c>
      <c r="H2280" t="s">
        <v>1317</v>
      </c>
      <c r="I2280" s="13" t="s">
        <v>44</v>
      </c>
      <c r="J2280" t="s">
        <v>16</v>
      </c>
      <c r="K2280" t="s">
        <v>45</v>
      </c>
      <c r="L2280" s="1" t="s">
        <v>13</v>
      </c>
      <c r="M2280" s="21">
        <v>2029</v>
      </c>
      <c r="N2280" s="13" t="s">
        <v>46</v>
      </c>
      <c r="O2280" s="4">
        <v>16834.916666666664</v>
      </c>
      <c r="P2280" t="s">
        <v>1</v>
      </c>
      <c r="Q2280" t="s">
        <v>1330</v>
      </c>
      <c r="R2280" s="8"/>
    </row>
    <row r="2281" spans="1:18" ht="15" customHeight="1" x14ac:dyDescent="0.25">
      <c r="A2281" s="12" t="s">
        <v>121</v>
      </c>
      <c r="B2281" t="s">
        <v>42</v>
      </c>
      <c r="C2281">
        <v>9</v>
      </c>
      <c r="D2281" t="s">
        <v>43</v>
      </c>
      <c r="E2281" s="13" t="s">
        <v>675</v>
      </c>
      <c r="F2281" s="13" t="s">
        <v>50</v>
      </c>
      <c r="G2281" t="s">
        <v>763</v>
      </c>
      <c r="H2281" t="s">
        <v>1317</v>
      </c>
      <c r="I2281" s="13" t="s">
        <v>44</v>
      </c>
      <c r="J2281" t="s">
        <v>16</v>
      </c>
      <c r="K2281" t="s">
        <v>45</v>
      </c>
      <c r="L2281" s="1" t="s">
        <v>13</v>
      </c>
      <c r="M2281" s="21">
        <v>2030</v>
      </c>
      <c r="N2281" s="13" t="s">
        <v>46</v>
      </c>
      <c r="O2281" s="4">
        <v>977.5</v>
      </c>
      <c r="P2281" t="s">
        <v>1</v>
      </c>
      <c r="Q2281" t="s">
        <v>1330</v>
      </c>
      <c r="R2281" s="8"/>
    </row>
    <row r="2282" spans="1:18" ht="15" customHeight="1" x14ac:dyDescent="0.25">
      <c r="A2282" s="12" t="s">
        <v>121</v>
      </c>
      <c r="B2282" t="s">
        <v>42</v>
      </c>
      <c r="C2282">
        <v>9</v>
      </c>
      <c r="D2282" t="s">
        <v>43</v>
      </c>
      <c r="E2282" s="13" t="s">
        <v>675</v>
      </c>
      <c r="F2282" s="13" t="s">
        <v>50</v>
      </c>
      <c r="G2282" t="s">
        <v>763</v>
      </c>
      <c r="H2282" t="s">
        <v>1317</v>
      </c>
      <c r="I2282" s="13" t="s">
        <v>44</v>
      </c>
      <c r="J2282" t="s">
        <v>14</v>
      </c>
      <c r="K2282" t="s">
        <v>45</v>
      </c>
      <c r="L2282" s="1" t="s">
        <v>13</v>
      </c>
      <c r="M2282" s="21">
        <v>2029</v>
      </c>
      <c r="N2282" s="13" t="s">
        <v>1328</v>
      </c>
      <c r="O2282" s="4">
        <v>476560.78112499998</v>
      </c>
      <c r="P2282" t="s">
        <v>13</v>
      </c>
      <c r="Q2282" t="s">
        <v>1330</v>
      </c>
      <c r="R2282" s="8"/>
    </row>
    <row r="2283" spans="1:18" ht="15" customHeight="1" x14ac:dyDescent="0.25">
      <c r="A2283" s="12" t="s">
        <v>121</v>
      </c>
      <c r="B2283" t="s">
        <v>42</v>
      </c>
      <c r="C2283">
        <v>9</v>
      </c>
      <c r="D2283" t="s">
        <v>43</v>
      </c>
      <c r="E2283" s="13" t="s">
        <v>675</v>
      </c>
      <c r="F2283" s="13" t="s">
        <v>50</v>
      </c>
      <c r="G2283" t="s">
        <v>763</v>
      </c>
      <c r="H2283" t="s">
        <v>1317</v>
      </c>
      <c r="I2283" s="13" t="s">
        <v>44</v>
      </c>
      <c r="J2283" t="s">
        <v>14</v>
      </c>
      <c r="K2283" t="s">
        <v>45</v>
      </c>
      <c r="L2283" s="1" t="s">
        <v>13</v>
      </c>
      <c r="M2283" s="21">
        <v>2030</v>
      </c>
      <c r="N2283" s="13" t="s">
        <v>1328</v>
      </c>
      <c r="O2283" s="4">
        <v>70686.048874999993</v>
      </c>
      <c r="P2283" t="s">
        <v>13</v>
      </c>
      <c r="Q2283" t="s">
        <v>1330</v>
      </c>
      <c r="R2283" s="8"/>
    </row>
    <row r="2284" spans="1:18" ht="15" customHeight="1" x14ac:dyDescent="0.25">
      <c r="A2284" s="12" t="s">
        <v>354</v>
      </c>
      <c r="B2284" t="s">
        <v>42</v>
      </c>
      <c r="C2284">
        <v>9</v>
      </c>
      <c r="D2284" t="s">
        <v>43</v>
      </c>
      <c r="E2284" s="13">
        <v>280</v>
      </c>
      <c r="F2284" s="13" t="s">
        <v>710</v>
      </c>
      <c r="G2284" t="s">
        <v>996</v>
      </c>
      <c r="H2284" t="s">
        <v>1317</v>
      </c>
      <c r="I2284" s="13" t="s">
        <v>44</v>
      </c>
      <c r="J2284" t="s">
        <v>15</v>
      </c>
      <c r="K2284" t="s">
        <v>1324</v>
      </c>
      <c r="L2284" s="1" t="s">
        <v>13</v>
      </c>
      <c r="M2284" s="21">
        <v>2028</v>
      </c>
      <c r="N2284" s="13" t="s">
        <v>46</v>
      </c>
      <c r="O2284" s="4">
        <v>22916.666666666664</v>
      </c>
      <c r="P2284" t="s">
        <v>13</v>
      </c>
      <c r="Q2284" t="s">
        <v>1330</v>
      </c>
      <c r="R2284" s="8"/>
    </row>
    <row r="2285" spans="1:18" ht="15" customHeight="1" x14ac:dyDescent="0.25">
      <c r="A2285" s="12" t="s">
        <v>354</v>
      </c>
      <c r="B2285" t="s">
        <v>42</v>
      </c>
      <c r="C2285">
        <v>9</v>
      </c>
      <c r="D2285" t="s">
        <v>43</v>
      </c>
      <c r="E2285" s="13">
        <v>280</v>
      </c>
      <c r="F2285" s="13" t="s">
        <v>710</v>
      </c>
      <c r="G2285" t="s">
        <v>996</v>
      </c>
      <c r="H2285" t="s">
        <v>1317</v>
      </c>
      <c r="I2285" s="13" t="s">
        <v>44</v>
      </c>
      <c r="J2285" t="s">
        <v>15</v>
      </c>
      <c r="K2285" t="s">
        <v>1324</v>
      </c>
      <c r="L2285" s="1" t="s">
        <v>13</v>
      </c>
      <c r="M2285" s="21">
        <v>2029</v>
      </c>
      <c r="N2285" s="13" t="s">
        <v>46</v>
      </c>
      <c r="O2285" s="4">
        <v>2083.333333333333</v>
      </c>
      <c r="P2285" t="s">
        <v>13</v>
      </c>
      <c r="Q2285" t="s">
        <v>1330</v>
      </c>
      <c r="R2285" s="8"/>
    </row>
    <row r="2286" spans="1:18" ht="15" customHeight="1" x14ac:dyDescent="0.25">
      <c r="A2286" s="12" t="s">
        <v>354</v>
      </c>
      <c r="B2286" t="s">
        <v>42</v>
      </c>
      <c r="C2286">
        <v>9</v>
      </c>
      <c r="D2286" t="s">
        <v>43</v>
      </c>
      <c r="E2286" s="13">
        <v>280</v>
      </c>
      <c r="F2286" s="13" t="s">
        <v>710</v>
      </c>
      <c r="G2286" t="s">
        <v>996</v>
      </c>
      <c r="H2286" t="s">
        <v>1317</v>
      </c>
      <c r="I2286" s="13" t="s">
        <v>44</v>
      </c>
      <c r="J2286" t="s">
        <v>16</v>
      </c>
      <c r="K2286" t="s">
        <v>1324</v>
      </c>
      <c r="L2286" s="1" t="s">
        <v>13</v>
      </c>
      <c r="M2286" s="21">
        <v>2028</v>
      </c>
      <c r="N2286" s="13" t="s">
        <v>46</v>
      </c>
      <c r="O2286" s="4">
        <v>123750</v>
      </c>
      <c r="P2286" t="s">
        <v>13</v>
      </c>
      <c r="Q2286" t="s">
        <v>1330</v>
      </c>
      <c r="R2286" s="8"/>
    </row>
    <row r="2287" spans="1:18" ht="15" customHeight="1" x14ac:dyDescent="0.25">
      <c r="A2287" s="12" t="s">
        <v>354</v>
      </c>
      <c r="B2287" t="s">
        <v>42</v>
      </c>
      <c r="C2287">
        <v>9</v>
      </c>
      <c r="D2287" t="s">
        <v>43</v>
      </c>
      <c r="E2287" s="13">
        <v>280</v>
      </c>
      <c r="F2287" s="13" t="s">
        <v>710</v>
      </c>
      <c r="G2287" t="s">
        <v>996</v>
      </c>
      <c r="H2287" t="s">
        <v>1317</v>
      </c>
      <c r="I2287" s="13" t="s">
        <v>44</v>
      </c>
      <c r="J2287" t="s">
        <v>16</v>
      </c>
      <c r="K2287" t="s">
        <v>1324</v>
      </c>
      <c r="L2287" s="1" t="s">
        <v>13</v>
      </c>
      <c r="M2287" s="21">
        <v>2029</v>
      </c>
      <c r="N2287" s="13" t="s">
        <v>46</v>
      </c>
      <c r="O2287" s="4">
        <v>13541.666666666666</v>
      </c>
      <c r="P2287" t="s">
        <v>13</v>
      </c>
      <c r="Q2287" t="s">
        <v>1330</v>
      </c>
      <c r="R2287" s="8"/>
    </row>
    <row r="2288" spans="1:18" ht="15" customHeight="1" x14ac:dyDescent="0.25">
      <c r="A2288" s="12" t="s">
        <v>354</v>
      </c>
      <c r="B2288" t="s">
        <v>42</v>
      </c>
      <c r="C2288">
        <v>9</v>
      </c>
      <c r="D2288" t="s">
        <v>43</v>
      </c>
      <c r="E2288" s="13">
        <v>280</v>
      </c>
      <c r="F2288" s="13" t="s">
        <v>710</v>
      </c>
      <c r="G2288" t="s">
        <v>996</v>
      </c>
      <c r="H2288" t="s">
        <v>1317</v>
      </c>
      <c r="I2288" s="13" t="s">
        <v>44</v>
      </c>
      <c r="J2288" t="s">
        <v>16</v>
      </c>
      <c r="K2288" t="s">
        <v>1324</v>
      </c>
      <c r="L2288" s="1" t="s">
        <v>13</v>
      </c>
      <c r="M2288" s="21">
        <v>2030</v>
      </c>
      <c r="N2288" s="13" t="s">
        <v>46</v>
      </c>
      <c r="O2288" s="4">
        <v>2500</v>
      </c>
      <c r="P2288" t="s">
        <v>13</v>
      </c>
      <c r="Q2288" t="s">
        <v>1330</v>
      </c>
      <c r="R2288" s="8"/>
    </row>
    <row r="2289" spans="1:18" ht="15" customHeight="1" x14ac:dyDescent="0.25">
      <c r="A2289" s="12" t="s">
        <v>354</v>
      </c>
      <c r="B2289" t="s">
        <v>42</v>
      </c>
      <c r="C2289">
        <v>9</v>
      </c>
      <c r="D2289" t="s">
        <v>43</v>
      </c>
      <c r="E2289" s="13">
        <v>280</v>
      </c>
      <c r="F2289" s="13" t="s">
        <v>710</v>
      </c>
      <c r="G2289" t="s">
        <v>996</v>
      </c>
      <c r="H2289" t="s">
        <v>1317</v>
      </c>
      <c r="I2289" s="13" t="s">
        <v>44</v>
      </c>
      <c r="J2289" t="s">
        <v>16</v>
      </c>
      <c r="K2289" t="s">
        <v>1324</v>
      </c>
      <c r="L2289" s="1" t="s">
        <v>13</v>
      </c>
      <c r="M2289" s="21">
        <v>2031</v>
      </c>
      <c r="N2289" s="13" t="s">
        <v>46</v>
      </c>
      <c r="O2289" s="4">
        <v>208.33333333333331</v>
      </c>
      <c r="P2289" t="s">
        <v>13</v>
      </c>
      <c r="Q2289" t="s">
        <v>1330</v>
      </c>
      <c r="R2289" s="8"/>
    </row>
    <row r="2290" spans="1:18" ht="15" customHeight="1" x14ac:dyDescent="0.25">
      <c r="A2290" s="12" t="s">
        <v>354</v>
      </c>
      <c r="B2290" t="s">
        <v>42</v>
      </c>
      <c r="C2290">
        <v>9</v>
      </c>
      <c r="D2290" t="s">
        <v>43</v>
      </c>
      <c r="E2290" s="13">
        <v>280</v>
      </c>
      <c r="F2290" s="13" t="s">
        <v>710</v>
      </c>
      <c r="G2290" t="s">
        <v>996</v>
      </c>
      <c r="H2290" t="s">
        <v>1317</v>
      </c>
      <c r="I2290" s="13" t="s">
        <v>44</v>
      </c>
      <c r="J2290" t="s">
        <v>14</v>
      </c>
      <c r="K2290" t="s">
        <v>1324</v>
      </c>
      <c r="L2290" s="1" t="s">
        <v>13</v>
      </c>
      <c r="M2290" s="21">
        <v>2029</v>
      </c>
      <c r="N2290" s="13" t="s">
        <v>1328</v>
      </c>
      <c r="O2290" s="4">
        <v>522500</v>
      </c>
      <c r="P2290" t="s">
        <v>13</v>
      </c>
      <c r="Q2290" t="s">
        <v>1330</v>
      </c>
      <c r="R2290" s="8"/>
    </row>
    <row r="2291" spans="1:18" ht="15" customHeight="1" x14ac:dyDescent="0.25">
      <c r="A2291" s="12" t="s">
        <v>354</v>
      </c>
      <c r="B2291" t="s">
        <v>42</v>
      </c>
      <c r="C2291">
        <v>9</v>
      </c>
      <c r="D2291" t="s">
        <v>43</v>
      </c>
      <c r="E2291" s="13">
        <v>280</v>
      </c>
      <c r="F2291" s="13" t="s">
        <v>710</v>
      </c>
      <c r="G2291" t="s">
        <v>996</v>
      </c>
      <c r="H2291" t="s">
        <v>1317</v>
      </c>
      <c r="I2291" s="13" t="s">
        <v>44</v>
      </c>
      <c r="J2291" t="s">
        <v>14</v>
      </c>
      <c r="K2291" t="s">
        <v>1324</v>
      </c>
      <c r="L2291" s="1" t="s">
        <v>13</v>
      </c>
      <c r="M2291" s="21">
        <v>2030</v>
      </c>
      <c r="N2291" s="13" t="s">
        <v>1328</v>
      </c>
      <c r="O2291" s="4">
        <v>630000</v>
      </c>
      <c r="P2291" t="s">
        <v>13</v>
      </c>
      <c r="Q2291" t="s">
        <v>1330</v>
      </c>
      <c r="R2291" s="8"/>
    </row>
    <row r="2292" spans="1:18" ht="15" customHeight="1" x14ac:dyDescent="0.25">
      <c r="A2292" s="12" t="s">
        <v>354</v>
      </c>
      <c r="B2292" t="s">
        <v>42</v>
      </c>
      <c r="C2292">
        <v>9</v>
      </c>
      <c r="D2292" t="s">
        <v>43</v>
      </c>
      <c r="E2292" s="13">
        <v>280</v>
      </c>
      <c r="F2292" s="13" t="s">
        <v>710</v>
      </c>
      <c r="G2292" t="s">
        <v>996</v>
      </c>
      <c r="H2292" t="s">
        <v>1317</v>
      </c>
      <c r="I2292" s="13" t="s">
        <v>44</v>
      </c>
      <c r="J2292" t="s">
        <v>14</v>
      </c>
      <c r="K2292" t="s">
        <v>1324</v>
      </c>
      <c r="L2292" s="1" t="s">
        <v>13</v>
      </c>
      <c r="M2292" s="21">
        <v>2031</v>
      </c>
      <c r="N2292" s="13" t="s">
        <v>1328</v>
      </c>
      <c r="O2292" s="4">
        <v>47500</v>
      </c>
      <c r="P2292" t="s">
        <v>13</v>
      </c>
      <c r="Q2292" t="s">
        <v>1330</v>
      </c>
      <c r="R2292" s="8"/>
    </row>
    <row r="2293" spans="1:18" ht="15" customHeight="1" x14ac:dyDescent="0.25">
      <c r="A2293" s="12" t="s">
        <v>356</v>
      </c>
      <c r="B2293" t="s">
        <v>42</v>
      </c>
      <c r="C2293">
        <v>9</v>
      </c>
      <c r="D2293" t="s">
        <v>43</v>
      </c>
      <c r="E2293" s="13">
        <v>282</v>
      </c>
      <c r="F2293" s="13" t="s">
        <v>698</v>
      </c>
      <c r="G2293" t="s">
        <v>998</v>
      </c>
      <c r="H2293" t="s">
        <v>1317</v>
      </c>
      <c r="I2293" s="13" t="s">
        <v>44</v>
      </c>
      <c r="J2293" t="s">
        <v>15</v>
      </c>
      <c r="K2293" t="s">
        <v>1324</v>
      </c>
      <c r="L2293" s="1" t="s">
        <v>13</v>
      </c>
      <c r="M2293" s="21">
        <v>2028</v>
      </c>
      <c r="N2293" s="13" t="s">
        <v>46</v>
      </c>
      <c r="O2293" s="4">
        <v>27500</v>
      </c>
      <c r="P2293" t="s">
        <v>13</v>
      </c>
      <c r="Q2293" t="s">
        <v>1330</v>
      </c>
      <c r="R2293" s="8"/>
    </row>
    <row r="2294" spans="1:18" ht="15" customHeight="1" x14ac:dyDescent="0.25">
      <c r="A2294" s="12" t="s">
        <v>356</v>
      </c>
      <c r="B2294" t="s">
        <v>42</v>
      </c>
      <c r="C2294">
        <v>9</v>
      </c>
      <c r="D2294" t="s">
        <v>43</v>
      </c>
      <c r="E2294" s="13">
        <v>282</v>
      </c>
      <c r="F2294" s="13" t="s">
        <v>698</v>
      </c>
      <c r="G2294" t="s">
        <v>998</v>
      </c>
      <c r="H2294" t="s">
        <v>1317</v>
      </c>
      <c r="I2294" s="13" t="s">
        <v>44</v>
      </c>
      <c r="J2294" t="s">
        <v>15</v>
      </c>
      <c r="K2294" t="s">
        <v>1324</v>
      </c>
      <c r="L2294" s="1" t="s">
        <v>13</v>
      </c>
      <c r="M2294" s="21">
        <v>2029</v>
      </c>
      <c r="N2294" s="13" t="s">
        <v>46</v>
      </c>
      <c r="O2294" s="4">
        <v>2500</v>
      </c>
      <c r="P2294" t="s">
        <v>13</v>
      </c>
      <c r="Q2294" t="s">
        <v>1330</v>
      </c>
      <c r="R2294" s="8"/>
    </row>
    <row r="2295" spans="1:18" ht="15" customHeight="1" x14ac:dyDescent="0.25">
      <c r="A2295" s="12" t="s">
        <v>356</v>
      </c>
      <c r="B2295" t="s">
        <v>42</v>
      </c>
      <c r="C2295">
        <v>9</v>
      </c>
      <c r="D2295" t="s">
        <v>43</v>
      </c>
      <c r="E2295" s="13">
        <v>282</v>
      </c>
      <c r="F2295" s="13" t="s">
        <v>698</v>
      </c>
      <c r="G2295" t="s">
        <v>998</v>
      </c>
      <c r="H2295" t="s">
        <v>1317</v>
      </c>
      <c r="I2295" s="13" t="s">
        <v>44</v>
      </c>
      <c r="J2295" t="s">
        <v>16</v>
      </c>
      <c r="K2295" t="s">
        <v>1324</v>
      </c>
      <c r="L2295" s="1" t="s">
        <v>13</v>
      </c>
      <c r="M2295" s="21">
        <v>2028</v>
      </c>
      <c r="N2295" s="13" t="s">
        <v>46</v>
      </c>
      <c r="O2295" s="4">
        <v>137500</v>
      </c>
      <c r="P2295" t="s">
        <v>13</v>
      </c>
      <c r="Q2295" t="s">
        <v>1330</v>
      </c>
      <c r="R2295" s="8"/>
    </row>
    <row r="2296" spans="1:18" ht="15" customHeight="1" x14ac:dyDescent="0.25">
      <c r="A2296" s="12" t="s">
        <v>356</v>
      </c>
      <c r="B2296" t="s">
        <v>42</v>
      </c>
      <c r="C2296">
        <v>9</v>
      </c>
      <c r="D2296" t="s">
        <v>43</v>
      </c>
      <c r="E2296" s="13">
        <v>282</v>
      </c>
      <c r="F2296" s="13" t="s">
        <v>698</v>
      </c>
      <c r="G2296" t="s">
        <v>998</v>
      </c>
      <c r="H2296" t="s">
        <v>1317</v>
      </c>
      <c r="I2296" s="13" t="s">
        <v>44</v>
      </c>
      <c r="J2296" t="s">
        <v>16</v>
      </c>
      <c r="K2296" t="s">
        <v>1324</v>
      </c>
      <c r="L2296" s="1" t="s">
        <v>13</v>
      </c>
      <c r="M2296" s="21">
        <v>2029</v>
      </c>
      <c r="N2296" s="13" t="s">
        <v>46</v>
      </c>
      <c r="O2296" s="4">
        <v>12500</v>
      </c>
      <c r="P2296" t="s">
        <v>13</v>
      </c>
      <c r="Q2296" t="s">
        <v>1330</v>
      </c>
      <c r="R2296" s="8"/>
    </row>
    <row r="2297" spans="1:18" ht="15" customHeight="1" x14ac:dyDescent="0.25">
      <c r="A2297" s="12" t="s">
        <v>356</v>
      </c>
      <c r="B2297" t="s">
        <v>42</v>
      </c>
      <c r="C2297">
        <v>9</v>
      </c>
      <c r="D2297" t="s">
        <v>43</v>
      </c>
      <c r="E2297" s="13">
        <v>282</v>
      </c>
      <c r="F2297" s="13" t="s">
        <v>698</v>
      </c>
      <c r="G2297" t="s">
        <v>998</v>
      </c>
      <c r="H2297" t="s">
        <v>1317</v>
      </c>
      <c r="I2297" s="13" t="s">
        <v>44</v>
      </c>
      <c r="J2297" t="s">
        <v>14</v>
      </c>
      <c r="K2297" t="s">
        <v>1324</v>
      </c>
      <c r="L2297" s="1" t="s">
        <v>13</v>
      </c>
      <c r="M2297" s="21">
        <v>2029</v>
      </c>
      <c r="N2297" s="13" t="s">
        <v>1328</v>
      </c>
      <c r="O2297" s="4">
        <v>653125</v>
      </c>
      <c r="P2297" t="s">
        <v>13</v>
      </c>
      <c r="Q2297" t="s">
        <v>1330</v>
      </c>
      <c r="R2297" s="8"/>
    </row>
    <row r="2298" spans="1:18" ht="15" customHeight="1" x14ac:dyDescent="0.25">
      <c r="A2298" s="12" t="s">
        <v>356</v>
      </c>
      <c r="B2298" t="s">
        <v>42</v>
      </c>
      <c r="C2298">
        <v>9</v>
      </c>
      <c r="D2298" t="s">
        <v>43</v>
      </c>
      <c r="E2298" s="13">
        <v>282</v>
      </c>
      <c r="F2298" s="13" t="s">
        <v>698</v>
      </c>
      <c r="G2298" t="s">
        <v>998</v>
      </c>
      <c r="H2298" t="s">
        <v>1317</v>
      </c>
      <c r="I2298" s="13" t="s">
        <v>44</v>
      </c>
      <c r="J2298" t="s">
        <v>14</v>
      </c>
      <c r="K2298" t="s">
        <v>1324</v>
      </c>
      <c r="L2298" s="1" t="s">
        <v>13</v>
      </c>
      <c r="M2298" s="21">
        <v>2030</v>
      </c>
      <c r="N2298" s="13" t="s">
        <v>1328</v>
      </c>
      <c r="O2298" s="4">
        <v>787500</v>
      </c>
      <c r="P2298" t="s">
        <v>13</v>
      </c>
      <c r="Q2298" t="s">
        <v>1330</v>
      </c>
      <c r="R2298" s="8"/>
    </row>
    <row r="2299" spans="1:18" ht="15" customHeight="1" x14ac:dyDescent="0.25">
      <c r="A2299" s="12" t="s">
        <v>356</v>
      </c>
      <c r="B2299" t="s">
        <v>42</v>
      </c>
      <c r="C2299">
        <v>9</v>
      </c>
      <c r="D2299" t="s">
        <v>43</v>
      </c>
      <c r="E2299" s="13">
        <v>282</v>
      </c>
      <c r="F2299" s="13" t="s">
        <v>698</v>
      </c>
      <c r="G2299" t="s">
        <v>998</v>
      </c>
      <c r="H2299" t="s">
        <v>1317</v>
      </c>
      <c r="I2299" s="13" t="s">
        <v>44</v>
      </c>
      <c r="J2299" t="s">
        <v>14</v>
      </c>
      <c r="K2299" t="s">
        <v>1324</v>
      </c>
      <c r="L2299" s="1" t="s">
        <v>13</v>
      </c>
      <c r="M2299" s="21">
        <v>2031</v>
      </c>
      <c r="N2299" s="13" t="s">
        <v>1328</v>
      </c>
      <c r="O2299" s="4">
        <v>59375</v>
      </c>
      <c r="P2299" t="s">
        <v>13</v>
      </c>
      <c r="Q2299" t="s">
        <v>1330</v>
      </c>
      <c r="R2299" s="8"/>
    </row>
    <row r="2300" spans="1:18" x14ac:dyDescent="0.25">
      <c r="A2300" s="12" t="s">
        <v>508</v>
      </c>
      <c r="B2300" t="s">
        <v>42</v>
      </c>
      <c r="C2300">
        <v>9</v>
      </c>
      <c r="D2300" t="s">
        <v>43</v>
      </c>
      <c r="E2300" s="13">
        <v>289</v>
      </c>
      <c r="F2300" s="13" t="s">
        <v>697</v>
      </c>
      <c r="G2300" t="s">
        <v>1150</v>
      </c>
      <c r="H2300" t="s">
        <v>1317</v>
      </c>
      <c r="I2300" s="13" t="s">
        <v>44</v>
      </c>
      <c r="J2300" t="s">
        <v>15</v>
      </c>
      <c r="K2300" t="s">
        <v>49</v>
      </c>
      <c r="L2300" s="1" t="s">
        <v>1</v>
      </c>
      <c r="M2300" s="21" t="s">
        <v>1364</v>
      </c>
      <c r="N2300" s="13" t="s">
        <v>46</v>
      </c>
      <c r="O2300" s="4">
        <v>7948.17</v>
      </c>
      <c r="P2300" t="s">
        <v>1</v>
      </c>
      <c r="Q2300" t="s">
        <v>1330</v>
      </c>
      <c r="R2300" s="8"/>
    </row>
    <row r="2301" spans="1:18" x14ac:dyDescent="0.25">
      <c r="A2301" s="12" t="s">
        <v>508</v>
      </c>
      <c r="B2301" t="s">
        <v>42</v>
      </c>
      <c r="C2301">
        <v>9</v>
      </c>
      <c r="D2301" t="s">
        <v>43</v>
      </c>
      <c r="E2301" s="13">
        <v>289</v>
      </c>
      <c r="F2301" s="13" t="s">
        <v>697</v>
      </c>
      <c r="G2301" t="s">
        <v>1150</v>
      </c>
      <c r="H2301" t="s">
        <v>1317</v>
      </c>
      <c r="I2301" s="13" t="s">
        <v>44</v>
      </c>
      <c r="J2301" t="s">
        <v>15</v>
      </c>
      <c r="K2301" t="s">
        <v>49</v>
      </c>
      <c r="L2301" s="1" t="s">
        <v>1</v>
      </c>
      <c r="M2301" s="21" t="s">
        <v>1364</v>
      </c>
      <c r="N2301" s="13" t="s">
        <v>46</v>
      </c>
      <c r="O2301" s="4">
        <v>1162.04</v>
      </c>
      <c r="P2301" t="s">
        <v>1</v>
      </c>
      <c r="Q2301" t="s">
        <v>1330</v>
      </c>
      <c r="R2301" s="8"/>
    </row>
    <row r="2302" spans="1:18" x14ac:dyDescent="0.25">
      <c r="A2302" s="12" t="s">
        <v>508</v>
      </c>
      <c r="B2302" t="s">
        <v>42</v>
      </c>
      <c r="C2302">
        <v>9</v>
      </c>
      <c r="D2302" t="s">
        <v>43</v>
      </c>
      <c r="E2302" s="13">
        <v>289</v>
      </c>
      <c r="F2302" s="13" t="s">
        <v>697</v>
      </c>
      <c r="G2302" t="s">
        <v>1150</v>
      </c>
      <c r="H2302" t="s">
        <v>1317</v>
      </c>
      <c r="I2302" s="13" t="s">
        <v>44</v>
      </c>
      <c r="J2302" t="s">
        <v>16</v>
      </c>
      <c r="K2302" t="s">
        <v>49</v>
      </c>
      <c r="L2302" s="1" t="s">
        <v>1</v>
      </c>
      <c r="M2302" s="21" t="s">
        <v>1364</v>
      </c>
      <c r="N2302" s="13" t="s">
        <v>46</v>
      </c>
      <c r="O2302" s="4">
        <v>43286.400000000001</v>
      </c>
      <c r="P2302" t="s">
        <v>1</v>
      </c>
      <c r="Q2302" t="s">
        <v>1330</v>
      </c>
      <c r="R2302" s="8"/>
    </row>
    <row r="2303" spans="1:18" x14ac:dyDescent="0.25">
      <c r="A2303" s="12" t="s">
        <v>508</v>
      </c>
      <c r="B2303" t="s">
        <v>42</v>
      </c>
      <c r="C2303">
        <v>9</v>
      </c>
      <c r="D2303" t="s">
        <v>43</v>
      </c>
      <c r="E2303" s="13">
        <v>289</v>
      </c>
      <c r="F2303" s="13" t="s">
        <v>697</v>
      </c>
      <c r="G2303" t="s">
        <v>1150</v>
      </c>
      <c r="H2303" t="s">
        <v>1317</v>
      </c>
      <c r="I2303" s="13" t="s">
        <v>44</v>
      </c>
      <c r="J2303" t="s">
        <v>16</v>
      </c>
      <c r="K2303" t="s">
        <v>49</v>
      </c>
      <c r="L2303" s="1" t="s">
        <v>1</v>
      </c>
      <c r="M2303" s="21" t="s">
        <v>1364</v>
      </c>
      <c r="N2303" s="13" t="s">
        <v>46</v>
      </c>
      <c r="O2303" s="4">
        <v>3633.6</v>
      </c>
      <c r="P2303" t="s">
        <v>1</v>
      </c>
      <c r="Q2303" t="s">
        <v>1330</v>
      </c>
      <c r="R2303" s="8"/>
    </row>
    <row r="2304" spans="1:18" ht="15" customHeight="1" x14ac:dyDescent="0.25">
      <c r="A2304" s="12" t="s">
        <v>508</v>
      </c>
      <c r="B2304" t="s">
        <v>42</v>
      </c>
      <c r="C2304">
        <v>9</v>
      </c>
      <c r="D2304" t="s">
        <v>43</v>
      </c>
      <c r="E2304" s="13">
        <v>289</v>
      </c>
      <c r="F2304" s="13" t="s">
        <v>697</v>
      </c>
      <c r="G2304" t="s">
        <v>1150</v>
      </c>
      <c r="H2304" t="s">
        <v>1317</v>
      </c>
      <c r="I2304" s="13" t="s">
        <v>44</v>
      </c>
      <c r="J2304" t="s">
        <v>14</v>
      </c>
      <c r="K2304" t="s">
        <v>49</v>
      </c>
      <c r="L2304" s="1" t="s">
        <v>13</v>
      </c>
      <c r="M2304" s="21">
        <v>2027</v>
      </c>
      <c r="N2304" s="13" t="s">
        <v>1328</v>
      </c>
      <c r="O2304" s="4">
        <v>9395.8333333333321</v>
      </c>
      <c r="P2304" t="s">
        <v>1</v>
      </c>
      <c r="Q2304" t="s">
        <v>1330</v>
      </c>
      <c r="R2304" s="8"/>
    </row>
    <row r="2305" spans="1:18" ht="15" customHeight="1" x14ac:dyDescent="0.25">
      <c r="A2305" s="12" t="s">
        <v>508</v>
      </c>
      <c r="B2305" t="s">
        <v>42</v>
      </c>
      <c r="C2305">
        <v>9</v>
      </c>
      <c r="D2305" t="s">
        <v>43</v>
      </c>
      <c r="E2305" s="13">
        <v>289</v>
      </c>
      <c r="F2305" s="13" t="s">
        <v>697</v>
      </c>
      <c r="G2305" t="s">
        <v>1150</v>
      </c>
      <c r="H2305" t="s">
        <v>1317</v>
      </c>
      <c r="I2305" s="13" t="s">
        <v>44</v>
      </c>
      <c r="J2305" t="s">
        <v>14</v>
      </c>
      <c r="K2305" t="s">
        <v>49</v>
      </c>
      <c r="L2305" s="1" t="s">
        <v>13</v>
      </c>
      <c r="M2305" s="21">
        <v>2028</v>
      </c>
      <c r="N2305" s="13" t="s">
        <v>1328</v>
      </c>
      <c r="O2305" s="4">
        <v>854.16666666666663</v>
      </c>
      <c r="P2305" t="s">
        <v>1</v>
      </c>
      <c r="Q2305" t="s">
        <v>1330</v>
      </c>
      <c r="R2305" s="8"/>
    </row>
    <row r="2306" spans="1:18" ht="15" customHeight="1" x14ac:dyDescent="0.25">
      <c r="A2306" s="12" t="s">
        <v>554</v>
      </c>
      <c r="B2306" t="s">
        <v>42</v>
      </c>
      <c r="C2306">
        <v>9</v>
      </c>
      <c r="D2306" t="s">
        <v>43</v>
      </c>
      <c r="E2306" s="13" t="s">
        <v>682</v>
      </c>
      <c r="F2306" s="13" t="s">
        <v>50</v>
      </c>
      <c r="G2306" t="s">
        <v>1196</v>
      </c>
      <c r="H2306" t="s">
        <v>1317</v>
      </c>
      <c r="I2306" s="13" t="s">
        <v>44</v>
      </c>
      <c r="J2306" t="s">
        <v>15</v>
      </c>
      <c r="K2306" t="s">
        <v>45</v>
      </c>
      <c r="L2306" s="1" t="s">
        <v>13</v>
      </c>
      <c r="M2306" s="21">
        <v>2027</v>
      </c>
      <c r="N2306" s="13" t="s">
        <v>46</v>
      </c>
      <c r="O2306" s="4">
        <v>9395.8333333333321</v>
      </c>
      <c r="P2306" t="s">
        <v>1</v>
      </c>
      <c r="Q2306" t="s">
        <v>1330</v>
      </c>
      <c r="R2306" s="8"/>
    </row>
    <row r="2307" spans="1:18" ht="15" customHeight="1" x14ac:dyDescent="0.25">
      <c r="A2307" s="12" t="s">
        <v>554</v>
      </c>
      <c r="B2307" t="s">
        <v>42</v>
      </c>
      <c r="C2307">
        <v>9</v>
      </c>
      <c r="D2307" t="s">
        <v>43</v>
      </c>
      <c r="E2307" s="13" t="s">
        <v>682</v>
      </c>
      <c r="F2307" s="13" t="s">
        <v>50</v>
      </c>
      <c r="G2307" t="s">
        <v>1196</v>
      </c>
      <c r="H2307" t="s">
        <v>1317</v>
      </c>
      <c r="I2307" s="13" t="s">
        <v>44</v>
      </c>
      <c r="J2307" t="s">
        <v>15</v>
      </c>
      <c r="K2307" t="s">
        <v>45</v>
      </c>
      <c r="L2307" s="1" t="s">
        <v>13</v>
      </c>
      <c r="M2307" s="21">
        <v>2028</v>
      </c>
      <c r="N2307" s="13" t="s">
        <v>46</v>
      </c>
      <c r="O2307" s="4">
        <v>854.16666666666663</v>
      </c>
      <c r="P2307" t="s">
        <v>1</v>
      </c>
      <c r="Q2307" t="s">
        <v>1330</v>
      </c>
      <c r="R2307" s="8"/>
    </row>
    <row r="2308" spans="1:18" ht="15" customHeight="1" x14ac:dyDescent="0.25">
      <c r="A2308" s="12" t="s">
        <v>554</v>
      </c>
      <c r="B2308" t="s">
        <v>42</v>
      </c>
      <c r="C2308">
        <v>9</v>
      </c>
      <c r="D2308" t="s">
        <v>43</v>
      </c>
      <c r="E2308" s="13" t="s">
        <v>682</v>
      </c>
      <c r="F2308" s="13" t="s">
        <v>50</v>
      </c>
      <c r="G2308" t="s">
        <v>1196</v>
      </c>
      <c r="H2308" t="s">
        <v>1317</v>
      </c>
      <c r="I2308" s="13" t="s">
        <v>44</v>
      </c>
      <c r="J2308" t="s">
        <v>16</v>
      </c>
      <c r="K2308" t="s">
        <v>45</v>
      </c>
      <c r="L2308" s="1" t="s">
        <v>13</v>
      </c>
      <c r="M2308" s="21">
        <v>2027</v>
      </c>
      <c r="N2308" s="13" t="s">
        <v>46</v>
      </c>
      <c r="O2308" s="4">
        <v>219459.16666666666</v>
      </c>
      <c r="P2308" t="s">
        <v>1</v>
      </c>
      <c r="Q2308" t="s">
        <v>1330</v>
      </c>
      <c r="R2308" s="8"/>
    </row>
    <row r="2309" spans="1:18" ht="15" customHeight="1" x14ac:dyDescent="0.25">
      <c r="A2309" s="12" t="s">
        <v>554</v>
      </c>
      <c r="B2309" t="s">
        <v>42</v>
      </c>
      <c r="C2309">
        <v>9</v>
      </c>
      <c r="D2309" t="s">
        <v>43</v>
      </c>
      <c r="E2309" s="13" t="s">
        <v>682</v>
      </c>
      <c r="F2309" s="13" t="s">
        <v>50</v>
      </c>
      <c r="G2309" t="s">
        <v>1196</v>
      </c>
      <c r="H2309" t="s">
        <v>1317</v>
      </c>
      <c r="I2309" s="13" t="s">
        <v>44</v>
      </c>
      <c r="J2309" t="s">
        <v>16</v>
      </c>
      <c r="K2309" t="s">
        <v>45</v>
      </c>
      <c r="L2309" s="1" t="s">
        <v>13</v>
      </c>
      <c r="M2309" s="21">
        <v>2028</v>
      </c>
      <c r="N2309" s="13" t="s">
        <v>46</v>
      </c>
      <c r="O2309" s="4">
        <v>82015.583333333328</v>
      </c>
      <c r="P2309" t="s">
        <v>1</v>
      </c>
      <c r="Q2309" t="s">
        <v>1330</v>
      </c>
      <c r="R2309" s="8"/>
    </row>
    <row r="2310" spans="1:18" ht="15" customHeight="1" x14ac:dyDescent="0.25">
      <c r="A2310" s="12" t="s">
        <v>554</v>
      </c>
      <c r="B2310" t="s">
        <v>42</v>
      </c>
      <c r="C2310">
        <v>9</v>
      </c>
      <c r="D2310" t="s">
        <v>43</v>
      </c>
      <c r="E2310" s="13" t="s">
        <v>682</v>
      </c>
      <c r="F2310" s="13" t="s">
        <v>50</v>
      </c>
      <c r="G2310" t="s">
        <v>1196</v>
      </c>
      <c r="H2310" t="s">
        <v>1317</v>
      </c>
      <c r="I2310" s="13" t="s">
        <v>44</v>
      </c>
      <c r="J2310" t="s">
        <v>16</v>
      </c>
      <c r="K2310" t="s">
        <v>45</v>
      </c>
      <c r="L2310" s="1" t="s">
        <v>13</v>
      </c>
      <c r="M2310" s="21">
        <v>2029</v>
      </c>
      <c r="N2310" s="13" t="s">
        <v>46</v>
      </c>
      <c r="O2310" s="4">
        <v>16393.833333333332</v>
      </c>
      <c r="P2310" t="s">
        <v>1</v>
      </c>
      <c r="Q2310" t="s">
        <v>1330</v>
      </c>
      <c r="R2310" s="8"/>
    </row>
    <row r="2311" spans="1:18" ht="15" customHeight="1" x14ac:dyDescent="0.25">
      <c r="A2311" s="12" t="s">
        <v>554</v>
      </c>
      <c r="B2311" t="s">
        <v>42</v>
      </c>
      <c r="C2311">
        <v>9</v>
      </c>
      <c r="D2311" t="s">
        <v>43</v>
      </c>
      <c r="E2311" s="13" t="s">
        <v>682</v>
      </c>
      <c r="F2311" s="13" t="s">
        <v>50</v>
      </c>
      <c r="G2311" t="s">
        <v>1196</v>
      </c>
      <c r="H2311" t="s">
        <v>1317</v>
      </c>
      <c r="I2311" s="13" t="s">
        <v>44</v>
      </c>
      <c r="J2311" t="s">
        <v>16</v>
      </c>
      <c r="K2311" t="s">
        <v>45</v>
      </c>
      <c r="L2311" s="1" t="s">
        <v>13</v>
      </c>
      <c r="M2311" s="21">
        <v>2030</v>
      </c>
      <c r="N2311" s="13" t="s">
        <v>46</v>
      </c>
      <c r="O2311" s="4">
        <v>977.41666666666652</v>
      </c>
      <c r="P2311" t="s">
        <v>1</v>
      </c>
      <c r="Q2311" t="s">
        <v>1330</v>
      </c>
      <c r="R2311" s="8"/>
    </row>
    <row r="2312" spans="1:18" ht="15" customHeight="1" x14ac:dyDescent="0.25">
      <c r="A2312" s="12" t="s">
        <v>554</v>
      </c>
      <c r="B2312" t="s">
        <v>42</v>
      </c>
      <c r="C2312">
        <v>9</v>
      </c>
      <c r="D2312" t="s">
        <v>43</v>
      </c>
      <c r="E2312" s="13" t="s">
        <v>682</v>
      </c>
      <c r="F2312" s="13" t="s">
        <v>50</v>
      </c>
      <c r="G2312" t="s">
        <v>1196</v>
      </c>
      <c r="H2312" t="s">
        <v>1317</v>
      </c>
      <c r="I2312" s="13" t="s">
        <v>44</v>
      </c>
      <c r="J2312" t="s">
        <v>14</v>
      </c>
      <c r="K2312" t="s">
        <v>45</v>
      </c>
      <c r="L2312" s="1" t="s">
        <v>13</v>
      </c>
      <c r="M2312" s="21">
        <v>2029</v>
      </c>
      <c r="N2312" s="13" t="s">
        <v>1328</v>
      </c>
      <c r="O2312" s="4">
        <v>5650818.4809999997</v>
      </c>
      <c r="P2312" t="s">
        <v>1</v>
      </c>
      <c r="Q2312" t="s">
        <v>1330</v>
      </c>
      <c r="R2312" s="8"/>
    </row>
    <row r="2313" spans="1:18" ht="15" customHeight="1" x14ac:dyDescent="0.25">
      <c r="A2313" s="12" t="s">
        <v>554</v>
      </c>
      <c r="B2313" t="s">
        <v>42</v>
      </c>
      <c r="C2313">
        <v>9</v>
      </c>
      <c r="D2313" t="s">
        <v>43</v>
      </c>
      <c r="E2313" s="13" t="s">
        <v>682</v>
      </c>
      <c r="F2313" s="13" t="s">
        <v>50</v>
      </c>
      <c r="G2313" t="s">
        <v>1196</v>
      </c>
      <c r="H2313" t="s">
        <v>1317</v>
      </c>
      <c r="I2313" s="13" t="s">
        <v>44</v>
      </c>
      <c r="J2313" t="s">
        <v>14</v>
      </c>
      <c r="K2313" t="s">
        <v>45</v>
      </c>
      <c r="L2313" s="1" t="s">
        <v>13</v>
      </c>
      <c r="M2313" s="21">
        <v>2030</v>
      </c>
      <c r="N2313" s="13" t="s">
        <v>1328</v>
      </c>
      <c r="O2313" s="4">
        <v>838159.679</v>
      </c>
      <c r="P2313" t="s">
        <v>1</v>
      </c>
      <c r="Q2313" t="s">
        <v>1330</v>
      </c>
      <c r="R2313" s="8"/>
    </row>
    <row r="2314" spans="1:18" x14ac:dyDescent="0.25">
      <c r="A2314" s="12" t="s">
        <v>122</v>
      </c>
      <c r="B2314" t="s">
        <v>42</v>
      </c>
      <c r="C2314">
        <v>9</v>
      </c>
      <c r="D2314" t="s">
        <v>43</v>
      </c>
      <c r="E2314" s="13">
        <v>29</v>
      </c>
      <c r="F2314" s="13" t="s">
        <v>53</v>
      </c>
      <c r="G2314" t="s">
        <v>764</v>
      </c>
      <c r="H2314" t="s">
        <v>1317</v>
      </c>
      <c r="I2314" s="13" t="s">
        <v>44</v>
      </c>
      <c r="J2314" t="s">
        <v>15</v>
      </c>
      <c r="K2314" t="s">
        <v>45</v>
      </c>
      <c r="L2314" s="1" t="s">
        <v>1</v>
      </c>
      <c r="M2314" s="21" t="s">
        <v>1364</v>
      </c>
      <c r="N2314" s="13" t="s">
        <v>46</v>
      </c>
      <c r="O2314" s="4">
        <v>400</v>
      </c>
      <c r="P2314" t="s">
        <v>1</v>
      </c>
      <c r="Q2314" t="s">
        <v>1330</v>
      </c>
      <c r="R2314" s="8"/>
    </row>
    <row r="2315" spans="1:18" ht="15" customHeight="1" x14ac:dyDescent="0.25">
      <c r="A2315" s="12" t="s">
        <v>122</v>
      </c>
      <c r="B2315" t="s">
        <v>42</v>
      </c>
      <c r="C2315">
        <v>9</v>
      </c>
      <c r="D2315" t="s">
        <v>43</v>
      </c>
      <c r="E2315" s="13">
        <v>29</v>
      </c>
      <c r="F2315" s="13" t="s">
        <v>53</v>
      </c>
      <c r="G2315" t="s">
        <v>764</v>
      </c>
      <c r="H2315" t="s">
        <v>1317</v>
      </c>
      <c r="I2315" s="13" t="s">
        <v>44</v>
      </c>
      <c r="J2315" t="s">
        <v>15</v>
      </c>
      <c r="K2315" t="s">
        <v>45</v>
      </c>
      <c r="L2315" s="1" t="s">
        <v>13</v>
      </c>
      <c r="M2315" s="21">
        <v>2027</v>
      </c>
      <c r="N2315" s="13" t="s">
        <v>46</v>
      </c>
      <c r="O2315" s="4">
        <v>9.1666666666666661</v>
      </c>
      <c r="P2315" t="s">
        <v>1</v>
      </c>
      <c r="Q2315" t="s">
        <v>1330</v>
      </c>
      <c r="R2315" s="8"/>
    </row>
    <row r="2316" spans="1:18" ht="15" customHeight="1" x14ac:dyDescent="0.25">
      <c r="A2316" s="12" t="s">
        <v>122</v>
      </c>
      <c r="B2316" t="s">
        <v>42</v>
      </c>
      <c r="C2316">
        <v>9</v>
      </c>
      <c r="D2316" t="s">
        <v>43</v>
      </c>
      <c r="E2316" s="13">
        <v>29</v>
      </c>
      <c r="F2316" s="13" t="s">
        <v>53</v>
      </c>
      <c r="G2316" t="s">
        <v>764</v>
      </c>
      <c r="H2316" t="s">
        <v>1317</v>
      </c>
      <c r="I2316" s="13" t="s">
        <v>44</v>
      </c>
      <c r="J2316" t="s">
        <v>15</v>
      </c>
      <c r="K2316" t="s">
        <v>45</v>
      </c>
      <c r="L2316" s="1" t="s">
        <v>13</v>
      </c>
      <c r="M2316" s="21">
        <v>2028</v>
      </c>
      <c r="N2316" s="13" t="s">
        <v>46</v>
      </c>
      <c r="O2316" s="4">
        <v>0.83333333333333326</v>
      </c>
      <c r="P2316" t="s">
        <v>1</v>
      </c>
      <c r="Q2316" t="s">
        <v>1330</v>
      </c>
      <c r="R2316" s="8"/>
    </row>
    <row r="2317" spans="1:18" x14ac:dyDescent="0.25">
      <c r="A2317" s="12" t="s">
        <v>122</v>
      </c>
      <c r="B2317" t="s">
        <v>42</v>
      </c>
      <c r="C2317">
        <v>9</v>
      </c>
      <c r="D2317" t="s">
        <v>43</v>
      </c>
      <c r="E2317" s="13">
        <v>29</v>
      </c>
      <c r="F2317" s="13" t="s">
        <v>53</v>
      </c>
      <c r="G2317" t="s">
        <v>764</v>
      </c>
      <c r="H2317" t="s">
        <v>1317</v>
      </c>
      <c r="I2317" s="13" t="s">
        <v>44</v>
      </c>
      <c r="J2317" t="s">
        <v>16</v>
      </c>
      <c r="K2317" t="s">
        <v>45</v>
      </c>
      <c r="L2317" s="1" t="s">
        <v>1</v>
      </c>
      <c r="M2317" s="21" t="s">
        <v>1364</v>
      </c>
      <c r="N2317" s="13" t="s">
        <v>46</v>
      </c>
      <c r="O2317" s="4">
        <v>60967.199999999997</v>
      </c>
      <c r="P2317" t="s">
        <v>1</v>
      </c>
      <c r="Q2317" t="s">
        <v>1330</v>
      </c>
      <c r="R2317" s="8"/>
    </row>
    <row r="2318" spans="1:18" ht="15" customHeight="1" x14ac:dyDescent="0.25">
      <c r="A2318" s="12" t="s">
        <v>122</v>
      </c>
      <c r="B2318" t="s">
        <v>42</v>
      </c>
      <c r="C2318">
        <v>9</v>
      </c>
      <c r="D2318" t="s">
        <v>43</v>
      </c>
      <c r="E2318" s="13">
        <v>29</v>
      </c>
      <c r="F2318" s="13" t="s">
        <v>53</v>
      </c>
      <c r="G2318" t="s">
        <v>764</v>
      </c>
      <c r="H2318" t="s">
        <v>1317</v>
      </c>
      <c r="I2318" s="13" t="s">
        <v>44</v>
      </c>
      <c r="J2318" t="s">
        <v>16</v>
      </c>
      <c r="K2318" t="s">
        <v>45</v>
      </c>
      <c r="L2318" s="1" t="s">
        <v>1</v>
      </c>
      <c r="M2318" s="21">
        <v>2027</v>
      </c>
      <c r="N2318" s="13" t="s">
        <v>46</v>
      </c>
      <c r="O2318" s="4">
        <v>4577.6499999999996</v>
      </c>
      <c r="P2318" t="s">
        <v>1</v>
      </c>
      <c r="Q2318" t="s">
        <v>1330</v>
      </c>
      <c r="R2318" s="8"/>
    </row>
    <row r="2319" spans="1:18" ht="15" customHeight="1" x14ac:dyDescent="0.25">
      <c r="A2319" s="12" t="s">
        <v>122</v>
      </c>
      <c r="B2319" t="s">
        <v>42</v>
      </c>
      <c r="C2319">
        <v>9</v>
      </c>
      <c r="D2319" t="s">
        <v>43</v>
      </c>
      <c r="E2319" s="13">
        <v>29</v>
      </c>
      <c r="F2319" s="13" t="s">
        <v>53</v>
      </c>
      <c r="G2319" t="s">
        <v>764</v>
      </c>
      <c r="H2319" t="s">
        <v>1317</v>
      </c>
      <c r="I2319" s="13" t="s">
        <v>44</v>
      </c>
      <c r="J2319" t="s">
        <v>16</v>
      </c>
      <c r="K2319" t="s">
        <v>45</v>
      </c>
      <c r="L2319" s="1" t="s">
        <v>1</v>
      </c>
      <c r="M2319" s="21">
        <v>2028</v>
      </c>
      <c r="N2319" s="13" t="s">
        <v>46</v>
      </c>
      <c r="O2319" s="4">
        <v>416.15</v>
      </c>
      <c r="P2319" t="s">
        <v>1</v>
      </c>
      <c r="Q2319" t="s">
        <v>1330</v>
      </c>
      <c r="R2319" s="8"/>
    </row>
    <row r="2320" spans="1:18" ht="15" customHeight="1" x14ac:dyDescent="0.25">
      <c r="A2320" s="12" t="s">
        <v>122</v>
      </c>
      <c r="B2320" t="s">
        <v>42</v>
      </c>
      <c r="C2320">
        <v>9</v>
      </c>
      <c r="D2320" t="s">
        <v>43</v>
      </c>
      <c r="E2320" s="13">
        <v>29</v>
      </c>
      <c r="F2320" s="13" t="s">
        <v>53</v>
      </c>
      <c r="G2320" t="s">
        <v>764</v>
      </c>
      <c r="H2320" t="s">
        <v>1317</v>
      </c>
      <c r="I2320" s="13" t="s">
        <v>44</v>
      </c>
      <c r="J2320" t="s">
        <v>14</v>
      </c>
      <c r="K2320" t="s">
        <v>45</v>
      </c>
      <c r="L2320" s="1" t="s">
        <v>13</v>
      </c>
      <c r="M2320" s="21">
        <v>2027</v>
      </c>
      <c r="N2320" s="13" t="s">
        <v>1328</v>
      </c>
      <c r="O2320" s="4">
        <v>1104991.4638749999</v>
      </c>
      <c r="P2320" t="s">
        <v>1</v>
      </c>
      <c r="Q2320" t="s">
        <v>1330</v>
      </c>
      <c r="R2320" s="8"/>
    </row>
    <row r="2321" spans="1:18" ht="15" customHeight="1" x14ac:dyDescent="0.25">
      <c r="A2321" s="12" t="s">
        <v>122</v>
      </c>
      <c r="B2321" t="s">
        <v>42</v>
      </c>
      <c r="C2321">
        <v>9</v>
      </c>
      <c r="D2321" t="s">
        <v>43</v>
      </c>
      <c r="E2321" s="13">
        <v>29</v>
      </c>
      <c r="F2321" s="13" t="s">
        <v>53</v>
      </c>
      <c r="G2321" t="s">
        <v>764</v>
      </c>
      <c r="H2321" t="s">
        <v>1317</v>
      </c>
      <c r="I2321" s="13" t="s">
        <v>44</v>
      </c>
      <c r="J2321" t="s">
        <v>14</v>
      </c>
      <c r="K2321" t="s">
        <v>45</v>
      </c>
      <c r="L2321" s="1" t="s">
        <v>13</v>
      </c>
      <c r="M2321" s="21">
        <v>2028</v>
      </c>
      <c r="N2321" s="13" t="s">
        <v>1328</v>
      </c>
      <c r="O2321" s="4">
        <v>94999.266124999995</v>
      </c>
      <c r="P2321" t="s">
        <v>1</v>
      </c>
      <c r="Q2321" t="s">
        <v>1330</v>
      </c>
      <c r="R2321" s="8"/>
    </row>
    <row r="2322" spans="1:18" x14ac:dyDescent="0.25">
      <c r="A2322" s="12" t="s">
        <v>510</v>
      </c>
      <c r="B2322" t="s">
        <v>42</v>
      </c>
      <c r="C2322">
        <v>9</v>
      </c>
      <c r="D2322" t="s">
        <v>43</v>
      </c>
      <c r="E2322" s="13">
        <v>291</v>
      </c>
      <c r="F2322" s="13" t="s">
        <v>695</v>
      </c>
      <c r="G2322" t="s">
        <v>1152</v>
      </c>
      <c r="H2322" t="s">
        <v>1317</v>
      </c>
      <c r="I2322" s="13" t="s">
        <v>44</v>
      </c>
      <c r="J2322" t="s">
        <v>15</v>
      </c>
      <c r="K2322" t="s">
        <v>45</v>
      </c>
      <c r="L2322" s="1" t="s">
        <v>1</v>
      </c>
      <c r="M2322" s="21" t="s">
        <v>1364</v>
      </c>
      <c r="N2322" s="13" t="s">
        <v>46</v>
      </c>
      <c r="O2322" s="4">
        <v>650</v>
      </c>
      <c r="P2322" t="s">
        <v>1</v>
      </c>
      <c r="Q2322" t="s">
        <v>1331</v>
      </c>
      <c r="R2322" s="8"/>
    </row>
    <row r="2323" spans="1:18" ht="15" customHeight="1" x14ac:dyDescent="0.25">
      <c r="A2323" s="12" t="s">
        <v>510</v>
      </c>
      <c r="B2323" t="s">
        <v>42</v>
      </c>
      <c r="C2323">
        <v>9</v>
      </c>
      <c r="D2323" t="s">
        <v>43</v>
      </c>
      <c r="E2323" s="13">
        <v>291</v>
      </c>
      <c r="F2323" s="13" t="s">
        <v>695</v>
      </c>
      <c r="G2323" t="s">
        <v>1152</v>
      </c>
      <c r="H2323" t="s">
        <v>1317</v>
      </c>
      <c r="I2323" s="13" t="s">
        <v>44</v>
      </c>
      <c r="J2323" t="s">
        <v>15</v>
      </c>
      <c r="K2323" t="s">
        <v>45</v>
      </c>
      <c r="L2323" s="1" t="s">
        <v>13</v>
      </c>
      <c r="M2323" s="21">
        <v>2027</v>
      </c>
      <c r="N2323" s="13" t="s">
        <v>46</v>
      </c>
      <c r="O2323" s="4">
        <v>18333.333333333332</v>
      </c>
      <c r="P2323" t="s">
        <v>1</v>
      </c>
      <c r="Q2323" t="s">
        <v>1331</v>
      </c>
      <c r="R2323" s="8"/>
    </row>
    <row r="2324" spans="1:18" ht="15" customHeight="1" x14ac:dyDescent="0.25">
      <c r="A2324" s="12" t="s">
        <v>510</v>
      </c>
      <c r="B2324" t="s">
        <v>42</v>
      </c>
      <c r="C2324">
        <v>9</v>
      </c>
      <c r="D2324" t="s">
        <v>43</v>
      </c>
      <c r="E2324" s="13">
        <v>291</v>
      </c>
      <c r="F2324" s="13" t="s">
        <v>695</v>
      </c>
      <c r="G2324" t="s">
        <v>1152</v>
      </c>
      <c r="H2324" t="s">
        <v>1317</v>
      </c>
      <c r="I2324" s="13" t="s">
        <v>44</v>
      </c>
      <c r="J2324" t="s">
        <v>15</v>
      </c>
      <c r="K2324" t="s">
        <v>45</v>
      </c>
      <c r="L2324" s="1" t="s">
        <v>13</v>
      </c>
      <c r="M2324" s="21">
        <v>2028</v>
      </c>
      <c r="N2324" s="13" t="s">
        <v>46</v>
      </c>
      <c r="O2324" s="4">
        <v>1666.6666666666665</v>
      </c>
      <c r="P2324" t="s">
        <v>1</v>
      </c>
      <c r="Q2324" t="s">
        <v>1331</v>
      </c>
      <c r="R2324" s="8"/>
    </row>
    <row r="2325" spans="1:18" x14ac:dyDescent="0.25">
      <c r="A2325" s="12" t="s">
        <v>510</v>
      </c>
      <c r="B2325" t="s">
        <v>42</v>
      </c>
      <c r="C2325">
        <v>9</v>
      </c>
      <c r="D2325" t="s">
        <v>43</v>
      </c>
      <c r="E2325" s="13">
        <v>291</v>
      </c>
      <c r="F2325" s="13" t="s">
        <v>695</v>
      </c>
      <c r="G2325" t="s">
        <v>1152</v>
      </c>
      <c r="H2325" t="s">
        <v>1317</v>
      </c>
      <c r="I2325" s="13" t="s">
        <v>44</v>
      </c>
      <c r="J2325" t="s">
        <v>16</v>
      </c>
      <c r="K2325" t="s">
        <v>45</v>
      </c>
      <c r="L2325" s="1" t="s">
        <v>1</v>
      </c>
      <c r="M2325" s="21" t="s">
        <v>1364</v>
      </c>
      <c r="N2325" s="13" t="s">
        <v>46</v>
      </c>
      <c r="O2325" s="4">
        <v>36923.040000000001</v>
      </c>
      <c r="P2325" t="s">
        <v>1</v>
      </c>
      <c r="Q2325" t="s">
        <v>1331</v>
      </c>
      <c r="R2325" s="8"/>
    </row>
    <row r="2326" spans="1:18" x14ac:dyDescent="0.25">
      <c r="A2326" s="12" t="s">
        <v>510</v>
      </c>
      <c r="B2326" t="s">
        <v>42</v>
      </c>
      <c r="C2326">
        <v>9</v>
      </c>
      <c r="D2326" t="s">
        <v>43</v>
      </c>
      <c r="E2326" s="13">
        <v>291</v>
      </c>
      <c r="F2326" s="13" t="s">
        <v>695</v>
      </c>
      <c r="G2326" t="s">
        <v>1152</v>
      </c>
      <c r="H2326" t="s">
        <v>1317</v>
      </c>
      <c r="I2326" s="13" t="s">
        <v>44</v>
      </c>
      <c r="J2326" t="s">
        <v>16</v>
      </c>
      <c r="K2326" t="s">
        <v>45</v>
      </c>
      <c r="L2326" s="1" t="s">
        <v>1</v>
      </c>
      <c r="M2326" s="21" t="s">
        <v>1364</v>
      </c>
      <c r="N2326" s="13" t="s">
        <v>46</v>
      </c>
      <c r="O2326" s="4">
        <v>486</v>
      </c>
      <c r="P2326" t="s">
        <v>1</v>
      </c>
      <c r="Q2326" t="s">
        <v>1331</v>
      </c>
      <c r="R2326" s="8"/>
    </row>
    <row r="2327" spans="1:18" ht="15" customHeight="1" x14ac:dyDescent="0.25">
      <c r="A2327" s="12" t="s">
        <v>510</v>
      </c>
      <c r="B2327" t="s">
        <v>42</v>
      </c>
      <c r="C2327">
        <v>9</v>
      </c>
      <c r="D2327" t="s">
        <v>43</v>
      </c>
      <c r="E2327" s="13">
        <v>291</v>
      </c>
      <c r="F2327" s="13" t="s">
        <v>695</v>
      </c>
      <c r="G2327" t="s">
        <v>1152</v>
      </c>
      <c r="H2327" t="s">
        <v>1317</v>
      </c>
      <c r="I2327" s="13" t="s">
        <v>44</v>
      </c>
      <c r="J2327" t="s">
        <v>16</v>
      </c>
      <c r="K2327" t="s">
        <v>45</v>
      </c>
      <c r="L2327" s="1" t="s">
        <v>1</v>
      </c>
      <c r="M2327" s="21">
        <v>2027</v>
      </c>
      <c r="N2327" s="13" t="s">
        <v>46</v>
      </c>
      <c r="O2327" s="4">
        <v>10598.86</v>
      </c>
      <c r="P2327" t="s">
        <v>1</v>
      </c>
      <c r="Q2327" t="s">
        <v>1331</v>
      </c>
      <c r="R2327" s="8"/>
    </row>
    <row r="2328" spans="1:18" ht="15" customHeight="1" x14ac:dyDescent="0.25">
      <c r="A2328" s="12" t="s">
        <v>510</v>
      </c>
      <c r="B2328" t="s">
        <v>42</v>
      </c>
      <c r="C2328">
        <v>9</v>
      </c>
      <c r="D2328" t="s">
        <v>43</v>
      </c>
      <c r="E2328" s="13">
        <v>291</v>
      </c>
      <c r="F2328" s="13" t="s">
        <v>695</v>
      </c>
      <c r="G2328" t="s">
        <v>1152</v>
      </c>
      <c r="H2328" t="s">
        <v>1317</v>
      </c>
      <c r="I2328" s="13" t="s">
        <v>44</v>
      </c>
      <c r="J2328" t="s">
        <v>16</v>
      </c>
      <c r="K2328" t="s">
        <v>45</v>
      </c>
      <c r="L2328" s="1" t="s">
        <v>1</v>
      </c>
      <c r="M2328" s="21">
        <v>2028</v>
      </c>
      <c r="N2328" s="13" t="s">
        <v>46</v>
      </c>
      <c r="O2328" s="4">
        <v>164</v>
      </c>
      <c r="P2328" t="s">
        <v>1</v>
      </c>
      <c r="Q2328" t="s">
        <v>1331</v>
      </c>
      <c r="R2328" s="8"/>
    </row>
    <row r="2329" spans="1:18" ht="15" customHeight="1" x14ac:dyDescent="0.25">
      <c r="A2329" s="12" t="s">
        <v>510</v>
      </c>
      <c r="B2329" t="s">
        <v>42</v>
      </c>
      <c r="C2329">
        <v>9</v>
      </c>
      <c r="D2329" t="s">
        <v>43</v>
      </c>
      <c r="E2329" s="13">
        <v>291</v>
      </c>
      <c r="F2329" s="13" t="s">
        <v>695</v>
      </c>
      <c r="G2329" t="s">
        <v>1152</v>
      </c>
      <c r="H2329" t="s">
        <v>1317</v>
      </c>
      <c r="I2329" s="13" t="s">
        <v>44</v>
      </c>
      <c r="J2329" t="s">
        <v>14</v>
      </c>
      <c r="K2329" t="s">
        <v>45</v>
      </c>
      <c r="L2329" s="1" t="s">
        <v>13</v>
      </c>
      <c r="M2329" s="21">
        <v>2027</v>
      </c>
      <c r="N2329" s="13" t="s">
        <v>1328</v>
      </c>
      <c r="O2329" s="4">
        <v>1893041.6666666665</v>
      </c>
      <c r="P2329" t="s">
        <v>1</v>
      </c>
      <c r="Q2329" t="s">
        <v>1331</v>
      </c>
      <c r="R2329" s="8"/>
    </row>
    <row r="2330" spans="1:18" ht="15" customHeight="1" x14ac:dyDescent="0.25">
      <c r="A2330" s="12" t="s">
        <v>510</v>
      </c>
      <c r="B2330" t="s">
        <v>42</v>
      </c>
      <c r="C2330">
        <v>9</v>
      </c>
      <c r="D2330" t="s">
        <v>43</v>
      </c>
      <c r="E2330" s="13">
        <v>291</v>
      </c>
      <c r="F2330" s="13" t="s">
        <v>695</v>
      </c>
      <c r="G2330" t="s">
        <v>1152</v>
      </c>
      <c r="H2330" t="s">
        <v>1317</v>
      </c>
      <c r="I2330" s="13" t="s">
        <v>44</v>
      </c>
      <c r="J2330" t="s">
        <v>14</v>
      </c>
      <c r="K2330" t="s">
        <v>45</v>
      </c>
      <c r="L2330" s="1" t="s">
        <v>13</v>
      </c>
      <c r="M2330" s="21">
        <v>2028</v>
      </c>
      <c r="N2330" s="13" t="s">
        <v>1328</v>
      </c>
      <c r="O2330" s="4">
        <v>2387585.9011249999</v>
      </c>
      <c r="P2330" t="s">
        <v>1</v>
      </c>
      <c r="Q2330" t="s">
        <v>1331</v>
      </c>
      <c r="R2330" s="8"/>
    </row>
    <row r="2331" spans="1:18" ht="15" customHeight="1" x14ac:dyDescent="0.25">
      <c r="A2331" s="12" t="s">
        <v>510</v>
      </c>
      <c r="B2331" t="s">
        <v>42</v>
      </c>
      <c r="C2331">
        <v>9</v>
      </c>
      <c r="D2331" t="s">
        <v>43</v>
      </c>
      <c r="E2331" s="13">
        <v>291</v>
      </c>
      <c r="F2331" s="13" t="s">
        <v>695</v>
      </c>
      <c r="G2331" t="s">
        <v>1152</v>
      </c>
      <c r="H2331" t="s">
        <v>1317</v>
      </c>
      <c r="I2331" s="13" t="s">
        <v>44</v>
      </c>
      <c r="J2331" t="s">
        <v>14</v>
      </c>
      <c r="K2331" t="s">
        <v>45</v>
      </c>
      <c r="L2331" s="1" t="s">
        <v>13</v>
      </c>
      <c r="M2331" s="21">
        <v>2029</v>
      </c>
      <c r="N2331" s="13" t="s">
        <v>1328</v>
      </c>
      <c r="O2331" s="4">
        <v>182617.30220833333</v>
      </c>
      <c r="P2331" t="s">
        <v>1</v>
      </c>
      <c r="Q2331" t="s">
        <v>1331</v>
      </c>
      <c r="R2331" s="8"/>
    </row>
    <row r="2332" spans="1:18" x14ac:dyDescent="0.25">
      <c r="A2332" s="12" t="s">
        <v>409</v>
      </c>
      <c r="B2332" t="s">
        <v>42</v>
      </c>
      <c r="C2332">
        <v>9</v>
      </c>
      <c r="D2332" t="s">
        <v>43</v>
      </c>
      <c r="E2332" s="13">
        <v>295</v>
      </c>
      <c r="F2332" s="13" t="s">
        <v>697</v>
      </c>
      <c r="G2332" t="s">
        <v>1051</v>
      </c>
      <c r="H2332" t="s">
        <v>1317</v>
      </c>
      <c r="I2332" s="13" t="s">
        <v>44</v>
      </c>
      <c r="J2332" t="s">
        <v>15</v>
      </c>
      <c r="K2332" t="s">
        <v>45</v>
      </c>
      <c r="L2332" s="1" t="s">
        <v>1</v>
      </c>
      <c r="M2332" s="21" t="s">
        <v>1364</v>
      </c>
      <c r="N2332" s="13" t="s">
        <v>46</v>
      </c>
      <c r="O2332" s="4">
        <v>9286.69</v>
      </c>
      <c r="P2332" t="s">
        <v>1</v>
      </c>
      <c r="Q2332" t="s">
        <v>1330</v>
      </c>
      <c r="R2332" s="8"/>
    </row>
    <row r="2333" spans="1:18" x14ac:dyDescent="0.25">
      <c r="A2333" s="12" t="s">
        <v>409</v>
      </c>
      <c r="B2333" t="s">
        <v>42</v>
      </c>
      <c r="C2333">
        <v>9</v>
      </c>
      <c r="D2333" t="s">
        <v>43</v>
      </c>
      <c r="E2333" s="13">
        <v>295</v>
      </c>
      <c r="F2333" s="13" t="s">
        <v>697</v>
      </c>
      <c r="G2333" t="s">
        <v>1051</v>
      </c>
      <c r="H2333" t="s">
        <v>1317</v>
      </c>
      <c r="I2333" s="13" t="s">
        <v>44</v>
      </c>
      <c r="J2333" t="s">
        <v>15</v>
      </c>
      <c r="K2333" t="s">
        <v>45</v>
      </c>
      <c r="L2333" s="1" t="s">
        <v>1</v>
      </c>
      <c r="M2333" s="21" t="s">
        <v>1364</v>
      </c>
      <c r="N2333" s="13" t="s">
        <v>46</v>
      </c>
      <c r="O2333" s="4">
        <v>227.02</v>
      </c>
      <c r="P2333" t="s">
        <v>1</v>
      </c>
      <c r="Q2333" t="s">
        <v>1330</v>
      </c>
      <c r="R2333" s="8"/>
    </row>
    <row r="2334" spans="1:18" ht="15" customHeight="1" x14ac:dyDescent="0.25">
      <c r="A2334" s="12" t="s">
        <v>409</v>
      </c>
      <c r="B2334" t="s">
        <v>42</v>
      </c>
      <c r="C2334">
        <v>9</v>
      </c>
      <c r="D2334" t="s">
        <v>43</v>
      </c>
      <c r="E2334" s="13">
        <v>295</v>
      </c>
      <c r="F2334" s="13" t="s">
        <v>697</v>
      </c>
      <c r="G2334" t="s">
        <v>1051</v>
      </c>
      <c r="H2334" t="s">
        <v>1317</v>
      </c>
      <c r="I2334" s="13" t="s">
        <v>44</v>
      </c>
      <c r="J2334" t="s">
        <v>15</v>
      </c>
      <c r="K2334" t="s">
        <v>45</v>
      </c>
      <c r="L2334" s="1" t="s">
        <v>13</v>
      </c>
      <c r="M2334" s="21">
        <v>2027</v>
      </c>
      <c r="N2334" s="13" t="s">
        <v>46</v>
      </c>
      <c r="O2334" s="4">
        <v>62.62</v>
      </c>
      <c r="P2334" t="s">
        <v>1</v>
      </c>
      <c r="Q2334" t="s">
        <v>1330</v>
      </c>
      <c r="R2334" s="8"/>
    </row>
    <row r="2335" spans="1:18" x14ac:dyDescent="0.25">
      <c r="A2335" s="12" t="s">
        <v>409</v>
      </c>
      <c r="B2335" t="s">
        <v>42</v>
      </c>
      <c r="C2335">
        <v>9</v>
      </c>
      <c r="D2335" t="s">
        <v>43</v>
      </c>
      <c r="E2335" s="13">
        <v>295</v>
      </c>
      <c r="F2335" s="13" t="s">
        <v>697</v>
      </c>
      <c r="G2335" t="s">
        <v>1051</v>
      </c>
      <c r="H2335" t="s">
        <v>1317</v>
      </c>
      <c r="I2335" s="13" t="s">
        <v>44</v>
      </c>
      <c r="J2335" t="s">
        <v>16</v>
      </c>
      <c r="K2335" t="s">
        <v>45</v>
      </c>
      <c r="L2335" s="1" t="s">
        <v>1</v>
      </c>
      <c r="M2335" s="21" t="s">
        <v>1364</v>
      </c>
      <c r="N2335" s="13" t="s">
        <v>46</v>
      </c>
      <c r="O2335" s="4">
        <v>10110</v>
      </c>
      <c r="P2335" t="s">
        <v>1</v>
      </c>
      <c r="Q2335" t="s">
        <v>1330</v>
      </c>
      <c r="R2335" s="8"/>
    </row>
    <row r="2336" spans="1:18" x14ac:dyDescent="0.25">
      <c r="A2336" s="12" t="s">
        <v>409</v>
      </c>
      <c r="B2336" t="s">
        <v>42</v>
      </c>
      <c r="C2336">
        <v>9</v>
      </c>
      <c r="D2336" t="s">
        <v>43</v>
      </c>
      <c r="E2336" s="13">
        <v>295</v>
      </c>
      <c r="F2336" s="13" t="s">
        <v>697</v>
      </c>
      <c r="G2336" t="s">
        <v>1051</v>
      </c>
      <c r="H2336" t="s">
        <v>1317</v>
      </c>
      <c r="I2336" s="13" t="s">
        <v>44</v>
      </c>
      <c r="J2336" t="s">
        <v>16</v>
      </c>
      <c r="K2336" t="s">
        <v>45</v>
      </c>
      <c r="L2336" s="1" t="s">
        <v>1</v>
      </c>
      <c r="M2336" s="21" t="s">
        <v>1364</v>
      </c>
      <c r="N2336" s="13" t="s">
        <v>46</v>
      </c>
      <c r="O2336" s="4">
        <v>2160</v>
      </c>
      <c r="P2336" t="s">
        <v>1</v>
      </c>
      <c r="Q2336" t="s">
        <v>1330</v>
      </c>
      <c r="R2336" s="8"/>
    </row>
    <row r="2337" spans="1:18" x14ac:dyDescent="0.25">
      <c r="A2337" s="12" t="s">
        <v>409</v>
      </c>
      <c r="B2337" t="s">
        <v>42</v>
      </c>
      <c r="C2337">
        <v>9</v>
      </c>
      <c r="D2337" t="s">
        <v>43</v>
      </c>
      <c r="E2337" s="13">
        <v>295</v>
      </c>
      <c r="F2337" s="13" t="s">
        <v>697</v>
      </c>
      <c r="G2337" t="s">
        <v>1051</v>
      </c>
      <c r="H2337" t="s">
        <v>1317</v>
      </c>
      <c r="I2337" s="13" t="s">
        <v>44</v>
      </c>
      <c r="J2337" t="s">
        <v>16</v>
      </c>
      <c r="K2337" t="s">
        <v>45</v>
      </c>
      <c r="L2337" s="1" t="s">
        <v>1</v>
      </c>
      <c r="M2337" s="21" t="s">
        <v>1364</v>
      </c>
      <c r="N2337" s="13" t="s">
        <v>46</v>
      </c>
      <c r="O2337" s="4">
        <v>240</v>
      </c>
      <c r="P2337" t="s">
        <v>1</v>
      </c>
      <c r="Q2337" t="s">
        <v>1330</v>
      </c>
      <c r="R2337" s="8"/>
    </row>
    <row r="2338" spans="1:18" ht="15" customHeight="1" x14ac:dyDescent="0.25">
      <c r="A2338" s="12" t="s">
        <v>409</v>
      </c>
      <c r="B2338" t="s">
        <v>42</v>
      </c>
      <c r="C2338">
        <v>9</v>
      </c>
      <c r="D2338" t="s">
        <v>43</v>
      </c>
      <c r="E2338" s="13">
        <v>295</v>
      </c>
      <c r="F2338" s="13" t="s">
        <v>697</v>
      </c>
      <c r="G2338" t="s">
        <v>1051</v>
      </c>
      <c r="H2338" t="s">
        <v>1317</v>
      </c>
      <c r="I2338" s="13" t="s">
        <v>44</v>
      </c>
      <c r="J2338" t="s">
        <v>16</v>
      </c>
      <c r="K2338" t="s">
        <v>45</v>
      </c>
      <c r="L2338" s="1" t="s">
        <v>1</v>
      </c>
      <c r="M2338" s="21">
        <v>2027</v>
      </c>
      <c r="N2338" s="13" t="s">
        <v>46</v>
      </c>
      <c r="O2338" s="4">
        <v>733.33333333333326</v>
      </c>
      <c r="P2338" t="s">
        <v>1</v>
      </c>
      <c r="Q2338" t="s">
        <v>1330</v>
      </c>
      <c r="R2338" s="8"/>
    </row>
    <row r="2339" spans="1:18" ht="15" customHeight="1" x14ac:dyDescent="0.25">
      <c r="A2339" s="12" t="s">
        <v>409</v>
      </c>
      <c r="B2339" t="s">
        <v>42</v>
      </c>
      <c r="C2339">
        <v>9</v>
      </c>
      <c r="D2339" t="s">
        <v>43</v>
      </c>
      <c r="E2339" s="13">
        <v>295</v>
      </c>
      <c r="F2339" s="13" t="s">
        <v>697</v>
      </c>
      <c r="G2339" t="s">
        <v>1051</v>
      </c>
      <c r="H2339" t="s">
        <v>1317</v>
      </c>
      <c r="I2339" s="13" t="s">
        <v>44</v>
      </c>
      <c r="J2339" t="s">
        <v>16</v>
      </c>
      <c r="K2339" t="s">
        <v>45</v>
      </c>
      <c r="L2339" s="1" t="s">
        <v>1</v>
      </c>
      <c r="M2339" s="21">
        <v>2028</v>
      </c>
      <c r="N2339" s="13" t="s">
        <v>46</v>
      </c>
      <c r="O2339" s="4">
        <v>66.666666666666657</v>
      </c>
      <c r="P2339" t="s">
        <v>1</v>
      </c>
      <c r="Q2339" t="s">
        <v>1330</v>
      </c>
      <c r="R2339" s="8"/>
    </row>
    <row r="2340" spans="1:18" ht="15" customHeight="1" x14ac:dyDescent="0.25">
      <c r="A2340" s="12" t="s">
        <v>409</v>
      </c>
      <c r="B2340" t="s">
        <v>42</v>
      </c>
      <c r="C2340">
        <v>9</v>
      </c>
      <c r="D2340" t="s">
        <v>43</v>
      </c>
      <c r="E2340" s="13">
        <v>295</v>
      </c>
      <c r="F2340" s="13" t="s">
        <v>697</v>
      </c>
      <c r="G2340" t="s">
        <v>1051</v>
      </c>
      <c r="H2340" t="s">
        <v>1317</v>
      </c>
      <c r="I2340" s="13" t="s">
        <v>44</v>
      </c>
      <c r="J2340" t="s">
        <v>14</v>
      </c>
      <c r="K2340" t="s">
        <v>45</v>
      </c>
      <c r="L2340" s="1" t="s">
        <v>13</v>
      </c>
      <c r="M2340" s="21">
        <v>2027</v>
      </c>
      <c r="N2340" s="13" t="s">
        <v>1328</v>
      </c>
      <c r="O2340" s="4">
        <v>412604.26160416659</v>
      </c>
      <c r="P2340" t="s">
        <v>1</v>
      </c>
      <c r="Q2340" t="s">
        <v>1330</v>
      </c>
      <c r="R2340" s="8"/>
    </row>
    <row r="2341" spans="1:18" ht="15" customHeight="1" x14ac:dyDescent="0.25">
      <c r="A2341" s="12" t="s">
        <v>409</v>
      </c>
      <c r="B2341" t="s">
        <v>42</v>
      </c>
      <c r="C2341">
        <v>9</v>
      </c>
      <c r="D2341" t="s">
        <v>43</v>
      </c>
      <c r="E2341" s="13">
        <v>295</v>
      </c>
      <c r="F2341" s="13" t="s">
        <v>697</v>
      </c>
      <c r="G2341" t="s">
        <v>1051</v>
      </c>
      <c r="H2341" t="s">
        <v>1317</v>
      </c>
      <c r="I2341" s="13" t="s">
        <v>44</v>
      </c>
      <c r="J2341" t="s">
        <v>14</v>
      </c>
      <c r="K2341" t="s">
        <v>45</v>
      </c>
      <c r="L2341" s="1" t="s">
        <v>13</v>
      </c>
      <c r="M2341" s="21">
        <v>2028</v>
      </c>
      <c r="N2341" s="13" t="s">
        <v>1328</v>
      </c>
      <c r="O2341" s="4">
        <v>21548.553395833333</v>
      </c>
      <c r="P2341" t="s">
        <v>1</v>
      </c>
      <c r="Q2341" t="s">
        <v>1330</v>
      </c>
      <c r="R2341" s="8"/>
    </row>
    <row r="2342" spans="1:18" x14ac:dyDescent="0.25">
      <c r="A2342" s="12" t="s">
        <v>410</v>
      </c>
      <c r="B2342" t="s">
        <v>42</v>
      </c>
      <c r="C2342">
        <v>9</v>
      </c>
      <c r="D2342" t="s">
        <v>43</v>
      </c>
      <c r="E2342" s="13">
        <v>297</v>
      </c>
      <c r="F2342" s="13" t="s">
        <v>703</v>
      </c>
      <c r="G2342" t="s">
        <v>1052</v>
      </c>
      <c r="H2342" t="s">
        <v>1317</v>
      </c>
      <c r="I2342" s="13" t="s">
        <v>44</v>
      </c>
      <c r="J2342" t="s">
        <v>15</v>
      </c>
      <c r="K2342" t="s">
        <v>45</v>
      </c>
      <c r="L2342" s="1" t="s">
        <v>1</v>
      </c>
      <c r="M2342" s="21" t="s">
        <v>1364</v>
      </c>
      <c r="N2342" s="13" t="s">
        <v>46</v>
      </c>
      <c r="O2342" s="4">
        <v>5031.8899999999994</v>
      </c>
      <c r="P2342" t="s">
        <v>1</v>
      </c>
      <c r="Q2342" t="s">
        <v>1330</v>
      </c>
      <c r="R2342" s="8"/>
    </row>
    <row r="2343" spans="1:18" x14ac:dyDescent="0.25">
      <c r="A2343" s="12" t="s">
        <v>410</v>
      </c>
      <c r="B2343" t="s">
        <v>42</v>
      </c>
      <c r="C2343">
        <v>9</v>
      </c>
      <c r="D2343" t="s">
        <v>43</v>
      </c>
      <c r="E2343" s="13">
        <v>297</v>
      </c>
      <c r="F2343" s="13" t="s">
        <v>703</v>
      </c>
      <c r="G2343" t="s">
        <v>1052</v>
      </c>
      <c r="H2343" t="s">
        <v>1317</v>
      </c>
      <c r="I2343" s="13" t="s">
        <v>44</v>
      </c>
      <c r="J2343" t="s">
        <v>15</v>
      </c>
      <c r="K2343" t="s">
        <v>45</v>
      </c>
      <c r="L2343" s="1" t="s">
        <v>1</v>
      </c>
      <c r="M2343" s="21" t="s">
        <v>1364</v>
      </c>
      <c r="N2343" s="13" t="s">
        <v>46</v>
      </c>
      <c r="O2343" s="4">
        <v>11967.96</v>
      </c>
      <c r="P2343" t="s">
        <v>1</v>
      </c>
      <c r="Q2343" t="s">
        <v>1330</v>
      </c>
      <c r="R2343" s="8"/>
    </row>
    <row r="2344" spans="1:18" x14ac:dyDescent="0.25">
      <c r="A2344" s="12" t="s">
        <v>410</v>
      </c>
      <c r="B2344" t="s">
        <v>42</v>
      </c>
      <c r="C2344">
        <v>9</v>
      </c>
      <c r="D2344" t="s">
        <v>43</v>
      </c>
      <c r="E2344" s="13">
        <v>297</v>
      </c>
      <c r="F2344" s="13" t="s">
        <v>703</v>
      </c>
      <c r="G2344" t="s">
        <v>1052</v>
      </c>
      <c r="H2344" t="s">
        <v>1317</v>
      </c>
      <c r="I2344" s="13" t="s">
        <v>44</v>
      </c>
      <c r="J2344" t="s">
        <v>16</v>
      </c>
      <c r="K2344" t="s">
        <v>45</v>
      </c>
      <c r="L2344" s="1" t="s">
        <v>1</v>
      </c>
      <c r="M2344" s="21" t="s">
        <v>1364</v>
      </c>
      <c r="N2344" s="13" t="s">
        <v>46</v>
      </c>
      <c r="O2344" s="4">
        <v>32540.400000000001</v>
      </c>
      <c r="P2344" t="s">
        <v>1</v>
      </c>
      <c r="Q2344" t="s">
        <v>1330</v>
      </c>
      <c r="R2344" s="8"/>
    </row>
    <row r="2345" spans="1:18" x14ac:dyDescent="0.25">
      <c r="A2345" s="12" t="s">
        <v>410</v>
      </c>
      <c r="B2345" t="s">
        <v>42</v>
      </c>
      <c r="C2345">
        <v>9</v>
      </c>
      <c r="D2345" t="s">
        <v>43</v>
      </c>
      <c r="E2345" s="13">
        <v>297</v>
      </c>
      <c r="F2345" s="13" t="s">
        <v>703</v>
      </c>
      <c r="G2345" t="s">
        <v>1052</v>
      </c>
      <c r="H2345" t="s">
        <v>1317</v>
      </c>
      <c r="I2345" s="13" t="s">
        <v>44</v>
      </c>
      <c r="J2345" t="s">
        <v>16</v>
      </c>
      <c r="K2345" t="s">
        <v>45</v>
      </c>
      <c r="L2345" s="1" t="s">
        <v>1</v>
      </c>
      <c r="M2345" s="21" t="s">
        <v>1364</v>
      </c>
      <c r="N2345" s="13" t="s">
        <v>46</v>
      </c>
      <c r="O2345" s="4">
        <v>3615.6</v>
      </c>
      <c r="P2345" t="s">
        <v>1</v>
      </c>
      <c r="Q2345" t="s">
        <v>1330</v>
      </c>
      <c r="R2345" s="8"/>
    </row>
    <row r="2346" spans="1:18" ht="15" customHeight="1" x14ac:dyDescent="0.25">
      <c r="A2346" s="12" t="s">
        <v>410</v>
      </c>
      <c r="B2346" t="s">
        <v>42</v>
      </c>
      <c r="C2346">
        <v>9</v>
      </c>
      <c r="D2346" t="s">
        <v>43</v>
      </c>
      <c r="E2346" s="13">
        <v>297</v>
      </c>
      <c r="F2346" s="13" t="s">
        <v>703</v>
      </c>
      <c r="G2346" t="s">
        <v>1052</v>
      </c>
      <c r="H2346" t="s">
        <v>1317</v>
      </c>
      <c r="I2346" s="13" t="s">
        <v>44</v>
      </c>
      <c r="J2346" t="s">
        <v>14</v>
      </c>
      <c r="K2346" t="s">
        <v>45</v>
      </c>
      <c r="L2346" s="1" t="s">
        <v>13</v>
      </c>
      <c r="M2346" s="21">
        <v>2027</v>
      </c>
      <c r="N2346" s="13" t="s">
        <v>1328</v>
      </c>
      <c r="O2346" s="4">
        <v>912383.14154166658</v>
      </c>
      <c r="P2346" t="s">
        <v>1</v>
      </c>
      <c r="Q2346" t="s">
        <v>1330</v>
      </c>
      <c r="R2346" s="8"/>
    </row>
    <row r="2347" spans="1:18" ht="15" customHeight="1" x14ac:dyDescent="0.25">
      <c r="A2347" s="12" t="s">
        <v>410</v>
      </c>
      <c r="B2347" t="s">
        <v>42</v>
      </c>
      <c r="C2347">
        <v>9</v>
      </c>
      <c r="D2347" t="s">
        <v>43</v>
      </c>
      <c r="E2347" s="13">
        <v>297</v>
      </c>
      <c r="F2347" s="13" t="s">
        <v>703</v>
      </c>
      <c r="G2347" t="s">
        <v>1052</v>
      </c>
      <c r="H2347" t="s">
        <v>1317</v>
      </c>
      <c r="I2347" s="13" t="s">
        <v>44</v>
      </c>
      <c r="J2347" t="s">
        <v>14</v>
      </c>
      <c r="K2347" t="s">
        <v>45</v>
      </c>
      <c r="L2347" s="1" t="s">
        <v>13</v>
      </c>
      <c r="M2347" s="21">
        <v>2028</v>
      </c>
      <c r="N2347" s="13" t="s">
        <v>1328</v>
      </c>
      <c r="O2347" s="4">
        <v>45835.428458333328</v>
      </c>
      <c r="P2347" t="s">
        <v>1</v>
      </c>
      <c r="Q2347" t="s">
        <v>1330</v>
      </c>
      <c r="R2347" s="8"/>
    </row>
    <row r="2348" spans="1:18" x14ac:dyDescent="0.25">
      <c r="A2348" s="12" t="s">
        <v>411</v>
      </c>
      <c r="B2348" t="s">
        <v>42</v>
      </c>
      <c r="C2348">
        <v>9</v>
      </c>
      <c r="D2348" t="s">
        <v>43</v>
      </c>
      <c r="E2348" s="13">
        <v>298</v>
      </c>
      <c r="F2348" s="13" t="s">
        <v>702</v>
      </c>
      <c r="G2348" t="s">
        <v>1053</v>
      </c>
      <c r="H2348" t="s">
        <v>1317</v>
      </c>
      <c r="I2348" s="13" t="s">
        <v>44</v>
      </c>
      <c r="J2348" t="s">
        <v>16</v>
      </c>
      <c r="K2348" t="s">
        <v>49</v>
      </c>
      <c r="L2348" s="1" t="s">
        <v>1</v>
      </c>
      <c r="M2348" s="21" t="s">
        <v>1364</v>
      </c>
      <c r="N2348" s="13" t="s">
        <v>46</v>
      </c>
      <c r="O2348" s="4">
        <v>57380.4</v>
      </c>
      <c r="P2348" t="s">
        <v>1</v>
      </c>
      <c r="Q2348" t="s">
        <v>1330</v>
      </c>
      <c r="R2348" s="8"/>
    </row>
    <row r="2349" spans="1:18" x14ac:dyDescent="0.25">
      <c r="A2349" s="12" t="s">
        <v>411</v>
      </c>
      <c r="B2349" t="s">
        <v>42</v>
      </c>
      <c r="C2349">
        <v>9</v>
      </c>
      <c r="D2349" t="s">
        <v>43</v>
      </c>
      <c r="E2349" s="13">
        <v>298</v>
      </c>
      <c r="F2349" s="13" t="s">
        <v>702</v>
      </c>
      <c r="G2349" t="s">
        <v>1053</v>
      </c>
      <c r="H2349" t="s">
        <v>1317</v>
      </c>
      <c r="I2349" s="13" t="s">
        <v>44</v>
      </c>
      <c r="J2349" t="s">
        <v>16</v>
      </c>
      <c r="K2349" t="s">
        <v>49</v>
      </c>
      <c r="L2349" s="1" t="s">
        <v>1</v>
      </c>
      <c r="M2349" s="21" t="s">
        <v>1364</v>
      </c>
      <c r="N2349" s="13" t="s">
        <v>46</v>
      </c>
      <c r="O2349" s="4">
        <v>6375.6</v>
      </c>
      <c r="P2349" t="s">
        <v>1</v>
      </c>
      <c r="Q2349" t="s">
        <v>1330</v>
      </c>
      <c r="R2349" s="8"/>
    </row>
    <row r="2350" spans="1:18" ht="15" customHeight="1" x14ac:dyDescent="0.25">
      <c r="A2350" s="12" t="s">
        <v>411</v>
      </c>
      <c r="B2350" t="s">
        <v>42</v>
      </c>
      <c r="C2350">
        <v>9</v>
      </c>
      <c r="D2350" t="s">
        <v>43</v>
      </c>
      <c r="E2350" s="13">
        <v>298</v>
      </c>
      <c r="F2350" s="13" t="s">
        <v>702</v>
      </c>
      <c r="G2350" t="s">
        <v>1053</v>
      </c>
      <c r="H2350" t="s">
        <v>1317</v>
      </c>
      <c r="I2350" s="13" t="s">
        <v>44</v>
      </c>
      <c r="J2350" t="s">
        <v>16</v>
      </c>
      <c r="K2350" t="s">
        <v>49</v>
      </c>
      <c r="L2350" s="1" t="s">
        <v>1</v>
      </c>
      <c r="M2350" s="21">
        <v>2027</v>
      </c>
      <c r="N2350" s="13" t="s">
        <v>46</v>
      </c>
      <c r="O2350" s="4">
        <v>5073.75</v>
      </c>
      <c r="P2350" t="s">
        <v>1</v>
      </c>
      <c r="Q2350" t="s">
        <v>1330</v>
      </c>
      <c r="R2350" s="8"/>
    </row>
    <row r="2351" spans="1:18" ht="15" customHeight="1" x14ac:dyDescent="0.25">
      <c r="A2351" s="12" t="s">
        <v>411</v>
      </c>
      <c r="B2351" t="s">
        <v>42</v>
      </c>
      <c r="C2351">
        <v>9</v>
      </c>
      <c r="D2351" t="s">
        <v>43</v>
      </c>
      <c r="E2351" s="13">
        <v>298</v>
      </c>
      <c r="F2351" s="13" t="s">
        <v>702</v>
      </c>
      <c r="G2351" t="s">
        <v>1053</v>
      </c>
      <c r="H2351" t="s">
        <v>1317</v>
      </c>
      <c r="I2351" s="13" t="s">
        <v>44</v>
      </c>
      <c r="J2351" t="s">
        <v>16</v>
      </c>
      <c r="K2351" t="s">
        <v>49</v>
      </c>
      <c r="L2351" s="1" t="s">
        <v>1</v>
      </c>
      <c r="M2351" s="21">
        <v>2028</v>
      </c>
      <c r="N2351" s="13" t="s">
        <v>46</v>
      </c>
      <c r="O2351" s="4">
        <v>461.25</v>
      </c>
      <c r="P2351" t="s">
        <v>1</v>
      </c>
      <c r="Q2351" t="s">
        <v>1330</v>
      </c>
      <c r="R2351" s="8"/>
    </row>
    <row r="2352" spans="1:18" ht="15" customHeight="1" x14ac:dyDescent="0.25">
      <c r="A2352" s="12" t="s">
        <v>411</v>
      </c>
      <c r="B2352" t="s">
        <v>42</v>
      </c>
      <c r="C2352">
        <v>9</v>
      </c>
      <c r="D2352" t="s">
        <v>43</v>
      </c>
      <c r="E2352" s="13">
        <v>298</v>
      </c>
      <c r="F2352" s="13" t="s">
        <v>702</v>
      </c>
      <c r="G2352" t="s">
        <v>1053</v>
      </c>
      <c r="H2352" t="s">
        <v>1317</v>
      </c>
      <c r="I2352" s="13" t="s">
        <v>44</v>
      </c>
      <c r="J2352" t="s">
        <v>14</v>
      </c>
      <c r="K2352" t="s">
        <v>49</v>
      </c>
      <c r="L2352" s="1" t="s">
        <v>13</v>
      </c>
      <c r="M2352" s="21">
        <v>2027</v>
      </c>
      <c r="N2352" s="13" t="s">
        <v>1328</v>
      </c>
      <c r="O2352" s="4">
        <v>223151.04166666666</v>
      </c>
      <c r="P2352" t="s">
        <v>1</v>
      </c>
      <c r="Q2352" t="s">
        <v>1330</v>
      </c>
      <c r="R2352" s="8"/>
    </row>
    <row r="2353" spans="1:18" ht="15" customHeight="1" x14ac:dyDescent="0.25">
      <c r="A2353" s="12" t="s">
        <v>411</v>
      </c>
      <c r="B2353" t="s">
        <v>42</v>
      </c>
      <c r="C2353">
        <v>9</v>
      </c>
      <c r="D2353" t="s">
        <v>43</v>
      </c>
      <c r="E2353" s="13">
        <v>298</v>
      </c>
      <c r="F2353" s="13" t="s">
        <v>702</v>
      </c>
      <c r="G2353" t="s">
        <v>1053</v>
      </c>
      <c r="H2353" t="s">
        <v>1317</v>
      </c>
      <c r="I2353" s="13" t="s">
        <v>44</v>
      </c>
      <c r="J2353" t="s">
        <v>14</v>
      </c>
      <c r="K2353" t="s">
        <v>49</v>
      </c>
      <c r="L2353" s="1" t="s">
        <v>13</v>
      </c>
      <c r="M2353" s="21">
        <v>2028</v>
      </c>
      <c r="N2353" s="13" t="s">
        <v>1328</v>
      </c>
      <c r="O2353" s="4">
        <v>269062.5</v>
      </c>
      <c r="P2353" t="s">
        <v>1</v>
      </c>
      <c r="Q2353" t="s">
        <v>1330</v>
      </c>
      <c r="R2353" s="8"/>
    </row>
    <row r="2354" spans="1:18" ht="15" customHeight="1" x14ac:dyDescent="0.25">
      <c r="A2354" s="12" t="s">
        <v>411</v>
      </c>
      <c r="B2354" t="s">
        <v>42</v>
      </c>
      <c r="C2354">
        <v>9</v>
      </c>
      <c r="D2354" t="s">
        <v>43</v>
      </c>
      <c r="E2354" s="13">
        <v>298</v>
      </c>
      <c r="F2354" s="13" t="s">
        <v>702</v>
      </c>
      <c r="G2354" t="s">
        <v>1053</v>
      </c>
      <c r="H2354" t="s">
        <v>1317</v>
      </c>
      <c r="I2354" s="13" t="s">
        <v>44</v>
      </c>
      <c r="J2354" t="s">
        <v>14</v>
      </c>
      <c r="K2354" t="s">
        <v>49</v>
      </c>
      <c r="L2354" s="1" t="s">
        <v>13</v>
      </c>
      <c r="M2354" s="21">
        <v>2029</v>
      </c>
      <c r="N2354" s="13" t="s">
        <v>1328</v>
      </c>
      <c r="O2354" s="4">
        <v>20286.458333333332</v>
      </c>
      <c r="P2354" t="s">
        <v>1</v>
      </c>
      <c r="Q2354" t="s">
        <v>1330</v>
      </c>
      <c r="R2354" s="8"/>
    </row>
    <row r="2355" spans="1:18" ht="15" customHeight="1" x14ac:dyDescent="0.25">
      <c r="A2355" s="12" t="s">
        <v>412</v>
      </c>
      <c r="B2355" t="s">
        <v>42</v>
      </c>
      <c r="C2355">
        <v>9</v>
      </c>
      <c r="D2355" t="s">
        <v>43</v>
      </c>
      <c r="E2355" s="13">
        <v>300</v>
      </c>
      <c r="F2355" s="13" t="s">
        <v>47</v>
      </c>
      <c r="G2355" t="s">
        <v>1054</v>
      </c>
      <c r="H2355" t="s">
        <v>1317</v>
      </c>
      <c r="I2355" s="13" t="s">
        <v>44</v>
      </c>
      <c r="J2355" t="s">
        <v>15</v>
      </c>
      <c r="K2355" t="s">
        <v>1324</v>
      </c>
      <c r="L2355" s="1" t="s">
        <v>13</v>
      </c>
      <c r="M2355" s="21">
        <v>2027</v>
      </c>
      <c r="N2355" s="13" t="s">
        <v>46</v>
      </c>
      <c r="O2355" s="4">
        <v>20250</v>
      </c>
      <c r="P2355" t="s">
        <v>1</v>
      </c>
      <c r="Q2355" t="s">
        <v>1330</v>
      </c>
      <c r="R2355" s="8"/>
    </row>
    <row r="2356" spans="1:18" ht="15" customHeight="1" x14ac:dyDescent="0.25">
      <c r="A2356" s="12" t="s">
        <v>412</v>
      </c>
      <c r="B2356" t="s">
        <v>42</v>
      </c>
      <c r="C2356">
        <v>9</v>
      </c>
      <c r="D2356" t="s">
        <v>43</v>
      </c>
      <c r="E2356" s="13">
        <v>300</v>
      </c>
      <c r="F2356" s="13" t="s">
        <v>47</v>
      </c>
      <c r="G2356" t="s">
        <v>1054</v>
      </c>
      <c r="H2356" t="s">
        <v>1317</v>
      </c>
      <c r="I2356" s="13" t="s">
        <v>44</v>
      </c>
      <c r="J2356" t="s">
        <v>15</v>
      </c>
      <c r="K2356" t="s">
        <v>1324</v>
      </c>
      <c r="L2356" s="1" t="s">
        <v>13</v>
      </c>
      <c r="M2356" s="21">
        <v>2028</v>
      </c>
      <c r="N2356" s="13" t="s">
        <v>46</v>
      </c>
      <c r="O2356" s="4">
        <v>1750</v>
      </c>
      <c r="P2356" t="s">
        <v>1</v>
      </c>
      <c r="Q2356" t="s">
        <v>1330</v>
      </c>
      <c r="R2356" s="8"/>
    </row>
    <row r="2357" spans="1:18" ht="15" customHeight="1" x14ac:dyDescent="0.25">
      <c r="A2357" s="12" t="s">
        <v>412</v>
      </c>
      <c r="B2357" t="s">
        <v>42</v>
      </c>
      <c r="C2357">
        <v>9</v>
      </c>
      <c r="D2357" t="s">
        <v>43</v>
      </c>
      <c r="E2357" s="13">
        <v>300</v>
      </c>
      <c r="F2357" s="13" t="s">
        <v>47</v>
      </c>
      <c r="G2357" t="s">
        <v>1054</v>
      </c>
      <c r="H2357" t="s">
        <v>1317</v>
      </c>
      <c r="I2357" s="13" t="s">
        <v>44</v>
      </c>
      <c r="J2357" t="s">
        <v>16</v>
      </c>
      <c r="K2357" t="s">
        <v>1324</v>
      </c>
      <c r="L2357" s="1" t="s">
        <v>1</v>
      </c>
      <c r="M2357" s="21">
        <v>2028</v>
      </c>
      <c r="N2357" s="13" t="s">
        <v>46</v>
      </c>
      <c r="O2357" s="4">
        <v>10282.799999999999</v>
      </c>
      <c r="P2357" t="s">
        <v>1</v>
      </c>
      <c r="Q2357" t="s">
        <v>1330</v>
      </c>
      <c r="R2357" s="8"/>
    </row>
    <row r="2358" spans="1:18" ht="15" customHeight="1" x14ac:dyDescent="0.25">
      <c r="A2358" s="12" t="s">
        <v>412</v>
      </c>
      <c r="B2358" t="s">
        <v>42</v>
      </c>
      <c r="C2358">
        <v>9</v>
      </c>
      <c r="D2358" t="s">
        <v>43</v>
      </c>
      <c r="E2358" s="13">
        <v>300</v>
      </c>
      <c r="F2358" s="13" t="s">
        <v>47</v>
      </c>
      <c r="G2358" t="s">
        <v>1054</v>
      </c>
      <c r="H2358" t="s">
        <v>1317</v>
      </c>
      <c r="I2358" s="13" t="s">
        <v>44</v>
      </c>
      <c r="J2358" t="s">
        <v>16</v>
      </c>
      <c r="K2358" t="s">
        <v>1324</v>
      </c>
      <c r="L2358" s="1" t="s">
        <v>1</v>
      </c>
      <c r="M2358" s="21">
        <v>2029</v>
      </c>
      <c r="N2358" s="13" t="s">
        <v>46</v>
      </c>
      <c r="O2358" s="4">
        <v>3387.8</v>
      </c>
      <c r="P2358" t="s">
        <v>1</v>
      </c>
      <c r="Q2358" t="s">
        <v>1330</v>
      </c>
      <c r="R2358" s="8"/>
    </row>
    <row r="2359" spans="1:18" ht="15" customHeight="1" x14ac:dyDescent="0.25">
      <c r="A2359" s="12" t="s">
        <v>412</v>
      </c>
      <c r="B2359" t="s">
        <v>42</v>
      </c>
      <c r="C2359">
        <v>9</v>
      </c>
      <c r="D2359" t="s">
        <v>43</v>
      </c>
      <c r="E2359" s="13">
        <v>300</v>
      </c>
      <c r="F2359" s="13" t="s">
        <v>47</v>
      </c>
      <c r="G2359" t="s">
        <v>1054</v>
      </c>
      <c r="H2359" t="s">
        <v>1317</v>
      </c>
      <c r="I2359" s="13" t="s">
        <v>44</v>
      </c>
      <c r="J2359" t="s">
        <v>16</v>
      </c>
      <c r="K2359" t="s">
        <v>1324</v>
      </c>
      <c r="L2359" s="1" t="s">
        <v>1</v>
      </c>
      <c r="M2359" s="21">
        <v>2030</v>
      </c>
      <c r="N2359" s="13" t="s">
        <v>46</v>
      </c>
      <c r="O2359" s="4">
        <v>701.5</v>
      </c>
      <c r="P2359" t="s">
        <v>1</v>
      </c>
      <c r="Q2359" t="s">
        <v>1330</v>
      </c>
      <c r="R2359" s="8"/>
    </row>
    <row r="2360" spans="1:18" ht="15" customHeight="1" x14ac:dyDescent="0.25">
      <c r="A2360" s="12" t="s">
        <v>412</v>
      </c>
      <c r="B2360" t="s">
        <v>42</v>
      </c>
      <c r="C2360">
        <v>9</v>
      </c>
      <c r="D2360" t="s">
        <v>43</v>
      </c>
      <c r="E2360" s="13">
        <v>300</v>
      </c>
      <c r="F2360" s="13" t="s">
        <v>47</v>
      </c>
      <c r="G2360" t="s">
        <v>1054</v>
      </c>
      <c r="H2360" t="s">
        <v>1317</v>
      </c>
      <c r="I2360" s="13" t="s">
        <v>44</v>
      </c>
      <c r="J2360" t="s">
        <v>16</v>
      </c>
      <c r="K2360" t="s">
        <v>1324</v>
      </c>
      <c r="L2360" s="1" t="s">
        <v>1</v>
      </c>
      <c r="M2360" s="21">
        <v>2031</v>
      </c>
      <c r="N2360" s="13" t="s">
        <v>46</v>
      </c>
      <c r="O2360" s="4">
        <v>43.5</v>
      </c>
      <c r="P2360" t="s">
        <v>1</v>
      </c>
      <c r="Q2360" t="s">
        <v>1330</v>
      </c>
      <c r="R2360" s="8"/>
    </row>
    <row r="2361" spans="1:18" ht="15" customHeight="1" x14ac:dyDescent="0.25">
      <c r="A2361" s="12" t="s">
        <v>412</v>
      </c>
      <c r="B2361" t="s">
        <v>42</v>
      </c>
      <c r="C2361">
        <v>9</v>
      </c>
      <c r="D2361" t="s">
        <v>43</v>
      </c>
      <c r="E2361" s="13">
        <v>300</v>
      </c>
      <c r="F2361" s="13" t="s">
        <v>47</v>
      </c>
      <c r="G2361" t="s">
        <v>1054</v>
      </c>
      <c r="H2361" t="s">
        <v>1317</v>
      </c>
      <c r="I2361" s="13" t="s">
        <v>44</v>
      </c>
      <c r="J2361" t="s">
        <v>14</v>
      </c>
      <c r="K2361" t="s">
        <v>1324</v>
      </c>
      <c r="L2361" s="1" t="s">
        <v>13</v>
      </c>
      <c r="M2361" s="21">
        <v>2027</v>
      </c>
      <c r="N2361" s="13" t="s">
        <v>1328</v>
      </c>
      <c r="O2361" s="4">
        <v>13530</v>
      </c>
      <c r="P2361" t="s">
        <v>1</v>
      </c>
      <c r="Q2361" t="s">
        <v>1330</v>
      </c>
      <c r="R2361" s="8"/>
    </row>
    <row r="2362" spans="1:18" ht="15" customHeight="1" x14ac:dyDescent="0.25">
      <c r="A2362" s="12" t="s">
        <v>412</v>
      </c>
      <c r="B2362" t="s">
        <v>42</v>
      </c>
      <c r="C2362">
        <v>9</v>
      </c>
      <c r="D2362" t="s">
        <v>43</v>
      </c>
      <c r="E2362" s="13">
        <v>300</v>
      </c>
      <c r="F2362" s="13" t="s">
        <v>47</v>
      </c>
      <c r="G2362" t="s">
        <v>1054</v>
      </c>
      <c r="H2362" t="s">
        <v>1317</v>
      </c>
      <c r="I2362" s="13" t="s">
        <v>44</v>
      </c>
      <c r="J2362" t="s">
        <v>14</v>
      </c>
      <c r="K2362" t="s">
        <v>1324</v>
      </c>
      <c r="L2362" s="1" t="s">
        <v>13</v>
      </c>
      <c r="M2362" s="21">
        <v>2028</v>
      </c>
      <c r="N2362" s="13" t="s">
        <v>1328</v>
      </c>
      <c r="O2362" s="4">
        <v>1230</v>
      </c>
      <c r="P2362" t="s">
        <v>1</v>
      </c>
      <c r="Q2362" t="s">
        <v>1330</v>
      </c>
      <c r="R2362" s="8"/>
    </row>
    <row r="2363" spans="1:18" ht="15" customHeight="1" x14ac:dyDescent="0.25">
      <c r="A2363" s="12" t="s">
        <v>412</v>
      </c>
      <c r="B2363" t="s">
        <v>42</v>
      </c>
      <c r="C2363">
        <v>9</v>
      </c>
      <c r="D2363" t="s">
        <v>43</v>
      </c>
      <c r="E2363" s="13">
        <v>300</v>
      </c>
      <c r="F2363" s="13" t="s">
        <v>47</v>
      </c>
      <c r="G2363" t="s">
        <v>1054</v>
      </c>
      <c r="H2363" t="s">
        <v>1317</v>
      </c>
      <c r="I2363" s="13" t="s">
        <v>44</v>
      </c>
      <c r="J2363" t="s">
        <v>14</v>
      </c>
      <c r="K2363" t="s">
        <v>1324</v>
      </c>
      <c r="L2363" s="1" t="s">
        <v>13</v>
      </c>
      <c r="M2363" s="21">
        <v>2029</v>
      </c>
      <c r="N2363" s="13" t="s">
        <v>1328</v>
      </c>
      <c r="O2363" s="4">
        <v>209000</v>
      </c>
      <c r="P2363" t="s">
        <v>1</v>
      </c>
      <c r="Q2363" t="s">
        <v>1330</v>
      </c>
      <c r="R2363" s="8"/>
    </row>
    <row r="2364" spans="1:18" ht="15" customHeight="1" x14ac:dyDescent="0.25">
      <c r="A2364" s="12" t="s">
        <v>412</v>
      </c>
      <c r="B2364" t="s">
        <v>42</v>
      </c>
      <c r="C2364">
        <v>9</v>
      </c>
      <c r="D2364" t="s">
        <v>43</v>
      </c>
      <c r="E2364" s="13">
        <v>300</v>
      </c>
      <c r="F2364" s="13" t="s">
        <v>47</v>
      </c>
      <c r="G2364" t="s">
        <v>1054</v>
      </c>
      <c r="H2364" t="s">
        <v>1317</v>
      </c>
      <c r="I2364" s="13" t="s">
        <v>44</v>
      </c>
      <c r="J2364" t="s">
        <v>14</v>
      </c>
      <c r="K2364" t="s">
        <v>1324</v>
      </c>
      <c r="L2364" s="1" t="s">
        <v>13</v>
      </c>
      <c r="M2364" s="21">
        <v>2030</v>
      </c>
      <c r="N2364" s="13" t="s">
        <v>1328</v>
      </c>
      <c r="O2364" s="4">
        <v>81830</v>
      </c>
      <c r="P2364" t="s">
        <v>1</v>
      </c>
      <c r="Q2364" t="s">
        <v>1330</v>
      </c>
      <c r="R2364" s="8"/>
    </row>
    <row r="2365" spans="1:18" ht="15" customHeight="1" x14ac:dyDescent="0.25">
      <c r="A2365" s="12" t="s">
        <v>412</v>
      </c>
      <c r="B2365" t="s">
        <v>42</v>
      </c>
      <c r="C2365">
        <v>9</v>
      </c>
      <c r="D2365" t="s">
        <v>43</v>
      </c>
      <c r="E2365" s="13">
        <v>300</v>
      </c>
      <c r="F2365" s="13" t="s">
        <v>47</v>
      </c>
      <c r="G2365" t="s">
        <v>1054</v>
      </c>
      <c r="H2365" t="s">
        <v>1317</v>
      </c>
      <c r="I2365" s="13" t="s">
        <v>44</v>
      </c>
      <c r="J2365" t="s">
        <v>14</v>
      </c>
      <c r="K2365" t="s">
        <v>1324</v>
      </c>
      <c r="L2365" s="1" t="s">
        <v>13</v>
      </c>
      <c r="M2365" s="21">
        <v>2031</v>
      </c>
      <c r="N2365" s="13" t="s">
        <v>1328</v>
      </c>
      <c r="O2365" s="4">
        <v>4370</v>
      </c>
      <c r="P2365" t="s">
        <v>1</v>
      </c>
      <c r="Q2365" t="s">
        <v>1330</v>
      </c>
      <c r="R2365" s="8"/>
    </row>
    <row r="2366" spans="1:18" ht="15" customHeight="1" x14ac:dyDescent="0.25">
      <c r="A2366" s="12" t="s">
        <v>164</v>
      </c>
      <c r="B2366" t="s">
        <v>42</v>
      </c>
      <c r="C2366">
        <v>9</v>
      </c>
      <c r="D2366" t="s">
        <v>43</v>
      </c>
      <c r="E2366" s="13">
        <v>75</v>
      </c>
      <c r="F2366" s="13" t="s">
        <v>53</v>
      </c>
      <c r="G2366" t="s">
        <v>806</v>
      </c>
      <c r="H2366" t="s">
        <v>1317</v>
      </c>
      <c r="I2366" s="13" t="s">
        <v>44</v>
      </c>
      <c r="J2366" t="s">
        <v>16</v>
      </c>
      <c r="K2366" t="s">
        <v>45</v>
      </c>
      <c r="L2366" s="1" t="s">
        <v>1</v>
      </c>
      <c r="M2366" s="21">
        <v>2026</v>
      </c>
      <c r="N2366" s="13" t="s">
        <v>46</v>
      </c>
      <c r="O2366" s="4">
        <v>246</v>
      </c>
      <c r="P2366" t="s">
        <v>1</v>
      </c>
      <c r="Q2366" t="s">
        <v>1331</v>
      </c>
      <c r="R2366" s="8"/>
    </row>
    <row r="2367" spans="1:18" x14ac:dyDescent="0.25">
      <c r="A2367" s="12" t="s">
        <v>413</v>
      </c>
      <c r="B2367" t="s">
        <v>42</v>
      </c>
      <c r="C2367">
        <v>9</v>
      </c>
      <c r="D2367" t="s">
        <v>43</v>
      </c>
      <c r="E2367" s="13">
        <v>306</v>
      </c>
      <c r="F2367" s="13" t="s">
        <v>67</v>
      </c>
      <c r="G2367" t="s">
        <v>1055</v>
      </c>
      <c r="H2367" t="s">
        <v>1317</v>
      </c>
      <c r="I2367" s="13" t="s">
        <v>44</v>
      </c>
      <c r="J2367" t="s">
        <v>15</v>
      </c>
      <c r="K2367" t="s">
        <v>45</v>
      </c>
      <c r="L2367" s="1" t="s">
        <v>1</v>
      </c>
      <c r="M2367" s="21" t="s">
        <v>1364</v>
      </c>
      <c r="N2367" s="13" t="s">
        <v>46</v>
      </c>
      <c r="O2367" s="4">
        <v>500</v>
      </c>
      <c r="P2367" t="s">
        <v>1</v>
      </c>
      <c r="Q2367" t="s">
        <v>1330</v>
      </c>
      <c r="R2367" s="8"/>
    </row>
    <row r="2368" spans="1:18" x14ac:dyDescent="0.25">
      <c r="A2368" s="12" t="s">
        <v>413</v>
      </c>
      <c r="B2368" t="s">
        <v>42</v>
      </c>
      <c r="C2368">
        <v>9</v>
      </c>
      <c r="D2368" t="s">
        <v>43</v>
      </c>
      <c r="E2368" s="13">
        <v>306</v>
      </c>
      <c r="F2368" s="13" t="s">
        <v>67</v>
      </c>
      <c r="G2368" t="s">
        <v>1055</v>
      </c>
      <c r="H2368" t="s">
        <v>1317</v>
      </c>
      <c r="I2368" s="13" t="s">
        <v>44</v>
      </c>
      <c r="J2368" t="s">
        <v>15</v>
      </c>
      <c r="K2368" t="s">
        <v>45</v>
      </c>
      <c r="L2368" s="1" t="s">
        <v>1</v>
      </c>
      <c r="M2368" s="21" t="s">
        <v>1364</v>
      </c>
      <c r="N2368" s="13" t="s">
        <v>46</v>
      </c>
      <c r="O2368" s="4">
        <v>4354.3899999999994</v>
      </c>
      <c r="P2368" t="s">
        <v>1</v>
      </c>
      <c r="Q2368" t="s">
        <v>1330</v>
      </c>
      <c r="R2368" s="8"/>
    </row>
    <row r="2369" spans="1:18" ht="15" customHeight="1" x14ac:dyDescent="0.25">
      <c r="A2369" s="12" t="s">
        <v>413</v>
      </c>
      <c r="B2369" t="s">
        <v>42</v>
      </c>
      <c r="C2369">
        <v>9</v>
      </c>
      <c r="D2369" t="s">
        <v>43</v>
      </c>
      <c r="E2369" s="13">
        <v>306</v>
      </c>
      <c r="F2369" s="13" t="s">
        <v>67</v>
      </c>
      <c r="G2369" t="s">
        <v>1055</v>
      </c>
      <c r="H2369" t="s">
        <v>1317</v>
      </c>
      <c r="I2369" s="13" t="s">
        <v>44</v>
      </c>
      <c r="J2369" t="s">
        <v>15</v>
      </c>
      <c r="K2369" t="s">
        <v>45</v>
      </c>
      <c r="L2369" s="1" t="s">
        <v>13</v>
      </c>
      <c r="M2369" s="21">
        <v>2027</v>
      </c>
      <c r="N2369" s="13" t="s">
        <v>46</v>
      </c>
      <c r="O2369" s="7">
        <v>5133.3333333333303</v>
      </c>
      <c r="P2369" t="s">
        <v>1</v>
      </c>
      <c r="Q2369" t="s">
        <v>1330</v>
      </c>
      <c r="R2369" s="8"/>
    </row>
    <row r="2370" spans="1:18" ht="15" customHeight="1" x14ac:dyDescent="0.25">
      <c r="A2370" s="12" t="s">
        <v>413</v>
      </c>
      <c r="B2370" t="s">
        <v>42</v>
      </c>
      <c r="C2370">
        <v>9</v>
      </c>
      <c r="D2370" t="s">
        <v>43</v>
      </c>
      <c r="E2370" s="13">
        <v>306</v>
      </c>
      <c r="F2370" s="13" t="s">
        <v>67</v>
      </c>
      <c r="G2370" t="s">
        <v>1055</v>
      </c>
      <c r="H2370" t="s">
        <v>1317</v>
      </c>
      <c r="I2370" s="13" t="s">
        <v>44</v>
      </c>
      <c r="J2370" t="s">
        <v>15</v>
      </c>
      <c r="K2370" t="s">
        <v>45</v>
      </c>
      <c r="L2370" s="1" t="s">
        <v>13</v>
      </c>
      <c r="M2370" s="21">
        <v>2028</v>
      </c>
      <c r="N2370" s="13" t="s">
        <v>46</v>
      </c>
      <c r="O2370" s="7">
        <v>416.66666666666663</v>
      </c>
      <c r="P2370" t="s">
        <v>1</v>
      </c>
      <c r="Q2370" t="s">
        <v>1330</v>
      </c>
      <c r="R2370" s="8"/>
    </row>
    <row r="2371" spans="1:18" x14ac:dyDescent="0.25">
      <c r="A2371" s="12" t="s">
        <v>413</v>
      </c>
      <c r="B2371" t="s">
        <v>42</v>
      </c>
      <c r="C2371">
        <v>9</v>
      </c>
      <c r="D2371" t="s">
        <v>43</v>
      </c>
      <c r="E2371" s="13">
        <v>306</v>
      </c>
      <c r="F2371" s="13" t="s">
        <v>67</v>
      </c>
      <c r="G2371" t="s">
        <v>1055</v>
      </c>
      <c r="H2371" t="s">
        <v>1317</v>
      </c>
      <c r="I2371" s="13" t="s">
        <v>44</v>
      </c>
      <c r="J2371" t="s">
        <v>16</v>
      </c>
      <c r="K2371" t="s">
        <v>45</v>
      </c>
      <c r="L2371" s="1" t="s">
        <v>1</v>
      </c>
      <c r="M2371" s="21" t="s">
        <v>1364</v>
      </c>
      <c r="N2371" s="13" t="s">
        <v>46</v>
      </c>
      <c r="O2371" s="4">
        <v>17485.2</v>
      </c>
      <c r="P2371" t="s">
        <v>1</v>
      </c>
      <c r="Q2371" t="s">
        <v>1330</v>
      </c>
      <c r="R2371" s="8"/>
    </row>
    <row r="2372" spans="1:18" x14ac:dyDescent="0.25">
      <c r="A2372" s="12" t="s">
        <v>413</v>
      </c>
      <c r="B2372" t="s">
        <v>42</v>
      </c>
      <c r="C2372">
        <v>9</v>
      </c>
      <c r="D2372" t="s">
        <v>43</v>
      </c>
      <c r="E2372" s="13">
        <v>306</v>
      </c>
      <c r="F2372" s="13" t="s">
        <v>67</v>
      </c>
      <c r="G2372" t="s">
        <v>1055</v>
      </c>
      <c r="H2372" t="s">
        <v>1317</v>
      </c>
      <c r="I2372" s="13" t="s">
        <v>44</v>
      </c>
      <c r="J2372" t="s">
        <v>16</v>
      </c>
      <c r="K2372" t="s">
        <v>45</v>
      </c>
      <c r="L2372" s="1" t="s">
        <v>1</v>
      </c>
      <c r="M2372" s="21" t="s">
        <v>1364</v>
      </c>
      <c r="N2372" s="13" t="s">
        <v>46</v>
      </c>
      <c r="O2372" s="4">
        <v>12307.2</v>
      </c>
      <c r="P2372" t="s">
        <v>1</v>
      </c>
      <c r="Q2372" t="s">
        <v>1330</v>
      </c>
      <c r="R2372" s="8"/>
    </row>
    <row r="2373" spans="1:18" x14ac:dyDescent="0.25">
      <c r="A2373" s="12" t="s">
        <v>413</v>
      </c>
      <c r="B2373" t="s">
        <v>42</v>
      </c>
      <c r="C2373">
        <v>9</v>
      </c>
      <c r="D2373" t="s">
        <v>43</v>
      </c>
      <c r="E2373" s="13">
        <v>306</v>
      </c>
      <c r="F2373" s="13" t="s">
        <v>67</v>
      </c>
      <c r="G2373" t="s">
        <v>1055</v>
      </c>
      <c r="H2373" t="s">
        <v>1317</v>
      </c>
      <c r="I2373" s="13" t="s">
        <v>44</v>
      </c>
      <c r="J2373" t="s">
        <v>16</v>
      </c>
      <c r="K2373" t="s">
        <v>45</v>
      </c>
      <c r="L2373" s="1" t="s">
        <v>1</v>
      </c>
      <c r="M2373" s="21" t="s">
        <v>1364</v>
      </c>
      <c r="N2373" s="13" t="s">
        <v>46</v>
      </c>
      <c r="O2373" s="4">
        <v>1942.8</v>
      </c>
      <c r="P2373" t="s">
        <v>1</v>
      </c>
      <c r="Q2373" t="s">
        <v>1330</v>
      </c>
      <c r="R2373" s="8"/>
    </row>
    <row r="2374" spans="1:18" ht="15" customHeight="1" x14ac:dyDescent="0.25">
      <c r="A2374" s="12" t="s">
        <v>164</v>
      </c>
      <c r="B2374" t="s">
        <v>42</v>
      </c>
      <c r="C2374">
        <v>9</v>
      </c>
      <c r="D2374" t="s">
        <v>43</v>
      </c>
      <c r="E2374" s="13">
        <v>75</v>
      </c>
      <c r="F2374" s="13" t="s">
        <v>53</v>
      </c>
      <c r="G2374" t="s">
        <v>806</v>
      </c>
      <c r="H2374" t="s">
        <v>1317</v>
      </c>
      <c r="I2374" s="13" t="s">
        <v>44</v>
      </c>
      <c r="J2374" t="s">
        <v>15</v>
      </c>
      <c r="K2374" t="s">
        <v>45</v>
      </c>
      <c r="L2374" s="1" t="s">
        <v>13</v>
      </c>
      <c r="M2374" s="21">
        <v>2026</v>
      </c>
      <c r="N2374" s="13" t="s">
        <v>46</v>
      </c>
      <c r="O2374" s="4">
        <v>430</v>
      </c>
      <c r="P2374" t="s">
        <v>1</v>
      </c>
      <c r="Q2374" t="s">
        <v>1331</v>
      </c>
      <c r="R2374" s="8"/>
    </row>
    <row r="2375" spans="1:18" ht="15" customHeight="1" x14ac:dyDescent="0.25">
      <c r="A2375" s="12" t="s">
        <v>413</v>
      </c>
      <c r="B2375" t="s">
        <v>42</v>
      </c>
      <c r="C2375">
        <v>9</v>
      </c>
      <c r="D2375" t="s">
        <v>43</v>
      </c>
      <c r="E2375" s="13">
        <v>306</v>
      </c>
      <c r="F2375" s="13" t="s">
        <v>67</v>
      </c>
      <c r="G2375" t="s">
        <v>1055</v>
      </c>
      <c r="H2375" t="s">
        <v>1317</v>
      </c>
      <c r="I2375" s="13" t="s">
        <v>44</v>
      </c>
      <c r="J2375" t="s">
        <v>16</v>
      </c>
      <c r="K2375" t="s">
        <v>45</v>
      </c>
      <c r="L2375" s="1" t="s">
        <v>1</v>
      </c>
      <c r="M2375" s="21">
        <v>2027</v>
      </c>
      <c r="N2375" s="13" t="s">
        <v>46</v>
      </c>
      <c r="O2375" s="4">
        <v>1353</v>
      </c>
      <c r="P2375" t="s">
        <v>1</v>
      </c>
      <c r="Q2375" t="s">
        <v>1330</v>
      </c>
      <c r="R2375" s="8"/>
    </row>
    <row r="2376" spans="1:18" ht="15" customHeight="1" x14ac:dyDescent="0.25">
      <c r="A2376" s="12" t="s">
        <v>413</v>
      </c>
      <c r="B2376" t="s">
        <v>42</v>
      </c>
      <c r="C2376">
        <v>9</v>
      </c>
      <c r="D2376" t="s">
        <v>43</v>
      </c>
      <c r="E2376" s="13">
        <v>306</v>
      </c>
      <c r="F2376" s="13" t="s">
        <v>67</v>
      </c>
      <c r="G2376" t="s">
        <v>1055</v>
      </c>
      <c r="H2376" t="s">
        <v>1317</v>
      </c>
      <c r="I2376" s="13" t="s">
        <v>44</v>
      </c>
      <c r="J2376" t="s">
        <v>16</v>
      </c>
      <c r="K2376" t="s">
        <v>45</v>
      </c>
      <c r="L2376" s="1" t="s">
        <v>1</v>
      </c>
      <c r="M2376" s="21">
        <v>2028</v>
      </c>
      <c r="N2376" s="13" t="s">
        <v>46</v>
      </c>
      <c r="O2376" s="4">
        <v>123</v>
      </c>
      <c r="P2376" t="s">
        <v>1</v>
      </c>
      <c r="Q2376" t="s">
        <v>1330</v>
      </c>
      <c r="R2376" s="8"/>
    </row>
    <row r="2377" spans="1:18" ht="15" customHeight="1" x14ac:dyDescent="0.25">
      <c r="A2377" s="12" t="s">
        <v>413</v>
      </c>
      <c r="B2377" t="s">
        <v>42</v>
      </c>
      <c r="C2377">
        <v>9</v>
      </c>
      <c r="D2377" t="s">
        <v>43</v>
      </c>
      <c r="E2377" s="13">
        <v>306</v>
      </c>
      <c r="F2377" s="13" t="s">
        <v>67</v>
      </c>
      <c r="G2377" t="s">
        <v>1055</v>
      </c>
      <c r="H2377" t="s">
        <v>1317</v>
      </c>
      <c r="I2377" s="13" t="s">
        <v>44</v>
      </c>
      <c r="J2377" t="s">
        <v>14</v>
      </c>
      <c r="K2377" t="s">
        <v>45</v>
      </c>
      <c r="L2377" s="1" t="s">
        <v>13</v>
      </c>
      <c r="M2377" s="21">
        <v>2027</v>
      </c>
      <c r="N2377" s="13" t="s">
        <v>1328</v>
      </c>
      <c r="O2377" s="7">
        <v>1209153.0670333332</v>
      </c>
      <c r="P2377" t="s">
        <v>1</v>
      </c>
      <c r="Q2377" t="s">
        <v>1330</v>
      </c>
      <c r="R2377" s="8"/>
    </row>
    <row r="2378" spans="1:18" ht="15" customHeight="1" x14ac:dyDescent="0.25">
      <c r="A2378" s="12" t="s">
        <v>413</v>
      </c>
      <c r="B2378" t="s">
        <v>42</v>
      </c>
      <c r="C2378">
        <v>9</v>
      </c>
      <c r="D2378" t="s">
        <v>43</v>
      </c>
      <c r="E2378" s="13">
        <v>306</v>
      </c>
      <c r="F2378" s="13" t="s">
        <v>67</v>
      </c>
      <c r="G2378" t="s">
        <v>1055</v>
      </c>
      <c r="H2378" t="s">
        <v>1317</v>
      </c>
      <c r="I2378" s="13" t="s">
        <v>44</v>
      </c>
      <c r="J2378" t="s">
        <v>14</v>
      </c>
      <c r="K2378" t="s">
        <v>45</v>
      </c>
      <c r="L2378" s="1" t="s">
        <v>13</v>
      </c>
      <c r="M2378" s="21">
        <v>2028</v>
      </c>
      <c r="N2378" s="13" t="s">
        <v>1328</v>
      </c>
      <c r="O2378" s="4">
        <v>104237.33336666667</v>
      </c>
      <c r="P2378" t="s">
        <v>1</v>
      </c>
      <c r="Q2378" t="s">
        <v>1330</v>
      </c>
      <c r="R2378" s="8"/>
    </row>
    <row r="2379" spans="1:18" ht="15" customHeight="1" x14ac:dyDescent="0.25">
      <c r="A2379" s="12" t="s">
        <v>164</v>
      </c>
      <c r="B2379" t="s">
        <v>42</v>
      </c>
      <c r="C2379">
        <v>9</v>
      </c>
      <c r="D2379" t="s">
        <v>43</v>
      </c>
      <c r="E2379" s="13">
        <v>75</v>
      </c>
      <c r="F2379" s="13" t="s">
        <v>53</v>
      </c>
      <c r="G2379" t="s">
        <v>806</v>
      </c>
      <c r="H2379" t="s">
        <v>1317</v>
      </c>
      <c r="I2379" s="13" t="s">
        <v>44</v>
      </c>
      <c r="J2379" t="s">
        <v>14</v>
      </c>
      <c r="K2379" t="s">
        <v>45</v>
      </c>
      <c r="L2379" s="1" t="s">
        <v>13</v>
      </c>
      <c r="M2379" s="21">
        <v>2026</v>
      </c>
      <c r="N2379" s="13" t="s">
        <v>1328</v>
      </c>
      <c r="O2379" s="4">
        <v>855000</v>
      </c>
      <c r="P2379" t="s">
        <v>1</v>
      </c>
      <c r="Q2379" t="s">
        <v>1331</v>
      </c>
      <c r="R2379" s="8"/>
    </row>
    <row r="2380" spans="1:18" ht="15" customHeight="1" x14ac:dyDescent="0.25">
      <c r="A2380" s="12" t="s">
        <v>510</v>
      </c>
      <c r="B2380" t="s">
        <v>42</v>
      </c>
      <c r="C2380">
        <v>9</v>
      </c>
      <c r="D2380" t="s">
        <v>43</v>
      </c>
      <c r="E2380" s="13">
        <v>291</v>
      </c>
      <c r="F2380" s="13" t="s">
        <v>695</v>
      </c>
      <c r="G2380" t="s">
        <v>1152</v>
      </c>
      <c r="H2380" t="s">
        <v>1317</v>
      </c>
      <c r="I2380" s="13" t="s">
        <v>44</v>
      </c>
      <c r="J2380" t="s">
        <v>16</v>
      </c>
      <c r="K2380" t="s">
        <v>45</v>
      </c>
      <c r="L2380" s="1" t="s">
        <v>1</v>
      </c>
      <c r="M2380" s="21">
        <v>2026</v>
      </c>
      <c r="N2380" s="13" t="s">
        <v>46</v>
      </c>
      <c r="O2380" s="4">
        <v>25000</v>
      </c>
      <c r="P2380" t="s">
        <v>1</v>
      </c>
      <c r="Q2380" t="s">
        <v>1331</v>
      </c>
      <c r="R2380" s="8"/>
    </row>
    <row r="2381" spans="1:18" x14ac:dyDescent="0.25">
      <c r="A2381" s="12" t="s">
        <v>414</v>
      </c>
      <c r="B2381" t="s">
        <v>42</v>
      </c>
      <c r="C2381">
        <v>9</v>
      </c>
      <c r="D2381" t="s">
        <v>43</v>
      </c>
      <c r="E2381" s="13">
        <v>308</v>
      </c>
      <c r="F2381" s="13" t="s">
        <v>697</v>
      </c>
      <c r="G2381" t="s">
        <v>1056</v>
      </c>
      <c r="H2381" t="s">
        <v>1317</v>
      </c>
      <c r="I2381" s="13" t="s">
        <v>44</v>
      </c>
      <c r="J2381" t="s">
        <v>15</v>
      </c>
      <c r="K2381" t="s">
        <v>45</v>
      </c>
      <c r="L2381" s="1" t="s">
        <v>1</v>
      </c>
      <c r="M2381" s="21" t="s">
        <v>1364</v>
      </c>
      <c r="N2381" s="13" t="s">
        <v>46</v>
      </c>
      <c r="O2381" s="4">
        <v>780</v>
      </c>
      <c r="P2381" t="s">
        <v>1</v>
      </c>
      <c r="Q2381" t="s">
        <v>1330</v>
      </c>
      <c r="R2381" s="8"/>
    </row>
    <row r="2382" spans="1:18" x14ac:dyDescent="0.25">
      <c r="A2382" s="12" t="s">
        <v>414</v>
      </c>
      <c r="B2382" t="s">
        <v>42</v>
      </c>
      <c r="C2382">
        <v>9</v>
      </c>
      <c r="D2382" t="s">
        <v>43</v>
      </c>
      <c r="E2382" s="13">
        <v>308</v>
      </c>
      <c r="F2382" s="13" t="s">
        <v>697</v>
      </c>
      <c r="G2382" t="s">
        <v>1056</v>
      </c>
      <c r="H2382" t="s">
        <v>1317</v>
      </c>
      <c r="I2382" s="13" t="s">
        <v>44</v>
      </c>
      <c r="J2382" t="s">
        <v>15</v>
      </c>
      <c r="K2382" t="s">
        <v>45</v>
      </c>
      <c r="L2382" s="1" t="s">
        <v>1</v>
      </c>
      <c r="M2382" s="21" t="s">
        <v>1364</v>
      </c>
      <c r="N2382" s="13" t="s">
        <v>46</v>
      </c>
      <c r="O2382" s="4">
        <v>13673.780000000004</v>
      </c>
      <c r="P2382" t="s">
        <v>1</v>
      </c>
      <c r="Q2382" t="s">
        <v>1330</v>
      </c>
      <c r="R2382" s="8"/>
    </row>
    <row r="2383" spans="1:18" x14ac:dyDescent="0.25">
      <c r="A2383" s="12" t="s">
        <v>414</v>
      </c>
      <c r="B2383" t="s">
        <v>42</v>
      </c>
      <c r="C2383">
        <v>9</v>
      </c>
      <c r="D2383" t="s">
        <v>43</v>
      </c>
      <c r="E2383" s="13">
        <v>308</v>
      </c>
      <c r="F2383" s="13" t="s">
        <v>697</v>
      </c>
      <c r="G2383" t="s">
        <v>1056</v>
      </c>
      <c r="H2383" t="s">
        <v>1317</v>
      </c>
      <c r="I2383" s="13" t="s">
        <v>44</v>
      </c>
      <c r="J2383" t="s">
        <v>15</v>
      </c>
      <c r="K2383" t="s">
        <v>45</v>
      </c>
      <c r="L2383" s="1" t="s">
        <v>1</v>
      </c>
      <c r="M2383" s="21" t="s">
        <v>1364</v>
      </c>
      <c r="N2383" s="13" t="s">
        <v>46</v>
      </c>
      <c r="O2383" s="4">
        <v>53379.87</v>
      </c>
      <c r="P2383" t="s">
        <v>1</v>
      </c>
      <c r="Q2383" t="s">
        <v>1330</v>
      </c>
      <c r="R2383" s="8"/>
    </row>
    <row r="2384" spans="1:18" ht="15" customHeight="1" x14ac:dyDescent="0.25">
      <c r="A2384" s="12" t="s">
        <v>510</v>
      </c>
      <c r="B2384" t="s">
        <v>42</v>
      </c>
      <c r="C2384">
        <v>9</v>
      </c>
      <c r="D2384" t="s">
        <v>43</v>
      </c>
      <c r="E2384" s="13">
        <v>291</v>
      </c>
      <c r="F2384" s="13" t="s">
        <v>695</v>
      </c>
      <c r="G2384" t="s">
        <v>1152</v>
      </c>
      <c r="H2384" t="s">
        <v>1317</v>
      </c>
      <c r="I2384" s="13" t="s">
        <v>44</v>
      </c>
      <c r="J2384" t="s">
        <v>15</v>
      </c>
      <c r="K2384" t="s">
        <v>45</v>
      </c>
      <c r="L2384" s="1" t="s">
        <v>13</v>
      </c>
      <c r="M2384" s="21">
        <v>2026</v>
      </c>
      <c r="N2384" s="13" t="s">
        <v>46</v>
      </c>
      <c r="O2384" s="4">
        <v>26000</v>
      </c>
      <c r="P2384" t="s">
        <v>1</v>
      </c>
      <c r="Q2384" t="s">
        <v>1331</v>
      </c>
      <c r="R2384" s="8"/>
    </row>
    <row r="2385" spans="1:18" ht="15" customHeight="1" x14ac:dyDescent="0.25">
      <c r="A2385" s="12" t="s">
        <v>414</v>
      </c>
      <c r="B2385" t="s">
        <v>42</v>
      </c>
      <c r="C2385">
        <v>9</v>
      </c>
      <c r="D2385" t="s">
        <v>43</v>
      </c>
      <c r="E2385" s="13">
        <v>308</v>
      </c>
      <c r="F2385" s="13" t="s">
        <v>697</v>
      </c>
      <c r="G2385" t="s">
        <v>1056</v>
      </c>
      <c r="H2385" t="s">
        <v>1317</v>
      </c>
      <c r="I2385" s="13" t="s">
        <v>44</v>
      </c>
      <c r="J2385" t="s">
        <v>15</v>
      </c>
      <c r="K2385" t="s">
        <v>45</v>
      </c>
      <c r="L2385" s="1" t="s">
        <v>13</v>
      </c>
      <c r="M2385" s="21">
        <v>2027</v>
      </c>
      <c r="N2385" s="13" t="s">
        <v>46</v>
      </c>
      <c r="O2385" s="7">
        <v>107500</v>
      </c>
      <c r="P2385" t="s">
        <v>1</v>
      </c>
      <c r="Q2385" t="s">
        <v>1330</v>
      </c>
      <c r="R2385" s="8"/>
    </row>
    <row r="2386" spans="1:18" ht="15" customHeight="1" x14ac:dyDescent="0.25">
      <c r="A2386" s="12" t="s">
        <v>414</v>
      </c>
      <c r="B2386" t="s">
        <v>42</v>
      </c>
      <c r="C2386">
        <v>9</v>
      </c>
      <c r="D2386" t="s">
        <v>43</v>
      </c>
      <c r="E2386" s="13">
        <v>308</v>
      </c>
      <c r="F2386" s="13" t="s">
        <v>697</v>
      </c>
      <c r="G2386" t="s">
        <v>1056</v>
      </c>
      <c r="H2386" t="s">
        <v>1317</v>
      </c>
      <c r="I2386" s="13" t="s">
        <v>44</v>
      </c>
      <c r="J2386" t="s">
        <v>15</v>
      </c>
      <c r="K2386" t="s">
        <v>45</v>
      </c>
      <c r="L2386" s="1" t="s">
        <v>13</v>
      </c>
      <c r="M2386" s="21">
        <v>2028</v>
      </c>
      <c r="N2386" s="13" t="s">
        <v>46</v>
      </c>
      <c r="O2386" s="4">
        <v>2500</v>
      </c>
      <c r="P2386" t="s">
        <v>1</v>
      </c>
      <c r="Q2386" t="s">
        <v>1330</v>
      </c>
      <c r="R2386" s="8"/>
    </row>
    <row r="2387" spans="1:18" x14ac:dyDescent="0.25">
      <c r="A2387" s="12" t="s">
        <v>414</v>
      </c>
      <c r="B2387" t="s">
        <v>42</v>
      </c>
      <c r="C2387">
        <v>9</v>
      </c>
      <c r="D2387" t="s">
        <v>43</v>
      </c>
      <c r="E2387" s="13">
        <v>308</v>
      </c>
      <c r="F2387" s="13" t="s">
        <v>697</v>
      </c>
      <c r="G2387" t="s">
        <v>1056</v>
      </c>
      <c r="H2387" t="s">
        <v>1317</v>
      </c>
      <c r="I2387" s="13" t="s">
        <v>44</v>
      </c>
      <c r="J2387" t="s">
        <v>16</v>
      </c>
      <c r="K2387" t="s">
        <v>45</v>
      </c>
      <c r="L2387" s="1" t="s">
        <v>1</v>
      </c>
      <c r="M2387" s="21" t="s">
        <v>1364</v>
      </c>
      <c r="N2387" s="13" t="s">
        <v>46</v>
      </c>
      <c r="O2387" s="4">
        <v>23706</v>
      </c>
      <c r="P2387" t="s">
        <v>1</v>
      </c>
      <c r="Q2387" t="s">
        <v>1330</v>
      </c>
      <c r="R2387" s="8"/>
    </row>
    <row r="2388" spans="1:18" ht="15" customHeight="1" x14ac:dyDescent="0.25">
      <c r="A2388" s="12" t="s">
        <v>414</v>
      </c>
      <c r="B2388" t="s">
        <v>42</v>
      </c>
      <c r="C2388">
        <v>9</v>
      </c>
      <c r="D2388" t="s">
        <v>43</v>
      </c>
      <c r="E2388" s="13">
        <v>308</v>
      </c>
      <c r="F2388" s="13" t="s">
        <v>697</v>
      </c>
      <c r="G2388" t="s">
        <v>1056</v>
      </c>
      <c r="H2388" t="s">
        <v>1317</v>
      </c>
      <c r="I2388" s="13" t="s">
        <v>44</v>
      </c>
      <c r="J2388" t="s">
        <v>16</v>
      </c>
      <c r="K2388" t="s">
        <v>45</v>
      </c>
      <c r="L2388" s="1" t="s">
        <v>1</v>
      </c>
      <c r="M2388" s="21">
        <v>2027</v>
      </c>
      <c r="N2388" s="13" t="s">
        <v>46</v>
      </c>
      <c r="O2388" s="4">
        <v>20967.333333333332</v>
      </c>
      <c r="P2388" t="s">
        <v>1</v>
      </c>
      <c r="Q2388" t="s">
        <v>1330</v>
      </c>
      <c r="R2388" s="8"/>
    </row>
    <row r="2389" spans="1:18" ht="15" customHeight="1" x14ac:dyDescent="0.25">
      <c r="A2389" s="12" t="s">
        <v>414</v>
      </c>
      <c r="B2389" t="s">
        <v>42</v>
      </c>
      <c r="C2389">
        <v>9</v>
      </c>
      <c r="D2389" t="s">
        <v>43</v>
      </c>
      <c r="E2389" s="13">
        <v>308</v>
      </c>
      <c r="F2389" s="13" t="s">
        <v>697</v>
      </c>
      <c r="G2389" t="s">
        <v>1056</v>
      </c>
      <c r="H2389" t="s">
        <v>1317</v>
      </c>
      <c r="I2389" s="13" t="s">
        <v>44</v>
      </c>
      <c r="J2389" t="s">
        <v>16</v>
      </c>
      <c r="K2389" t="s">
        <v>45</v>
      </c>
      <c r="L2389" s="1" t="s">
        <v>1</v>
      </c>
      <c r="M2389" s="21">
        <v>2028</v>
      </c>
      <c r="N2389" s="13" t="s">
        <v>46</v>
      </c>
      <c r="O2389" s="4">
        <v>10833.333333333332</v>
      </c>
      <c r="P2389" t="s">
        <v>1</v>
      </c>
      <c r="Q2389" t="s">
        <v>1330</v>
      </c>
      <c r="R2389" s="8"/>
    </row>
    <row r="2390" spans="1:18" ht="15" customHeight="1" x14ac:dyDescent="0.25">
      <c r="A2390" s="12" t="s">
        <v>414</v>
      </c>
      <c r="B2390" t="s">
        <v>42</v>
      </c>
      <c r="C2390">
        <v>9</v>
      </c>
      <c r="D2390" t="s">
        <v>43</v>
      </c>
      <c r="E2390" s="13">
        <v>308</v>
      </c>
      <c r="F2390" s="13" t="s">
        <v>697</v>
      </c>
      <c r="G2390" t="s">
        <v>1056</v>
      </c>
      <c r="H2390" t="s">
        <v>1317</v>
      </c>
      <c r="I2390" s="13" t="s">
        <v>44</v>
      </c>
      <c r="J2390" t="s">
        <v>16</v>
      </c>
      <c r="K2390" t="s">
        <v>45</v>
      </c>
      <c r="L2390" s="1" t="s">
        <v>1</v>
      </c>
      <c r="M2390" s="21">
        <v>2029</v>
      </c>
      <c r="N2390" s="13" t="s">
        <v>46</v>
      </c>
      <c r="O2390" s="4">
        <v>4339.583333333333</v>
      </c>
      <c r="P2390" t="s">
        <v>1</v>
      </c>
      <c r="Q2390" t="s">
        <v>1330</v>
      </c>
      <c r="R2390" s="8"/>
    </row>
    <row r="2391" spans="1:18" ht="15" customHeight="1" x14ac:dyDescent="0.25">
      <c r="A2391" s="12" t="s">
        <v>414</v>
      </c>
      <c r="B2391" t="s">
        <v>42</v>
      </c>
      <c r="C2391">
        <v>9</v>
      </c>
      <c r="D2391" t="s">
        <v>43</v>
      </c>
      <c r="E2391" s="13">
        <v>308</v>
      </c>
      <c r="F2391" s="13" t="s">
        <v>697</v>
      </c>
      <c r="G2391" t="s">
        <v>1056</v>
      </c>
      <c r="H2391" t="s">
        <v>1317</v>
      </c>
      <c r="I2391" s="13" t="s">
        <v>44</v>
      </c>
      <c r="J2391" t="s">
        <v>16</v>
      </c>
      <c r="K2391" t="s">
        <v>45</v>
      </c>
      <c r="L2391" s="1" t="s">
        <v>1</v>
      </c>
      <c r="M2391" s="21">
        <v>2030</v>
      </c>
      <c r="N2391" s="13" t="s">
        <v>46</v>
      </c>
      <c r="O2391" s="7">
        <v>318.75</v>
      </c>
      <c r="P2391" t="s">
        <v>1</v>
      </c>
      <c r="Q2391" t="s">
        <v>1330</v>
      </c>
      <c r="R2391" s="8"/>
    </row>
    <row r="2392" spans="1:18" ht="15" customHeight="1" x14ac:dyDescent="0.25">
      <c r="A2392" s="12" t="s">
        <v>414</v>
      </c>
      <c r="B2392" t="s">
        <v>42</v>
      </c>
      <c r="C2392">
        <v>9</v>
      </c>
      <c r="D2392" t="s">
        <v>43</v>
      </c>
      <c r="E2392" s="13">
        <v>308</v>
      </c>
      <c r="F2392" s="13" t="s">
        <v>697</v>
      </c>
      <c r="G2392" t="s">
        <v>1056</v>
      </c>
      <c r="H2392" t="s">
        <v>1317</v>
      </c>
      <c r="I2392" s="13" t="s">
        <v>44</v>
      </c>
      <c r="J2392" t="s">
        <v>14</v>
      </c>
      <c r="K2392" t="s">
        <v>45</v>
      </c>
      <c r="L2392" s="1" t="s">
        <v>13</v>
      </c>
      <c r="M2392" s="21">
        <v>2027</v>
      </c>
      <c r="N2392" s="13" t="s">
        <v>1328</v>
      </c>
      <c r="O2392" s="7">
        <v>60133.333333333343</v>
      </c>
      <c r="P2392" t="s">
        <v>1</v>
      </c>
      <c r="Q2392" t="s">
        <v>1330</v>
      </c>
      <c r="R2392" s="8"/>
    </row>
    <row r="2393" spans="1:18" ht="15" customHeight="1" x14ac:dyDescent="0.25">
      <c r="A2393" s="12" t="s">
        <v>414</v>
      </c>
      <c r="B2393" t="s">
        <v>42</v>
      </c>
      <c r="C2393">
        <v>9</v>
      </c>
      <c r="D2393" t="s">
        <v>43</v>
      </c>
      <c r="E2393" s="13">
        <v>308</v>
      </c>
      <c r="F2393" s="13" t="s">
        <v>697</v>
      </c>
      <c r="G2393" t="s">
        <v>1056</v>
      </c>
      <c r="H2393" t="s">
        <v>1317</v>
      </c>
      <c r="I2393" s="13" t="s">
        <v>44</v>
      </c>
      <c r="J2393" t="s">
        <v>14</v>
      </c>
      <c r="K2393" t="s">
        <v>45</v>
      </c>
      <c r="L2393" s="1" t="s">
        <v>13</v>
      </c>
      <c r="M2393" s="21">
        <v>2028</v>
      </c>
      <c r="N2393" s="13" t="s">
        <v>1328</v>
      </c>
      <c r="O2393" s="4">
        <v>898070.83333333326</v>
      </c>
      <c r="P2393" t="s">
        <v>1</v>
      </c>
      <c r="Q2393" t="s">
        <v>1330</v>
      </c>
      <c r="R2393" s="8"/>
    </row>
    <row r="2394" spans="1:18" ht="15" customHeight="1" x14ac:dyDescent="0.25">
      <c r="A2394" s="12" t="s">
        <v>414</v>
      </c>
      <c r="B2394" t="s">
        <v>42</v>
      </c>
      <c r="C2394">
        <v>9</v>
      </c>
      <c r="D2394" t="s">
        <v>43</v>
      </c>
      <c r="E2394" s="13">
        <v>308</v>
      </c>
      <c r="F2394" s="13" t="s">
        <v>697</v>
      </c>
      <c r="G2394" t="s">
        <v>1056</v>
      </c>
      <c r="H2394" t="s">
        <v>1317</v>
      </c>
      <c r="I2394" s="13" t="s">
        <v>44</v>
      </c>
      <c r="J2394" t="s">
        <v>14</v>
      </c>
      <c r="K2394" t="s">
        <v>45</v>
      </c>
      <c r="L2394" s="1" t="s">
        <v>13</v>
      </c>
      <c r="M2394" s="21">
        <v>2029</v>
      </c>
      <c r="N2394" s="13" t="s">
        <v>1328</v>
      </c>
      <c r="O2394" s="4">
        <v>396675</v>
      </c>
      <c r="P2394" t="s">
        <v>1</v>
      </c>
      <c r="Q2394" t="s">
        <v>1330</v>
      </c>
      <c r="R2394" s="8"/>
    </row>
    <row r="2395" spans="1:18" ht="15" customHeight="1" x14ac:dyDescent="0.25">
      <c r="A2395" s="12" t="s">
        <v>414</v>
      </c>
      <c r="B2395" t="s">
        <v>42</v>
      </c>
      <c r="C2395">
        <v>9</v>
      </c>
      <c r="D2395" t="s">
        <v>43</v>
      </c>
      <c r="E2395" s="13">
        <v>308</v>
      </c>
      <c r="F2395" s="13" t="s">
        <v>697</v>
      </c>
      <c r="G2395" t="s">
        <v>1056</v>
      </c>
      <c r="H2395" t="s">
        <v>1317</v>
      </c>
      <c r="I2395" s="13" t="s">
        <v>44</v>
      </c>
      <c r="J2395" t="s">
        <v>14</v>
      </c>
      <c r="K2395" t="s">
        <v>45</v>
      </c>
      <c r="L2395" s="1" t="s">
        <v>13</v>
      </c>
      <c r="M2395" s="21">
        <v>2030</v>
      </c>
      <c r="N2395" s="13" t="s">
        <v>1328</v>
      </c>
      <c r="O2395" s="4">
        <v>22720.833333333332</v>
      </c>
      <c r="P2395" t="s">
        <v>1</v>
      </c>
      <c r="Q2395" t="s">
        <v>1330</v>
      </c>
      <c r="R2395" s="8"/>
    </row>
    <row r="2396" spans="1:18" ht="15" customHeight="1" x14ac:dyDescent="0.25">
      <c r="A2396" s="12" t="s">
        <v>169</v>
      </c>
      <c r="B2396" t="s">
        <v>42</v>
      </c>
      <c r="C2396">
        <v>9</v>
      </c>
      <c r="D2396" t="s">
        <v>43</v>
      </c>
      <c r="E2396" s="13">
        <v>80</v>
      </c>
      <c r="F2396" s="13" t="s">
        <v>696</v>
      </c>
      <c r="G2396" t="s">
        <v>811</v>
      </c>
      <c r="H2396" t="s">
        <v>1317</v>
      </c>
      <c r="I2396" s="13" t="s">
        <v>44</v>
      </c>
      <c r="J2396" t="s">
        <v>16</v>
      </c>
      <c r="K2396" t="s">
        <v>45</v>
      </c>
      <c r="L2396" s="1" t="s">
        <v>1</v>
      </c>
      <c r="M2396" s="21">
        <v>2026</v>
      </c>
      <c r="N2396" s="13" t="s">
        <v>46</v>
      </c>
      <c r="O2396" s="4">
        <v>9348</v>
      </c>
      <c r="P2396" t="s">
        <v>1</v>
      </c>
      <c r="Q2396" t="s">
        <v>1330</v>
      </c>
      <c r="R2396" s="8"/>
    </row>
    <row r="2397" spans="1:18" ht="15" customHeight="1" x14ac:dyDescent="0.25">
      <c r="A2397" s="12" t="s">
        <v>152</v>
      </c>
      <c r="B2397" t="s">
        <v>42</v>
      </c>
      <c r="C2397">
        <v>9</v>
      </c>
      <c r="D2397" t="s">
        <v>43</v>
      </c>
      <c r="E2397" s="13">
        <v>59</v>
      </c>
      <c r="F2397" s="13" t="s">
        <v>696</v>
      </c>
      <c r="G2397" t="s">
        <v>794</v>
      </c>
      <c r="H2397" t="s">
        <v>1317</v>
      </c>
      <c r="I2397" s="13" t="s">
        <v>44</v>
      </c>
      <c r="J2397" t="s">
        <v>16</v>
      </c>
      <c r="K2397" t="s">
        <v>45</v>
      </c>
      <c r="L2397" s="1" t="s">
        <v>1</v>
      </c>
      <c r="M2397" s="21">
        <v>2026</v>
      </c>
      <c r="N2397" s="13" t="s">
        <v>46</v>
      </c>
      <c r="O2397" s="4">
        <v>9348</v>
      </c>
      <c r="P2397" t="s">
        <v>1</v>
      </c>
      <c r="Q2397" t="s">
        <v>1330</v>
      </c>
      <c r="R2397" s="8"/>
    </row>
    <row r="2398" spans="1:18" ht="15" customHeight="1" x14ac:dyDescent="0.25">
      <c r="A2398" s="12" t="s">
        <v>116</v>
      </c>
      <c r="B2398" t="s">
        <v>42</v>
      </c>
      <c r="C2398">
        <v>9</v>
      </c>
      <c r="D2398" t="s">
        <v>43</v>
      </c>
      <c r="E2398" s="13">
        <v>19</v>
      </c>
      <c r="F2398" s="13" t="s">
        <v>53</v>
      </c>
      <c r="G2398" t="s">
        <v>758</v>
      </c>
      <c r="H2398" t="s">
        <v>1317</v>
      </c>
      <c r="I2398" s="13" t="s">
        <v>44</v>
      </c>
      <c r="J2398" t="s">
        <v>16</v>
      </c>
      <c r="K2398" t="s">
        <v>45</v>
      </c>
      <c r="L2398" s="1" t="s">
        <v>1</v>
      </c>
      <c r="M2398" s="21">
        <v>2026</v>
      </c>
      <c r="N2398" s="13" t="s">
        <v>46</v>
      </c>
      <c r="O2398" s="4">
        <v>17349.150000000001</v>
      </c>
      <c r="P2398" t="s">
        <v>1</v>
      </c>
      <c r="Q2398" t="s">
        <v>1330</v>
      </c>
      <c r="R2398" s="8"/>
    </row>
    <row r="2399" spans="1:18" ht="15" customHeight="1" x14ac:dyDescent="0.25">
      <c r="A2399" s="12" t="s">
        <v>159</v>
      </c>
      <c r="B2399" t="s">
        <v>42</v>
      </c>
      <c r="C2399">
        <v>9</v>
      </c>
      <c r="D2399" t="s">
        <v>43</v>
      </c>
      <c r="E2399" s="13">
        <v>66</v>
      </c>
      <c r="F2399" s="13" t="s">
        <v>67</v>
      </c>
      <c r="G2399" t="s">
        <v>801</v>
      </c>
      <c r="H2399" t="s">
        <v>1317</v>
      </c>
      <c r="I2399" s="13" t="s">
        <v>44</v>
      </c>
      <c r="J2399" t="s">
        <v>16</v>
      </c>
      <c r="K2399" t="s">
        <v>45</v>
      </c>
      <c r="L2399" s="1" t="s">
        <v>1</v>
      </c>
      <c r="M2399" s="21">
        <v>2026</v>
      </c>
      <c r="N2399" s="13" t="s">
        <v>46</v>
      </c>
      <c r="O2399" s="4">
        <v>4808.1000000000004</v>
      </c>
      <c r="P2399" t="s">
        <v>1</v>
      </c>
      <c r="Q2399" t="s">
        <v>1330</v>
      </c>
      <c r="R2399" s="8"/>
    </row>
    <row r="2400" spans="1:18" ht="15" customHeight="1" x14ac:dyDescent="0.25">
      <c r="A2400" s="12" t="s">
        <v>159</v>
      </c>
      <c r="B2400" t="s">
        <v>42</v>
      </c>
      <c r="C2400">
        <v>9</v>
      </c>
      <c r="D2400" t="s">
        <v>43</v>
      </c>
      <c r="E2400" s="13">
        <v>66</v>
      </c>
      <c r="F2400" s="13" t="s">
        <v>67</v>
      </c>
      <c r="G2400" t="s">
        <v>801</v>
      </c>
      <c r="H2400" t="s">
        <v>1317</v>
      </c>
      <c r="I2400" s="13" t="s">
        <v>44</v>
      </c>
      <c r="J2400" t="s">
        <v>15</v>
      </c>
      <c r="K2400" t="s">
        <v>45</v>
      </c>
      <c r="L2400" s="1" t="s">
        <v>13</v>
      </c>
      <c r="M2400" s="21">
        <v>2026</v>
      </c>
      <c r="N2400" s="13" t="s">
        <v>46</v>
      </c>
      <c r="O2400" s="4">
        <v>11741.76</v>
      </c>
      <c r="P2400" t="s">
        <v>1</v>
      </c>
      <c r="Q2400" t="s">
        <v>1330</v>
      </c>
      <c r="R2400" s="8"/>
    </row>
    <row r="2401" spans="1:18" ht="15" customHeight="1" x14ac:dyDescent="0.25">
      <c r="A2401" s="12" t="s">
        <v>109</v>
      </c>
      <c r="B2401" t="s">
        <v>42</v>
      </c>
      <c r="C2401">
        <v>9</v>
      </c>
      <c r="D2401" t="s">
        <v>43</v>
      </c>
      <c r="E2401" s="13">
        <v>8</v>
      </c>
      <c r="F2401" s="13" t="s">
        <v>47</v>
      </c>
      <c r="G2401" t="s">
        <v>751</v>
      </c>
      <c r="H2401" t="s">
        <v>1317</v>
      </c>
      <c r="I2401" s="13" t="s">
        <v>44</v>
      </c>
      <c r="J2401" t="s">
        <v>16</v>
      </c>
      <c r="K2401" t="s">
        <v>45</v>
      </c>
      <c r="L2401" s="1" t="s">
        <v>1</v>
      </c>
      <c r="M2401" s="21">
        <v>2026</v>
      </c>
      <c r="N2401" s="13" t="s">
        <v>46</v>
      </c>
      <c r="O2401" s="4">
        <v>56850.91</v>
      </c>
      <c r="P2401" t="s">
        <v>1</v>
      </c>
      <c r="Q2401" t="s">
        <v>1330</v>
      </c>
      <c r="R2401" s="8"/>
    </row>
    <row r="2402" spans="1:18" ht="15" customHeight="1" x14ac:dyDescent="0.25">
      <c r="A2402" s="12" t="s">
        <v>415</v>
      </c>
      <c r="B2402" t="s">
        <v>42</v>
      </c>
      <c r="C2402">
        <v>9</v>
      </c>
      <c r="D2402" t="s">
        <v>43</v>
      </c>
      <c r="E2402" s="13">
        <v>313</v>
      </c>
      <c r="F2402" s="13" t="s">
        <v>703</v>
      </c>
      <c r="G2402" t="s">
        <v>1057</v>
      </c>
      <c r="H2402" t="s">
        <v>1317</v>
      </c>
      <c r="I2402" s="13" t="s">
        <v>44</v>
      </c>
      <c r="J2402" t="s">
        <v>15</v>
      </c>
      <c r="K2402" t="s">
        <v>1324</v>
      </c>
      <c r="L2402" s="1" t="s">
        <v>13</v>
      </c>
      <c r="M2402" s="21">
        <v>2027</v>
      </c>
      <c r="N2402" s="13" t="s">
        <v>46</v>
      </c>
      <c r="O2402" s="4">
        <v>1000</v>
      </c>
      <c r="P2402" t="s">
        <v>1</v>
      </c>
      <c r="Q2402" t="s">
        <v>1330</v>
      </c>
      <c r="R2402" s="8"/>
    </row>
    <row r="2403" spans="1:18" ht="15" customHeight="1" x14ac:dyDescent="0.25">
      <c r="A2403" s="12" t="s">
        <v>415</v>
      </c>
      <c r="B2403" t="s">
        <v>42</v>
      </c>
      <c r="C2403">
        <v>9</v>
      </c>
      <c r="D2403" t="s">
        <v>43</v>
      </c>
      <c r="E2403" s="13">
        <v>313</v>
      </c>
      <c r="F2403" s="13" t="s">
        <v>703</v>
      </c>
      <c r="G2403" t="s">
        <v>1057</v>
      </c>
      <c r="H2403" t="s">
        <v>1317</v>
      </c>
      <c r="I2403" s="13" t="s">
        <v>44</v>
      </c>
      <c r="J2403" t="s">
        <v>16</v>
      </c>
      <c r="K2403" t="s">
        <v>1324</v>
      </c>
      <c r="L2403" s="1" t="s">
        <v>13</v>
      </c>
      <c r="M2403" s="21">
        <v>2027</v>
      </c>
      <c r="N2403" s="13" t="s">
        <v>46</v>
      </c>
      <c r="O2403" s="4">
        <v>40507.5</v>
      </c>
      <c r="P2403" t="s">
        <v>1</v>
      </c>
      <c r="Q2403" t="s">
        <v>1330</v>
      </c>
      <c r="R2403" s="8"/>
    </row>
    <row r="2404" spans="1:18" ht="15" customHeight="1" x14ac:dyDescent="0.25">
      <c r="A2404" s="12" t="s">
        <v>415</v>
      </c>
      <c r="B2404" t="s">
        <v>42</v>
      </c>
      <c r="C2404">
        <v>9</v>
      </c>
      <c r="D2404" t="s">
        <v>43</v>
      </c>
      <c r="E2404" s="13">
        <v>313</v>
      </c>
      <c r="F2404" s="13" t="s">
        <v>703</v>
      </c>
      <c r="G2404" t="s">
        <v>1057</v>
      </c>
      <c r="H2404" t="s">
        <v>1317</v>
      </c>
      <c r="I2404" s="13" t="s">
        <v>44</v>
      </c>
      <c r="J2404" t="s">
        <v>16</v>
      </c>
      <c r="K2404" t="s">
        <v>1324</v>
      </c>
      <c r="L2404" s="1" t="s">
        <v>13</v>
      </c>
      <c r="M2404" s="21">
        <v>2028</v>
      </c>
      <c r="N2404" s="13" t="s">
        <v>46</v>
      </c>
      <c r="O2404" s="4">
        <v>8238.3333333333321</v>
      </c>
      <c r="P2404" t="s">
        <v>1</v>
      </c>
      <c r="Q2404" t="s">
        <v>1330</v>
      </c>
      <c r="R2404" s="8"/>
    </row>
    <row r="2405" spans="1:18" ht="15" customHeight="1" x14ac:dyDescent="0.25">
      <c r="A2405" s="12" t="s">
        <v>415</v>
      </c>
      <c r="B2405" t="s">
        <v>42</v>
      </c>
      <c r="C2405">
        <v>9</v>
      </c>
      <c r="D2405" t="s">
        <v>43</v>
      </c>
      <c r="E2405" s="13">
        <v>313</v>
      </c>
      <c r="F2405" s="13" t="s">
        <v>703</v>
      </c>
      <c r="G2405" t="s">
        <v>1057</v>
      </c>
      <c r="H2405" t="s">
        <v>1317</v>
      </c>
      <c r="I2405" s="13" t="s">
        <v>44</v>
      </c>
      <c r="J2405" t="s">
        <v>16</v>
      </c>
      <c r="K2405" t="s">
        <v>1324</v>
      </c>
      <c r="L2405" s="1" t="s">
        <v>13</v>
      </c>
      <c r="M2405" s="21">
        <v>2029</v>
      </c>
      <c r="N2405" s="13" t="s">
        <v>46</v>
      </c>
      <c r="O2405" s="4">
        <v>414.16666666666663</v>
      </c>
      <c r="P2405" t="s">
        <v>1</v>
      </c>
      <c r="Q2405" t="s">
        <v>1330</v>
      </c>
      <c r="R2405" s="8"/>
    </row>
    <row r="2406" spans="1:18" ht="15" customHeight="1" x14ac:dyDescent="0.25">
      <c r="A2406" s="12" t="s">
        <v>415</v>
      </c>
      <c r="B2406" t="s">
        <v>42</v>
      </c>
      <c r="C2406">
        <v>9</v>
      </c>
      <c r="D2406" t="s">
        <v>43</v>
      </c>
      <c r="E2406" s="13">
        <v>313</v>
      </c>
      <c r="F2406" s="13" t="s">
        <v>703</v>
      </c>
      <c r="G2406" t="s">
        <v>1057</v>
      </c>
      <c r="H2406" t="s">
        <v>1317</v>
      </c>
      <c r="I2406" s="13" t="s">
        <v>44</v>
      </c>
      <c r="J2406" t="s">
        <v>16</v>
      </c>
      <c r="K2406" t="s">
        <v>1324</v>
      </c>
      <c r="L2406" s="1" t="s">
        <v>13</v>
      </c>
      <c r="M2406" s="21">
        <v>2030</v>
      </c>
      <c r="N2406" s="13" t="s">
        <v>46</v>
      </c>
      <c r="O2406" s="4">
        <v>2291.6666666666665</v>
      </c>
      <c r="P2406" t="s">
        <v>1</v>
      </c>
      <c r="Q2406" t="s">
        <v>1330</v>
      </c>
      <c r="R2406" s="8"/>
    </row>
    <row r="2407" spans="1:18" ht="15" customHeight="1" x14ac:dyDescent="0.25">
      <c r="A2407" s="12" t="s">
        <v>415</v>
      </c>
      <c r="B2407" t="s">
        <v>42</v>
      </c>
      <c r="C2407">
        <v>9</v>
      </c>
      <c r="D2407" t="s">
        <v>43</v>
      </c>
      <c r="E2407" s="13">
        <v>313</v>
      </c>
      <c r="F2407" s="13" t="s">
        <v>703</v>
      </c>
      <c r="G2407" t="s">
        <v>1057</v>
      </c>
      <c r="H2407" t="s">
        <v>1317</v>
      </c>
      <c r="I2407" s="13" t="s">
        <v>44</v>
      </c>
      <c r="J2407" t="s">
        <v>16</v>
      </c>
      <c r="K2407" t="s">
        <v>1324</v>
      </c>
      <c r="L2407" s="1" t="s">
        <v>13</v>
      </c>
      <c r="M2407" s="21">
        <v>2031</v>
      </c>
      <c r="N2407" s="13" t="s">
        <v>46</v>
      </c>
      <c r="O2407" s="4">
        <v>208.33333333333331</v>
      </c>
      <c r="P2407" t="s">
        <v>1</v>
      </c>
      <c r="Q2407" t="s">
        <v>1330</v>
      </c>
      <c r="R2407" s="8"/>
    </row>
    <row r="2408" spans="1:18" ht="15" customHeight="1" x14ac:dyDescent="0.25">
      <c r="A2408" s="12" t="s">
        <v>415</v>
      </c>
      <c r="B2408" t="s">
        <v>42</v>
      </c>
      <c r="C2408">
        <v>9</v>
      </c>
      <c r="D2408" t="s">
        <v>43</v>
      </c>
      <c r="E2408" s="13">
        <v>313</v>
      </c>
      <c r="F2408" s="13" t="s">
        <v>703</v>
      </c>
      <c r="G2408" t="s">
        <v>1057</v>
      </c>
      <c r="H2408" t="s">
        <v>1317</v>
      </c>
      <c r="I2408" s="13" t="s">
        <v>44</v>
      </c>
      <c r="J2408" t="s">
        <v>14</v>
      </c>
      <c r="K2408" t="s">
        <v>1324</v>
      </c>
      <c r="L2408" s="1" t="s">
        <v>13</v>
      </c>
      <c r="M2408" s="21">
        <v>2029</v>
      </c>
      <c r="N2408" s="13" t="s">
        <v>1328</v>
      </c>
      <c r="O2408" s="4">
        <v>91666.666666666657</v>
      </c>
      <c r="P2408" t="s">
        <v>1</v>
      </c>
      <c r="Q2408" t="s">
        <v>1330</v>
      </c>
      <c r="R2408" s="8"/>
    </row>
    <row r="2409" spans="1:18" ht="15" customHeight="1" x14ac:dyDescent="0.25">
      <c r="A2409" s="12" t="s">
        <v>415</v>
      </c>
      <c r="B2409" t="s">
        <v>42</v>
      </c>
      <c r="C2409">
        <v>9</v>
      </c>
      <c r="D2409" t="s">
        <v>43</v>
      </c>
      <c r="E2409" s="13">
        <v>313</v>
      </c>
      <c r="F2409" s="13" t="s">
        <v>703</v>
      </c>
      <c r="G2409" t="s">
        <v>1057</v>
      </c>
      <c r="H2409" t="s">
        <v>1317</v>
      </c>
      <c r="I2409" s="13" t="s">
        <v>44</v>
      </c>
      <c r="J2409" t="s">
        <v>14</v>
      </c>
      <c r="K2409" t="s">
        <v>1324</v>
      </c>
      <c r="L2409" s="1" t="s">
        <v>13</v>
      </c>
      <c r="M2409" s="21">
        <v>2030</v>
      </c>
      <c r="N2409" s="13" t="s">
        <v>1328</v>
      </c>
      <c r="O2409" s="4">
        <v>412083.33333333331</v>
      </c>
      <c r="P2409" t="s">
        <v>1</v>
      </c>
      <c r="Q2409" t="s">
        <v>1330</v>
      </c>
      <c r="R2409" s="8"/>
    </row>
    <row r="2410" spans="1:18" ht="15" customHeight="1" x14ac:dyDescent="0.25">
      <c r="A2410" s="12" t="s">
        <v>415</v>
      </c>
      <c r="B2410" t="s">
        <v>42</v>
      </c>
      <c r="C2410">
        <v>9</v>
      </c>
      <c r="D2410" t="s">
        <v>43</v>
      </c>
      <c r="E2410" s="13">
        <v>313</v>
      </c>
      <c r="F2410" s="13" t="s">
        <v>703</v>
      </c>
      <c r="G2410" t="s">
        <v>1057</v>
      </c>
      <c r="H2410" t="s">
        <v>1317</v>
      </c>
      <c r="I2410" s="13" t="s">
        <v>44</v>
      </c>
      <c r="J2410" t="s">
        <v>14</v>
      </c>
      <c r="K2410" t="s">
        <v>1324</v>
      </c>
      <c r="L2410" s="1" t="s">
        <v>13</v>
      </c>
      <c r="M2410" s="21">
        <v>2031</v>
      </c>
      <c r="N2410" s="13" t="s">
        <v>1328</v>
      </c>
      <c r="O2410" s="4">
        <v>34375</v>
      </c>
      <c r="P2410" t="s">
        <v>1</v>
      </c>
      <c r="Q2410" t="s">
        <v>1330</v>
      </c>
      <c r="R2410" s="8"/>
    </row>
    <row r="2411" spans="1:18" ht="15" customHeight="1" x14ac:dyDescent="0.25">
      <c r="A2411" s="12" t="s">
        <v>416</v>
      </c>
      <c r="B2411" t="s">
        <v>42</v>
      </c>
      <c r="C2411">
        <v>9</v>
      </c>
      <c r="D2411" t="s">
        <v>43</v>
      </c>
      <c r="E2411" s="13">
        <v>314</v>
      </c>
      <c r="F2411" s="13" t="s">
        <v>720</v>
      </c>
      <c r="G2411" t="s">
        <v>1058</v>
      </c>
      <c r="H2411" t="s">
        <v>1317</v>
      </c>
      <c r="I2411" s="13" t="s">
        <v>44</v>
      </c>
      <c r="J2411" t="s">
        <v>15</v>
      </c>
      <c r="K2411" t="s">
        <v>1324</v>
      </c>
      <c r="L2411" s="1" t="s">
        <v>13</v>
      </c>
      <c r="M2411" s="21">
        <v>2027</v>
      </c>
      <c r="N2411" s="13" t="s">
        <v>46</v>
      </c>
      <c r="O2411" s="4">
        <v>8250</v>
      </c>
      <c r="P2411" t="s">
        <v>1</v>
      </c>
      <c r="Q2411" t="s">
        <v>1330</v>
      </c>
      <c r="R2411" s="8"/>
    </row>
    <row r="2412" spans="1:18" ht="15" customHeight="1" x14ac:dyDescent="0.25">
      <c r="A2412" s="12" t="s">
        <v>416</v>
      </c>
      <c r="B2412" t="s">
        <v>42</v>
      </c>
      <c r="C2412">
        <v>9</v>
      </c>
      <c r="D2412" t="s">
        <v>43</v>
      </c>
      <c r="E2412" s="13">
        <v>314</v>
      </c>
      <c r="F2412" s="13" t="s">
        <v>720</v>
      </c>
      <c r="G2412" t="s">
        <v>1058</v>
      </c>
      <c r="H2412" t="s">
        <v>1317</v>
      </c>
      <c r="I2412" s="13" t="s">
        <v>44</v>
      </c>
      <c r="J2412" t="s">
        <v>15</v>
      </c>
      <c r="K2412" t="s">
        <v>1324</v>
      </c>
      <c r="L2412" s="1" t="s">
        <v>13</v>
      </c>
      <c r="M2412" s="21">
        <v>2027</v>
      </c>
      <c r="N2412" s="13" t="s">
        <v>46</v>
      </c>
      <c r="O2412" s="4">
        <v>1000</v>
      </c>
      <c r="P2412" t="s">
        <v>1</v>
      </c>
      <c r="Q2412" t="s">
        <v>1330</v>
      </c>
      <c r="R2412" s="8"/>
    </row>
    <row r="2413" spans="1:18" ht="15" customHeight="1" x14ac:dyDescent="0.25">
      <c r="A2413" s="12" t="s">
        <v>416</v>
      </c>
      <c r="B2413" t="s">
        <v>42</v>
      </c>
      <c r="C2413">
        <v>9</v>
      </c>
      <c r="D2413" t="s">
        <v>43</v>
      </c>
      <c r="E2413" s="13">
        <v>314</v>
      </c>
      <c r="F2413" s="13" t="s">
        <v>720</v>
      </c>
      <c r="G2413" t="s">
        <v>1058</v>
      </c>
      <c r="H2413" t="s">
        <v>1317</v>
      </c>
      <c r="I2413" s="13" t="s">
        <v>44</v>
      </c>
      <c r="J2413" t="s">
        <v>15</v>
      </c>
      <c r="K2413" t="s">
        <v>1324</v>
      </c>
      <c r="L2413" s="1" t="s">
        <v>13</v>
      </c>
      <c r="M2413" s="21">
        <v>2028</v>
      </c>
      <c r="N2413" s="13" t="s">
        <v>46</v>
      </c>
      <c r="O2413" s="4">
        <v>750</v>
      </c>
      <c r="P2413" t="s">
        <v>1</v>
      </c>
      <c r="Q2413" t="s">
        <v>1330</v>
      </c>
      <c r="R2413" s="8"/>
    </row>
    <row r="2414" spans="1:18" ht="15" customHeight="1" x14ac:dyDescent="0.25">
      <c r="A2414" s="12" t="s">
        <v>416</v>
      </c>
      <c r="B2414" t="s">
        <v>42</v>
      </c>
      <c r="C2414">
        <v>9</v>
      </c>
      <c r="D2414" t="s">
        <v>43</v>
      </c>
      <c r="E2414" s="13">
        <v>314</v>
      </c>
      <c r="F2414" s="13" t="s">
        <v>720</v>
      </c>
      <c r="G2414" t="s">
        <v>1058</v>
      </c>
      <c r="H2414" t="s">
        <v>1317</v>
      </c>
      <c r="I2414" s="13" t="s">
        <v>44</v>
      </c>
      <c r="J2414" t="s">
        <v>16</v>
      </c>
      <c r="K2414" t="s">
        <v>1324</v>
      </c>
      <c r="L2414" s="1" t="s">
        <v>13</v>
      </c>
      <c r="M2414" s="21">
        <v>2028</v>
      </c>
      <c r="N2414" s="13" t="s">
        <v>46</v>
      </c>
      <c r="O2414" s="4">
        <v>26159.384166666663</v>
      </c>
      <c r="P2414" t="s">
        <v>1</v>
      </c>
      <c r="Q2414" t="s">
        <v>1330</v>
      </c>
      <c r="R2414" s="8"/>
    </row>
    <row r="2415" spans="1:18" ht="15" customHeight="1" x14ac:dyDescent="0.25">
      <c r="A2415" s="12" t="s">
        <v>416</v>
      </c>
      <c r="B2415" t="s">
        <v>42</v>
      </c>
      <c r="C2415">
        <v>9</v>
      </c>
      <c r="D2415" t="s">
        <v>43</v>
      </c>
      <c r="E2415" s="13">
        <v>314</v>
      </c>
      <c r="F2415" s="13" t="s">
        <v>720</v>
      </c>
      <c r="G2415" t="s">
        <v>1058</v>
      </c>
      <c r="H2415" t="s">
        <v>1317</v>
      </c>
      <c r="I2415" s="13" t="s">
        <v>44</v>
      </c>
      <c r="J2415" t="s">
        <v>16</v>
      </c>
      <c r="K2415" t="s">
        <v>1324</v>
      </c>
      <c r="L2415" s="1" t="s">
        <v>13</v>
      </c>
      <c r="M2415" s="21">
        <v>2029</v>
      </c>
      <c r="N2415" s="13" t="s">
        <v>46</v>
      </c>
      <c r="O2415" s="4">
        <v>18236.459166666664</v>
      </c>
      <c r="P2415" t="s">
        <v>1</v>
      </c>
      <c r="Q2415" t="s">
        <v>1330</v>
      </c>
      <c r="R2415" s="8"/>
    </row>
    <row r="2416" spans="1:18" ht="15" customHeight="1" x14ac:dyDescent="0.25">
      <c r="A2416" s="12" t="s">
        <v>416</v>
      </c>
      <c r="B2416" t="s">
        <v>42</v>
      </c>
      <c r="C2416">
        <v>9</v>
      </c>
      <c r="D2416" t="s">
        <v>43</v>
      </c>
      <c r="E2416" s="13">
        <v>314</v>
      </c>
      <c r="F2416" s="13" t="s">
        <v>720</v>
      </c>
      <c r="G2416" t="s">
        <v>1058</v>
      </c>
      <c r="H2416" t="s">
        <v>1317</v>
      </c>
      <c r="I2416" s="13" t="s">
        <v>44</v>
      </c>
      <c r="J2416" t="s">
        <v>16</v>
      </c>
      <c r="K2416" t="s">
        <v>1324</v>
      </c>
      <c r="L2416" s="1" t="s">
        <v>13</v>
      </c>
      <c r="M2416" s="21">
        <v>2030</v>
      </c>
      <c r="N2416" s="13" t="s">
        <v>46</v>
      </c>
      <c r="O2416" s="4">
        <v>1441.6666666666665</v>
      </c>
      <c r="P2416" t="s">
        <v>1</v>
      </c>
      <c r="Q2416" t="s">
        <v>1330</v>
      </c>
      <c r="R2416" s="8"/>
    </row>
    <row r="2417" spans="1:18" ht="15" customHeight="1" x14ac:dyDescent="0.25">
      <c r="A2417" s="12" t="s">
        <v>416</v>
      </c>
      <c r="B2417" t="s">
        <v>42</v>
      </c>
      <c r="C2417">
        <v>9</v>
      </c>
      <c r="D2417" t="s">
        <v>43</v>
      </c>
      <c r="E2417" s="13">
        <v>314</v>
      </c>
      <c r="F2417" s="13" t="s">
        <v>720</v>
      </c>
      <c r="G2417" t="s">
        <v>1058</v>
      </c>
      <c r="H2417" t="s">
        <v>1317</v>
      </c>
      <c r="I2417" s="13" t="s">
        <v>44</v>
      </c>
      <c r="J2417" t="s">
        <v>14</v>
      </c>
      <c r="K2417" t="s">
        <v>1324</v>
      </c>
      <c r="L2417" s="1" t="s">
        <v>13</v>
      </c>
      <c r="M2417" s="21">
        <v>2028</v>
      </c>
      <c r="N2417" s="13" t="s">
        <v>1328</v>
      </c>
      <c r="O2417" s="4">
        <v>187916.66666666666</v>
      </c>
      <c r="P2417" t="s">
        <v>1</v>
      </c>
      <c r="Q2417" t="s">
        <v>1330</v>
      </c>
      <c r="R2417" s="8"/>
    </row>
    <row r="2418" spans="1:18" ht="15" customHeight="1" x14ac:dyDescent="0.25">
      <c r="A2418" s="12" t="s">
        <v>416</v>
      </c>
      <c r="B2418" t="s">
        <v>42</v>
      </c>
      <c r="C2418">
        <v>9</v>
      </c>
      <c r="D2418" t="s">
        <v>43</v>
      </c>
      <c r="E2418" s="13">
        <v>314</v>
      </c>
      <c r="F2418" s="13" t="s">
        <v>720</v>
      </c>
      <c r="G2418" t="s">
        <v>1058</v>
      </c>
      <c r="H2418" t="s">
        <v>1317</v>
      </c>
      <c r="I2418" s="13" t="s">
        <v>44</v>
      </c>
      <c r="J2418" t="s">
        <v>14</v>
      </c>
      <c r="K2418" t="s">
        <v>1324</v>
      </c>
      <c r="L2418" s="1" t="s">
        <v>13</v>
      </c>
      <c r="M2418" s="21">
        <v>2029</v>
      </c>
      <c r="N2418" s="13" t="s">
        <v>1328</v>
      </c>
      <c r="O2418" s="4">
        <v>204999.99999999997</v>
      </c>
      <c r="P2418" t="s">
        <v>1</v>
      </c>
      <c r="Q2418" t="s">
        <v>1330</v>
      </c>
      <c r="R2418" s="8"/>
    </row>
    <row r="2419" spans="1:18" ht="15" customHeight="1" x14ac:dyDescent="0.25">
      <c r="A2419" s="12" t="s">
        <v>416</v>
      </c>
      <c r="B2419" t="s">
        <v>42</v>
      </c>
      <c r="C2419">
        <v>9</v>
      </c>
      <c r="D2419" t="s">
        <v>43</v>
      </c>
      <c r="E2419" s="13">
        <v>314</v>
      </c>
      <c r="F2419" s="13" t="s">
        <v>720</v>
      </c>
      <c r="G2419" t="s">
        <v>1058</v>
      </c>
      <c r="H2419" t="s">
        <v>1317</v>
      </c>
      <c r="I2419" s="13" t="s">
        <v>44</v>
      </c>
      <c r="J2419" t="s">
        <v>14</v>
      </c>
      <c r="K2419" t="s">
        <v>1324</v>
      </c>
      <c r="L2419" s="1" t="s">
        <v>13</v>
      </c>
      <c r="M2419" s="21">
        <v>2030</v>
      </c>
      <c r="N2419" s="13" t="s">
        <v>1328</v>
      </c>
      <c r="O2419" s="4">
        <v>37583.333333333328</v>
      </c>
      <c r="P2419" t="s">
        <v>1</v>
      </c>
      <c r="Q2419" t="s">
        <v>1330</v>
      </c>
      <c r="R2419" s="8"/>
    </row>
    <row r="2420" spans="1:18" ht="15" customHeight="1" x14ac:dyDescent="0.25">
      <c r="A2420" s="12" t="s">
        <v>417</v>
      </c>
      <c r="B2420" t="s">
        <v>42</v>
      </c>
      <c r="C2420">
        <v>9</v>
      </c>
      <c r="D2420" t="s">
        <v>43</v>
      </c>
      <c r="E2420" s="13">
        <v>315</v>
      </c>
      <c r="F2420" s="13" t="s">
        <v>685</v>
      </c>
      <c r="G2420" t="s">
        <v>1059</v>
      </c>
      <c r="H2420" t="s">
        <v>1317</v>
      </c>
      <c r="I2420" s="13" t="s">
        <v>44</v>
      </c>
      <c r="J2420" t="s">
        <v>15</v>
      </c>
      <c r="K2420" t="s">
        <v>1324</v>
      </c>
      <c r="L2420" s="1" t="s">
        <v>13</v>
      </c>
      <c r="M2420" s="21">
        <v>2027</v>
      </c>
      <c r="N2420" s="13" t="s">
        <v>46</v>
      </c>
      <c r="O2420" s="4">
        <v>1000</v>
      </c>
      <c r="P2420" t="s">
        <v>1</v>
      </c>
      <c r="Q2420" t="s">
        <v>1330</v>
      </c>
      <c r="R2420" s="8"/>
    </row>
    <row r="2421" spans="1:18" ht="15" customHeight="1" x14ac:dyDescent="0.25">
      <c r="A2421" s="12" t="s">
        <v>417</v>
      </c>
      <c r="B2421" t="s">
        <v>42</v>
      </c>
      <c r="C2421">
        <v>9</v>
      </c>
      <c r="D2421" t="s">
        <v>43</v>
      </c>
      <c r="E2421" s="13">
        <v>315</v>
      </c>
      <c r="F2421" s="13" t="s">
        <v>685</v>
      </c>
      <c r="G2421" t="s">
        <v>1059</v>
      </c>
      <c r="H2421" t="s">
        <v>1317</v>
      </c>
      <c r="I2421" s="13" t="s">
        <v>44</v>
      </c>
      <c r="J2421" t="s">
        <v>16</v>
      </c>
      <c r="K2421" t="s">
        <v>1324</v>
      </c>
      <c r="L2421" s="1" t="s">
        <v>13</v>
      </c>
      <c r="M2421" s="21">
        <v>2027</v>
      </c>
      <c r="N2421" s="13" t="s">
        <v>46</v>
      </c>
      <c r="O2421" s="4">
        <v>45100</v>
      </c>
      <c r="P2421" t="s">
        <v>1</v>
      </c>
      <c r="Q2421" t="s">
        <v>1330</v>
      </c>
      <c r="R2421" s="8"/>
    </row>
    <row r="2422" spans="1:18" ht="15" customHeight="1" x14ac:dyDescent="0.25">
      <c r="A2422" s="12" t="s">
        <v>417</v>
      </c>
      <c r="B2422" t="s">
        <v>42</v>
      </c>
      <c r="C2422">
        <v>9</v>
      </c>
      <c r="D2422" t="s">
        <v>43</v>
      </c>
      <c r="E2422" s="13">
        <v>315</v>
      </c>
      <c r="F2422" s="13" t="s">
        <v>685</v>
      </c>
      <c r="G2422" t="s">
        <v>1059</v>
      </c>
      <c r="H2422" t="s">
        <v>1317</v>
      </c>
      <c r="I2422" s="13" t="s">
        <v>44</v>
      </c>
      <c r="J2422" t="s">
        <v>16</v>
      </c>
      <c r="K2422" t="s">
        <v>1324</v>
      </c>
      <c r="L2422" s="1" t="s">
        <v>13</v>
      </c>
      <c r="M2422" s="21">
        <v>2028</v>
      </c>
      <c r="N2422" s="13" t="s">
        <v>46</v>
      </c>
      <c r="O2422" s="4">
        <v>24958.75</v>
      </c>
      <c r="P2422" t="s">
        <v>1</v>
      </c>
      <c r="Q2422" t="s">
        <v>1330</v>
      </c>
      <c r="R2422" s="8"/>
    </row>
    <row r="2423" spans="1:18" ht="15" customHeight="1" x14ac:dyDescent="0.25">
      <c r="A2423" s="12" t="s">
        <v>417</v>
      </c>
      <c r="B2423" t="s">
        <v>42</v>
      </c>
      <c r="C2423">
        <v>9</v>
      </c>
      <c r="D2423" t="s">
        <v>43</v>
      </c>
      <c r="E2423" s="13">
        <v>315</v>
      </c>
      <c r="F2423" s="13" t="s">
        <v>685</v>
      </c>
      <c r="G2423" t="s">
        <v>1059</v>
      </c>
      <c r="H2423" t="s">
        <v>1317</v>
      </c>
      <c r="I2423" s="13" t="s">
        <v>44</v>
      </c>
      <c r="J2423" t="s">
        <v>16</v>
      </c>
      <c r="K2423" t="s">
        <v>1324</v>
      </c>
      <c r="L2423" s="1" t="s">
        <v>13</v>
      </c>
      <c r="M2423" s="21">
        <v>2029</v>
      </c>
      <c r="N2423" s="13" t="s">
        <v>46</v>
      </c>
      <c r="O2423" s="7">
        <v>1896.25</v>
      </c>
      <c r="P2423" t="s">
        <v>1</v>
      </c>
      <c r="Q2423" t="s">
        <v>1330</v>
      </c>
      <c r="R2423" s="8"/>
    </row>
    <row r="2424" spans="1:18" ht="15" customHeight="1" x14ac:dyDescent="0.25">
      <c r="A2424" s="12" t="s">
        <v>417</v>
      </c>
      <c r="B2424" t="s">
        <v>42</v>
      </c>
      <c r="C2424">
        <v>9</v>
      </c>
      <c r="D2424" t="s">
        <v>43</v>
      </c>
      <c r="E2424" s="13">
        <v>315</v>
      </c>
      <c r="F2424" s="13" t="s">
        <v>685</v>
      </c>
      <c r="G2424" t="s">
        <v>1059</v>
      </c>
      <c r="H2424" t="s">
        <v>1317</v>
      </c>
      <c r="I2424" s="13" t="s">
        <v>44</v>
      </c>
      <c r="J2424" t="s">
        <v>14</v>
      </c>
      <c r="K2424" t="s">
        <v>1324</v>
      </c>
      <c r="L2424" s="1" t="s">
        <v>13</v>
      </c>
      <c r="M2424" s="21">
        <v>2027</v>
      </c>
      <c r="N2424" s="13" t="s">
        <v>1328</v>
      </c>
      <c r="O2424" s="4">
        <v>18791.666666666664</v>
      </c>
      <c r="P2424" t="s">
        <v>1</v>
      </c>
      <c r="Q2424" t="s">
        <v>1330</v>
      </c>
      <c r="R2424" s="8"/>
    </row>
    <row r="2425" spans="1:18" ht="15" customHeight="1" x14ac:dyDescent="0.25">
      <c r="A2425" s="12" t="s">
        <v>417</v>
      </c>
      <c r="B2425" t="s">
        <v>42</v>
      </c>
      <c r="C2425">
        <v>9</v>
      </c>
      <c r="D2425" t="s">
        <v>43</v>
      </c>
      <c r="E2425" s="13">
        <v>315</v>
      </c>
      <c r="F2425" s="13" t="s">
        <v>685</v>
      </c>
      <c r="G2425" t="s">
        <v>1059</v>
      </c>
      <c r="H2425" t="s">
        <v>1317</v>
      </c>
      <c r="I2425" s="13" t="s">
        <v>44</v>
      </c>
      <c r="J2425" t="s">
        <v>14</v>
      </c>
      <c r="K2425" t="s">
        <v>1324</v>
      </c>
      <c r="L2425" s="1" t="s">
        <v>13</v>
      </c>
      <c r="M2425" s="21">
        <v>2028</v>
      </c>
      <c r="N2425" s="13" t="s">
        <v>1328</v>
      </c>
      <c r="O2425" s="4">
        <v>269489.58333333331</v>
      </c>
      <c r="P2425" t="s">
        <v>1</v>
      </c>
      <c r="Q2425" t="s">
        <v>1330</v>
      </c>
      <c r="R2425" s="8"/>
    </row>
    <row r="2426" spans="1:18" ht="15" customHeight="1" x14ac:dyDescent="0.25">
      <c r="A2426" s="12" t="s">
        <v>417</v>
      </c>
      <c r="B2426" t="s">
        <v>42</v>
      </c>
      <c r="C2426">
        <v>9</v>
      </c>
      <c r="D2426" t="s">
        <v>43</v>
      </c>
      <c r="E2426" s="13">
        <v>315</v>
      </c>
      <c r="F2426" s="13" t="s">
        <v>685</v>
      </c>
      <c r="G2426" t="s">
        <v>1059</v>
      </c>
      <c r="H2426" t="s">
        <v>1317</v>
      </c>
      <c r="I2426" s="13" t="s">
        <v>44</v>
      </c>
      <c r="J2426" t="s">
        <v>14</v>
      </c>
      <c r="K2426" t="s">
        <v>1324</v>
      </c>
      <c r="L2426" s="1" t="s">
        <v>13</v>
      </c>
      <c r="M2426" s="21">
        <v>2029</v>
      </c>
      <c r="N2426" s="13" t="s">
        <v>1328</v>
      </c>
      <c r="O2426" s="4">
        <v>113604.16666666666</v>
      </c>
      <c r="P2426" t="s">
        <v>1</v>
      </c>
      <c r="Q2426" t="s">
        <v>1330</v>
      </c>
      <c r="R2426" s="8"/>
    </row>
    <row r="2427" spans="1:18" ht="15" customHeight="1" x14ac:dyDescent="0.25">
      <c r="A2427" s="12" t="s">
        <v>417</v>
      </c>
      <c r="B2427" t="s">
        <v>42</v>
      </c>
      <c r="C2427">
        <v>9</v>
      </c>
      <c r="D2427" t="s">
        <v>43</v>
      </c>
      <c r="E2427" s="13">
        <v>315</v>
      </c>
      <c r="F2427" s="13" t="s">
        <v>685</v>
      </c>
      <c r="G2427" t="s">
        <v>1059</v>
      </c>
      <c r="H2427" t="s">
        <v>1317</v>
      </c>
      <c r="I2427" s="13" t="s">
        <v>44</v>
      </c>
      <c r="J2427" t="s">
        <v>14</v>
      </c>
      <c r="K2427" t="s">
        <v>1324</v>
      </c>
      <c r="L2427" s="1" t="s">
        <v>13</v>
      </c>
      <c r="M2427" s="21">
        <v>2030</v>
      </c>
      <c r="N2427" s="13" t="s">
        <v>1328</v>
      </c>
      <c r="O2427" s="4">
        <v>28614.583333333332</v>
      </c>
      <c r="P2427" t="s">
        <v>1</v>
      </c>
      <c r="Q2427" t="s">
        <v>1330</v>
      </c>
      <c r="R2427" s="8"/>
    </row>
    <row r="2428" spans="1:18" ht="15" customHeight="1" x14ac:dyDescent="0.25">
      <c r="A2428" s="12" t="s">
        <v>411</v>
      </c>
      <c r="B2428" t="s">
        <v>42</v>
      </c>
      <c r="C2428">
        <v>9</v>
      </c>
      <c r="D2428" t="s">
        <v>43</v>
      </c>
      <c r="E2428" s="13">
        <v>298</v>
      </c>
      <c r="F2428" s="13" t="s">
        <v>702</v>
      </c>
      <c r="G2428" t="s">
        <v>1053</v>
      </c>
      <c r="H2428" t="s">
        <v>1317</v>
      </c>
      <c r="I2428" s="13" t="s">
        <v>44</v>
      </c>
      <c r="J2428" t="s">
        <v>15</v>
      </c>
      <c r="K2428" t="s">
        <v>49</v>
      </c>
      <c r="L2428" s="1" t="s">
        <v>1</v>
      </c>
      <c r="M2428" s="21">
        <v>2026</v>
      </c>
      <c r="N2428" s="13" t="s">
        <v>46</v>
      </c>
      <c r="O2428" s="4">
        <v>20300</v>
      </c>
      <c r="P2428" t="s">
        <v>1</v>
      </c>
      <c r="Q2428" t="s">
        <v>1330</v>
      </c>
      <c r="R2428" s="8"/>
    </row>
    <row r="2429" spans="1:18" ht="15" customHeight="1" x14ac:dyDescent="0.25">
      <c r="A2429" s="12" t="s">
        <v>411</v>
      </c>
      <c r="B2429" t="s">
        <v>42</v>
      </c>
      <c r="C2429">
        <v>9</v>
      </c>
      <c r="D2429" t="s">
        <v>43</v>
      </c>
      <c r="E2429" s="13">
        <v>298</v>
      </c>
      <c r="F2429" s="13" t="s">
        <v>702</v>
      </c>
      <c r="G2429" t="s">
        <v>1053</v>
      </c>
      <c r="H2429" t="s">
        <v>1317</v>
      </c>
      <c r="I2429" s="13" t="s">
        <v>44</v>
      </c>
      <c r="J2429" t="s">
        <v>14</v>
      </c>
      <c r="K2429" t="s">
        <v>49</v>
      </c>
      <c r="L2429" s="1" t="s">
        <v>13</v>
      </c>
      <c r="M2429" s="21">
        <v>2026</v>
      </c>
      <c r="N2429" s="13" t="s">
        <v>1328</v>
      </c>
      <c r="O2429" s="4">
        <v>25625.000000000004</v>
      </c>
      <c r="P2429" t="s">
        <v>1</v>
      </c>
      <c r="Q2429" t="s">
        <v>1330</v>
      </c>
      <c r="R2429" s="8"/>
    </row>
    <row r="2430" spans="1:18" ht="15" customHeight="1" x14ac:dyDescent="0.25">
      <c r="A2430" s="12" t="s">
        <v>411</v>
      </c>
      <c r="B2430" t="s">
        <v>42</v>
      </c>
      <c r="C2430">
        <v>9</v>
      </c>
      <c r="D2430" t="s">
        <v>43</v>
      </c>
      <c r="E2430" s="13">
        <v>298</v>
      </c>
      <c r="F2430" s="13" t="s">
        <v>702</v>
      </c>
      <c r="G2430" t="s">
        <v>1053</v>
      </c>
      <c r="H2430" t="s">
        <v>1317</v>
      </c>
      <c r="I2430" s="13" t="s">
        <v>44</v>
      </c>
      <c r="J2430" t="s">
        <v>16</v>
      </c>
      <c r="K2430" t="s">
        <v>49</v>
      </c>
      <c r="L2430" s="1" t="s">
        <v>1</v>
      </c>
      <c r="M2430" s="21">
        <v>2026</v>
      </c>
      <c r="N2430" s="13" t="s">
        <v>46</v>
      </c>
      <c r="O2430" s="4">
        <v>27398.5</v>
      </c>
      <c r="P2430" t="s">
        <v>1</v>
      </c>
      <c r="Q2430" t="s">
        <v>1330</v>
      </c>
      <c r="R2430" s="8"/>
    </row>
    <row r="2431" spans="1:18" ht="15" customHeight="1" x14ac:dyDescent="0.25">
      <c r="A2431" s="12" t="s">
        <v>419</v>
      </c>
      <c r="B2431" t="s">
        <v>42</v>
      </c>
      <c r="C2431">
        <v>9</v>
      </c>
      <c r="D2431" t="s">
        <v>43</v>
      </c>
      <c r="E2431" s="13">
        <v>318</v>
      </c>
      <c r="F2431" s="13" t="s">
        <v>695</v>
      </c>
      <c r="G2431" t="s">
        <v>1061</v>
      </c>
      <c r="H2431" t="s">
        <v>1317</v>
      </c>
      <c r="I2431" s="13" t="s">
        <v>44</v>
      </c>
      <c r="J2431" t="s">
        <v>15</v>
      </c>
      <c r="K2431" t="s">
        <v>1324</v>
      </c>
      <c r="L2431" s="1" t="s">
        <v>13</v>
      </c>
      <c r="M2431" s="21">
        <v>2027</v>
      </c>
      <c r="N2431" s="13" t="s">
        <v>46</v>
      </c>
      <c r="O2431" s="4">
        <v>916.66666666666663</v>
      </c>
      <c r="P2431" t="s">
        <v>1</v>
      </c>
      <c r="Q2431" t="s">
        <v>1331</v>
      </c>
      <c r="R2431" s="8"/>
    </row>
    <row r="2432" spans="1:18" ht="15" customHeight="1" x14ac:dyDescent="0.25">
      <c r="A2432" s="12" t="s">
        <v>419</v>
      </c>
      <c r="B2432" t="s">
        <v>42</v>
      </c>
      <c r="C2432">
        <v>9</v>
      </c>
      <c r="D2432" t="s">
        <v>43</v>
      </c>
      <c r="E2432" s="13">
        <v>318</v>
      </c>
      <c r="F2432" s="13" t="s">
        <v>695</v>
      </c>
      <c r="G2432" t="s">
        <v>1061</v>
      </c>
      <c r="H2432" t="s">
        <v>1317</v>
      </c>
      <c r="I2432" s="13" t="s">
        <v>44</v>
      </c>
      <c r="J2432" t="s">
        <v>15</v>
      </c>
      <c r="K2432" t="s">
        <v>1324</v>
      </c>
      <c r="L2432" s="1" t="s">
        <v>13</v>
      </c>
      <c r="M2432" s="21">
        <v>2027</v>
      </c>
      <c r="N2432" s="13" t="s">
        <v>46</v>
      </c>
      <c r="O2432" s="4">
        <v>14000</v>
      </c>
      <c r="P2432" t="s">
        <v>1</v>
      </c>
      <c r="Q2432" t="s">
        <v>1331</v>
      </c>
      <c r="R2432" s="8"/>
    </row>
    <row r="2433" spans="1:18" ht="15" customHeight="1" x14ac:dyDescent="0.25">
      <c r="A2433" s="12" t="s">
        <v>419</v>
      </c>
      <c r="B2433" t="s">
        <v>42</v>
      </c>
      <c r="C2433">
        <v>9</v>
      </c>
      <c r="D2433" t="s">
        <v>43</v>
      </c>
      <c r="E2433" s="13">
        <v>318</v>
      </c>
      <c r="F2433" s="13" t="s">
        <v>695</v>
      </c>
      <c r="G2433" t="s">
        <v>1061</v>
      </c>
      <c r="H2433" t="s">
        <v>1317</v>
      </c>
      <c r="I2433" s="13" t="s">
        <v>44</v>
      </c>
      <c r="J2433" t="s">
        <v>15</v>
      </c>
      <c r="K2433" t="s">
        <v>1324</v>
      </c>
      <c r="L2433" s="1" t="s">
        <v>13</v>
      </c>
      <c r="M2433" s="21">
        <v>2028</v>
      </c>
      <c r="N2433" s="13" t="s">
        <v>46</v>
      </c>
      <c r="O2433" s="4">
        <v>83.333333333333329</v>
      </c>
      <c r="P2433" t="s">
        <v>1</v>
      </c>
      <c r="Q2433" t="s">
        <v>1331</v>
      </c>
      <c r="R2433" s="8"/>
    </row>
    <row r="2434" spans="1:18" ht="15" customHeight="1" x14ac:dyDescent="0.25">
      <c r="A2434" s="12" t="s">
        <v>419</v>
      </c>
      <c r="B2434" t="s">
        <v>42</v>
      </c>
      <c r="C2434">
        <v>9</v>
      </c>
      <c r="D2434" t="s">
        <v>43</v>
      </c>
      <c r="E2434" s="13">
        <v>318</v>
      </c>
      <c r="F2434" s="13" t="s">
        <v>695</v>
      </c>
      <c r="G2434" t="s">
        <v>1061</v>
      </c>
      <c r="H2434" t="s">
        <v>1317</v>
      </c>
      <c r="I2434" s="13" t="s">
        <v>44</v>
      </c>
      <c r="J2434" t="s">
        <v>16</v>
      </c>
      <c r="K2434" t="s">
        <v>1324</v>
      </c>
      <c r="L2434" s="1" t="s">
        <v>13</v>
      </c>
      <c r="M2434" s="21">
        <v>2027</v>
      </c>
      <c r="N2434" s="13" t="s">
        <v>46</v>
      </c>
      <c r="O2434" s="4">
        <v>21317.816666666666</v>
      </c>
      <c r="P2434" t="s">
        <v>1</v>
      </c>
      <c r="Q2434" t="s">
        <v>1331</v>
      </c>
      <c r="R2434" s="8"/>
    </row>
    <row r="2435" spans="1:18" ht="15" customHeight="1" x14ac:dyDescent="0.25">
      <c r="A2435" s="12" t="s">
        <v>419</v>
      </c>
      <c r="B2435" t="s">
        <v>42</v>
      </c>
      <c r="C2435">
        <v>9</v>
      </c>
      <c r="D2435" t="s">
        <v>43</v>
      </c>
      <c r="E2435" s="13">
        <v>318</v>
      </c>
      <c r="F2435" s="13" t="s">
        <v>695</v>
      </c>
      <c r="G2435" t="s">
        <v>1061</v>
      </c>
      <c r="H2435" t="s">
        <v>1317</v>
      </c>
      <c r="I2435" s="13" t="s">
        <v>44</v>
      </c>
      <c r="J2435" t="s">
        <v>16</v>
      </c>
      <c r="K2435" t="s">
        <v>1324</v>
      </c>
      <c r="L2435" s="1" t="s">
        <v>13</v>
      </c>
      <c r="M2435" s="21">
        <v>2027</v>
      </c>
      <c r="N2435" s="13" t="s">
        <v>46</v>
      </c>
      <c r="O2435" s="4">
        <v>95000</v>
      </c>
      <c r="P2435" t="s">
        <v>1</v>
      </c>
      <c r="Q2435" t="s">
        <v>1331</v>
      </c>
      <c r="R2435" s="8"/>
    </row>
    <row r="2436" spans="1:18" ht="15" customHeight="1" x14ac:dyDescent="0.25">
      <c r="A2436" s="12" t="s">
        <v>419</v>
      </c>
      <c r="B2436" t="s">
        <v>42</v>
      </c>
      <c r="C2436">
        <v>9</v>
      </c>
      <c r="D2436" t="s">
        <v>43</v>
      </c>
      <c r="E2436" s="13">
        <v>318</v>
      </c>
      <c r="F2436" s="13" t="s">
        <v>695</v>
      </c>
      <c r="G2436" t="s">
        <v>1061</v>
      </c>
      <c r="H2436" t="s">
        <v>1317</v>
      </c>
      <c r="I2436" s="13" t="s">
        <v>44</v>
      </c>
      <c r="J2436" t="s">
        <v>16</v>
      </c>
      <c r="K2436" t="s">
        <v>1324</v>
      </c>
      <c r="L2436" s="1" t="s">
        <v>13</v>
      </c>
      <c r="M2436" s="21">
        <v>2028</v>
      </c>
      <c r="N2436" s="13" t="s">
        <v>46</v>
      </c>
      <c r="O2436" s="4">
        <v>9271.3166666666657</v>
      </c>
      <c r="P2436" t="s">
        <v>1</v>
      </c>
      <c r="Q2436" t="s">
        <v>1331</v>
      </c>
      <c r="R2436" s="8"/>
    </row>
    <row r="2437" spans="1:18" ht="15" customHeight="1" x14ac:dyDescent="0.25">
      <c r="A2437" s="12" t="s">
        <v>419</v>
      </c>
      <c r="B2437" t="s">
        <v>42</v>
      </c>
      <c r="C2437">
        <v>9</v>
      </c>
      <c r="D2437" t="s">
        <v>43</v>
      </c>
      <c r="E2437" s="13">
        <v>318</v>
      </c>
      <c r="F2437" s="13" t="s">
        <v>695</v>
      </c>
      <c r="G2437" t="s">
        <v>1061</v>
      </c>
      <c r="H2437" t="s">
        <v>1317</v>
      </c>
      <c r="I2437" s="13" t="s">
        <v>44</v>
      </c>
      <c r="J2437" t="s">
        <v>16</v>
      </c>
      <c r="K2437" t="s">
        <v>1324</v>
      </c>
      <c r="L2437" s="1" t="s">
        <v>13</v>
      </c>
      <c r="M2437" s="21">
        <v>2029</v>
      </c>
      <c r="N2437" s="13" t="s">
        <v>46</v>
      </c>
      <c r="O2437" s="7">
        <v>1583.3333333333333</v>
      </c>
      <c r="P2437" t="s">
        <v>1</v>
      </c>
      <c r="Q2437" t="s">
        <v>1331</v>
      </c>
      <c r="R2437" s="8"/>
    </row>
    <row r="2438" spans="1:18" ht="15" customHeight="1" x14ac:dyDescent="0.25">
      <c r="A2438" s="12" t="s">
        <v>419</v>
      </c>
      <c r="B2438" t="s">
        <v>42</v>
      </c>
      <c r="C2438">
        <v>9</v>
      </c>
      <c r="D2438" t="s">
        <v>43</v>
      </c>
      <c r="E2438" s="13">
        <v>318</v>
      </c>
      <c r="F2438" s="13" t="s">
        <v>695</v>
      </c>
      <c r="G2438" t="s">
        <v>1061</v>
      </c>
      <c r="H2438" t="s">
        <v>1317</v>
      </c>
      <c r="I2438" s="13" t="s">
        <v>44</v>
      </c>
      <c r="J2438" t="s">
        <v>16</v>
      </c>
      <c r="K2438" t="s">
        <v>1324</v>
      </c>
      <c r="L2438" s="1" t="s">
        <v>13</v>
      </c>
      <c r="M2438" s="21">
        <v>2030</v>
      </c>
      <c r="N2438" s="13" t="s">
        <v>46</v>
      </c>
      <c r="O2438" s="4">
        <v>83.333333333333329</v>
      </c>
      <c r="P2438" t="s">
        <v>1</v>
      </c>
      <c r="Q2438" t="s">
        <v>1331</v>
      </c>
      <c r="R2438" s="8"/>
    </row>
    <row r="2439" spans="1:18" ht="15" customHeight="1" x14ac:dyDescent="0.25">
      <c r="A2439" s="12" t="s">
        <v>419</v>
      </c>
      <c r="B2439" t="s">
        <v>42</v>
      </c>
      <c r="C2439">
        <v>9</v>
      </c>
      <c r="D2439" t="s">
        <v>43</v>
      </c>
      <c r="E2439" s="13">
        <v>318</v>
      </c>
      <c r="F2439" s="13" t="s">
        <v>695</v>
      </c>
      <c r="G2439" t="s">
        <v>1061</v>
      </c>
      <c r="H2439" t="s">
        <v>1317</v>
      </c>
      <c r="I2439" s="13" t="s">
        <v>44</v>
      </c>
      <c r="J2439" t="s">
        <v>14</v>
      </c>
      <c r="K2439" t="s">
        <v>1324</v>
      </c>
      <c r="L2439" s="1" t="s">
        <v>13</v>
      </c>
      <c r="M2439" s="21">
        <v>2027</v>
      </c>
      <c r="N2439" s="13" t="s">
        <v>1328</v>
      </c>
      <c r="O2439" s="4">
        <v>93958.333333333343</v>
      </c>
      <c r="P2439" t="s">
        <v>1</v>
      </c>
      <c r="Q2439" t="s">
        <v>1331</v>
      </c>
      <c r="R2439" s="8"/>
    </row>
    <row r="2440" spans="1:18" ht="15" customHeight="1" x14ac:dyDescent="0.25">
      <c r="A2440" s="12" t="s">
        <v>419</v>
      </c>
      <c r="B2440" t="s">
        <v>42</v>
      </c>
      <c r="C2440">
        <v>9</v>
      </c>
      <c r="D2440" t="s">
        <v>43</v>
      </c>
      <c r="E2440" s="13">
        <v>318</v>
      </c>
      <c r="F2440" s="13" t="s">
        <v>695</v>
      </c>
      <c r="G2440" t="s">
        <v>1061</v>
      </c>
      <c r="H2440" t="s">
        <v>1317</v>
      </c>
      <c r="I2440" s="13" t="s">
        <v>44</v>
      </c>
      <c r="J2440" t="s">
        <v>14</v>
      </c>
      <c r="K2440" t="s">
        <v>1324</v>
      </c>
      <c r="L2440" s="1" t="s">
        <v>13</v>
      </c>
      <c r="M2440" s="21">
        <v>2028</v>
      </c>
      <c r="N2440" s="13" t="s">
        <v>1328</v>
      </c>
      <c r="O2440" s="4">
        <v>1817239.5833333333</v>
      </c>
      <c r="P2440" t="s">
        <v>1</v>
      </c>
      <c r="Q2440" t="s">
        <v>1331</v>
      </c>
      <c r="R2440" s="8"/>
    </row>
    <row r="2441" spans="1:18" ht="15" customHeight="1" x14ac:dyDescent="0.25">
      <c r="A2441" s="12" t="s">
        <v>419</v>
      </c>
      <c r="B2441" t="s">
        <v>42</v>
      </c>
      <c r="C2441">
        <v>9</v>
      </c>
      <c r="D2441" t="s">
        <v>43</v>
      </c>
      <c r="E2441" s="13">
        <v>318</v>
      </c>
      <c r="F2441" s="13" t="s">
        <v>695</v>
      </c>
      <c r="G2441" t="s">
        <v>1061</v>
      </c>
      <c r="H2441" t="s">
        <v>1317</v>
      </c>
      <c r="I2441" s="13" t="s">
        <v>44</v>
      </c>
      <c r="J2441" t="s">
        <v>14</v>
      </c>
      <c r="K2441" t="s">
        <v>1324</v>
      </c>
      <c r="L2441" s="1" t="s">
        <v>13</v>
      </c>
      <c r="M2441" s="21">
        <v>2029</v>
      </c>
      <c r="N2441" s="13" t="s">
        <v>1328</v>
      </c>
      <c r="O2441" s="7">
        <v>738854.16666666663</v>
      </c>
      <c r="P2441" t="s">
        <v>1</v>
      </c>
      <c r="Q2441" t="s">
        <v>1331</v>
      </c>
      <c r="R2441" s="8"/>
    </row>
    <row r="2442" spans="1:18" ht="15" customHeight="1" x14ac:dyDescent="0.25">
      <c r="A2442" s="12" t="s">
        <v>419</v>
      </c>
      <c r="B2442" t="s">
        <v>42</v>
      </c>
      <c r="C2442">
        <v>9</v>
      </c>
      <c r="D2442" t="s">
        <v>43</v>
      </c>
      <c r="E2442" s="13">
        <v>318</v>
      </c>
      <c r="F2442" s="13" t="s">
        <v>695</v>
      </c>
      <c r="G2442" t="s">
        <v>1061</v>
      </c>
      <c r="H2442" t="s">
        <v>1317</v>
      </c>
      <c r="I2442" s="13" t="s">
        <v>44</v>
      </c>
      <c r="J2442" t="s">
        <v>14</v>
      </c>
      <c r="K2442" t="s">
        <v>1324</v>
      </c>
      <c r="L2442" s="1" t="s">
        <v>13</v>
      </c>
      <c r="M2442" s="21">
        <v>2030</v>
      </c>
      <c r="N2442" s="13" t="s">
        <v>1328</v>
      </c>
      <c r="O2442" s="7">
        <v>40572.916666666664</v>
      </c>
      <c r="P2442" t="s">
        <v>1</v>
      </c>
      <c r="Q2442" t="s">
        <v>1331</v>
      </c>
      <c r="R2442" s="8"/>
    </row>
    <row r="2443" spans="1:18" ht="15" customHeight="1" x14ac:dyDescent="0.25">
      <c r="A2443" s="12" t="s">
        <v>112</v>
      </c>
      <c r="B2443" t="s">
        <v>42</v>
      </c>
      <c r="C2443">
        <v>9</v>
      </c>
      <c r="D2443" t="s">
        <v>43</v>
      </c>
      <c r="E2443" s="13">
        <v>11</v>
      </c>
      <c r="F2443" s="13" t="s">
        <v>50</v>
      </c>
      <c r="G2443" t="s">
        <v>754</v>
      </c>
      <c r="H2443" t="s">
        <v>1317</v>
      </c>
      <c r="I2443" s="13" t="s">
        <v>44</v>
      </c>
      <c r="J2443" t="s">
        <v>16</v>
      </c>
      <c r="K2443" t="s">
        <v>45</v>
      </c>
      <c r="L2443" s="1" t="s">
        <v>1</v>
      </c>
      <c r="M2443" s="21">
        <v>2026</v>
      </c>
      <c r="N2443" s="13" t="s">
        <v>46</v>
      </c>
      <c r="O2443" s="7">
        <v>4642.29</v>
      </c>
      <c r="P2443" t="s">
        <v>1</v>
      </c>
      <c r="Q2443" t="s">
        <v>1330</v>
      </c>
      <c r="R2443" s="8"/>
    </row>
    <row r="2444" spans="1:18" ht="15" customHeight="1" x14ac:dyDescent="0.25">
      <c r="A2444" s="12" t="s">
        <v>512</v>
      </c>
      <c r="B2444" t="s">
        <v>42</v>
      </c>
      <c r="C2444">
        <v>9</v>
      </c>
      <c r="D2444" t="s">
        <v>43</v>
      </c>
      <c r="E2444" s="13">
        <v>321</v>
      </c>
      <c r="F2444" s="13" t="s">
        <v>697</v>
      </c>
      <c r="G2444" t="s">
        <v>1154</v>
      </c>
      <c r="H2444" t="s">
        <v>1317</v>
      </c>
      <c r="I2444" s="13" t="s">
        <v>44</v>
      </c>
      <c r="J2444" t="s">
        <v>15</v>
      </c>
      <c r="K2444" t="s">
        <v>45</v>
      </c>
      <c r="L2444" s="1" t="s">
        <v>13</v>
      </c>
      <c r="M2444" s="21">
        <v>2027</v>
      </c>
      <c r="N2444" s="13" t="s">
        <v>46</v>
      </c>
      <c r="O2444" s="7">
        <v>28833.333333333328</v>
      </c>
      <c r="P2444" t="s">
        <v>1</v>
      </c>
      <c r="Q2444" t="s">
        <v>1330</v>
      </c>
      <c r="R2444" s="8"/>
    </row>
    <row r="2445" spans="1:18" ht="15" customHeight="1" x14ac:dyDescent="0.25">
      <c r="A2445" s="12" t="s">
        <v>512</v>
      </c>
      <c r="B2445" t="s">
        <v>42</v>
      </c>
      <c r="C2445">
        <v>9</v>
      </c>
      <c r="D2445" t="s">
        <v>43</v>
      </c>
      <c r="E2445" s="13">
        <v>321</v>
      </c>
      <c r="F2445" s="13" t="s">
        <v>697</v>
      </c>
      <c r="G2445" t="s">
        <v>1154</v>
      </c>
      <c r="H2445" t="s">
        <v>1317</v>
      </c>
      <c r="I2445" s="13" t="s">
        <v>44</v>
      </c>
      <c r="J2445" t="s">
        <v>15</v>
      </c>
      <c r="K2445" t="s">
        <v>45</v>
      </c>
      <c r="L2445" s="1" t="s">
        <v>13</v>
      </c>
      <c r="M2445" s="21">
        <v>2028</v>
      </c>
      <c r="N2445" s="13" t="s">
        <v>46</v>
      </c>
      <c r="O2445" s="4">
        <v>2000</v>
      </c>
      <c r="P2445" t="s">
        <v>1</v>
      </c>
      <c r="Q2445" t="s">
        <v>1330</v>
      </c>
      <c r="R2445" s="8"/>
    </row>
    <row r="2446" spans="1:18" ht="15" customHeight="1" x14ac:dyDescent="0.25">
      <c r="A2446" s="12" t="s">
        <v>512</v>
      </c>
      <c r="B2446" t="s">
        <v>42</v>
      </c>
      <c r="C2446">
        <v>9</v>
      </c>
      <c r="D2446" t="s">
        <v>43</v>
      </c>
      <c r="E2446" s="13">
        <v>321</v>
      </c>
      <c r="F2446" s="13" t="s">
        <v>697</v>
      </c>
      <c r="G2446" t="s">
        <v>1154</v>
      </c>
      <c r="H2446" t="s">
        <v>1317</v>
      </c>
      <c r="I2446" s="13" t="s">
        <v>44</v>
      </c>
      <c r="J2446" t="s">
        <v>15</v>
      </c>
      <c r="K2446" t="s">
        <v>45</v>
      </c>
      <c r="L2446" s="1" t="s">
        <v>13</v>
      </c>
      <c r="M2446" s="21">
        <v>2029</v>
      </c>
      <c r="N2446" s="13" t="s">
        <v>46</v>
      </c>
      <c r="O2446" s="4">
        <v>166.66666666666666</v>
      </c>
      <c r="P2446" t="s">
        <v>1</v>
      </c>
      <c r="Q2446" t="s">
        <v>1330</v>
      </c>
      <c r="R2446" s="8"/>
    </row>
    <row r="2447" spans="1:18" x14ac:dyDescent="0.25">
      <c r="A2447" s="12" t="s">
        <v>512</v>
      </c>
      <c r="B2447" t="s">
        <v>42</v>
      </c>
      <c r="C2447">
        <v>9</v>
      </c>
      <c r="D2447" t="s">
        <v>43</v>
      </c>
      <c r="E2447" s="13">
        <v>321</v>
      </c>
      <c r="F2447" s="13" t="s">
        <v>697</v>
      </c>
      <c r="G2447" t="s">
        <v>1154</v>
      </c>
      <c r="H2447" t="s">
        <v>1317</v>
      </c>
      <c r="I2447" s="13" t="s">
        <v>44</v>
      </c>
      <c r="J2447" t="s">
        <v>16</v>
      </c>
      <c r="K2447" t="s">
        <v>45</v>
      </c>
      <c r="L2447" s="1" t="s">
        <v>1</v>
      </c>
      <c r="M2447" s="21" t="s">
        <v>1364</v>
      </c>
      <c r="N2447" s="13" t="s">
        <v>46</v>
      </c>
      <c r="O2447" s="7">
        <v>42121.440000000002</v>
      </c>
      <c r="P2447" t="s">
        <v>1</v>
      </c>
      <c r="Q2447" t="s">
        <v>1330</v>
      </c>
      <c r="R2447" s="8"/>
    </row>
    <row r="2448" spans="1:18" x14ac:dyDescent="0.25">
      <c r="A2448" s="12" t="s">
        <v>512</v>
      </c>
      <c r="B2448" t="s">
        <v>42</v>
      </c>
      <c r="C2448">
        <v>9</v>
      </c>
      <c r="D2448" t="s">
        <v>43</v>
      </c>
      <c r="E2448" s="13">
        <v>321</v>
      </c>
      <c r="F2448" s="13" t="s">
        <v>697</v>
      </c>
      <c r="G2448" t="s">
        <v>1154</v>
      </c>
      <c r="H2448" t="s">
        <v>1317</v>
      </c>
      <c r="I2448" s="13" t="s">
        <v>44</v>
      </c>
      <c r="J2448" t="s">
        <v>16</v>
      </c>
      <c r="K2448" t="s">
        <v>45</v>
      </c>
      <c r="L2448" s="1" t="s">
        <v>1</v>
      </c>
      <c r="M2448" s="21" t="s">
        <v>1364</v>
      </c>
      <c r="N2448" s="13" t="s">
        <v>46</v>
      </c>
      <c r="O2448" s="4">
        <v>2060.16</v>
      </c>
      <c r="P2448" t="s">
        <v>1</v>
      </c>
      <c r="Q2448" t="s">
        <v>1330</v>
      </c>
      <c r="R2448" s="8"/>
    </row>
    <row r="2449" spans="1:18" ht="15" customHeight="1" x14ac:dyDescent="0.25">
      <c r="A2449" s="12" t="s">
        <v>187</v>
      </c>
      <c r="B2449" t="s">
        <v>42</v>
      </c>
      <c r="C2449">
        <v>9</v>
      </c>
      <c r="D2449" t="s">
        <v>43</v>
      </c>
      <c r="E2449" s="13">
        <v>116</v>
      </c>
      <c r="F2449" s="13" t="s">
        <v>69</v>
      </c>
      <c r="G2449" t="s">
        <v>829</v>
      </c>
      <c r="H2449" t="s">
        <v>1317</v>
      </c>
      <c r="I2449" s="13" t="s">
        <v>44</v>
      </c>
      <c r="J2449" t="s">
        <v>16</v>
      </c>
      <c r="K2449" t="s">
        <v>45</v>
      </c>
      <c r="L2449" s="1" t="s">
        <v>1</v>
      </c>
      <c r="M2449" s="21">
        <v>2026</v>
      </c>
      <c r="N2449" s="13" t="s">
        <v>46</v>
      </c>
      <c r="O2449" s="7">
        <v>4800</v>
      </c>
      <c r="P2449" t="s">
        <v>1</v>
      </c>
      <c r="Q2449" t="s">
        <v>1330</v>
      </c>
      <c r="R2449" s="8"/>
    </row>
    <row r="2450" spans="1:18" ht="15" customHeight="1" x14ac:dyDescent="0.25">
      <c r="A2450" s="12" t="s">
        <v>512</v>
      </c>
      <c r="B2450" t="s">
        <v>42</v>
      </c>
      <c r="C2450">
        <v>9</v>
      </c>
      <c r="D2450" t="s">
        <v>43</v>
      </c>
      <c r="E2450" s="13">
        <v>321</v>
      </c>
      <c r="F2450" s="13" t="s">
        <v>697</v>
      </c>
      <c r="G2450" t="s">
        <v>1154</v>
      </c>
      <c r="H2450" t="s">
        <v>1317</v>
      </c>
      <c r="I2450" s="13" t="s">
        <v>44</v>
      </c>
      <c r="J2450" t="s">
        <v>16</v>
      </c>
      <c r="K2450" t="s">
        <v>45</v>
      </c>
      <c r="L2450" s="1" t="s">
        <v>1</v>
      </c>
      <c r="M2450" s="21">
        <v>2027</v>
      </c>
      <c r="N2450" s="13" t="s">
        <v>46</v>
      </c>
      <c r="O2450" s="4">
        <v>5970.1125000000002</v>
      </c>
      <c r="P2450" t="s">
        <v>1</v>
      </c>
      <c r="Q2450" t="s">
        <v>1330</v>
      </c>
      <c r="R2450" s="8"/>
    </row>
    <row r="2451" spans="1:18" ht="15" customHeight="1" x14ac:dyDescent="0.25">
      <c r="A2451" s="12" t="s">
        <v>512</v>
      </c>
      <c r="B2451" t="s">
        <v>42</v>
      </c>
      <c r="C2451">
        <v>9</v>
      </c>
      <c r="D2451" t="s">
        <v>43</v>
      </c>
      <c r="E2451" s="13">
        <v>321</v>
      </c>
      <c r="F2451" s="13" t="s">
        <v>697</v>
      </c>
      <c r="G2451" t="s">
        <v>1154</v>
      </c>
      <c r="H2451" t="s">
        <v>1317</v>
      </c>
      <c r="I2451" s="13" t="s">
        <v>44</v>
      </c>
      <c r="J2451" t="s">
        <v>16</v>
      </c>
      <c r="K2451" t="s">
        <v>45</v>
      </c>
      <c r="L2451" s="1" t="s">
        <v>1</v>
      </c>
      <c r="M2451" s="21">
        <v>2028</v>
      </c>
      <c r="N2451" s="13" t="s">
        <v>46</v>
      </c>
      <c r="O2451" s="4">
        <v>8209.7374999999993</v>
      </c>
      <c r="P2451" t="s">
        <v>1</v>
      </c>
      <c r="Q2451" t="s">
        <v>1330</v>
      </c>
      <c r="R2451" s="8"/>
    </row>
    <row r="2452" spans="1:18" ht="15" customHeight="1" x14ac:dyDescent="0.25">
      <c r="A2452" s="12" t="s">
        <v>512</v>
      </c>
      <c r="B2452" t="s">
        <v>42</v>
      </c>
      <c r="C2452">
        <v>9</v>
      </c>
      <c r="D2452" t="s">
        <v>43</v>
      </c>
      <c r="E2452" s="13">
        <v>321</v>
      </c>
      <c r="F2452" s="13" t="s">
        <v>697</v>
      </c>
      <c r="G2452" t="s">
        <v>1154</v>
      </c>
      <c r="H2452" t="s">
        <v>1317</v>
      </c>
      <c r="I2452" s="13" t="s">
        <v>44</v>
      </c>
      <c r="J2452" t="s">
        <v>16</v>
      </c>
      <c r="K2452" t="s">
        <v>45</v>
      </c>
      <c r="L2452" s="1" t="s">
        <v>1</v>
      </c>
      <c r="M2452" s="21">
        <v>2029</v>
      </c>
      <c r="N2452" s="13" t="s">
        <v>46</v>
      </c>
      <c r="O2452" s="7">
        <v>1824.5</v>
      </c>
      <c r="P2452" t="s">
        <v>1</v>
      </c>
      <c r="Q2452" t="s">
        <v>1330</v>
      </c>
      <c r="R2452" s="8"/>
    </row>
    <row r="2453" spans="1:18" ht="15" customHeight="1" x14ac:dyDescent="0.25">
      <c r="A2453" s="12" t="s">
        <v>512</v>
      </c>
      <c r="B2453" t="s">
        <v>42</v>
      </c>
      <c r="C2453">
        <v>9</v>
      </c>
      <c r="D2453" t="s">
        <v>43</v>
      </c>
      <c r="E2453" s="13">
        <v>321</v>
      </c>
      <c r="F2453" s="13" t="s">
        <v>697</v>
      </c>
      <c r="G2453" t="s">
        <v>1154</v>
      </c>
      <c r="H2453" t="s">
        <v>1317</v>
      </c>
      <c r="I2453" s="13" t="s">
        <v>44</v>
      </c>
      <c r="J2453" t="s">
        <v>16</v>
      </c>
      <c r="K2453" t="s">
        <v>45</v>
      </c>
      <c r="L2453" s="1" t="s">
        <v>1</v>
      </c>
      <c r="M2453" s="21">
        <v>2030</v>
      </c>
      <c r="N2453" s="13" t="s">
        <v>46</v>
      </c>
      <c r="O2453" s="4">
        <v>4097.2325000000001</v>
      </c>
      <c r="P2453" t="s">
        <v>1</v>
      </c>
      <c r="Q2453" t="s">
        <v>1330</v>
      </c>
      <c r="R2453" s="8"/>
    </row>
    <row r="2454" spans="1:18" ht="15" customHeight="1" x14ac:dyDescent="0.25">
      <c r="A2454" s="12" t="s">
        <v>512</v>
      </c>
      <c r="B2454" t="s">
        <v>42</v>
      </c>
      <c r="C2454">
        <v>9</v>
      </c>
      <c r="D2454" t="s">
        <v>43</v>
      </c>
      <c r="E2454" s="13">
        <v>321</v>
      </c>
      <c r="F2454" s="13" t="s">
        <v>697</v>
      </c>
      <c r="G2454" t="s">
        <v>1154</v>
      </c>
      <c r="H2454" t="s">
        <v>1317</v>
      </c>
      <c r="I2454" s="13" t="s">
        <v>44</v>
      </c>
      <c r="J2454" t="s">
        <v>16</v>
      </c>
      <c r="K2454" t="s">
        <v>45</v>
      </c>
      <c r="L2454" s="1" t="s">
        <v>1</v>
      </c>
      <c r="M2454" s="21">
        <v>2031</v>
      </c>
      <c r="N2454" s="13" t="s">
        <v>46</v>
      </c>
      <c r="O2454" s="4">
        <v>363.15750000000003</v>
      </c>
      <c r="P2454" t="s">
        <v>1</v>
      </c>
      <c r="Q2454" t="s">
        <v>1330</v>
      </c>
      <c r="R2454" s="8"/>
    </row>
    <row r="2455" spans="1:18" ht="15" customHeight="1" x14ac:dyDescent="0.25">
      <c r="A2455" s="12" t="s">
        <v>512</v>
      </c>
      <c r="B2455" t="s">
        <v>42</v>
      </c>
      <c r="C2455">
        <v>9</v>
      </c>
      <c r="D2455" t="s">
        <v>43</v>
      </c>
      <c r="E2455" s="13">
        <v>321</v>
      </c>
      <c r="F2455" s="13" t="s">
        <v>697</v>
      </c>
      <c r="G2455" t="s">
        <v>1154</v>
      </c>
      <c r="H2455" t="s">
        <v>1317</v>
      </c>
      <c r="I2455" s="13" t="s">
        <v>44</v>
      </c>
      <c r="J2455" t="s">
        <v>14</v>
      </c>
      <c r="K2455" t="s">
        <v>45</v>
      </c>
      <c r="L2455" s="1" t="s">
        <v>13</v>
      </c>
      <c r="M2455" s="21">
        <v>2027</v>
      </c>
      <c r="N2455" s="13" t="s">
        <v>1328</v>
      </c>
      <c r="O2455" s="4">
        <v>4697916.666666666</v>
      </c>
      <c r="P2455" t="s">
        <v>1</v>
      </c>
      <c r="Q2455" t="s">
        <v>1330</v>
      </c>
      <c r="R2455" s="8"/>
    </row>
    <row r="2456" spans="1:18" ht="15" customHeight="1" x14ac:dyDescent="0.25">
      <c r="A2456" s="12" t="s">
        <v>512</v>
      </c>
      <c r="B2456" t="s">
        <v>42</v>
      </c>
      <c r="C2456">
        <v>9</v>
      </c>
      <c r="D2456" t="s">
        <v>43</v>
      </c>
      <c r="E2456" s="13">
        <v>321</v>
      </c>
      <c r="F2456" s="13" t="s">
        <v>697</v>
      </c>
      <c r="G2456" t="s">
        <v>1154</v>
      </c>
      <c r="H2456" t="s">
        <v>1317</v>
      </c>
      <c r="I2456" s="13" t="s">
        <v>44</v>
      </c>
      <c r="J2456" t="s">
        <v>14</v>
      </c>
      <c r="K2456" t="s">
        <v>45</v>
      </c>
      <c r="L2456" s="1" t="s">
        <v>13</v>
      </c>
      <c r="M2456" s="21">
        <v>2028</v>
      </c>
      <c r="N2456" s="13" t="s">
        <v>1328</v>
      </c>
      <c r="O2456" s="7">
        <v>5125000</v>
      </c>
      <c r="P2456" t="s">
        <v>1</v>
      </c>
      <c r="Q2456" t="s">
        <v>1330</v>
      </c>
      <c r="R2456" s="8"/>
    </row>
    <row r="2457" spans="1:18" ht="15" customHeight="1" x14ac:dyDescent="0.25">
      <c r="A2457" s="12" t="s">
        <v>512</v>
      </c>
      <c r="B2457" t="s">
        <v>42</v>
      </c>
      <c r="C2457">
        <v>9</v>
      </c>
      <c r="D2457" t="s">
        <v>43</v>
      </c>
      <c r="E2457" s="13">
        <v>321</v>
      </c>
      <c r="F2457" s="13" t="s">
        <v>697</v>
      </c>
      <c r="G2457" t="s">
        <v>1154</v>
      </c>
      <c r="H2457" t="s">
        <v>1317</v>
      </c>
      <c r="I2457" s="13" t="s">
        <v>44</v>
      </c>
      <c r="J2457" t="s">
        <v>14</v>
      </c>
      <c r="K2457" t="s">
        <v>45</v>
      </c>
      <c r="L2457" s="1" t="s">
        <v>13</v>
      </c>
      <c r="M2457" s="21">
        <v>2029</v>
      </c>
      <c r="N2457" s="13" t="s">
        <v>1328</v>
      </c>
      <c r="O2457" s="4">
        <v>3292511.833333333</v>
      </c>
      <c r="P2457" t="s">
        <v>1</v>
      </c>
      <c r="Q2457" t="s">
        <v>1330</v>
      </c>
      <c r="R2457" s="8"/>
    </row>
    <row r="2458" spans="1:18" ht="15" customHeight="1" x14ac:dyDescent="0.25">
      <c r="A2458" s="12" t="s">
        <v>512</v>
      </c>
      <c r="B2458" t="s">
        <v>42</v>
      </c>
      <c r="C2458">
        <v>9</v>
      </c>
      <c r="D2458" t="s">
        <v>43</v>
      </c>
      <c r="E2458" s="13">
        <v>321</v>
      </c>
      <c r="F2458" s="13" t="s">
        <v>697</v>
      </c>
      <c r="G2458" t="s">
        <v>1154</v>
      </c>
      <c r="H2458" t="s">
        <v>1317</v>
      </c>
      <c r="I2458" s="13" t="s">
        <v>44</v>
      </c>
      <c r="J2458" t="s">
        <v>14</v>
      </c>
      <c r="K2458" t="s">
        <v>45</v>
      </c>
      <c r="L2458" s="1" t="s">
        <v>13</v>
      </c>
      <c r="M2458" s="21">
        <v>2030</v>
      </c>
      <c r="N2458" s="13" t="s">
        <v>1328</v>
      </c>
      <c r="O2458" s="4">
        <v>929289.6</v>
      </c>
      <c r="P2458" t="s">
        <v>1</v>
      </c>
      <c r="Q2458" t="s">
        <v>1330</v>
      </c>
      <c r="R2458" s="8"/>
    </row>
    <row r="2459" spans="1:18" x14ac:dyDescent="0.25">
      <c r="A2459" s="12" t="s">
        <v>513</v>
      </c>
      <c r="B2459" t="s">
        <v>42</v>
      </c>
      <c r="C2459">
        <v>9</v>
      </c>
      <c r="D2459" t="s">
        <v>43</v>
      </c>
      <c r="E2459" s="13">
        <v>322</v>
      </c>
      <c r="F2459" s="13" t="s">
        <v>697</v>
      </c>
      <c r="G2459" t="s">
        <v>1155</v>
      </c>
      <c r="H2459" t="s">
        <v>1317</v>
      </c>
      <c r="I2459" s="13" t="s">
        <v>44</v>
      </c>
      <c r="J2459" t="s">
        <v>16</v>
      </c>
      <c r="K2459" t="s">
        <v>45</v>
      </c>
      <c r="L2459" s="1" t="s">
        <v>1</v>
      </c>
      <c r="M2459" s="21" t="s">
        <v>1364</v>
      </c>
      <c r="N2459" s="13" t="s">
        <v>46</v>
      </c>
      <c r="O2459" s="4">
        <v>85047.6</v>
      </c>
      <c r="P2459" t="s">
        <v>1</v>
      </c>
      <c r="Q2459" t="s">
        <v>1330</v>
      </c>
      <c r="R2459" s="8"/>
    </row>
    <row r="2460" spans="1:18" ht="15" customHeight="1" x14ac:dyDescent="0.25">
      <c r="A2460" s="12" t="s">
        <v>179</v>
      </c>
      <c r="B2460" t="s">
        <v>42</v>
      </c>
      <c r="C2460">
        <v>9</v>
      </c>
      <c r="D2460" t="s">
        <v>43</v>
      </c>
      <c r="E2460" s="13">
        <v>108</v>
      </c>
      <c r="F2460" s="13" t="s">
        <v>48</v>
      </c>
      <c r="G2460" t="s">
        <v>821</v>
      </c>
      <c r="H2460" t="s">
        <v>1317</v>
      </c>
      <c r="I2460" s="13" t="s">
        <v>44</v>
      </c>
      <c r="J2460" t="s">
        <v>16</v>
      </c>
      <c r="K2460" t="s">
        <v>45</v>
      </c>
      <c r="L2460" s="1" t="s">
        <v>1</v>
      </c>
      <c r="M2460" s="21">
        <v>2026</v>
      </c>
      <c r="N2460" s="13" t="s">
        <v>46</v>
      </c>
      <c r="O2460" s="7">
        <v>3751.5</v>
      </c>
      <c r="P2460" t="s">
        <v>1</v>
      </c>
      <c r="Q2460" t="s">
        <v>1330</v>
      </c>
      <c r="R2460" s="8"/>
    </row>
    <row r="2461" spans="1:18" ht="15" customHeight="1" x14ac:dyDescent="0.25">
      <c r="A2461" s="12" t="s">
        <v>513</v>
      </c>
      <c r="B2461" t="s">
        <v>42</v>
      </c>
      <c r="C2461">
        <v>9</v>
      </c>
      <c r="D2461" t="s">
        <v>43</v>
      </c>
      <c r="E2461" s="13">
        <v>322</v>
      </c>
      <c r="F2461" s="13" t="s">
        <v>697</v>
      </c>
      <c r="G2461" t="s">
        <v>1155</v>
      </c>
      <c r="H2461" t="s">
        <v>1317</v>
      </c>
      <c r="I2461" s="13" t="s">
        <v>44</v>
      </c>
      <c r="J2461" t="s">
        <v>16</v>
      </c>
      <c r="K2461" t="s">
        <v>45</v>
      </c>
      <c r="L2461" s="1" t="s">
        <v>1</v>
      </c>
      <c r="M2461" s="21">
        <v>2027</v>
      </c>
      <c r="N2461" s="13" t="s">
        <v>46</v>
      </c>
      <c r="O2461" s="7">
        <v>13522.666666666666</v>
      </c>
      <c r="P2461" t="s">
        <v>1</v>
      </c>
      <c r="Q2461" t="s">
        <v>1330</v>
      </c>
      <c r="R2461" s="8"/>
    </row>
    <row r="2462" spans="1:18" ht="15" customHeight="1" x14ac:dyDescent="0.25">
      <c r="A2462" s="12" t="s">
        <v>513</v>
      </c>
      <c r="B2462" t="s">
        <v>42</v>
      </c>
      <c r="C2462">
        <v>9</v>
      </c>
      <c r="D2462" t="s">
        <v>43</v>
      </c>
      <c r="E2462" s="13">
        <v>322</v>
      </c>
      <c r="F2462" s="13" t="s">
        <v>697</v>
      </c>
      <c r="G2462" t="s">
        <v>1155</v>
      </c>
      <c r="H2462" t="s">
        <v>1317</v>
      </c>
      <c r="I2462" s="13" t="s">
        <v>44</v>
      </c>
      <c r="J2462" t="s">
        <v>16</v>
      </c>
      <c r="K2462" t="s">
        <v>45</v>
      </c>
      <c r="L2462" s="1" t="s">
        <v>1</v>
      </c>
      <c r="M2462" s="21">
        <v>2028</v>
      </c>
      <c r="N2462" s="13" t="s">
        <v>46</v>
      </c>
      <c r="O2462" s="4">
        <v>5438.6666666666661</v>
      </c>
      <c r="P2462" t="s">
        <v>1</v>
      </c>
      <c r="Q2462" t="s">
        <v>1330</v>
      </c>
      <c r="R2462" s="8"/>
    </row>
    <row r="2463" spans="1:18" ht="15" customHeight="1" x14ac:dyDescent="0.25">
      <c r="A2463" s="12" t="s">
        <v>513</v>
      </c>
      <c r="B2463" t="s">
        <v>42</v>
      </c>
      <c r="C2463">
        <v>9</v>
      </c>
      <c r="D2463" t="s">
        <v>43</v>
      </c>
      <c r="E2463" s="13">
        <v>322</v>
      </c>
      <c r="F2463" s="13" t="s">
        <v>697</v>
      </c>
      <c r="G2463" t="s">
        <v>1155</v>
      </c>
      <c r="H2463" t="s">
        <v>1317</v>
      </c>
      <c r="I2463" s="13" t="s">
        <v>44</v>
      </c>
      <c r="J2463" t="s">
        <v>16</v>
      </c>
      <c r="K2463" t="s">
        <v>45</v>
      </c>
      <c r="L2463" s="1" t="s">
        <v>1</v>
      </c>
      <c r="M2463" s="21">
        <v>2029</v>
      </c>
      <c r="N2463" s="13" t="s">
        <v>46</v>
      </c>
      <c r="O2463" s="4">
        <v>13431.416666666666</v>
      </c>
      <c r="P2463" t="s">
        <v>1</v>
      </c>
      <c r="Q2463" t="s">
        <v>1330</v>
      </c>
      <c r="R2463" s="8"/>
    </row>
    <row r="2464" spans="1:18" ht="15" customHeight="1" x14ac:dyDescent="0.25">
      <c r="A2464" s="12" t="s">
        <v>513</v>
      </c>
      <c r="B2464" t="s">
        <v>42</v>
      </c>
      <c r="C2464">
        <v>9</v>
      </c>
      <c r="D2464" t="s">
        <v>43</v>
      </c>
      <c r="E2464" s="13">
        <v>322</v>
      </c>
      <c r="F2464" s="13" t="s">
        <v>697</v>
      </c>
      <c r="G2464" t="s">
        <v>1155</v>
      </c>
      <c r="H2464" t="s">
        <v>1317</v>
      </c>
      <c r="I2464" s="13" t="s">
        <v>44</v>
      </c>
      <c r="J2464" t="s">
        <v>16</v>
      </c>
      <c r="K2464" t="s">
        <v>45</v>
      </c>
      <c r="L2464" s="1" t="s">
        <v>1</v>
      </c>
      <c r="M2464" s="21">
        <v>2030</v>
      </c>
      <c r="N2464" s="13" t="s">
        <v>46</v>
      </c>
      <c r="O2464" s="4">
        <v>1186.25</v>
      </c>
      <c r="P2464" t="s">
        <v>1</v>
      </c>
      <c r="Q2464" t="s">
        <v>1330</v>
      </c>
      <c r="R2464" s="8"/>
    </row>
    <row r="2465" spans="1:18" ht="15" customHeight="1" x14ac:dyDescent="0.25">
      <c r="A2465" s="12" t="s">
        <v>513</v>
      </c>
      <c r="B2465" t="s">
        <v>42</v>
      </c>
      <c r="C2465">
        <v>9</v>
      </c>
      <c r="D2465" t="s">
        <v>43</v>
      </c>
      <c r="E2465" s="13">
        <v>322</v>
      </c>
      <c r="F2465" s="13" t="s">
        <v>697</v>
      </c>
      <c r="G2465" t="s">
        <v>1155</v>
      </c>
      <c r="H2465" t="s">
        <v>1317</v>
      </c>
      <c r="I2465" s="13" t="s">
        <v>44</v>
      </c>
      <c r="J2465" t="s">
        <v>14</v>
      </c>
      <c r="K2465" t="s">
        <v>45</v>
      </c>
      <c r="L2465" s="1" t="s">
        <v>13</v>
      </c>
      <c r="M2465" s="21">
        <v>2027</v>
      </c>
      <c r="N2465" s="13" t="s">
        <v>1328</v>
      </c>
      <c r="O2465" s="4">
        <v>8417812.5</v>
      </c>
      <c r="P2465" t="s">
        <v>1</v>
      </c>
      <c r="Q2465" t="s">
        <v>1330</v>
      </c>
      <c r="R2465" s="8"/>
    </row>
    <row r="2466" spans="1:18" ht="15" customHeight="1" x14ac:dyDescent="0.25">
      <c r="A2466" s="12" t="s">
        <v>513</v>
      </c>
      <c r="B2466" t="s">
        <v>42</v>
      </c>
      <c r="C2466">
        <v>9</v>
      </c>
      <c r="D2466" t="s">
        <v>43</v>
      </c>
      <c r="E2466" s="13">
        <v>322</v>
      </c>
      <c r="F2466" s="13" t="s">
        <v>697</v>
      </c>
      <c r="G2466" t="s">
        <v>1155</v>
      </c>
      <c r="H2466" t="s">
        <v>1317</v>
      </c>
      <c r="I2466" s="13" t="s">
        <v>44</v>
      </c>
      <c r="J2466" t="s">
        <v>14</v>
      </c>
      <c r="K2466" t="s">
        <v>45</v>
      </c>
      <c r="L2466" s="1" t="s">
        <v>13</v>
      </c>
      <c r="M2466" s="21">
        <v>2028</v>
      </c>
      <c r="N2466" s="13" t="s">
        <v>1328</v>
      </c>
      <c r="O2466" s="4">
        <v>3125013.2805270837</v>
      </c>
      <c r="P2466" t="s">
        <v>1</v>
      </c>
      <c r="Q2466" t="s">
        <v>1330</v>
      </c>
      <c r="R2466" s="8"/>
    </row>
    <row r="2467" spans="1:18" ht="15" customHeight="1" x14ac:dyDescent="0.25">
      <c r="A2467" s="12" t="s">
        <v>513</v>
      </c>
      <c r="B2467" t="s">
        <v>42</v>
      </c>
      <c r="C2467">
        <v>9</v>
      </c>
      <c r="D2467" t="s">
        <v>43</v>
      </c>
      <c r="E2467" s="13">
        <v>322</v>
      </c>
      <c r="F2467" s="13" t="s">
        <v>697</v>
      </c>
      <c r="G2467" t="s">
        <v>1155</v>
      </c>
      <c r="H2467" t="s">
        <v>1317</v>
      </c>
      <c r="I2467" s="13" t="s">
        <v>44</v>
      </c>
      <c r="J2467" t="s">
        <v>14</v>
      </c>
      <c r="K2467" t="s">
        <v>45</v>
      </c>
      <c r="L2467" s="1" t="s">
        <v>13</v>
      </c>
      <c r="M2467" s="21">
        <v>2029</v>
      </c>
      <c r="N2467" s="13" t="s">
        <v>1328</v>
      </c>
      <c r="O2467" s="4">
        <v>804057.69273750007</v>
      </c>
      <c r="P2467" t="s">
        <v>1</v>
      </c>
      <c r="Q2467" t="s">
        <v>1330</v>
      </c>
      <c r="R2467" s="8"/>
    </row>
    <row r="2468" spans="1:18" ht="15" customHeight="1" x14ac:dyDescent="0.25">
      <c r="A2468" s="12" t="s">
        <v>513</v>
      </c>
      <c r="B2468" t="s">
        <v>42</v>
      </c>
      <c r="C2468">
        <v>9</v>
      </c>
      <c r="D2468" t="s">
        <v>43</v>
      </c>
      <c r="E2468" s="13">
        <v>322</v>
      </c>
      <c r="F2468" s="13" t="s">
        <v>697</v>
      </c>
      <c r="G2468" t="s">
        <v>1155</v>
      </c>
      <c r="H2468" t="s">
        <v>1317</v>
      </c>
      <c r="I2468" s="13" t="s">
        <v>44</v>
      </c>
      <c r="J2468" t="s">
        <v>14</v>
      </c>
      <c r="K2468" t="s">
        <v>45</v>
      </c>
      <c r="L2468" s="1" t="s">
        <v>13</v>
      </c>
      <c r="M2468" s="21">
        <v>2030</v>
      </c>
      <c r="N2468" s="13" t="s">
        <v>1328</v>
      </c>
      <c r="O2468" s="4">
        <v>11212.683160416667</v>
      </c>
      <c r="P2468" t="s">
        <v>1</v>
      </c>
      <c r="Q2468" t="s">
        <v>1330</v>
      </c>
      <c r="R2468" s="8"/>
    </row>
    <row r="2469" spans="1:18" ht="15" customHeight="1" x14ac:dyDescent="0.25">
      <c r="A2469" s="12" t="s">
        <v>178</v>
      </c>
      <c r="B2469" t="s">
        <v>42</v>
      </c>
      <c r="C2469">
        <v>9</v>
      </c>
      <c r="D2469" t="s">
        <v>43</v>
      </c>
      <c r="E2469" s="13">
        <v>107</v>
      </c>
      <c r="F2469" s="13" t="s">
        <v>687</v>
      </c>
      <c r="G2469" t="s">
        <v>820</v>
      </c>
      <c r="H2469" t="s">
        <v>1317</v>
      </c>
      <c r="I2469" s="13" t="s">
        <v>44</v>
      </c>
      <c r="J2469" t="s">
        <v>16</v>
      </c>
      <c r="K2469" t="s">
        <v>45</v>
      </c>
      <c r="L2469" s="1" t="s">
        <v>1</v>
      </c>
      <c r="M2469" s="21">
        <v>2026</v>
      </c>
      <c r="N2469" s="13" t="s">
        <v>46</v>
      </c>
      <c r="O2469" s="7">
        <v>3161.1</v>
      </c>
      <c r="P2469" t="s">
        <v>1</v>
      </c>
      <c r="Q2469" t="s">
        <v>1330</v>
      </c>
      <c r="R2469" s="8"/>
    </row>
    <row r="2470" spans="1:18" ht="15" customHeight="1" x14ac:dyDescent="0.25">
      <c r="A2470" s="12" t="s">
        <v>182</v>
      </c>
      <c r="B2470" t="s">
        <v>42</v>
      </c>
      <c r="C2470">
        <v>9</v>
      </c>
      <c r="D2470" t="s">
        <v>43</v>
      </c>
      <c r="E2470" s="13">
        <v>111</v>
      </c>
      <c r="F2470" s="13" t="s">
        <v>50</v>
      </c>
      <c r="G2470" t="s">
        <v>824</v>
      </c>
      <c r="H2470" t="s">
        <v>1317</v>
      </c>
      <c r="I2470" s="13" t="s">
        <v>44</v>
      </c>
      <c r="J2470" t="s">
        <v>16</v>
      </c>
      <c r="K2470" t="s">
        <v>45</v>
      </c>
      <c r="L2470" s="1" t="s">
        <v>1</v>
      </c>
      <c r="M2470" s="21">
        <v>2026</v>
      </c>
      <c r="N2470" s="13" t="s">
        <v>46</v>
      </c>
      <c r="O2470" s="7">
        <v>5350.5</v>
      </c>
      <c r="P2470" t="s">
        <v>1</v>
      </c>
      <c r="Q2470" t="s">
        <v>1330</v>
      </c>
      <c r="R2470" s="8"/>
    </row>
    <row r="2471" spans="1:18" ht="15" customHeight="1" x14ac:dyDescent="0.25">
      <c r="A2471" s="12" t="s">
        <v>175</v>
      </c>
      <c r="B2471" t="s">
        <v>42</v>
      </c>
      <c r="C2471">
        <v>9</v>
      </c>
      <c r="D2471" t="s">
        <v>43</v>
      </c>
      <c r="E2471" s="13">
        <v>104</v>
      </c>
      <c r="F2471" s="13" t="s">
        <v>50</v>
      </c>
      <c r="G2471" t="s">
        <v>817</v>
      </c>
      <c r="H2471" t="s">
        <v>1317</v>
      </c>
      <c r="I2471" s="13" t="s">
        <v>44</v>
      </c>
      <c r="J2471" t="s">
        <v>16</v>
      </c>
      <c r="K2471" t="s">
        <v>49</v>
      </c>
      <c r="L2471" s="1" t="s">
        <v>1</v>
      </c>
      <c r="M2471" s="21">
        <v>2026</v>
      </c>
      <c r="N2471" s="13" t="s">
        <v>46</v>
      </c>
      <c r="O2471" s="7">
        <v>369</v>
      </c>
      <c r="P2471" t="s">
        <v>1</v>
      </c>
      <c r="Q2471" t="s">
        <v>1330</v>
      </c>
      <c r="R2471" s="8"/>
    </row>
    <row r="2472" spans="1:18" ht="15" customHeight="1" x14ac:dyDescent="0.25">
      <c r="A2472" s="12" t="s">
        <v>175</v>
      </c>
      <c r="B2472" t="s">
        <v>42</v>
      </c>
      <c r="C2472">
        <v>9</v>
      </c>
      <c r="D2472" t="s">
        <v>43</v>
      </c>
      <c r="E2472" s="13">
        <v>104</v>
      </c>
      <c r="F2472" s="13" t="s">
        <v>50</v>
      </c>
      <c r="G2472" t="s">
        <v>817</v>
      </c>
      <c r="H2472" t="s">
        <v>1317</v>
      </c>
      <c r="I2472" s="13" t="s">
        <v>44</v>
      </c>
      <c r="J2472" t="s">
        <v>14</v>
      </c>
      <c r="K2472" t="s">
        <v>49</v>
      </c>
      <c r="L2472" s="1" t="s">
        <v>13</v>
      </c>
      <c r="M2472" s="21">
        <v>2026</v>
      </c>
      <c r="N2472" s="13" t="s">
        <v>1328</v>
      </c>
      <c r="O2472" s="7">
        <v>380000</v>
      </c>
      <c r="P2472" t="s">
        <v>1</v>
      </c>
      <c r="Q2472" t="s">
        <v>1330</v>
      </c>
      <c r="R2472" s="8"/>
    </row>
    <row r="2473" spans="1:18" ht="15" customHeight="1" x14ac:dyDescent="0.25">
      <c r="A2473" s="12" t="s">
        <v>512</v>
      </c>
      <c r="B2473" t="s">
        <v>42</v>
      </c>
      <c r="C2473">
        <v>9</v>
      </c>
      <c r="D2473" t="s">
        <v>43</v>
      </c>
      <c r="E2473" s="13">
        <v>321</v>
      </c>
      <c r="F2473" s="13" t="s">
        <v>697</v>
      </c>
      <c r="G2473" t="s">
        <v>1154</v>
      </c>
      <c r="H2473" t="s">
        <v>1317</v>
      </c>
      <c r="I2473" s="13" t="s">
        <v>44</v>
      </c>
      <c r="J2473" t="s">
        <v>16</v>
      </c>
      <c r="K2473" t="s">
        <v>45</v>
      </c>
      <c r="L2473" s="1" t="s">
        <v>1</v>
      </c>
      <c r="M2473" s="21">
        <v>2026</v>
      </c>
      <c r="N2473" s="13" t="s">
        <v>46</v>
      </c>
      <c r="O2473" s="4">
        <v>120930.16</v>
      </c>
      <c r="P2473" t="s">
        <v>1</v>
      </c>
      <c r="Q2473" t="s">
        <v>1330</v>
      </c>
      <c r="R2473" s="8"/>
    </row>
    <row r="2474" spans="1:18" ht="15" customHeight="1" x14ac:dyDescent="0.25">
      <c r="A2474" s="12" t="s">
        <v>421</v>
      </c>
      <c r="B2474" t="s">
        <v>42</v>
      </c>
      <c r="C2474">
        <v>9</v>
      </c>
      <c r="D2474" t="s">
        <v>43</v>
      </c>
      <c r="E2474" s="13">
        <v>331</v>
      </c>
      <c r="F2474" s="13" t="s">
        <v>67</v>
      </c>
      <c r="G2474" t="s">
        <v>1063</v>
      </c>
      <c r="H2474" t="s">
        <v>1317</v>
      </c>
      <c r="I2474" s="13" t="s">
        <v>44</v>
      </c>
      <c r="J2474" t="s">
        <v>15</v>
      </c>
      <c r="K2474" t="s">
        <v>1324</v>
      </c>
      <c r="L2474" s="1" t="s">
        <v>13</v>
      </c>
      <c r="M2474" s="21">
        <v>2027</v>
      </c>
      <c r="N2474" s="13" t="s">
        <v>46</v>
      </c>
      <c r="O2474" s="4">
        <v>17416.666666666664</v>
      </c>
      <c r="P2474" t="s">
        <v>1</v>
      </c>
      <c r="Q2474" t="s">
        <v>1330</v>
      </c>
      <c r="R2474" s="8"/>
    </row>
    <row r="2475" spans="1:18" ht="15" customHeight="1" x14ac:dyDescent="0.25">
      <c r="A2475" s="12" t="s">
        <v>421</v>
      </c>
      <c r="B2475" t="s">
        <v>42</v>
      </c>
      <c r="C2475">
        <v>9</v>
      </c>
      <c r="D2475" t="s">
        <v>43</v>
      </c>
      <c r="E2475" s="13">
        <v>331</v>
      </c>
      <c r="F2475" s="13" t="s">
        <v>67</v>
      </c>
      <c r="G2475" t="s">
        <v>1063</v>
      </c>
      <c r="H2475" t="s">
        <v>1317</v>
      </c>
      <c r="I2475" s="13" t="s">
        <v>44</v>
      </c>
      <c r="J2475" t="s">
        <v>15</v>
      </c>
      <c r="K2475" t="s">
        <v>1324</v>
      </c>
      <c r="L2475" s="1" t="s">
        <v>13</v>
      </c>
      <c r="M2475" s="21">
        <v>2027</v>
      </c>
      <c r="N2475" s="13" t="s">
        <v>46</v>
      </c>
      <c r="O2475" s="7">
        <v>1000</v>
      </c>
      <c r="P2475" t="s">
        <v>1</v>
      </c>
      <c r="Q2475" t="s">
        <v>1330</v>
      </c>
      <c r="R2475" s="8"/>
    </row>
    <row r="2476" spans="1:18" ht="15" customHeight="1" x14ac:dyDescent="0.25">
      <c r="A2476" s="12" t="s">
        <v>421</v>
      </c>
      <c r="B2476" t="s">
        <v>42</v>
      </c>
      <c r="C2476">
        <v>9</v>
      </c>
      <c r="D2476" t="s">
        <v>43</v>
      </c>
      <c r="E2476" s="13">
        <v>331</v>
      </c>
      <c r="F2476" s="13" t="s">
        <v>67</v>
      </c>
      <c r="G2476" t="s">
        <v>1063</v>
      </c>
      <c r="H2476" t="s">
        <v>1317</v>
      </c>
      <c r="I2476" s="13" t="s">
        <v>44</v>
      </c>
      <c r="J2476" t="s">
        <v>15</v>
      </c>
      <c r="K2476" t="s">
        <v>1324</v>
      </c>
      <c r="L2476" s="1" t="s">
        <v>13</v>
      </c>
      <c r="M2476" s="21">
        <v>2028</v>
      </c>
      <c r="N2476" s="13" t="s">
        <v>46</v>
      </c>
      <c r="O2476" s="4">
        <v>6166.6666666666661</v>
      </c>
      <c r="P2476" t="s">
        <v>1</v>
      </c>
      <c r="Q2476" t="s">
        <v>1330</v>
      </c>
      <c r="R2476" s="8"/>
    </row>
    <row r="2477" spans="1:18" ht="15" customHeight="1" x14ac:dyDescent="0.25">
      <c r="A2477" s="12" t="s">
        <v>421</v>
      </c>
      <c r="B2477" t="s">
        <v>42</v>
      </c>
      <c r="C2477">
        <v>9</v>
      </c>
      <c r="D2477" t="s">
        <v>43</v>
      </c>
      <c r="E2477" s="13">
        <v>331</v>
      </c>
      <c r="F2477" s="13" t="s">
        <v>67</v>
      </c>
      <c r="G2477" t="s">
        <v>1063</v>
      </c>
      <c r="H2477" t="s">
        <v>1317</v>
      </c>
      <c r="I2477" s="13" t="s">
        <v>44</v>
      </c>
      <c r="J2477" t="s">
        <v>15</v>
      </c>
      <c r="K2477" t="s">
        <v>1324</v>
      </c>
      <c r="L2477" s="1" t="s">
        <v>13</v>
      </c>
      <c r="M2477" s="21">
        <v>2029</v>
      </c>
      <c r="N2477" s="13" t="s">
        <v>46</v>
      </c>
      <c r="O2477" s="4">
        <v>416.66666666666663</v>
      </c>
      <c r="P2477" t="s">
        <v>1</v>
      </c>
      <c r="Q2477" t="s">
        <v>1330</v>
      </c>
      <c r="R2477" s="8"/>
    </row>
    <row r="2478" spans="1:18" ht="15" customHeight="1" x14ac:dyDescent="0.25">
      <c r="A2478" s="12" t="s">
        <v>421</v>
      </c>
      <c r="B2478" t="s">
        <v>42</v>
      </c>
      <c r="C2478">
        <v>9</v>
      </c>
      <c r="D2478" t="s">
        <v>43</v>
      </c>
      <c r="E2478" s="13">
        <v>331</v>
      </c>
      <c r="F2478" s="13" t="s">
        <v>67</v>
      </c>
      <c r="G2478" t="s">
        <v>1063</v>
      </c>
      <c r="H2478" t="s">
        <v>1317</v>
      </c>
      <c r="I2478" s="13" t="s">
        <v>44</v>
      </c>
      <c r="J2478" t="s">
        <v>16</v>
      </c>
      <c r="K2478" t="s">
        <v>1324</v>
      </c>
      <c r="L2478" s="1" t="s">
        <v>13</v>
      </c>
      <c r="M2478" s="21">
        <v>2027</v>
      </c>
      <c r="N2478" s="13" t="s">
        <v>46</v>
      </c>
      <c r="O2478" s="4">
        <v>65770.833333333328</v>
      </c>
      <c r="P2478" t="s">
        <v>1</v>
      </c>
      <c r="Q2478" t="s">
        <v>1330</v>
      </c>
      <c r="R2478" s="8"/>
    </row>
    <row r="2479" spans="1:18" ht="15" customHeight="1" x14ac:dyDescent="0.25">
      <c r="A2479" s="12" t="s">
        <v>421</v>
      </c>
      <c r="B2479" t="s">
        <v>42</v>
      </c>
      <c r="C2479">
        <v>9</v>
      </c>
      <c r="D2479" t="s">
        <v>43</v>
      </c>
      <c r="E2479" s="13">
        <v>331</v>
      </c>
      <c r="F2479" s="13" t="s">
        <v>67</v>
      </c>
      <c r="G2479" t="s">
        <v>1063</v>
      </c>
      <c r="H2479" t="s">
        <v>1317</v>
      </c>
      <c r="I2479" s="13" t="s">
        <v>44</v>
      </c>
      <c r="J2479" t="s">
        <v>16</v>
      </c>
      <c r="K2479" t="s">
        <v>1324</v>
      </c>
      <c r="L2479" s="1" t="s">
        <v>13</v>
      </c>
      <c r="M2479" s="21">
        <v>2028</v>
      </c>
      <c r="N2479" s="13" t="s">
        <v>46</v>
      </c>
      <c r="O2479" s="4">
        <v>24770.833333333328</v>
      </c>
      <c r="P2479" t="s">
        <v>1</v>
      </c>
      <c r="Q2479" t="s">
        <v>1330</v>
      </c>
      <c r="R2479" s="8"/>
    </row>
    <row r="2480" spans="1:18" ht="15" customHeight="1" x14ac:dyDescent="0.25">
      <c r="A2480" s="12" t="s">
        <v>421</v>
      </c>
      <c r="B2480" t="s">
        <v>42</v>
      </c>
      <c r="C2480">
        <v>9</v>
      </c>
      <c r="D2480" t="s">
        <v>43</v>
      </c>
      <c r="E2480" s="13">
        <v>331</v>
      </c>
      <c r="F2480" s="13" t="s">
        <v>67</v>
      </c>
      <c r="G2480" t="s">
        <v>1063</v>
      </c>
      <c r="H2480" t="s">
        <v>1317</v>
      </c>
      <c r="I2480" s="13" t="s">
        <v>44</v>
      </c>
      <c r="J2480" t="s">
        <v>16</v>
      </c>
      <c r="K2480" t="s">
        <v>1324</v>
      </c>
      <c r="L2480" s="1" t="s">
        <v>13</v>
      </c>
      <c r="M2480" s="21">
        <v>2029</v>
      </c>
      <c r="N2480" s="13" t="s">
        <v>46</v>
      </c>
      <c r="O2480" s="7">
        <v>29895.833333333332</v>
      </c>
      <c r="P2480" t="s">
        <v>1</v>
      </c>
      <c r="Q2480" t="s">
        <v>1330</v>
      </c>
      <c r="R2480" s="8"/>
    </row>
    <row r="2481" spans="1:18" ht="15" customHeight="1" x14ac:dyDescent="0.25">
      <c r="A2481" s="12" t="s">
        <v>421</v>
      </c>
      <c r="B2481" t="s">
        <v>42</v>
      </c>
      <c r="C2481">
        <v>9</v>
      </c>
      <c r="D2481" t="s">
        <v>43</v>
      </c>
      <c r="E2481" s="13">
        <v>331</v>
      </c>
      <c r="F2481" s="13" t="s">
        <v>67</v>
      </c>
      <c r="G2481" t="s">
        <v>1063</v>
      </c>
      <c r="H2481" t="s">
        <v>1317</v>
      </c>
      <c r="I2481" s="13" t="s">
        <v>44</v>
      </c>
      <c r="J2481" t="s">
        <v>16</v>
      </c>
      <c r="K2481" t="s">
        <v>1324</v>
      </c>
      <c r="L2481" s="1" t="s">
        <v>13</v>
      </c>
      <c r="M2481" s="21">
        <v>2030</v>
      </c>
      <c r="N2481" s="13" t="s">
        <v>46</v>
      </c>
      <c r="O2481" s="4">
        <v>11958.333333333332</v>
      </c>
      <c r="P2481" t="s">
        <v>1</v>
      </c>
      <c r="Q2481" t="s">
        <v>1330</v>
      </c>
      <c r="R2481" s="8"/>
    </row>
    <row r="2482" spans="1:18" ht="15" customHeight="1" x14ac:dyDescent="0.25">
      <c r="A2482" s="12" t="s">
        <v>421</v>
      </c>
      <c r="B2482" t="s">
        <v>42</v>
      </c>
      <c r="C2482">
        <v>9</v>
      </c>
      <c r="D2482" t="s">
        <v>43</v>
      </c>
      <c r="E2482" s="13">
        <v>331</v>
      </c>
      <c r="F2482" s="13" t="s">
        <v>67</v>
      </c>
      <c r="G2482" t="s">
        <v>1063</v>
      </c>
      <c r="H2482" t="s">
        <v>1317</v>
      </c>
      <c r="I2482" s="13" t="s">
        <v>44</v>
      </c>
      <c r="J2482" t="s">
        <v>16</v>
      </c>
      <c r="K2482" t="s">
        <v>1324</v>
      </c>
      <c r="L2482" s="1" t="s">
        <v>13</v>
      </c>
      <c r="M2482" s="21">
        <v>2031</v>
      </c>
      <c r="N2482" s="13" t="s">
        <v>46</v>
      </c>
      <c r="O2482" s="4">
        <v>854.16666666666663</v>
      </c>
      <c r="P2482" t="s">
        <v>1</v>
      </c>
      <c r="Q2482" t="s">
        <v>1330</v>
      </c>
      <c r="R2482" s="8"/>
    </row>
    <row r="2483" spans="1:18" ht="15" customHeight="1" x14ac:dyDescent="0.25">
      <c r="A2483" s="12" t="s">
        <v>421</v>
      </c>
      <c r="B2483" t="s">
        <v>42</v>
      </c>
      <c r="C2483">
        <v>9</v>
      </c>
      <c r="D2483" t="s">
        <v>43</v>
      </c>
      <c r="E2483" s="13">
        <v>331</v>
      </c>
      <c r="F2483" s="13" t="s">
        <v>67</v>
      </c>
      <c r="G2483" t="s">
        <v>1063</v>
      </c>
      <c r="H2483" t="s">
        <v>1317</v>
      </c>
      <c r="I2483" s="13" t="s">
        <v>44</v>
      </c>
      <c r="J2483" t="s">
        <v>14</v>
      </c>
      <c r="K2483" t="s">
        <v>1324</v>
      </c>
      <c r="L2483" s="1" t="s">
        <v>13</v>
      </c>
      <c r="M2483" s="21">
        <v>2029</v>
      </c>
      <c r="N2483" s="13" t="s">
        <v>1328</v>
      </c>
      <c r="O2483" s="4">
        <v>941302.08333333326</v>
      </c>
      <c r="P2483" t="s">
        <v>1</v>
      </c>
      <c r="Q2483" t="s">
        <v>1330</v>
      </c>
      <c r="R2483" s="8"/>
    </row>
    <row r="2484" spans="1:18" ht="15" customHeight="1" x14ac:dyDescent="0.25">
      <c r="A2484" s="12" t="s">
        <v>421</v>
      </c>
      <c r="B2484" t="s">
        <v>42</v>
      </c>
      <c r="C2484">
        <v>9</v>
      </c>
      <c r="D2484" t="s">
        <v>43</v>
      </c>
      <c r="E2484" s="13">
        <v>331</v>
      </c>
      <c r="F2484" s="13" t="s">
        <v>67</v>
      </c>
      <c r="G2484" t="s">
        <v>1063</v>
      </c>
      <c r="H2484" t="s">
        <v>1317</v>
      </c>
      <c r="I2484" s="13" t="s">
        <v>44</v>
      </c>
      <c r="J2484" t="s">
        <v>14</v>
      </c>
      <c r="K2484" t="s">
        <v>1324</v>
      </c>
      <c r="L2484" s="1" t="s">
        <v>13</v>
      </c>
      <c r="M2484" s="21">
        <v>2030</v>
      </c>
      <c r="N2484" s="13" t="s">
        <v>1328</v>
      </c>
      <c r="O2484" s="4">
        <v>2116770.833333333</v>
      </c>
      <c r="P2484" t="s">
        <v>1</v>
      </c>
      <c r="Q2484" t="s">
        <v>1330</v>
      </c>
      <c r="R2484" s="8"/>
    </row>
    <row r="2485" spans="1:18" ht="15" customHeight="1" x14ac:dyDescent="0.25">
      <c r="A2485" s="12" t="s">
        <v>421</v>
      </c>
      <c r="B2485" t="s">
        <v>42</v>
      </c>
      <c r="C2485">
        <v>9</v>
      </c>
      <c r="D2485" t="s">
        <v>43</v>
      </c>
      <c r="E2485" s="13">
        <v>331</v>
      </c>
      <c r="F2485" s="13" t="s">
        <v>67</v>
      </c>
      <c r="G2485" t="s">
        <v>1063</v>
      </c>
      <c r="H2485" t="s">
        <v>1317</v>
      </c>
      <c r="I2485" s="13" t="s">
        <v>44</v>
      </c>
      <c r="J2485" t="s">
        <v>14</v>
      </c>
      <c r="K2485" t="s">
        <v>1324</v>
      </c>
      <c r="L2485" s="1" t="s">
        <v>13</v>
      </c>
      <c r="M2485" s="21">
        <v>2031</v>
      </c>
      <c r="N2485" s="13" t="s">
        <v>1328</v>
      </c>
      <c r="O2485" s="4">
        <v>170677.08333333331</v>
      </c>
      <c r="P2485" t="s">
        <v>1</v>
      </c>
      <c r="Q2485" t="s">
        <v>1330</v>
      </c>
      <c r="R2485" s="8"/>
    </row>
    <row r="2486" spans="1:18" ht="15" customHeight="1" x14ac:dyDescent="0.25">
      <c r="A2486" s="12" t="s">
        <v>513</v>
      </c>
      <c r="B2486" t="s">
        <v>42</v>
      </c>
      <c r="C2486">
        <v>9</v>
      </c>
      <c r="D2486" t="s">
        <v>43</v>
      </c>
      <c r="E2486" s="13">
        <v>322</v>
      </c>
      <c r="F2486" s="13" t="s">
        <v>697</v>
      </c>
      <c r="G2486" t="s">
        <v>1155</v>
      </c>
      <c r="H2486" t="s">
        <v>1317</v>
      </c>
      <c r="I2486" s="13" t="s">
        <v>44</v>
      </c>
      <c r="J2486" t="s">
        <v>16</v>
      </c>
      <c r="K2486" t="s">
        <v>45</v>
      </c>
      <c r="L2486" s="1" t="s">
        <v>1</v>
      </c>
      <c r="M2486" s="21">
        <v>2026</v>
      </c>
      <c r="N2486" s="13" t="s">
        <v>46</v>
      </c>
      <c r="O2486" s="7">
        <v>92905.2</v>
      </c>
      <c r="P2486" t="s">
        <v>1</v>
      </c>
      <c r="Q2486" t="s">
        <v>1330</v>
      </c>
      <c r="R2486" s="8"/>
    </row>
    <row r="2487" spans="1:18" ht="15" customHeight="1" x14ac:dyDescent="0.25">
      <c r="A2487" s="12" t="s">
        <v>414</v>
      </c>
      <c r="B2487" t="s">
        <v>42</v>
      </c>
      <c r="C2487">
        <v>9</v>
      </c>
      <c r="D2487" t="s">
        <v>43</v>
      </c>
      <c r="E2487" s="13">
        <v>308</v>
      </c>
      <c r="F2487" s="13" t="s">
        <v>697</v>
      </c>
      <c r="G2487" t="s">
        <v>1056</v>
      </c>
      <c r="H2487" t="s">
        <v>1317</v>
      </c>
      <c r="I2487" s="13" t="s">
        <v>44</v>
      </c>
      <c r="J2487" t="s">
        <v>15</v>
      </c>
      <c r="K2487" t="s">
        <v>45</v>
      </c>
      <c r="L2487" s="1" t="s">
        <v>13</v>
      </c>
      <c r="M2487" s="21">
        <v>2026</v>
      </c>
      <c r="N2487" s="13" t="s">
        <v>46</v>
      </c>
      <c r="O2487" s="4">
        <v>6004</v>
      </c>
      <c r="P2487" t="s">
        <v>1</v>
      </c>
      <c r="Q2487" t="s">
        <v>1330</v>
      </c>
      <c r="R2487" s="8"/>
    </row>
    <row r="2488" spans="1:18" ht="15" customHeight="1" x14ac:dyDescent="0.25">
      <c r="A2488" s="12" t="s">
        <v>413</v>
      </c>
      <c r="B2488" t="s">
        <v>42</v>
      </c>
      <c r="C2488">
        <v>9</v>
      </c>
      <c r="D2488" t="s">
        <v>43</v>
      </c>
      <c r="E2488" s="13">
        <v>306</v>
      </c>
      <c r="F2488" s="13" t="s">
        <v>67</v>
      </c>
      <c r="G2488" t="s">
        <v>1055</v>
      </c>
      <c r="H2488" t="s">
        <v>1317</v>
      </c>
      <c r="I2488" s="13" t="s">
        <v>44</v>
      </c>
      <c r="J2488" t="s">
        <v>16</v>
      </c>
      <c r="K2488" t="s">
        <v>45</v>
      </c>
      <c r="L2488" s="1" t="s">
        <v>1</v>
      </c>
      <c r="M2488" s="21">
        <v>2026</v>
      </c>
      <c r="N2488" s="13" t="s">
        <v>46</v>
      </c>
      <c r="O2488" s="4">
        <v>20425.8</v>
      </c>
      <c r="P2488" t="s">
        <v>1</v>
      </c>
      <c r="Q2488" t="s">
        <v>1330</v>
      </c>
      <c r="R2488" s="8"/>
    </row>
    <row r="2489" spans="1:18" ht="15" customHeight="1" x14ac:dyDescent="0.25">
      <c r="A2489" s="12" t="s">
        <v>508</v>
      </c>
      <c r="B2489" t="s">
        <v>42</v>
      </c>
      <c r="C2489">
        <v>9</v>
      </c>
      <c r="D2489" t="s">
        <v>43</v>
      </c>
      <c r="E2489" s="13">
        <v>289</v>
      </c>
      <c r="F2489" s="13" t="s">
        <v>697</v>
      </c>
      <c r="G2489" t="s">
        <v>1150</v>
      </c>
      <c r="H2489" t="s">
        <v>1317</v>
      </c>
      <c r="I2489" s="13" t="s">
        <v>44</v>
      </c>
      <c r="J2489" t="s">
        <v>15</v>
      </c>
      <c r="K2489" t="s">
        <v>49</v>
      </c>
      <c r="L2489" s="1" t="s">
        <v>1</v>
      </c>
      <c r="M2489" s="21">
        <v>2026</v>
      </c>
      <c r="N2489" s="13" t="s">
        <v>46</v>
      </c>
      <c r="O2489" s="4">
        <v>2820.65</v>
      </c>
      <c r="P2489" t="s">
        <v>1</v>
      </c>
      <c r="Q2489" t="s">
        <v>1330</v>
      </c>
      <c r="R2489" s="8"/>
    </row>
    <row r="2490" spans="1:18" ht="15" customHeight="1" x14ac:dyDescent="0.25">
      <c r="A2490" s="12" t="s">
        <v>508</v>
      </c>
      <c r="B2490" t="s">
        <v>42</v>
      </c>
      <c r="C2490">
        <v>9</v>
      </c>
      <c r="D2490" t="s">
        <v>43</v>
      </c>
      <c r="E2490" s="13">
        <v>289</v>
      </c>
      <c r="F2490" s="13" t="s">
        <v>697</v>
      </c>
      <c r="G2490" t="s">
        <v>1150</v>
      </c>
      <c r="H2490" t="s">
        <v>1317</v>
      </c>
      <c r="I2490" s="13" t="s">
        <v>44</v>
      </c>
      <c r="J2490" t="s">
        <v>16</v>
      </c>
      <c r="K2490" t="s">
        <v>49</v>
      </c>
      <c r="L2490" s="1" t="s">
        <v>1</v>
      </c>
      <c r="M2490" s="21">
        <v>2026</v>
      </c>
      <c r="N2490" s="13" t="s">
        <v>46</v>
      </c>
      <c r="O2490" s="4">
        <v>4772.3999999999996</v>
      </c>
      <c r="P2490" t="s">
        <v>1</v>
      </c>
      <c r="Q2490" t="s">
        <v>1330</v>
      </c>
      <c r="R2490" s="8"/>
    </row>
    <row r="2491" spans="1:18" ht="15" customHeight="1" x14ac:dyDescent="0.25">
      <c r="A2491" s="12" t="s">
        <v>508</v>
      </c>
      <c r="B2491" t="s">
        <v>42</v>
      </c>
      <c r="C2491">
        <v>9</v>
      </c>
      <c r="D2491" t="s">
        <v>43</v>
      </c>
      <c r="E2491" s="13">
        <v>289</v>
      </c>
      <c r="F2491" s="13" t="s">
        <v>697</v>
      </c>
      <c r="G2491" t="s">
        <v>1150</v>
      </c>
      <c r="H2491" t="s">
        <v>1317</v>
      </c>
      <c r="I2491" s="13" t="s">
        <v>44</v>
      </c>
      <c r="J2491" t="s">
        <v>14</v>
      </c>
      <c r="K2491" t="s">
        <v>49</v>
      </c>
      <c r="L2491" s="1" t="s">
        <v>13</v>
      </c>
      <c r="M2491" s="21">
        <v>2026</v>
      </c>
      <c r="N2491" s="13" t="s">
        <v>1328</v>
      </c>
      <c r="O2491" s="4">
        <v>468456.01384999993</v>
      </c>
      <c r="P2491" t="s">
        <v>1</v>
      </c>
      <c r="Q2491" t="s">
        <v>1330</v>
      </c>
      <c r="R2491" s="8"/>
    </row>
    <row r="2492" spans="1:18" ht="15" customHeight="1" x14ac:dyDescent="0.25">
      <c r="A2492" s="12" t="s">
        <v>409</v>
      </c>
      <c r="B2492" t="s">
        <v>42</v>
      </c>
      <c r="C2492">
        <v>9</v>
      </c>
      <c r="D2492" t="s">
        <v>43</v>
      </c>
      <c r="E2492" s="13">
        <v>295</v>
      </c>
      <c r="F2492" s="13" t="s">
        <v>697</v>
      </c>
      <c r="G2492" t="s">
        <v>1051</v>
      </c>
      <c r="H2492" t="s">
        <v>1317</v>
      </c>
      <c r="I2492" s="13" t="s">
        <v>44</v>
      </c>
      <c r="J2492" t="s">
        <v>16</v>
      </c>
      <c r="K2492" t="s">
        <v>45</v>
      </c>
      <c r="L2492" s="1" t="s">
        <v>1</v>
      </c>
      <c r="M2492" s="21">
        <v>2026</v>
      </c>
      <c r="N2492" s="13" t="s">
        <v>46</v>
      </c>
      <c r="O2492" s="4">
        <v>7324</v>
      </c>
      <c r="P2492" t="s">
        <v>1</v>
      </c>
      <c r="Q2492" t="s">
        <v>1330</v>
      </c>
      <c r="R2492" s="8"/>
    </row>
    <row r="2493" spans="1:18" ht="15" customHeight="1" x14ac:dyDescent="0.25">
      <c r="A2493" s="12" t="s">
        <v>412</v>
      </c>
      <c r="B2493" t="s">
        <v>42</v>
      </c>
      <c r="C2493">
        <v>9</v>
      </c>
      <c r="D2493" t="s">
        <v>43</v>
      </c>
      <c r="E2493" s="13">
        <v>300</v>
      </c>
      <c r="F2493" s="13" t="s">
        <v>47</v>
      </c>
      <c r="G2493" t="s">
        <v>1054</v>
      </c>
      <c r="H2493" t="s">
        <v>1317</v>
      </c>
      <c r="I2493" s="13" t="s">
        <v>44</v>
      </c>
      <c r="J2493" t="s">
        <v>16</v>
      </c>
      <c r="K2493" t="s">
        <v>1324</v>
      </c>
      <c r="L2493" s="1" t="s">
        <v>1</v>
      </c>
      <c r="M2493" s="21">
        <v>2026</v>
      </c>
      <c r="N2493" s="13" t="s">
        <v>46</v>
      </c>
      <c r="O2493" s="4">
        <v>34261.9</v>
      </c>
      <c r="P2493" t="s">
        <v>1</v>
      </c>
      <c r="Q2493" t="s">
        <v>1330</v>
      </c>
      <c r="R2493" s="8"/>
    </row>
    <row r="2494" spans="1:18" ht="15" customHeight="1" x14ac:dyDescent="0.25">
      <c r="A2494" s="12" t="s">
        <v>410</v>
      </c>
      <c r="B2494" t="s">
        <v>42</v>
      </c>
      <c r="C2494">
        <v>9</v>
      </c>
      <c r="D2494" t="s">
        <v>43</v>
      </c>
      <c r="E2494" s="13">
        <v>297</v>
      </c>
      <c r="F2494" s="13" t="s">
        <v>703</v>
      </c>
      <c r="G2494" t="s">
        <v>1052</v>
      </c>
      <c r="H2494" t="s">
        <v>1317</v>
      </c>
      <c r="I2494" s="13" t="s">
        <v>44</v>
      </c>
      <c r="J2494" t="s">
        <v>16</v>
      </c>
      <c r="K2494" t="s">
        <v>45</v>
      </c>
      <c r="L2494" s="1" t="s">
        <v>1</v>
      </c>
      <c r="M2494" s="21">
        <v>2026</v>
      </c>
      <c r="N2494" s="13" t="s">
        <v>46</v>
      </c>
      <c r="O2494" s="4">
        <v>5658</v>
      </c>
      <c r="P2494" t="s">
        <v>1</v>
      </c>
      <c r="Q2494" t="s">
        <v>1330</v>
      </c>
      <c r="R2494" s="8"/>
    </row>
    <row r="2495" spans="1:18" ht="15" customHeight="1" x14ac:dyDescent="0.25">
      <c r="A2495" s="12" t="s">
        <v>122</v>
      </c>
      <c r="B2495" t="s">
        <v>42</v>
      </c>
      <c r="C2495">
        <v>9</v>
      </c>
      <c r="D2495" t="s">
        <v>43</v>
      </c>
      <c r="E2495" s="13">
        <v>29</v>
      </c>
      <c r="F2495" s="13" t="s">
        <v>53</v>
      </c>
      <c r="G2495" t="s">
        <v>764</v>
      </c>
      <c r="H2495" t="s">
        <v>1317</v>
      </c>
      <c r="I2495" s="13" t="s">
        <v>44</v>
      </c>
      <c r="J2495" t="s">
        <v>16</v>
      </c>
      <c r="K2495" t="s">
        <v>45</v>
      </c>
      <c r="L2495" s="1" t="s">
        <v>1</v>
      </c>
      <c r="M2495" s="21">
        <v>2026</v>
      </c>
      <c r="N2495" s="13" t="s">
        <v>46</v>
      </c>
      <c r="O2495" s="4">
        <v>69311.399999999994</v>
      </c>
      <c r="P2495" t="s">
        <v>1</v>
      </c>
      <c r="Q2495" t="s">
        <v>1330</v>
      </c>
      <c r="R2495" s="8"/>
    </row>
    <row r="2496" spans="1:18" ht="15" customHeight="1" x14ac:dyDescent="0.25">
      <c r="A2496" s="12" t="s">
        <v>124</v>
      </c>
      <c r="B2496" t="s">
        <v>42</v>
      </c>
      <c r="C2496">
        <v>9</v>
      </c>
      <c r="D2496" t="s">
        <v>43</v>
      </c>
      <c r="E2496" s="13">
        <v>36</v>
      </c>
      <c r="F2496" s="13" t="s">
        <v>51</v>
      </c>
      <c r="G2496" t="s">
        <v>766</v>
      </c>
      <c r="H2496" t="s">
        <v>1317</v>
      </c>
      <c r="I2496" s="13" t="s">
        <v>44</v>
      </c>
      <c r="J2496" t="s">
        <v>15</v>
      </c>
      <c r="K2496" t="s">
        <v>1324</v>
      </c>
      <c r="L2496" s="1" t="s">
        <v>13</v>
      </c>
      <c r="M2496" s="21">
        <v>2027</v>
      </c>
      <c r="N2496" s="13" t="s">
        <v>46</v>
      </c>
      <c r="O2496" s="4">
        <v>9395.8333333333321</v>
      </c>
      <c r="P2496" t="s">
        <v>1</v>
      </c>
      <c r="Q2496" t="s">
        <v>1330</v>
      </c>
      <c r="R2496" s="8"/>
    </row>
    <row r="2497" spans="1:18" ht="15" customHeight="1" x14ac:dyDescent="0.25">
      <c r="A2497" s="12" t="s">
        <v>124</v>
      </c>
      <c r="B2497" t="s">
        <v>42</v>
      </c>
      <c r="C2497">
        <v>9</v>
      </c>
      <c r="D2497" t="s">
        <v>43</v>
      </c>
      <c r="E2497" s="13">
        <v>36</v>
      </c>
      <c r="F2497" s="13" t="s">
        <v>51</v>
      </c>
      <c r="G2497" t="s">
        <v>766</v>
      </c>
      <c r="H2497" t="s">
        <v>1317</v>
      </c>
      <c r="I2497" s="13" t="s">
        <v>44</v>
      </c>
      <c r="J2497" t="s">
        <v>15</v>
      </c>
      <c r="K2497" t="s">
        <v>1324</v>
      </c>
      <c r="L2497" s="1" t="s">
        <v>13</v>
      </c>
      <c r="M2497" s="21">
        <v>2028</v>
      </c>
      <c r="N2497" s="13" t="s">
        <v>46</v>
      </c>
      <c r="O2497" s="4">
        <v>10249.999999999998</v>
      </c>
      <c r="P2497" t="s">
        <v>1</v>
      </c>
      <c r="Q2497" t="s">
        <v>1330</v>
      </c>
      <c r="R2497" s="8"/>
    </row>
    <row r="2498" spans="1:18" ht="15" customHeight="1" x14ac:dyDescent="0.25">
      <c r="A2498" s="12" t="s">
        <v>124</v>
      </c>
      <c r="B2498" t="s">
        <v>42</v>
      </c>
      <c r="C2498">
        <v>9</v>
      </c>
      <c r="D2498" t="s">
        <v>43</v>
      </c>
      <c r="E2498" s="13">
        <v>36</v>
      </c>
      <c r="F2498" s="13" t="s">
        <v>51</v>
      </c>
      <c r="G2498" t="s">
        <v>766</v>
      </c>
      <c r="H2498" t="s">
        <v>1317</v>
      </c>
      <c r="I2498" s="13" t="s">
        <v>44</v>
      </c>
      <c r="J2498" t="s">
        <v>15</v>
      </c>
      <c r="K2498" t="s">
        <v>1324</v>
      </c>
      <c r="L2498" s="1" t="s">
        <v>13</v>
      </c>
      <c r="M2498" s="21">
        <v>2029</v>
      </c>
      <c r="N2498" s="13" t="s">
        <v>46</v>
      </c>
      <c r="O2498" s="4">
        <v>854.16666666666663</v>
      </c>
      <c r="P2498" t="s">
        <v>1</v>
      </c>
      <c r="Q2498" t="s">
        <v>1330</v>
      </c>
      <c r="R2498" s="8"/>
    </row>
    <row r="2499" spans="1:18" ht="15" customHeight="1" x14ac:dyDescent="0.25">
      <c r="A2499" s="12" t="s">
        <v>124</v>
      </c>
      <c r="B2499" t="s">
        <v>42</v>
      </c>
      <c r="C2499">
        <v>9</v>
      </c>
      <c r="D2499" t="s">
        <v>43</v>
      </c>
      <c r="E2499" s="13">
        <v>36</v>
      </c>
      <c r="F2499" s="13" t="s">
        <v>51</v>
      </c>
      <c r="G2499" t="s">
        <v>766</v>
      </c>
      <c r="H2499" t="s">
        <v>1317</v>
      </c>
      <c r="I2499" s="13" t="s">
        <v>44</v>
      </c>
      <c r="J2499" t="s">
        <v>16</v>
      </c>
      <c r="K2499" t="s">
        <v>1324</v>
      </c>
      <c r="L2499" s="1" t="s">
        <v>13</v>
      </c>
      <c r="M2499" s="21">
        <v>2027</v>
      </c>
      <c r="N2499" s="13" t="s">
        <v>46</v>
      </c>
      <c r="O2499" s="4">
        <v>46686.75</v>
      </c>
      <c r="P2499" t="s">
        <v>1</v>
      </c>
      <c r="Q2499" t="s">
        <v>1330</v>
      </c>
      <c r="R2499" s="8"/>
    </row>
    <row r="2500" spans="1:18" ht="15" customHeight="1" x14ac:dyDescent="0.25">
      <c r="A2500" s="12" t="s">
        <v>124</v>
      </c>
      <c r="B2500" t="s">
        <v>42</v>
      </c>
      <c r="C2500">
        <v>9</v>
      </c>
      <c r="D2500" t="s">
        <v>43</v>
      </c>
      <c r="E2500" s="13">
        <v>36</v>
      </c>
      <c r="F2500" s="13" t="s">
        <v>51</v>
      </c>
      <c r="G2500" t="s">
        <v>766</v>
      </c>
      <c r="H2500" t="s">
        <v>1317</v>
      </c>
      <c r="I2500" s="13" t="s">
        <v>44</v>
      </c>
      <c r="J2500" t="s">
        <v>16</v>
      </c>
      <c r="K2500" t="s">
        <v>1324</v>
      </c>
      <c r="L2500" s="1" t="s">
        <v>13</v>
      </c>
      <c r="M2500" s="21">
        <v>2027</v>
      </c>
      <c r="N2500" s="13" t="s">
        <v>46</v>
      </c>
      <c r="O2500" s="4">
        <v>40761</v>
      </c>
      <c r="P2500" t="s">
        <v>1</v>
      </c>
      <c r="Q2500" t="s">
        <v>1330</v>
      </c>
      <c r="R2500" s="8"/>
    </row>
    <row r="2501" spans="1:18" ht="15" customHeight="1" x14ac:dyDescent="0.25">
      <c r="A2501" s="12" t="s">
        <v>124</v>
      </c>
      <c r="B2501" t="s">
        <v>42</v>
      </c>
      <c r="C2501">
        <v>9</v>
      </c>
      <c r="D2501" t="s">
        <v>43</v>
      </c>
      <c r="E2501" s="13">
        <v>36</v>
      </c>
      <c r="F2501" s="13" t="s">
        <v>51</v>
      </c>
      <c r="G2501" t="s">
        <v>766</v>
      </c>
      <c r="H2501" t="s">
        <v>1317</v>
      </c>
      <c r="I2501" s="13" t="s">
        <v>44</v>
      </c>
      <c r="J2501" t="s">
        <v>16</v>
      </c>
      <c r="K2501" t="s">
        <v>1324</v>
      </c>
      <c r="L2501" s="1" t="s">
        <v>13</v>
      </c>
      <c r="M2501" s="21">
        <v>2028</v>
      </c>
      <c r="N2501" s="13" t="s">
        <v>46</v>
      </c>
      <c r="O2501" s="7">
        <v>22261.159166666665</v>
      </c>
      <c r="P2501" t="s">
        <v>1</v>
      </c>
      <c r="Q2501" t="s">
        <v>1330</v>
      </c>
      <c r="R2501" s="8"/>
    </row>
    <row r="2502" spans="1:18" ht="15" customHeight="1" x14ac:dyDescent="0.25">
      <c r="A2502" s="12" t="s">
        <v>124</v>
      </c>
      <c r="B2502" t="s">
        <v>42</v>
      </c>
      <c r="C2502">
        <v>9</v>
      </c>
      <c r="D2502" t="s">
        <v>43</v>
      </c>
      <c r="E2502" s="13">
        <v>36</v>
      </c>
      <c r="F2502" s="13" t="s">
        <v>51</v>
      </c>
      <c r="G2502" t="s">
        <v>766</v>
      </c>
      <c r="H2502" t="s">
        <v>1317</v>
      </c>
      <c r="I2502" s="13" t="s">
        <v>44</v>
      </c>
      <c r="J2502" t="s">
        <v>16</v>
      </c>
      <c r="K2502" t="s">
        <v>1324</v>
      </c>
      <c r="L2502" s="1" t="s">
        <v>13</v>
      </c>
      <c r="M2502" s="21">
        <v>2029</v>
      </c>
      <c r="N2502" s="13" t="s">
        <v>46</v>
      </c>
      <c r="O2502" s="4">
        <v>1637.9008333333331</v>
      </c>
      <c r="P2502" t="s">
        <v>1</v>
      </c>
      <c r="Q2502" t="s">
        <v>1330</v>
      </c>
      <c r="R2502" s="8"/>
    </row>
    <row r="2503" spans="1:18" ht="15" customHeight="1" x14ac:dyDescent="0.25">
      <c r="A2503" s="12" t="s">
        <v>124</v>
      </c>
      <c r="B2503" t="s">
        <v>42</v>
      </c>
      <c r="C2503">
        <v>9</v>
      </c>
      <c r="D2503" t="s">
        <v>43</v>
      </c>
      <c r="E2503" s="13">
        <v>36</v>
      </c>
      <c r="F2503" s="13" t="s">
        <v>51</v>
      </c>
      <c r="G2503" t="s">
        <v>766</v>
      </c>
      <c r="H2503" t="s">
        <v>1317</v>
      </c>
      <c r="I2503" s="13" t="s">
        <v>44</v>
      </c>
      <c r="J2503" t="s">
        <v>14</v>
      </c>
      <c r="K2503" t="s">
        <v>1324</v>
      </c>
      <c r="L2503" s="1" t="s">
        <v>13</v>
      </c>
      <c r="M2503" s="21">
        <v>2028</v>
      </c>
      <c r="N2503" s="13" t="s">
        <v>1328</v>
      </c>
      <c r="O2503" s="4">
        <v>697697</v>
      </c>
      <c r="P2503" t="s">
        <v>1</v>
      </c>
      <c r="Q2503" t="s">
        <v>1330</v>
      </c>
      <c r="R2503" s="8"/>
    </row>
    <row r="2504" spans="1:18" ht="15" customHeight="1" x14ac:dyDescent="0.25">
      <c r="A2504" s="12" t="s">
        <v>124</v>
      </c>
      <c r="B2504" t="s">
        <v>42</v>
      </c>
      <c r="C2504">
        <v>9</v>
      </c>
      <c r="D2504" t="s">
        <v>43</v>
      </c>
      <c r="E2504" s="13">
        <v>36</v>
      </c>
      <c r="F2504" s="13" t="s">
        <v>51</v>
      </c>
      <c r="G2504" t="s">
        <v>766</v>
      </c>
      <c r="H2504" t="s">
        <v>1317</v>
      </c>
      <c r="I2504" s="13" t="s">
        <v>44</v>
      </c>
      <c r="J2504" t="s">
        <v>14</v>
      </c>
      <c r="K2504" t="s">
        <v>1324</v>
      </c>
      <c r="L2504" s="1" t="s">
        <v>13</v>
      </c>
      <c r="M2504" s="21">
        <v>2029</v>
      </c>
      <c r="N2504" s="13" t="s">
        <v>1328</v>
      </c>
      <c r="O2504" s="4">
        <v>59983</v>
      </c>
      <c r="P2504" t="s">
        <v>1</v>
      </c>
      <c r="Q2504" t="s">
        <v>1330</v>
      </c>
      <c r="R2504" s="8"/>
    </row>
    <row r="2505" spans="1:18" ht="15" customHeight="1" x14ac:dyDescent="0.25">
      <c r="A2505" s="12" t="s">
        <v>127</v>
      </c>
      <c r="B2505" t="s">
        <v>42</v>
      </c>
      <c r="C2505">
        <v>9</v>
      </c>
      <c r="D2505" t="s">
        <v>43</v>
      </c>
      <c r="E2505" s="13">
        <v>39</v>
      </c>
      <c r="F2505" s="13" t="s">
        <v>50</v>
      </c>
      <c r="G2505" t="s">
        <v>769</v>
      </c>
      <c r="H2505" t="s">
        <v>1317</v>
      </c>
      <c r="I2505" s="13" t="s">
        <v>44</v>
      </c>
      <c r="J2505" t="s">
        <v>15</v>
      </c>
      <c r="K2505" t="s">
        <v>45</v>
      </c>
      <c r="L2505" s="1" t="s">
        <v>13</v>
      </c>
      <c r="M2505" s="21">
        <v>2027</v>
      </c>
      <c r="N2505" s="13" t="s">
        <v>46</v>
      </c>
      <c r="O2505" s="4">
        <v>9166.6666666666661</v>
      </c>
      <c r="P2505" t="s">
        <v>1</v>
      </c>
      <c r="Q2505" t="s">
        <v>1330</v>
      </c>
      <c r="R2505" s="8"/>
    </row>
    <row r="2506" spans="1:18" ht="15" customHeight="1" x14ac:dyDescent="0.25">
      <c r="A2506" s="12" t="s">
        <v>127</v>
      </c>
      <c r="B2506" t="s">
        <v>42</v>
      </c>
      <c r="C2506">
        <v>9</v>
      </c>
      <c r="D2506" t="s">
        <v>43</v>
      </c>
      <c r="E2506" s="13">
        <v>39</v>
      </c>
      <c r="F2506" s="13" t="s">
        <v>50</v>
      </c>
      <c r="G2506" t="s">
        <v>769</v>
      </c>
      <c r="H2506" t="s">
        <v>1317</v>
      </c>
      <c r="I2506" s="13" t="s">
        <v>44</v>
      </c>
      <c r="J2506" t="s">
        <v>15</v>
      </c>
      <c r="K2506" t="s">
        <v>45</v>
      </c>
      <c r="L2506" s="1" t="s">
        <v>13</v>
      </c>
      <c r="M2506" s="21">
        <v>2028</v>
      </c>
      <c r="N2506" s="13" t="s">
        <v>46</v>
      </c>
      <c r="O2506" s="4">
        <v>833.33333333333326</v>
      </c>
      <c r="P2506" t="s">
        <v>1</v>
      </c>
      <c r="Q2506" t="s">
        <v>1330</v>
      </c>
      <c r="R2506" s="8"/>
    </row>
    <row r="2507" spans="1:18" ht="15" customHeight="1" x14ac:dyDescent="0.25">
      <c r="A2507" s="12" t="s">
        <v>127</v>
      </c>
      <c r="B2507" t="s">
        <v>42</v>
      </c>
      <c r="C2507">
        <v>9</v>
      </c>
      <c r="D2507" t="s">
        <v>43</v>
      </c>
      <c r="E2507" s="13">
        <v>39</v>
      </c>
      <c r="F2507" s="13" t="s">
        <v>50</v>
      </c>
      <c r="G2507" t="s">
        <v>769</v>
      </c>
      <c r="H2507" t="s">
        <v>1317</v>
      </c>
      <c r="I2507" s="13" t="s">
        <v>44</v>
      </c>
      <c r="J2507" t="s">
        <v>16</v>
      </c>
      <c r="K2507" t="s">
        <v>45</v>
      </c>
      <c r="L2507" s="1" t="s">
        <v>13</v>
      </c>
      <c r="M2507" s="21">
        <v>2027</v>
      </c>
      <c r="N2507" s="13" t="s">
        <v>46</v>
      </c>
      <c r="O2507" s="4">
        <v>87443.583333333328</v>
      </c>
      <c r="P2507" t="s">
        <v>1</v>
      </c>
      <c r="Q2507" t="s">
        <v>1330</v>
      </c>
      <c r="R2507" s="8"/>
    </row>
    <row r="2508" spans="1:18" ht="15" customHeight="1" x14ac:dyDescent="0.25">
      <c r="A2508" s="12" t="s">
        <v>127</v>
      </c>
      <c r="B2508" t="s">
        <v>42</v>
      </c>
      <c r="C2508">
        <v>9</v>
      </c>
      <c r="D2508" t="s">
        <v>43</v>
      </c>
      <c r="E2508" s="13">
        <v>39</v>
      </c>
      <c r="F2508" s="13" t="s">
        <v>50</v>
      </c>
      <c r="G2508" t="s">
        <v>769</v>
      </c>
      <c r="H2508" t="s">
        <v>1317</v>
      </c>
      <c r="I2508" s="13" t="s">
        <v>44</v>
      </c>
      <c r="J2508" t="s">
        <v>16</v>
      </c>
      <c r="K2508" t="s">
        <v>45</v>
      </c>
      <c r="L2508" s="1" t="s">
        <v>13</v>
      </c>
      <c r="M2508" s="21">
        <v>2028</v>
      </c>
      <c r="N2508" s="13" t="s">
        <v>46</v>
      </c>
      <c r="O2508" s="4">
        <v>122246.75</v>
      </c>
      <c r="P2508" t="s">
        <v>1</v>
      </c>
      <c r="Q2508" t="s">
        <v>1330</v>
      </c>
      <c r="R2508" s="8"/>
    </row>
    <row r="2509" spans="1:18" ht="15" customHeight="1" x14ac:dyDescent="0.25">
      <c r="A2509" s="12" t="s">
        <v>127</v>
      </c>
      <c r="B2509" t="s">
        <v>42</v>
      </c>
      <c r="C2509">
        <v>9</v>
      </c>
      <c r="D2509" t="s">
        <v>43</v>
      </c>
      <c r="E2509" s="13">
        <v>39</v>
      </c>
      <c r="F2509" s="13" t="s">
        <v>50</v>
      </c>
      <c r="G2509" t="s">
        <v>769</v>
      </c>
      <c r="H2509" t="s">
        <v>1317</v>
      </c>
      <c r="I2509" s="13" t="s">
        <v>44</v>
      </c>
      <c r="J2509" t="s">
        <v>16</v>
      </c>
      <c r="K2509" t="s">
        <v>45</v>
      </c>
      <c r="L2509" s="1" t="s">
        <v>13</v>
      </c>
      <c r="M2509" s="21">
        <v>2029</v>
      </c>
      <c r="N2509" s="13" t="s">
        <v>46</v>
      </c>
      <c r="O2509" s="4">
        <v>36478.083333333328</v>
      </c>
      <c r="P2509" t="s">
        <v>1</v>
      </c>
      <c r="Q2509" t="s">
        <v>1330</v>
      </c>
      <c r="R2509" s="8"/>
    </row>
    <row r="2510" spans="1:18" ht="15" customHeight="1" x14ac:dyDescent="0.25">
      <c r="A2510" s="12" t="s">
        <v>127</v>
      </c>
      <c r="B2510" t="s">
        <v>42</v>
      </c>
      <c r="C2510">
        <v>9</v>
      </c>
      <c r="D2510" t="s">
        <v>43</v>
      </c>
      <c r="E2510" s="13">
        <v>39</v>
      </c>
      <c r="F2510" s="13" t="s">
        <v>50</v>
      </c>
      <c r="G2510" t="s">
        <v>769</v>
      </c>
      <c r="H2510" t="s">
        <v>1317</v>
      </c>
      <c r="I2510" s="13" t="s">
        <v>44</v>
      </c>
      <c r="J2510" t="s">
        <v>16</v>
      </c>
      <c r="K2510" t="s">
        <v>45</v>
      </c>
      <c r="L2510" s="1" t="s">
        <v>13</v>
      </c>
      <c r="M2510" s="21">
        <v>2030</v>
      </c>
      <c r="N2510" s="13" t="s">
        <v>46</v>
      </c>
      <c r="O2510" s="4">
        <v>12773</v>
      </c>
      <c r="P2510" t="s">
        <v>1</v>
      </c>
      <c r="Q2510" t="s">
        <v>1330</v>
      </c>
      <c r="R2510" s="8"/>
    </row>
    <row r="2511" spans="1:18" ht="15" customHeight="1" x14ac:dyDescent="0.25">
      <c r="A2511" s="12" t="s">
        <v>127</v>
      </c>
      <c r="B2511" t="s">
        <v>42</v>
      </c>
      <c r="C2511">
        <v>9</v>
      </c>
      <c r="D2511" t="s">
        <v>43</v>
      </c>
      <c r="E2511" s="13">
        <v>39</v>
      </c>
      <c r="F2511" s="13" t="s">
        <v>50</v>
      </c>
      <c r="G2511" t="s">
        <v>769</v>
      </c>
      <c r="H2511" t="s">
        <v>1317</v>
      </c>
      <c r="I2511" s="13" t="s">
        <v>44</v>
      </c>
      <c r="J2511" t="s">
        <v>16</v>
      </c>
      <c r="K2511" t="s">
        <v>45</v>
      </c>
      <c r="L2511" s="1" t="s">
        <v>13</v>
      </c>
      <c r="M2511" s="21">
        <v>2031</v>
      </c>
      <c r="N2511" s="13" t="s">
        <v>46</v>
      </c>
      <c r="O2511" s="4">
        <v>945.58333333333326</v>
      </c>
      <c r="P2511" t="s">
        <v>1</v>
      </c>
      <c r="Q2511" t="s">
        <v>1330</v>
      </c>
      <c r="R2511" s="8"/>
    </row>
    <row r="2512" spans="1:18" ht="15" customHeight="1" x14ac:dyDescent="0.25">
      <c r="A2512" s="12" t="s">
        <v>127</v>
      </c>
      <c r="B2512" t="s">
        <v>42</v>
      </c>
      <c r="C2512">
        <v>9</v>
      </c>
      <c r="D2512" t="s">
        <v>43</v>
      </c>
      <c r="E2512" s="13">
        <v>39</v>
      </c>
      <c r="F2512" s="13" t="s">
        <v>50</v>
      </c>
      <c r="G2512" t="s">
        <v>769</v>
      </c>
      <c r="H2512" t="s">
        <v>1317</v>
      </c>
      <c r="I2512" s="13" t="s">
        <v>44</v>
      </c>
      <c r="J2512" t="s">
        <v>14</v>
      </c>
      <c r="K2512" t="s">
        <v>45</v>
      </c>
      <c r="L2512" s="1" t="s">
        <v>13</v>
      </c>
      <c r="M2512" s="21">
        <v>2029</v>
      </c>
      <c r="N2512" s="13" t="s">
        <v>1328</v>
      </c>
      <c r="O2512" s="4">
        <v>761422.35</v>
      </c>
      <c r="P2512" t="s">
        <v>1</v>
      </c>
      <c r="Q2512" t="s">
        <v>1330</v>
      </c>
      <c r="R2512" s="8"/>
    </row>
    <row r="2513" spans="1:18" ht="15" customHeight="1" x14ac:dyDescent="0.25">
      <c r="A2513" s="12" t="s">
        <v>127</v>
      </c>
      <c r="B2513" t="s">
        <v>42</v>
      </c>
      <c r="C2513">
        <v>9</v>
      </c>
      <c r="D2513" t="s">
        <v>43</v>
      </c>
      <c r="E2513" s="13">
        <v>39</v>
      </c>
      <c r="F2513" s="13" t="s">
        <v>50</v>
      </c>
      <c r="G2513" t="s">
        <v>769</v>
      </c>
      <c r="H2513" t="s">
        <v>1317</v>
      </c>
      <c r="I2513" s="13" t="s">
        <v>44</v>
      </c>
      <c r="J2513" t="s">
        <v>14</v>
      </c>
      <c r="K2513" t="s">
        <v>45</v>
      </c>
      <c r="L2513" s="1" t="s">
        <v>13</v>
      </c>
      <c r="M2513" s="21">
        <v>2030</v>
      </c>
      <c r="N2513" s="13" t="s">
        <v>1328</v>
      </c>
      <c r="O2513" s="4">
        <v>65461.65</v>
      </c>
      <c r="P2513" t="s">
        <v>1</v>
      </c>
      <c r="Q2513" t="s">
        <v>1330</v>
      </c>
      <c r="R2513" s="8"/>
    </row>
    <row r="2514" spans="1:18" ht="15" customHeight="1" x14ac:dyDescent="0.25">
      <c r="A2514" s="12" t="s">
        <v>423</v>
      </c>
      <c r="B2514" t="s">
        <v>42</v>
      </c>
      <c r="C2514">
        <v>9</v>
      </c>
      <c r="D2514" t="s">
        <v>43</v>
      </c>
      <c r="E2514" s="13">
        <v>461</v>
      </c>
      <c r="F2514" s="13" t="s">
        <v>703</v>
      </c>
      <c r="G2514" t="s">
        <v>1065</v>
      </c>
      <c r="H2514" t="s">
        <v>1317</v>
      </c>
      <c r="I2514" s="13" t="s">
        <v>44</v>
      </c>
      <c r="J2514" t="s">
        <v>15</v>
      </c>
      <c r="K2514" t="s">
        <v>1324</v>
      </c>
      <c r="L2514" s="1" t="s">
        <v>13</v>
      </c>
      <c r="M2514" s="21">
        <v>2027</v>
      </c>
      <c r="N2514" s="13" t="s">
        <v>46</v>
      </c>
      <c r="O2514" s="4">
        <v>11000</v>
      </c>
      <c r="P2514" t="s">
        <v>1</v>
      </c>
      <c r="Q2514" t="s">
        <v>1330</v>
      </c>
      <c r="R2514" s="8"/>
    </row>
    <row r="2515" spans="1:18" ht="15" customHeight="1" x14ac:dyDescent="0.25">
      <c r="A2515" s="12" t="s">
        <v>423</v>
      </c>
      <c r="B2515" t="s">
        <v>42</v>
      </c>
      <c r="C2515">
        <v>9</v>
      </c>
      <c r="D2515" t="s">
        <v>43</v>
      </c>
      <c r="E2515" s="13">
        <v>461</v>
      </c>
      <c r="F2515" s="13" t="s">
        <v>703</v>
      </c>
      <c r="G2515" t="s">
        <v>1065</v>
      </c>
      <c r="H2515" t="s">
        <v>1317</v>
      </c>
      <c r="I2515" s="13" t="s">
        <v>44</v>
      </c>
      <c r="J2515" t="s">
        <v>15</v>
      </c>
      <c r="K2515" t="s">
        <v>1324</v>
      </c>
      <c r="L2515" s="1" t="s">
        <v>13</v>
      </c>
      <c r="M2515" s="21">
        <v>2027</v>
      </c>
      <c r="N2515" s="13" t="s">
        <v>46</v>
      </c>
      <c r="O2515" s="4">
        <v>1000</v>
      </c>
      <c r="P2515" t="s">
        <v>1</v>
      </c>
      <c r="Q2515" t="s">
        <v>1330</v>
      </c>
      <c r="R2515" s="8"/>
    </row>
    <row r="2516" spans="1:18" ht="15" customHeight="1" x14ac:dyDescent="0.25">
      <c r="A2516" s="12" t="s">
        <v>423</v>
      </c>
      <c r="B2516" t="s">
        <v>42</v>
      </c>
      <c r="C2516">
        <v>9</v>
      </c>
      <c r="D2516" t="s">
        <v>43</v>
      </c>
      <c r="E2516" s="13">
        <v>461</v>
      </c>
      <c r="F2516" s="13" t="s">
        <v>703</v>
      </c>
      <c r="G2516" t="s">
        <v>1065</v>
      </c>
      <c r="H2516" t="s">
        <v>1317</v>
      </c>
      <c r="I2516" s="13" t="s">
        <v>44</v>
      </c>
      <c r="J2516" t="s">
        <v>15</v>
      </c>
      <c r="K2516" t="s">
        <v>1324</v>
      </c>
      <c r="L2516" s="1" t="s">
        <v>13</v>
      </c>
      <c r="M2516" s="21">
        <v>2028</v>
      </c>
      <c r="N2516" s="13" t="s">
        <v>46</v>
      </c>
      <c r="O2516" s="4">
        <v>2833.333333333333</v>
      </c>
      <c r="P2516" t="s">
        <v>1</v>
      </c>
      <c r="Q2516" t="s">
        <v>1330</v>
      </c>
      <c r="R2516" s="8"/>
    </row>
    <row r="2517" spans="1:18" ht="15" customHeight="1" x14ac:dyDescent="0.25">
      <c r="A2517" s="12" t="s">
        <v>423</v>
      </c>
      <c r="B2517" t="s">
        <v>42</v>
      </c>
      <c r="C2517">
        <v>9</v>
      </c>
      <c r="D2517" t="s">
        <v>43</v>
      </c>
      <c r="E2517" s="13">
        <v>461</v>
      </c>
      <c r="F2517" s="13" t="s">
        <v>703</v>
      </c>
      <c r="G2517" t="s">
        <v>1065</v>
      </c>
      <c r="H2517" t="s">
        <v>1317</v>
      </c>
      <c r="I2517" s="13" t="s">
        <v>44</v>
      </c>
      <c r="J2517" t="s">
        <v>15</v>
      </c>
      <c r="K2517" t="s">
        <v>1324</v>
      </c>
      <c r="L2517" s="1" t="s">
        <v>13</v>
      </c>
      <c r="M2517" s="21">
        <v>2029</v>
      </c>
      <c r="N2517" s="13" t="s">
        <v>46</v>
      </c>
      <c r="O2517" s="4">
        <v>166.66666666666666</v>
      </c>
      <c r="P2517" t="s">
        <v>1</v>
      </c>
      <c r="Q2517" t="s">
        <v>1330</v>
      </c>
      <c r="R2517" s="8"/>
    </row>
    <row r="2518" spans="1:18" ht="15" customHeight="1" x14ac:dyDescent="0.25">
      <c r="A2518" s="12" t="s">
        <v>423</v>
      </c>
      <c r="B2518" t="s">
        <v>42</v>
      </c>
      <c r="C2518">
        <v>9</v>
      </c>
      <c r="D2518" t="s">
        <v>43</v>
      </c>
      <c r="E2518" s="13">
        <v>461</v>
      </c>
      <c r="F2518" s="13" t="s">
        <v>703</v>
      </c>
      <c r="G2518" t="s">
        <v>1065</v>
      </c>
      <c r="H2518" t="s">
        <v>1317</v>
      </c>
      <c r="I2518" s="13" t="s">
        <v>44</v>
      </c>
      <c r="J2518" t="s">
        <v>16</v>
      </c>
      <c r="K2518" t="s">
        <v>1324</v>
      </c>
      <c r="L2518" s="1" t="s">
        <v>13</v>
      </c>
      <c r="M2518" s="21">
        <v>2027</v>
      </c>
      <c r="N2518" s="13" t="s">
        <v>46</v>
      </c>
      <c r="O2518" s="4">
        <v>68755.5</v>
      </c>
      <c r="P2518" t="s">
        <v>1</v>
      </c>
      <c r="Q2518" t="s">
        <v>1330</v>
      </c>
      <c r="R2518" s="8"/>
    </row>
    <row r="2519" spans="1:18" ht="15" customHeight="1" x14ac:dyDescent="0.25">
      <c r="A2519" s="12" t="s">
        <v>423</v>
      </c>
      <c r="B2519" t="s">
        <v>42</v>
      </c>
      <c r="C2519">
        <v>9</v>
      </c>
      <c r="D2519" t="s">
        <v>43</v>
      </c>
      <c r="E2519" s="13">
        <v>461</v>
      </c>
      <c r="F2519" s="13" t="s">
        <v>703</v>
      </c>
      <c r="G2519" t="s">
        <v>1065</v>
      </c>
      <c r="H2519" t="s">
        <v>1317</v>
      </c>
      <c r="I2519" s="13" t="s">
        <v>44</v>
      </c>
      <c r="J2519" t="s">
        <v>16</v>
      </c>
      <c r="K2519" t="s">
        <v>1324</v>
      </c>
      <c r="L2519" s="1" t="s">
        <v>13</v>
      </c>
      <c r="M2519" s="21">
        <v>2028</v>
      </c>
      <c r="N2519" s="13" t="s">
        <v>46</v>
      </c>
      <c r="O2519" s="4">
        <v>13890</v>
      </c>
      <c r="P2519" t="s">
        <v>1</v>
      </c>
      <c r="Q2519" t="s">
        <v>1330</v>
      </c>
      <c r="R2519" s="8"/>
    </row>
    <row r="2520" spans="1:18" ht="15" customHeight="1" x14ac:dyDescent="0.25">
      <c r="A2520" s="12" t="s">
        <v>423</v>
      </c>
      <c r="B2520" t="s">
        <v>42</v>
      </c>
      <c r="C2520">
        <v>9</v>
      </c>
      <c r="D2520" t="s">
        <v>43</v>
      </c>
      <c r="E2520" s="13">
        <v>461</v>
      </c>
      <c r="F2520" s="13" t="s">
        <v>703</v>
      </c>
      <c r="G2520" t="s">
        <v>1065</v>
      </c>
      <c r="H2520" t="s">
        <v>1317</v>
      </c>
      <c r="I2520" s="13" t="s">
        <v>44</v>
      </c>
      <c r="J2520" t="s">
        <v>16</v>
      </c>
      <c r="K2520" t="s">
        <v>1324</v>
      </c>
      <c r="L2520" s="1" t="s">
        <v>13</v>
      </c>
      <c r="M2520" s="21">
        <v>2029</v>
      </c>
      <c r="N2520" s="13" t="s">
        <v>46</v>
      </c>
      <c r="O2520" s="4">
        <v>2527.833333333333</v>
      </c>
      <c r="P2520" t="s">
        <v>1</v>
      </c>
      <c r="Q2520" t="s">
        <v>1330</v>
      </c>
      <c r="R2520" s="8"/>
    </row>
    <row r="2521" spans="1:18" ht="15" customHeight="1" x14ac:dyDescent="0.25">
      <c r="A2521" s="12" t="s">
        <v>423</v>
      </c>
      <c r="B2521" t="s">
        <v>42</v>
      </c>
      <c r="C2521">
        <v>9</v>
      </c>
      <c r="D2521" t="s">
        <v>43</v>
      </c>
      <c r="E2521" s="13">
        <v>461</v>
      </c>
      <c r="F2521" s="13" t="s">
        <v>703</v>
      </c>
      <c r="G2521" t="s">
        <v>1065</v>
      </c>
      <c r="H2521" t="s">
        <v>1317</v>
      </c>
      <c r="I2521" s="13" t="s">
        <v>44</v>
      </c>
      <c r="J2521" t="s">
        <v>16</v>
      </c>
      <c r="K2521" t="s">
        <v>1324</v>
      </c>
      <c r="L2521" s="1" t="s">
        <v>13</v>
      </c>
      <c r="M2521" s="21">
        <v>2030</v>
      </c>
      <c r="N2521" s="13" t="s">
        <v>46</v>
      </c>
      <c r="O2521" s="4">
        <v>2366.6666666666665</v>
      </c>
      <c r="P2521" t="s">
        <v>1</v>
      </c>
      <c r="Q2521" t="s">
        <v>1330</v>
      </c>
      <c r="R2521" s="8"/>
    </row>
    <row r="2522" spans="1:18" ht="15" customHeight="1" x14ac:dyDescent="0.25">
      <c r="A2522" s="12" t="s">
        <v>423</v>
      </c>
      <c r="B2522" t="s">
        <v>42</v>
      </c>
      <c r="C2522">
        <v>9</v>
      </c>
      <c r="D2522" t="s">
        <v>43</v>
      </c>
      <c r="E2522" s="13">
        <v>461</v>
      </c>
      <c r="F2522" s="13" t="s">
        <v>703</v>
      </c>
      <c r="G2522" t="s">
        <v>1065</v>
      </c>
      <c r="H2522" t="s">
        <v>1317</v>
      </c>
      <c r="I2522" s="13" t="s">
        <v>44</v>
      </c>
      <c r="J2522" t="s">
        <v>16</v>
      </c>
      <c r="K2522" t="s">
        <v>1324</v>
      </c>
      <c r="L2522" s="1" t="s">
        <v>13</v>
      </c>
      <c r="M2522" s="21">
        <v>2031</v>
      </c>
      <c r="N2522" s="13" t="s">
        <v>46</v>
      </c>
      <c r="O2522" s="4">
        <v>200</v>
      </c>
      <c r="P2522" t="s">
        <v>1</v>
      </c>
      <c r="Q2522" t="s">
        <v>1330</v>
      </c>
      <c r="R2522" s="8"/>
    </row>
    <row r="2523" spans="1:18" ht="15" customHeight="1" x14ac:dyDescent="0.25">
      <c r="A2523" s="12" t="s">
        <v>423</v>
      </c>
      <c r="B2523" t="s">
        <v>42</v>
      </c>
      <c r="C2523">
        <v>9</v>
      </c>
      <c r="D2523" t="s">
        <v>43</v>
      </c>
      <c r="E2523" s="13">
        <v>461</v>
      </c>
      <c r="F2523" s="13" t="s">
        <v>703</v>
      </c>
      <c r="G2523" t="s">
        <v>1065</v>
      </c>
      <c r="H2523" t="s">
        <v>1317</v>
      </c>
      <c r="I2523" s="13" t="s">
        <v>44</v>
      </c>
      <c r="J2523" t="s">
        <v>14</v>
      </c>
      <c r="K2523" t="s">
        <v>1324</v>
      </c>
      <c r="L2523" s="1" t="s">
        <v>13</v>
      </c>
      <c r="M2523" s="21">
        <v>2029</v>
      </c>
      <c r="N2523" s="13" t="s">
        <v>1328</v>
      </c>
      <c r="O2523" s="4">
        <v>101177.08333333333</v>
      </c>
      <c r="P2523" t="s">
        <v>1</v>
      </c>
      <c r="Q2523" t="s">
        <v>1330</v>
      </c>
      <c r="R2523" s="8"/>
    </row>
    <row r="2524" spans="1:18" ht="15" customHeight="1" x14ac:dyDescent="0.25">
      <c r="A2524" s="12" t="s">
        <v>423</v>
      </c>
      <c r="B2524" t="s">
        <v>42</v>
      </c>
      <c r="C2524">
        <v>9</v>
      </c>
      <c r="D2524" t="s">
        <v>43</v>
      </c>
      <c r="E2524" s="13">
        <v>461</v>
      </c>
      <c r="F2524" s="13" t="s">
        <v>703</v>
      </c>
      <c r="G2524" t="s">
        <v>1065</v>
      </c>
      <c r="H2524" t="s">
        <v>1317</v>
      </c>
      <c r="I2524" s="13" t="s">
        <v>44</v>
      </c>
      <c r="J2524" t="s">
        <v>14</v>
      </c>
      <c r="K2524" t="s">
        <v>1324</v>
      </c>
      <c r="L2524" s="1" t="s">
        <v>13</v>
      </c>
      <c r="M2524" s="21">
        <v>2030</v>
      </c>
      <c r="N2524" s="13" t="s">
        <v>1328</v>
      </c>
      <c r="O2524" s="7">
        <v>403437.5</v>
      </c>
      <c r="P2524" t="s">
        <v>1</v>
      </c>
      <c r="Q2524" t="s">
        <v>1330</v>
      </c>
      <c r="R2524" s="8"/>
    </row>
    <row r="2525" spans="1:18" ht="15" customHeight="1" x14ac:dyDescent="0.25">
      <c r="A2525" s="12" t="s">
        <v>423</v>
      </c>
      <c r="B2525" t="s">
        <v>42</v>
      </c>
      <c r="C2525">
        <v>9</v>
      </c>
      <c r="D2525" t="s">
        <v>43</v>
      </c>
      <c r="E2525" s="13">
        <v>461</v>
      </c>
      <c r="F2525" s="13" t="s">
        <v>703</v>
      </c>
      <c r="G2525" t="s">
        <v>1065</v>
      </c>
      <c r="H2525" t="s">
        <v>1317</v>
      </c>
      <c r="I2525" s="13" t="s">
        <v>44</v>
      </c>
      <c r="J2525" t="s">
        <v>14</v>
      </c>
      <c r="K2525" t="s">
        <v>1324</v>
      </c>
      <c r="L2525" s="1" t="s">
        <v>13</v>
      </c>
      <c r="M2525" s="21">
        <v>2031</v>
      </c>
      <c r="N2525" s="13" t="s">
        <v>1328</v>
      </c>
      <c r="O2525" s="4">
        <v>33510.416666666664</v>
      </c>
      <c r="P2525" t="s">
        <v>1</v>
      </c>
      <c r="Q2525" t="s">
        <v>1330</v>
      </c>
      <c r="R2525" s="8"/>
    </row>
    <row r="2526" spans="1:18" ht="15" customHeight="1" x14ac:dyDescent="0.25">
      <c r="A2526" s="12" t="s">
        <v>192</v>
      </c>
      <c r="B2526" t="s">
        <v>42</v>
      </c>
      <c r="C2526">
        <v>9</v>
      </c>
      <c r="D2526" t="s">
        <v>43</v>
      </c>
      <c r="E2526" s="13">
        <v>467</v>
      </c>
      <c r="F2526" s="13" t="s">
        <v>706</v>
      </c>
      <c r="G2526" t="s">
        <v>834</v>
      </c>
      <c r="H2526" t="s">
        <v>1317</v>
      </c>
      <c r="I2526" s="13" t="s">
        <v>44</v>
      </c>
      <c r="J2526" t="s">
        <v>15</v>
      </c>
      <c r="K2526" t="s">
        <v>1324</v>
      </c>
      <c r="L2526" s="1" t="s">
        <v>13</v>
      </c>
      <c r="M2526" s="21">
        <v>2029</v>
      </c>
      <c r="N2526" s="13" t="s">
        <v>46</v>
      </c>
      <c r="O2526" s="4">
        <v>6416.6666666666661</v>
      </c>
      <c r="P2526" t="s">
        <v>1</v>
      </c>
      <c r="Q2526" t="s">
        <v>1330</v>
      </c>
      <c r="R2526" s="8"/>
    </row>
    <row r="2527" spans="1:18" ht="15" customHeight="1" x14ac:dyDescent="0.25">
      <c r="A2527" s="12" t="s">
        <v>192</v>
      </c>
      <c r="B2527" t="s">
        <v>42</v>
      </c>
      <c r="C2527">
        <v>9</v>
      </c>
      <c r="D2527" t="s">
        <v>43</v>
      </c>
      <c r="E2527" s="13">
        <v>467</v>
      </c>
      <c r="F2527" s="13" t="s">
        <v>706</v>
      </c>
      <c r="G2527" t="s">
        <v>834</v>
      </c>
      <c r="H2527" t="s">
        <v>1317</v>
      </c>
      <c r="I2527" s="13" t="s">
        <v>44</v>
      </c>
      <c r="J2527" t="s">
        <v>15</v>
      </c>
      <c r="K2527" t="s">
        <v>1324</v>
      </c>
      <c r="L2527" s="1" t="s">
        <v>13</v>
      </c>
      <c r="M2527" s="21">
        <v>2030</v>
      </c>
      <c r="N2527" s="13" t="s">
        <v>46</v>
      </c>
      <c r="O2527" s="4">
        <v>1041.6666666666665</v>
      </c>
      <c r="P2527" t="s">
        <v>1</v>
      </c>
      <c r="Q2527" t="s">
        <v>1330</v>
      </c>
      <c r="R2527" s="8"/>
    </row>
    <row r="2528" spans="1:18" ht="15" customHeight="1" x14ac:dyDescent="0.25">
      <c r="A2528" s="12" t="s">
        <v>192</v>
      </c>
      <c r="B2528" t="s">
        <v>42</v>
      </c>
      <c r="C2528">
        <v>9</v>
      </c>
      <c r="D2528" t="s">
        <v>43</v>
      </c>
      <c r="E2528" s="13">
        <v>467</v>
      </c>
      <c r="F2528" s="13" t="s">
        <v>706</v>
      </c>
      <c r="G2528" t="s">
        <v>834</v>
      </c>
      <c r="H2528" t="s">
        <v>1317</v>
      </c>
      <c r="I2528" s="13" t="s">
        <v>44</v>
      </c>
      <c r="J2528" t="s">
        <v>15</v>
      </c>
      <c r="K2528" t="s">
        <v>1324</v>
      </c>
      <c r="L2528" s="1" t="s">
        <v>13</v>
      </c>
      <c r="M2528" s="21">
        <v>2031</v>
      </c>
      <c r="N2528" s="13" t="s">
        <v>46</v>
      </c>
      <c r="O2528" s="4">
        <v>500</v>
      </c>
      <c r="P2528" t="s">
        <v>1</v>
      </c>
      <c r="Q2528" t="s">
        <v>1330</v>
      </c>
      <c r="R2528" s="8"/>
    </row>
    <row r="2529" spans="1:18" ht="15" customHeight="1" x14ac:dyDescent="0.25">
      <c r="A2529" s="12" t="s">
        <v>192</v>
      </c>
      <c r="B2529" t="s">
        <v>42</v>
      </c>
      <c r="C2529">
        <v>9</v>
      </c>
      <c r="D2529" t="s">
        <v>43</v>
      </c>
      <c r="E2529" s="13">
        <v>467</v>
      </c>
      <c r="F2529" s="13" t="s">
        <v>706</v>
      </c>
      <c r="G2529" t="s">
        <v>834</v>
      </c>
      <c r="H2529" t="s">
        <v>1317</v>
      </c>
      <c r="I2529" s="13" t="s">
        <v>44</v>
      </c>
      <c r="J2529" t="s">
        <v>15</v>
      </c>
      <c r="K2529" t="s">
        <v>1324</v>
      </c>
      <c r="L2529" s="1" t="s">
        <v>13</v>
      </c>
      <c r="M2529" s="21">
        <v>2032</v>
      </c>
      <c r="N2529" s="13" t="s">
        <v>46</v>
      </c>
      <c r="O2529" s="7">
        <v>41.666666666666664</v>
      </c>
      <c r="P2529" t="s">
        <v>1</v>
      </c>
      <c r="Q2529" t="s">
        <v>1330</v>
      </c>
      <c r="R2529" s="8"/>
    </row>
    <row r="2530" spans="1:18" ht="15" customHeight="1" x14ac:dyDescent="0.25">
      <c r="A2530" s="12" t="s">
        <v>192</v>
      </c>
      <c r="B2530" t="s">
        <v>42</v>
      </c>
      <c r="C2530">
        <v>9</v>
      </c>
      <c r="D2530" t="s">
        <v>43</v>
      </c>
      <c r="E2530" s="13">
        <v>467</v>
      </c>
      <c r="F2530" s="13" t="s">
        <v>706</v>
      </c>
      <c r="G2530" t="s">
        <v>834</v>
      </c>
      <c r="H2530" t="s">
        <v>1317</v>
      </c>
      <c r="I2530" s="13" t="s">
        <v>44</v>
      </c>
      <c r="J2530" t="s">
        <v>16</v>
      </c>
      <c r="K2530" t="s">
        <v>1324</v>
      </c>
      <c r="L2530" s="1" t="s">
        <v>13</v>
      </c>
      <c r="M2530" s="21">
        <v>2029</v>
      </c>
      <c r="N2530" s="13" t="s">
        <v>46</v>
      </c>
      <c r="O2530" s="4">
        <v>71390</v>
      </c>
      <c r="P2530" t="s">
        <v>1</v>
      </c>
      <c r="Q2530" t="s">
        <v>1330</v>
      </c>
      <c r="R2530" s="8"/>
    </row>
    <row r="2531" spans="1:18" ht="15" customHeight="1" x14ac:dyDescent="0.25">
      <c r="A2531" s="12" t="s">
        <v>192</v>
      </c>
      <c r="B2531" t="s">
        <v>42</v>
      </c>
      <c r="C2531">
        <v>9</v>
      </c>
      <c r="D2531" t="s">
        <v>43</v>
      </c>
      <c r="E2531" s="13">
        <v>467</v>
      </c>
      <c r="F2531" s="13" t="s">
        <v>706</v>
      </c>
      <c r="G2531" t="s">
        <v>834</v>
      </c>
      <c r="H2531" t="s">
        <v>1317</v>
      </c>
      <c r="I2531" s="13" t="s">
        <v>44</v>
      </c>
      <c r="J2531" t="s">
        <v>16</v>
      </c>
      <c r="K2531" t="s">
        <v>1324</v>
      </c>
      <c r="L2531" s="1" t="s">
        <v>13</v>
      </c>
      <c r="M2531" s="21">
        <v>2030</v>
      </c>
      <c r="N2531" s="13" t="s">
        <v>46</v>
      </c>
      <c r="O2531" s="4">
        <v>11990</v>
      </c>
      <c r="P2531" t="s">
        <v>1</v>
      </c>
      <c r="Q2531" t="s">
        <v>1330</v>
      </c>
      <c r="R2531" s="8"/>
    </row>
    <row r="2532" spans="1:18" ht="15" customHeight="1" x14ac:dyDescent="0.25">
      <c r="A2532" s="12" t="s">
        <v>192</v>
      </c>
      <c r="B2532" t="s">
        <v>42</v>
      </c>
      <c r="C2532">
        <v>9</v>
      </c>
      <c r="D2532" t="s">
        <v>43</v>
      </c>
      <c r="E2532" s="13">
        <v>467</v>
      </c>
      <c r="F2532" s="13" t="s">
        <v>706</v>
      </c>
      <c r="G2532" t="s">
        <v>834</v>
      </c>
      <c r="H2532" t="s">
        <v>1317</v>
      </c>
      <c r="I2532" s="13" t="s">
        <v>44</v>
      </c>
      <c r="J2532" t="s">
        <v>16</v>
      </c>
      <c r="K2532" t="s">
        <v>1324</v>
      </c>
      <c r="L2532" s="1" t="s">
        <v>13</v>
      </c>
      <c r="M2532" s="21">
        <v>2031</v>
      </c>
      <c r="N2532" s="13" t="s">
        <v>46</v>
      </c>
      <c r="O2532" s="4">
        <v>500</v>
      </c>
      <c r="P2532" t="s">
        <v>1</v>
      </c>
      <c r="Q2532" t="s">
        <v>1330</v>
      </c>
      <c r="R2532" s="8"/>
    </row>
    <row r="2533" spans="1:18" ht="15" customHeight="1" x14ac:dyDescent="0.25">
      <c r="A2533" s="12" t="s">
        <v>192</v>
      </c>
      <c r="B2533" t="s">
        <v>42</v>
      </c>
      <c r="C2533">
        <v>9</v>
      </c>
      <c r="D2533" t="s">
        <v>43</v>
      </c>
      <c r="E2533" s="13">
        <v>467</v>
      </c>
      <c r="F2533" s="13" t="s">
        <v>706</v>
      </c>
      <c r="G2533" t="s">
        <v>834</v>
      </c>
      <c r="H2533" t="s">
        <v>1317</v>
      </c>
      <c r="I2533" s="13" t="s">
        <v>44</v>
      </c>
      <c r="J2533" t="s">
        <v>14</v>
      </c>
      <c r="K2533" t="s">
        <v>1324</v>
      </c>
      <c r="L2533" s="1" t="s">
        <v>13</v>
      </c>
      <c r="M2533" s="21">
        <v>2029</v>
      </c>
      <c r="N2533" s="13" t="s">
        <v>1328</v>
      </c>
      <c r="O2533" s="4">
        <v>217708.33333333331</v>
      </c>
      <c r="P2533" t="s">
        <v>1</v>
      </c>
      <c r="Q2533" t="s">
        <v>1330</v>
      </c>
      <c r="R2533" s="8"/>
    </row>
    <row r="2534" spans="1:18" ht="15" customHeight="1" x14ac:dyDescent="0.25">
      <c r="A2534" s="12" t="s">
        <v>192</v>
      </c>
      <c r="B2534" t="s">
        <v>42</v>
      </c>
      <c r="C2534">
        <v>9</v>
      </c>
      <c r="D2534" t="s">
        <v>43</v>
      </c>
      <c r="E2534" s="13">
        <v>467</v>
      </c>
      <c r="F2534" s="13" t="s">
        <v>706</v>
      </c>
      <c r="G2534" t="s">
        <v>834</v>
      </c>
      <c r="H2534" t="s">
        <v>1317</v>
      </c>
      <c r="I2534" s="13" t="s">
        <v>44</v>
      </c>
      <c r="J2534" t="s">
        <v>14</v>
      </c>
      <c r="K2534" t="s">
        <v>1324</v>
      </c>
      <c r="L2534" s="1" t="s">
        <v>13</v>
      </c>
      <c r="M2534" s="21">
        <v>2030</v>
      </c>
      <c r="N2534" s="13" t="s">
        <v>1328</v>
      </c>
      <c r="O2534" s="4">
        <v>361458.33333333331</v>
      </c>
      <c r="P2534" t="s">
        <v>1</v>
      </c>
      <c r="Q2534" t="s">
        <v>1330</v>
      </c>
      <c r="R2534" s="8"/>
    </row>
    <row r="2535" spans="1:18" ht="15" customHeight="1" x14ac:dyDescent="0.25">
      <c r="A2535" s="12" t="s">
        <v>192</v>
      </c>
      <c r="B2535" t="s">
        <v>42</v>
      </c>
      <c r="C2535">
        <v>9</v>
      </c>
      <c r="D2535" t="s">
        <v>43</v>
      </c>
      <c r="E2535" s="13">
        <v>467</v>
      </c>
      <c r="F2535" s="13" t="s">
        <v>706</v>
      </c>
      <c r="G2535" t="s">
        <v>834</v>
      </c>
      <c r="H2535" t="s">
        <v>1317</v>
      </c>
      <c r="I2535" s="13" t="s">
        <v>44</v>
      </c>
      <c r="J2535" t="s">
        <v>14</v>
      </c>
      <c r="K2535" t="s">
        <v>1324</v>
      </c>
      <c r="L2535" s="1" t="s">
        <v>13</v>
      </c>
      <c r="M2535" s="21">
        <v>2031</v>
      </c>
      <c r="N2535" s="13" t="s">
        <v>1328</v>
      </c>
      <c r="O2535" s="4">
        <v>37958.333333333328</v>
      </c>
      <c r="P2535" t="s">
        <v>1</v>
      </c>
      <c r="Q2535" t="s">
        <v>1330</v>
      </c>
      <c r="R2535" s="8"/>
    </row>
    <row r="2536" spans="1:18" ht="15" customHeight="1" x14ac:dyDescent="0.25">
      <c r="A2536" s="12" t="s">
        <v>192</v>
      </c>
      <c r="B2536" t="s">
        <v>42</v>
      </c>
      <c r="C2536">
        <v>9</v>
      </c>
      <c r="D2536" t="s">
        <v>43</v>
      </c>
      <c r="E2536" s="13">
        <v>467</v>
      </c>
      <c r="F2536" s="13" t="s">
        <v>706</v>
      </c>
      <c r="G2536" t="s">
        <v>834</v>
      </c>
      <c r="H2536" t="s">
        <v>1317</v>
      </c>
      <c r="I2536" s="13" t="s">
        <v>44</v>
      </c>
      <c r="J2536" t="s">
        <v>14</v>
      </c>
      <c r="K2536" t="s">
        <v>1324</v>
      </c>
      <c r="L2536" s="1" t="s">
        <v>13</v>
      </c>
      <c r="M2536" s="21">
        <v>2032</v>
      </c>
      <c r="N2536" s="13" t="s">
        <v>1328</v>
      </c>
      <c r="O2536" s="4">
        <v>875</v>
      </c>
      <c r="P2536" t="s">
        <v>1</v>
      </c>
      <c r="Q2536" t="s">
        <v>1330</v>
      </c>
      <c r="R2536" s="8"/>
    </row>
    <row r="2537" spans="1:18" ht="15" customHeight="1" x14ac:dyDescent="0.25">
      <c r="A2537" s="12" t="s">
        <v>193</v>
      </c>
      <c r="B2537" t="s">
        <v>42</v>
      </c>
      <c r="C2537">
        <v>9</v>
      </c>
      <c r="D2537" t="s">
        <v>43</v>
      </c>
      <c r="E2537" s="13">
        <v>469</v>
      </c>
      <c r="F2537" s="13" t="s">
        <v>69</v>
      </c>
      <c r="G2537" t="s">
        <v>835</v>
      </c>
      <c r="H2537" t="s">
        <v>1317</v>
      </c>
      <c r="I2537" s="13" t="s">
        <v>44</v>
      </c>
      <c r="J2537" t="s">
        <v>15</v>
      </c>
      <c r="K2537" t="s">
        <v>1324</v>
      </c>
      <c r="L2537" s="1" t="s">
        <v>13</v>
      </c>
      <c r="M2537" s="21">
        <v>2029</v>
      </c>
      <c r="N2537" s="13" t="s">
        <v>46</v>
      </c>
      <c r="O2537" s="4">
        <v>5500</v>
      </c>
      <c r="P2537" t="s">
        <v>1</v>
      </c>
      <c r="Q2537" t="s">
        <v>1330</v>
      </c>
      <c r="R2537" s="8"/>
    </row>
    <row r="2538" spans="1:18" ht="15" customHeight="1" x14ac:dyDescent="0.25">
      <c r="A2538" s="12" t="s">
        <v>193</v>
      </c>
      <c r="B2538" t="s">
        <v>42</v>
      </c>
      <c r="C2538">
        <v>9</v>
      </c>
      <c r="D2538" t="s">
        <v>43</v>
      </c>
      <c r="E2538" s="13">
        <v>469</v>
      </c>
      <c r="F2538" s="13" t="s">
        <v>69</v>
      </c>
      <c r="G2538" t="s">
        <v>835</v>
      </c>
      <c r="H2538" t="s">
        <v>1317</v>
      </c>
      <c r="I2538" s="13" t="s">
        <v>44</v>
      </c>
      <c r="J2538" t="s">
        <v>15</v>
      </c>
      <c r="K2538" t="s">
        <v>1324</v>
      </c>
      <c r="L2538" s="1" t="s">
        <v>13</v>
      </c>
      <c r="M2538" s="21">
        <v>2030</v>
      </c>
      <c r="N2538" s="13" t="s">
        <v>46</v>
      </c>
      <c r="O2538" s="4">
        <v>958.33333333333326</v>
      </c>
      <c r="P2538" t="s">
        <v>1</v>
      </c>
      <c r="Q2538" t="s">
        <v>1330</v>
      </c>
      <c r="R2538" s="8"/>
    </row>
    <row r="2539" spans="1:18" ht="15" customHeight="1" x14ac:dyDescent="0.25">
      <c r="A2539" s="12" t="s">
        <v>193</v>
      </c>
      <c r="B2539" t="s">
        <v>42</v>
      </c>
      <c r="C2539">
        <v>9</v>
      </c>
      <c r="D2539" t="s">
        <v>43</v>
      </c>
      <c r="E2539" s="13">
        <v>469</v>
      </c>
      <c r="F2539" s="13" t="s">
        <v>69</v>
      </c>
      <c r="G2539" t="s">
        <v>835</v>
      </c>
      <c r="H2539" t="s">
        <v>1317</v>
      </c>
      <c r="I2539" s="13" t="s">
        <v>44</v>
      </c>
      <c r="J2539" t="s">
        <v>15</v>
      </c>
      <c r="K2539" t="s">
        <v>1324</v>
      </c>
      <c r="L2539" s="1" t="s">
        <v>13</v>
      </c>
      <c r="M2539" s="21">
        <v>2031</v>
      </c>
      <c r="N2539" s="13" t="s">
        <v>46</v>
      </c>
      <c r="O2539" s="4">
        <v>500</v>
      </c>
      <c r="P2539" t="s">
        <v>1</v>
      </c>
      <c r="Q2539" t="s">
        <v>1330</v>
      </c>
      <c r="R2539" s="8"/>
    </row>
    <row r="2540" spans="1:18" ht="15" customHeight="1" x14ac:dyDescent="0.25">
      <c r="A2540" s="12" t="s">
        <v>193</v>
      </c>
      <c r="B2540" t="s">
        <v>42</v>
      </c>
      <c r="C2540">
        <v>9</v>
      </c>
      <c r="D2540" t="s">
        <v>43</v>
      </c>
      <c r="E2540" s="13">
        <v>469</v>
      </c>
      <c r="F2540" s="13" t="s">
        <v>69</v>
      </c>
      <c r="G2540" t="s">
        <v>835</v>
      </c>
      <c r="H2540" t="s">
        <v>1317</v>
      </c>
      <c r="I2540" s="13" t="s">
        <v>44</v>
      </c>
      <c r="J2540" t="s">
        <v>15</v>
      </c>
      <c r="K2540" t="s">
        <v>1324</v>
      </c>
      <c r="L2540" s="1" t="s">
        <v>13</v>
      </c>
      <c r="M2540" s="21">
        <v>2032</v>
      </c>
      <c r="N2540" s="13" t="s">
        <v>46</v>
      </c>
      <c r="O2540" s="4">
        <v>41.666666666666664</v>
      </c>
      <c r="P2540" t="s">
        <v>1</v>
      </c>
      <c r="Q2540" t="s">
        <v>1330</v>
      </c>
      <c r="R2540" s="8"/>
    </row>
    <row r="2541" spans="1:18" ht="15" customHeight="1" x14ac:dyDescent="0.25">
      <c r="A2541" s="12" t="s">
        <v>193</v>
      </c>
      <c r="B2541" t="s">
        <v>42</v>
      </c>
      <c r="C2541">
        <v>9</v>
      </c>
      <c r="D2541" t="s">
        <v>43</v>
      </c>
      <c r="E2541" s="13">
        <v>469</v>
      </c>
      <c r="F2541" s="13" t="s">
        <v>69</v>
      </c>
      <c r="G2541" t="s">
        <v>835</v>
      </c>
      <c r="H2541" t="s">
        <v>1317</v>
      </c>
      <c r="I2541" s="13" t="s">
        <v>44</v>
      </c>
      <c r="J2541" t="s">
        <v>16</v>
      </c>
      <c r="K2541" t="s">
        <v>1324</v>
      </c>
      <c r="L2541" s="1" t="s">
        <v>13</v>
      </c>
      <c r="M2541" s="21">
        <v>2029</v>
      </c>
      <c r="N2541" s="13" t="s">
        <v>46</v>
      </c>
      <c r="O2541" s="7">
        <v>71390</v>
      </c>
      <c r="P2541" t="s">
        <v>1</v>
      </c>
      <c r="Q2541" t="s">
        <v>1330</v>
      </c>
      <c r="R2541" s="8"/>
    </row>
    <row r="2542" spans="1:18" ht="15" customHeight="1" x14ac:dyDescent="0.25">
      <c r="A2542" s="12" t="s">
        <v>193</v>
      </c>
      <c r="B2542" t="s">
        <v>42</v>
      </c>
      <c r="C2542">
        <v>9</v>
      </c>
      <c r="D2542" t="s">
        <v>43</v>
      </c>
      <c r="E2542" s="13">
        <v>469</v>
      </c>
      <c r="F2542" s="13" t="s">
        <v>69</v>
      </c>
      <c r="G2542" t="s">
        <v>835</v>
      </c>
      <c r="H2542" t="s">
        <v>1317</v>
      </c>
      <c r="I2542" s="13" t="s">
        <v>44</v>
      </c>
      <c r="J2542" t="s">
        <v>16</v>
      </c>
      <c r="K2542" t="s">
        <v>1324</v>
      </c>
      <c r="L2542" s="1" t="s">
        <v>13</v>
      </c>
      <c r="M2542" s="21">
        <v>2030</v>
      </c>
      <c r="N2542" s="13" t="s">
        <v>46</v>
      </c>
      <c r="O2542" s="4">
        <v>11990</v>
      </c>
      <c r="P2542" t="s">
        <v>1</v>
      </c>
      <c r="Q2542" t="s">
        <v>1330</v>
      </c>
      <c r="R2542" s="8"/>
    </row>
    <row r="2543" spans="1:18" ht="15" customHeight="1" x14ac:dyDescent="0.25">
      <c r="A2543" s="12" t="s">
        <v>193</v>
      </c>
      <c r="B2543" t="s">
        <v>42</v>
      </c>
      <c r="C2543">
        <v>9</v>
      </c>
      <c r="D2543" t="s">
        <v>43</v>
      </c>
      <c r="E2543" s="13">
        <v>469</v>
      </c>
      <c r="F2543" s="13" t="s">
        <v>69</v>
      </c>
      <c r="G2543" t="s">
        <v>835</v>
      </c>
      <c r="H2543" t="s">
        <v>1317</v>
      </c>
      <c r="I2543" s="13" t="s">
        <v>44</v>
      </c>
      <c r="J2543" t="s">
        <v>16</v>
      </c>
      <c r="K2543" t="s">
        <v>1324</v>
      </c>
      <c r="L2543" s="1" t="s">
        <v>13</v>
      </c>
      <c r="M2543" s="21">
        <v>2031</v>
      </c>
      <c r="N2543" s="13" t="s">
        <v>46</v>
      </c>
      <c r="O2543" s="4">
        <v>500</v>
      </c>
      <c r="P2543" t="s">
        <v>1</v>
      </c>
      <c r="Q2543" t="s">
        <v>1330</v>
      </c>
      <c r="R2543" s="8"/>
    </row>
    <row r="2544" spans="1:18" ht="15" customHeight="1" x14ac:dyDescent="0.25">
      <c r="A2544" s="12" t="s">
        <v>193</v>
      </c>
      <c r="B2544" t="s">
        <v>42</v>
      </c>
      <c r="C2544">
        <v>9</v>
      </c>
      <c r="D2544" t="s">
        <v>43</v>
      </c>
      <c r="E2544" s="13">
        <v>469</v>
      </c>
      <c r="F2544" s="13" t="s">
        <v>69</v>
      </c>
      <c r="G2544" t="s">
        <v>835</v>
      </c>
      <c r="H2544" t="s">
        <v>1317</v>
      </c>
      <c r="I2544" s="13" t="s">
        <v>44</v>
      </c>
      <c r="J2544" t="s">
        <v>14</v>
      </c>
      <c r="K2544" t="s">
        <v>1324</v>
      </c>
      <c r="L2544" s="1" t="s">
        <v>13</v>
      </c>
      <c r="M2544" s="21">
        <v>2029</v>
      </c>
      <c r="N2544" s="13" t="s">
        <v>1328</v>
      </c>
      <c r="O2544" s="4">
        <v>261250</v>
      </c>
      <c r="P2544" t="s">
        <v>1</v>
      </c>
      <c r="Q2544" t="s">
        <v>1330</v>
      </c>
      <c r="R2544" s="8"/>
    </row>
    <row r="2545" spans="1:18" ht="15" customHeight="1" x14ac:dyDescent="0.25">
      <c r="A2545" s="12" t="s">
        <v>193</v>
      </c>
      <c r="B2545" t="s">
        <v>42</v>
      </c>
      <c r="C2545">
        <v>9</v>
      </c>
      <c r="D2545" t="s">
        <v>43</v>
      </c>
      <c r="E2545" s="13">
        <v>469</v>
      </c>
      <c r="F2545" s="13" t="s">
        <v>69</v>
      </c>
      <c r="G2545" t="s">
        <v>835</v>
      </c>
      <c r="H2545" t="s">
        <v>1317</v>
      </c>
      <c r="I2545" s="13" t="s">
        <v>44</v>
      </c>
      <c r="J2545" t="s">
        <v>14</v>
      </c>
      <c r="K2545" t="s">
        <v>1324</v>
      </c>
      <c r="L2545" s="1" t="s">
        <v>13</v>
      </c>
      <c r="M2545" s="21">
        <v>2030</v>
      </c>
      <c r="N2545" s="13" t="s">
        <v>1328</v>
      </c>
      <c r="O2545" s="4">
        <v>231166.66666666666</v>
      </c>
      <c r="P2545" t="s">
        <v>1</v>
      </c>
      <c r="Q2545" t="s">
        <v>1330</v>
      </c>
      <c r="R2545" s="8"/>
    </row>
    <row r="2546" spans="1:18" ht="15" customHeight="1" x14ac:dyDescent="0.25">
      <c r="A2546" s="12" t="s">
        <v>193</v>
      </c>
      <c r="B2546" t="s">
        <v>42</v>
      </c>
      <c r="C2546">
        <v>9</v>
      </c>
      <c r="D2546" t="s">
        <v>43</v>
      </c>
      <c r="E2546" s="13">
        <v>469</v>
      </c>
      <c r="F2546" s="13" t="s">
        <v>69</v>
      </c>
      <c r="G2546" t="s">
        <v>835</v>
      </c>
      <c r="H2546" t="s">
        <v>1317</v>
      </c>
      <c r="I2546" s="13" t="s">
        <v>44</v>
      </c>
      <c r="J2546" t="s">
        <v>14</v>
      </c>
      <c r="K2546" t="s">
        <v>1324</v>
      </c>
      <c r="L2546" s="1" t="s">
        <v>13</v>
      </c>
      <c r="M2546" s="21">
        <v>2031</v>
      </c>
      <c r="N2546" s="13" t="s">
        <v>1328</v>
      </c>
      <c r="O2546" s="4">
        <v>22083.333333333332</v>
      </c>
      <c r="P2546" t="s">
        <v>1</v>
      </c>
      <c r="Q2546" t="s">
        <v>1330</v>
      </c>
      <c r="R2546" s="8"/>
    </row>
    <row r="2547" spans="1:18" ht="15" customHeight="1" x14ac:dyDescent="0.25">
      <c r="A2547" s="12" t="s">
        <v>193</v>
      </c>
      <c r="B2547" t="s">
        <v>42</v>
      </c>
      <c r="C2547">
        <v>9</v>
      </c>
      <c r="D2547" t="s">
        <v>43</v>
      </c>
      <c r="E2547" s="13">
        <v>469</v>
      </c>
      <c r="F2547" s="13" t="s">
        <v>69</v>
      </c>
      <c r="G2547" t="s">
        <v>835</v>
      </c>
      <c r="H2547" t="s">
        <v>1317</v>
      </c>
      <c r="I2547" s="13" t="s">
        <v>44</v>
      </c>
      <c r="J2547" t="s">
        <v>14</v>
      </c>
      <c r="K2547" t="s">
        <v>1324</v>
      </c>
      <c r="L2547" s="1" t="s">
        <v>13</v>
      </c>
      <c r="M2547" s="21">
        <v>2032</v>
      </c>
      <c r="N2547" s="13" t="s">
        <v>1328</v>
      </c>
      <c r="O2547" s="4">
        <v>500</v>
      </c>
      <c r="P2547" t="s">
        <v>1</v>
      </c>
      <c r="Q2547" t="s">
        <v>1330</v>
      </c>
      <c r="R2547" s="8"/>
    </row>
    <row r="2548" spans="1:18" ht="15" customHeight="1" x14ac:dyDescent="0.25">
      <c r="A2548" s="12" t="s">
        <v>194</v>
      </c>
      <c r="B2548" t="s">
        <v>42</v>
      </c>
      <c r="C2548">
        <v>9</v>
      </c>
      <c r="D2548" t="s">
        <v>43</v>
      </c>
      <c r="E2548" s="13">
        <v>470</v>
      </c>
      <c r="F2548" s="13" t="s">
        <v>48</v>
      </c>
      <c r="G2548" t="s">
        <v>836</v>
      </c>
      <c r="H2548" t="s">
        <v>1317</v>
      </c>
      <c r="I2548" s="13" t="s">
        <v>44</v>
      </c>
      <c r="J2548" t="s">
        <v>15</v>
      </c>
      <c r="K2548" t="s">
        <v>1324</v>
      </c>
      <c r="L2548" s="1" t="s">
        <v>13</v>
      </c>
      <c r="M2548" s="21">
        <v>2029</v>
      </c>
      <c r="N2548" s="13" t="s">
        <v>46</v>
      </c>
      <c r="O2548" s="4">
        <v>11916.666666666666</v>
      </c>
      <c r="P2548" t="s">
        <v>1</v>
      </c>
      <c r="Q2548" t="s">
        <v>1330</v>
      </c>
      <c r="R2548" s="8"/>
    </row>
    <row r="2549" spans="1:18" ht="15" customHeight="1" x14ac:dyDescent="0.25">
      <c r="A2549" s="12" t="s">
        <v>194</v>
      </c>
      <c r="B2549" t="s">
        <v>42</v>
      </c>
      <c r="C2549">
        <v>9</v>
      </c>
      <c r="D2549" t="s">
        <v>43</v>
      </c>
      <c r="E2549" s="13">
        <v>470</v>
      </c>
      <c r="F2549" s="13" t="s">
        <v>48</v>
      </c>
      <c r="G2549" t="s">
        <v>836</v>
      </c>
      <c r="H2549" t="s">
        <v>1317</v>
      </c>
      <c r="I2549" s="13" t="s">
        <v>44</v>
      </c>
      <c r="J2549" t="s">
        <v>15</v>
      </c>
      <c r="K2549" t="s">
        <v>1324</v>
      </c>
      <c r="L2549" s="1" t="s">
        <v>13</v>
      </c>
      <c r="M2549" s="21">
        <v>2030</v>
      </c>
      <c r="N2549" s="13" t="s">
        <v>46</v>
      </c>
      <c r="O2549" s="4">
        <v>2916.6666666666665</v>
      </c>
      <c r="P2549" t="s">
        <v>1</v>
      </c>
      <c r="Q2549" t="s">
        <v>1330</v>
      </c>
      <c r="R2549" s="8"/>
    </row>
    <row r="2550" spans="1:18" ht="15" customHeight="1" x14ac:dyDescent="0.25">
      <c r="A2550" s="12" t="s">
        <v>194</v>
      </c>
      <c r="B2550" t="s">
        <v>42</v>
      </c>
      <c r="C2550">
        <v>9</v>
      </c>
      <c r="D2550" t="s">
        <v>43</v>
      </c>
      <c r="E2550" s="13">
        <v>470</v>
      </c>
      <c r="F2550" s="13" t="s">
        <v>48</v>
      </c>
      <c r="G2550" t="s">
        <v>836</v>
      </c>
      <c r="H2550" t="s">
        <v>1317</v>
      </c>
      <c r="I2550" s="13" t="s">
        <v>44</v>
      </c>
      <c r="J2550" t="s">
        <v>15</v>
      </c>
      <c r="K2550" t="s">
        <v>1324</v>
      </c>
      <c r="L2550" s="1" t="s">
        <v>13</v>
      </c>
      <c r="M2550" s="21">
        <v>2031</v>
      </c>
      <c r="N2550" s="13" t="s">
        <v>46</v>
      </c>
      <c r="O2550" s="4">
        <v>166.66666666666666</v>
      </c>
      <c r="P2550" t="s">
        <v>1</v>
      </c>
      <c r="Q2550" t="s">
        <v>1330</v>
      </c>
      <c r="R2550" s="8"/>
    </row>
    <row r="2551" spans="1:18" ht="15" customHeight="1" x14ac:dyDescent="0.25">
      <c r="A2551" s="12" t="s">
        <v>194</v>
      </c>
      <c r="B2551" t="s">
        <v>42</v>
      </c>
      <c r="C2551">
        <v>9</v>
      </c>
      <c r="D2551" t="s">
        <v>43</v>
      </c>
      <c r="E2551" s="13">
        <v>470</v>
      </c>
      <c r="F2551" s="13" t="s">
        <v>48</v>
      </c>
      <c r="G2551" t="s">
        <v>836</v>
      </c>
      <c r="H2551" t="s">
        <v>1317</v>
      </c>
      <c r="I2551" s="13" t="s">
        <v>44</v>
      </c>
      <c r="J2551" t="s">
        <v>16</v>
      </c>
      <c r="K2551" t="s">
        <v>1324</v>
      </c>
      <c r="L2551" s="1" t="s">
        <v>13</v>
      </c>
      <c r="M2551" s="21">
        <v>2029</v>
      </c>
      <c r="N2551" s="13" t="s">
        <v>46</v>
      </c>
      <c r="O2551" s="4">
        <v>71390</v>
      </c>
      <c r="P2551" t="s">
        <v>1</v>
      </c>
      <c r="Q2551" t="s">
        <v>1330</v>
      </c>
      <c r="R2551" s="8"/>
    </row>
    <row r="2552" spans="1:18" ht="15" customHeight="1" x14ac:dyDescent="0.25">
      <c r="A2552" s="12" t="s">
        <v>194</v>
      </c>
      <c r="B2552" t="s">
        <v>42</v>
      </c>
      <c r="C2552">
        <v>9</v>
      </c>
      <c r="D2552" t="s">
        <v>43</v>
      </c>
      <c r="E2552" s="13">
        <v>470</v>
      </c>
      <c r="F2552" s="13" t="s">
        <v>48</v>
      </c>
      <c r="G2552" t="s">
        <v>836</v>
      </c>
      <c r="H2552" t="s">
        <v>1317</v>
      </c>
      <c r="I2552" s="13" t="s">
        <v>44</v>
      </c>
      <c r="J2552" t="s">
        <v>16</v>
      </c>
      <c r="K2552" t="s">
        <v>1324</v>
      </c>
      <c r="L2552" s="1" t="s">
        <v>13</v>
      </c>
      <c r="M2552" s="21">
        <v>2030</v>
      </c>
      <c r="N2552" s="13" t="s">
        <v>46</v>
      </c>
      <c r="O2552" s="7">
        <v>11990</v>
      </c>
      <c r="P2552" t="s">
        <v>1</v>
      </c>
      <c r="Q2552" t="s">
        <v>1330</v>
      </c>
      <c r="R2552" s="8"/>
    </row>
    <row r="2553" spans="1:18" ht="15" customHeight="1" x14ac:dyDescent="0.25">
      <c r="A2553" s="12" t="s">
        <v>194</v>
      </c>
      <c r="B2553" t="s">
        <v>42</v>
      </c>
      <c r="C2553">
        <v>9</v>
      </c>
      <c r="D2553" t="s">
        <v>43</v>
      </c>
      <c r="E2553" s="13">
        <v>470</v>
      </c>
      <c r="F2553" s="13" t="s">
        <v>48</v>
      </c>
      <c r="G2553" t="s">
        <v>836</v>
      </c>
      <c r="H2553" t="s">
        <v>1317</v>
      </c>
      <c r="I2553" s="13" t="s">
        <v>44</v>
      </c>
      <c r="J2553" t="s">
        <v>16</v>
      </c>
      <c r="K2553" t="s">
        <v>1324</v>
      </c>
      <c r="L2553" s="1" t="s">
        <v>13</v>
      </c>
      <c r="M2553" s="21">
        <v>2031</v>
      </c>
      <c r="N2553" s="13" t="s">
        <v>46</v>
      </c>
      <c r="O2553" s="4">
        <v>500</v>
      </c>
      <c r="P2553" t="s">
        <v>1</v>
      </c>
      <c r="Q2553" t="s">
        <v>1330</v>
      </c>
      <c r="R2553" s="8"/>
    </row>
    <row r="2554" spans="1:18" ht="15" customHeight="1" x14ac:dyDescent="0.25">
      <c r="A2554" s="12" t="s">
        <v>194</v>
      </c>
      <c r="B2554" t="s">
        <v>42</v>
      </c>
      <c r="C2554">
        <v>9</v>
      </c>
      <c r="D2554" t="s">
        <v>43</v>
      </c>
      <c r="E2554" s="13">
        <v>470</v>
      </c>
      <c r="F2554" s="13" t="s">
        <v>48</v>
      </c>
      <c r="G2554" t="s">
        <v>836</v>
      </c>
      <c r="H2554" t="s">
        <v>1317</v>
      </c>
      <c r="I2554" s="13" t="s">
        <v>44</v>
      </c>
      <c r="J2554" t="s">
        <v>14</v>
      </c>
      <c r="K2554" t="s">
        <v>1324</v>
      </c>
      <c r="L2554" s="1" t="s">
        <v>13</v>
      </c>
      <c r="M2554" s="21">
        <v>2029</v>
      </c>
      <c r="N2554" s="13" t="s">
        <v>1328</v>
      </c>
      <c r="O2554" s="4">
        <v>304791.66666666663</v>
      </c>
      <c r="P2554" t="s">
        <v>1</v>
      </c>
      <c r="Q2554" t="s">
        <v>1330</v>
      </c>
      <c r="R2554" s="8"/>
    </row>
    <row r="2555" spans="1:18" ht="15" customHeight="1" x14ac:dyDescent="0.25">
      <c r="A2555" s="12" t="s">
        <v>194</v>
      </c>
      <c r="B2555" t="s">
        <v>42</v>
      </c>
      <c r="C2555">
        <v>9</v>
      </c>
      <c r="D2555" t="s">
        <v>43</v>
      </c>
      <c r="E2555" s="13">
        <v>470</v>
      </c>
      <c r="F2555" s="13" t="s">
        <v>48</v>
      </c>
      <c r="G2555" t="s">
        <v>836</v>
      </c>
      <c r="H2555" t="s">
        <v>1317</v>
      </c>
      <c r="I2555" s="13" t="s">
        <v>44</v>
      </c>
      <c r="J2555" t="s">
        <v>14</v>
      </c>
      <c r="K2555" t="s">
        <v>1324</v>
      </c>
      <c r="L2555" s="1" t="s">
        <v>13</v>
      </c>
      <c r="M2555" s="21">
        <v>2030</v>
      </c>
      <c r="N2555" s="13" t="s">
        <v>1328</v>
      </c>
      <c r="O2555" s="4">
        <v>285041.66666666663</v>
      </c>
      <c r="P2555" t="s">
        <v>1</v>
      </c>
      <c r="Q2555" t="s">
        <v>1330</v>
      </c>
      <c r="R2555" s="8"/>
    </row>
    <row r="2556" spans="1:18" ht="15" customHeight="1" x14ac:dyDescent="0.25">
      <c r="A2556" s="12" t="s">
        <v>194</v>
      </c>
      <c r="B2556" t="s">
        <v>42</v>
      </c>
      <c r="C2556">
        <v>9</v>
      </c>
      <c r="D2556" t="s">
        <v>43</v>
      </c>
      <c r="E2556" s="13">
        <v>470</v>
      </c>
      <c r="F2556" s="13" t="s">
        <v>48</v>
      </c>
      <c r="G2556" t="s">
        <v>836</v>
      </c>
      <c r="H2556" t="s">
        <v>1317</v>
      </c>
      <c r="I2556" s="13" t="s">
        <v>44</v>
      </c>
      <c r="J2556" t="s">
        <v>14</v>
      </c>
      <c r="K2556" t="s">
        <v>1324</v>
      </c>
      <c r="L2556" s="1" t="s">
        <v>13</v>
      </c>
      <c r="M2556" s="21">
        <v>2031</v>
      </c>
      <c r="N2556" s="13" t="s">
        <v>1328</v>
      </c>
      <c r="O2556" s="4">
        <v>27541.666666666664</v>
      </c>
      <c r="P2556" t="s">
        <v>1</v>
      </c>
      <c r="Q2556" t="s">
        <v>1330</v>
      </c>
      <c r="R2556" s="8"/>
    </row>
    <row r="2557" spans="1:18" ht="15" customHeight="1" x14ac:dyDescent="0.25">
      <c r="A2557" s="12" t="s">
        <v>194</v>
      </c>
      <c r="B2557" t="s">
        <v>42</v>
      </c>
      <c r="C2557">
        <v>9</v>
      </c>
      <c r="D2557" t="s">
        <v>43</v>
      </c>
      <c r="E2557" s="13">
        <v>470</v>
      </c>
      <c r="F2557" s="13" t="s">
        <v>48</v>
      </c>
      <c r="G2557" t="s">
        <v>836</v>
      </c>
      <c r="H2557" t="s">
        <v>1317</v>
      </c>
      <c r="I2557" s="13" t="s">
        <v>44</v>
      </c>
      <c r="J2557" t="s">
        <v>14</v>
      </c>
      <c r="K2557" t="s">
        <v>1324</v>
      </c>
      <c r="L2557" s="1" t="s">
        <v>13</v>
      </c>
      <c r="M2557" s="21">
        <v>2032</v>
      </c>
      <c r="N2557" s="13" t="s">
        <v>1328</v>
      </c>
      <c r="O2557" s="4">
        <v>625</v>
      </c>
      <c r="P2557" t="s">
        <v>1</v>
      </c>
      <c r="Q2557" t="s">
        <v>1330</v>
      </c>
      <c r="R2557" s="8"/>
    </row>
    <row r="2558" spans="1:18" ht="15" customHeight="1" x14ac:dyDescent="0.25">
      <c r="A2558" s="12" t="s">
        <v>195</v>
      </c>
      <c r="B2558" t="s">
        <v>42</v>
      </c>
      <c r="C2558">
        <v>9</v>
      </c>
      <c r="D2558" t="s">
        <v>43</v>
      </c>
      <c r="E2558" s="13">
        <v>471</v>
      </c>
      <c r="F2558" s="13" t="s">
        <v>69</v>
      </c>
      <c r="G2558" t="s">
        <v>837</v>
      </c>
      <c r="H2558" t="s">
        <v>1317</v>
      </c>
      <c r="I2558" s="13" t="s">
        <v>44</v>
      </c>
      <c r="J2558" t="s">
        <v>15</v>
      </c>
      <c r="K2558" t="s">
        <v>1324</v>
      </c>
      <c r="L2558" s="1" t="s">
        <v>13</v>
      </c>
      <c r="M2558" s="21">
        <v>2028</v>
      </c>
      <c r="N2558" s="13" t="s">
        <v>46</v>
      </c>
      <c r="O2558" s="4">
        <v>4583.333333333333</v>
      </c>
      <c r="P2558" t="s">
        <v>1</v>
      </c>
      <c r="Q2558" t="s">
        <v>1330</v>
      </c>
      <c r="R2558" s="8"/>
    </row>
    <row r="2559" spans="1:18" ht="15" customHeight="1" x14ac:dyDescent="0.25">
      <c r="A2559" s="12" t="s">
        <v>195</v>
      </c>
      <c r="B2559" t="s">
        <v>42</v>
      </c>
      <c r="C2559">
        <v>9</v>
      </c>
      <c r="D2559" t="s">
        <v>43</v>
      </c>
      <c r="E2559" s="13">
        <v>471</v>
      </c>
      <c r="F2559" s="13" t="s">
        <v>69</v>
      </c>
      <c r="G2559" t="s">
        <v>837</v>
      </c>
      <c r="H2559" t="s">
        <v>1317</v>
      </c>
      <c r="I2559" s="13" t="s">
        <v>44</v>
      </c>
      <c r="J2559" t="s">
        <v>15</v>
      </c>
      <c r="K2559" t="s">
        <v>1324</v>
      </c>
      <c r="L2559" s="1" t="s">
        <v>13</v>
      </c>
      <c r="M2559" s="21">
        <v>2029</v>
      </c>
      <c r="N2559" s="13" t="s">
        <v>46</v>
      </c>
      <c r="O2559" s="4">
        <v>1333.3333333333333</v>
      </c>
      <c r="P2559" t="s">
        <v>1</v>
      </c>
      <c r="Q2559" t="s">
        <v>1330</v>
      </c>
      <c r="R2559" s="8"/>
    </row>
    <row r="2560" spans="1:18" ht="15" customHeight="1" x14ac:dyDescent="0.25">
      <c r="A2560" s="12" t="s">
        <v>195</v>
      </c>
      <c r="B2560" t="s">
        <v>42</v>
      </c>
      <c r="C2560">
        <v>9</v>
      </c>
      <c r="D2560" t="s">
        <v>43</v>
      </c>
      <c r="E2560" s="13">
        <v>471</v>
      </c>
      <c r="F2560" s="13" t="s">
        <v>69</v>
      </c>
      <c r="G2560" t="s">
        <v>837</v>
      </c>
      <c r="H2560" t="s">
        <v>1317</v>
      </c>
      <c r="I2560" s="13" t="s">
        <v>44</v>
      </c>
      <c r="J2560" t="s">
        <v>15</v>
      </c>
      <c r="K2560" t="s">
        <v>1324</v>
      </c>
      <c r="L2560" s="1" t="s">
        <v>13</v>
      </c>
      <c r="M2560" s="21">
        <v>2030</v>
      </c>
      <c r="N2560" s="13" t="s">
        <v>46</v>
      </c>
      <c r="O2560" s="4">
        <v>83.333333333333329</v>
      </c>
      <c r="P2560" t="s">
        <v>1</v>
      </c>
      <c r="Q2560" t="s">
        <v>1330</v>
      </c>
      <c r="R2560" s="8"/>
    </row>
    <row r="2561" spans="1:18" ht="15" customHeight="1" x14ac:dyDescent="0.25">
      <c r="A2561" s="12" t="s">
        <v>195</v>
      </c>
      <c r="B2561" t="s">
        <v>42</v>
      </c>
      <c r="C2561">
        <v>9</v>
      </c>
      <c r="D2561" t="s">
        <v>43</v>
      </c>
      <c r="E2561" s="13">
        <v>471</v>
      </c>
      <c r="F2561" s="13" t="s">
        <v>69</v>
      </c>
      <c r="G2561" t="s">
        <v>837</v>
      </c>
      <c r="H2561" t="s">
        <v>1317</v>
      </c>
      <c r="I2561" s="13" t="s">
        <v>44</v>
      </c>
      <c r="J2561" t="s">
        <v>16</v>
      </c>
      <c r="K2561" t="s">
        <v>1324</v>
      </c>
      <c r="L2561" s="1" t="s">
        <v>13</v>
      </c>
      <c r="M2561" s="21">
        <v>2028</v>
      </c>
      <c r="N2561" s="13" t="s">
        <v>46</v>
      </c>
      <c r="O2561" s="4">
        <v>71390</v>
      </c>
      <c r="P2561" t="s">
        <v>1</v>
      </c>
      <c r="Q2561" t="s">
        <v>1330</v>
      </c>
      <c r="R2561" s="8"/>
    </row>
    <row r="2562" spans="1:18" ht="15" customHeight="1" x14ac:dyDescent="0.25">
      <c r="A2562" s="12" t="s">
        <v>195</v>
      </c>
      <c r="B2562" t="s">
        <v>42</v>
      </c>
      <c r="C2562">
        <v>9</v>
      </c>
      <c r="D2562" t="s">
        <v>43</v>
      </c>
      <c r="E2562" s="13">
        <v>471</v>
      </c>
      <c r="F2562" s="13" t="s">
        <v>69</v>
      </c>
      <c r="G2562" t="s">
        <v>837</v>
      </c>
      <c r="H2562" t="s">
        <v>1317</v>
      </c>
      <c r="I2562" s="13" t="s">
        <v>44</v>
      </c>
      <c r="J2562" t="s">
        <v>16</v>
      </c>
      <c r="K2562" t="s">
        <v>1324</v>
      </c>
      <c r="L2562" s="1" t="s">
        <v>13</v>
      </c>
      <c r="M2562" s="21">
        <v>2029</v>
      </c>
      <c r="N2562" s="13" t="s">
        <v>46</v>
      </c>
      <c r="O2562" s="4">
        <v>11990</v>
      </c>
      <c r="P2562" t="s">
        <v>1</v>
      </c>
      <c r="Q2562" t="s">
        <v>1330</v>
      </c>
      <c r="R2562" s="8"/>
    </row>
    <row r="2563" spans="1:18" ht="15" customHeight="1" x14ac:dyDescent="0.25">
      <c r="A2563" s="12" t="s">
        <v>195</v>
      </c>
      <c r="B2563" t="s">
        <v>42</v>
      </c>
      <c r="C2563">
        <v>9</v>
      </c>
      <c r="D2563" t="s">
        <v>43</v>
      </c>
      <c r="E2563" s="13">
        <v>471</v>
      </c>
      <c r="F2563" s="13" t="s">
        <v>69</v>
      </c>
      <c r="G2563" t="s">
        <v>837</v>
      </c>
      <c r="H2563" t="s">
        <v>1317</v>
      </c>
      <c r="I2563" s="13" t="s">
        <v>44</v>
      </c>
      <c r="J2563" t="s">
        <v>16</v>
      </c>
      <c r="K2563" t="s">
        <v>1324</v>
      </c>
      <c r="L2563" s="1" t="s">
        <v>13</v>
      </c>
      <c r="M2563" s="21">
        <v>2030</v>
      </c>
      <c r="N2563" s="13" t="s">
        <v>46</v>
      </c>
      <c r="O2563" s="4">
        <v>500</v>
      </c>
      <c r="P2563" t="s">
        <v>1</v>
      </c>
      <c r="Q2563" t="s">
        <v>1330</v>
      </c>
      <c r="R2563" s="8"/>
    </row>
    <row r="2564" spans="1:18" ht="15" customHeight="1" x14ac:dyDescent="0.25">
      <c r="A2564" s="12" t="s">
        <v>195</v>
      </c>
      <c r="B2564" t="s">
        <v>42</v>
      </c>
      <c r="C2564">
        <v>9</v>
      </c>
      <c r="D2564" t="s">
        <v>43</v>
      </c>
      <c r="E2564" s="13">
        <v>471</v>
      </c>
      <c r="F2564" s="13" t="s">
        <v>69</v>
      </c>
      <c r="G2564" t="s">
        <v>837</v>
      </c>
      <c r="H2564" t="s">
        <v>1317</v>
      </c>
      <c r="I2564" s="13" t="s">
        <v>44</v>
      </c>
      <c r="J2564" t="s">
        <v>14</v>
      </c>
      <c r="K2564" t="s">
        <v>1324</v>
      </c>
      <c r="L2564" s="1" t="s">
        <v>13</v>
      </c>
      <c r="M2564" s="21">
        <v>2028</v>
      </c>
      <c r="N2564" s="13" t="s">
        <v>1328</v>
      </c>
      <c r="O2564" s="4">
        <v>261250</v>
      </c>
      <c r="P2564" t="s">
        <v>1</v>
      </c>
      <c r="Q2564" t="s">
        <v>1330</v>
      </c>
      <c r="R2564" s="8"/>
    </row>
    <row r="2565" spans="1:18" ht="15" customHeight="1" x14ac:dyDescent="0.25">
      <c r="A2565" s="12" t="s">
        <v>195</v>
      </c>
      <c r="B2565" t="s">
        <v>42</v>
      </c>
      <c r="C2565">
        <v>9</v>
      </c>
      <c r="D2565" t="s">
        <v>43</v>
      </c>
      <c r="E2565" s="13">
        <v>471</v>
      </c>
      <c r="F2565" s="13" t="s">
        <v>69</v>
      </c>
      <c r="G2565" t="s">
        <v>837</v>
      </c>
      <c r="H2565" t="s">
        <v>1317</v>
      </c>
      <c r="I2565" s="13" t="s">
        <v>44</v>
      </c>
      <c r="J2565" t="s">
        <v>14</v>
      </c>
      <c r="K2565" t="s">
        <v>1324</v>
      </c>
      <c r="L2565" s="1" t="s">
        <v>13</v>
      </c>
      <c r="M2565" s="21">
        <v>2029</v>
      </c>
      <c r="N2565" s="13" t="s">
        <v>1328</v>
      </c>
      <c r="O2565" s="4">
        <v>206166.66666666666</v>
      </c>
      <c r="P2565" t="s">
        <v>1</v>
      </c>
      <c r="Q2565" t="s">
        <v>1330</v>
      </c>
      <c r="R2565" s="8"/>
    </row>
    <row r="2566" spans="1:18" ht="15" customHeight="1" x14ac:dyDescent="0.25">
      <c r="A2566" s="12" t="s">
        <v>195</v>
      </c>
      <c r="B2566" t="s">
        <v>42</v>
      </c>
      <c r="C2566">
        <v>9</v>
      </c>
      <c r="D2566" t="s">
        <v>43</v>
      </c>
      <c r="E2566" s="13">
        <v>471</v>
      </c>
      <c r="F2566" s="13" t="s">
        <v>69</v>
      </c>
      <c r="G2566" t="s">
        <v>837</v>
      </c>
      <c r="H2566" t="s">
        <v>1317</v>
      </c>
      <c r="I2566" s="13" t="s">
        <v>44</v>
      </c>
      <c r="J2566" t="s">
        <v>14</v>
      </c>
      <c r="K2566" t="s">
        <v>1324</v>
      </c>
      <c r="L2566" s="1" t="s">
        <v>13</v>
      </c>
      <c r="M2566" s="21">
        <v>2030</v>
      </c>
      <c r="N2566" s="13" t="s">
        <v>1328</v>
      </c>
      <c r="O2566" s="4">
        <v>47083.333333333328</v>
      </c>
      <c r="P2566" t="s">
        <v>1</v>
      </c>
      <c r="Q2566" t="s">
        <v>1330</v>
      </c>
      <c r="R2566" s="8"/>
    </row>
    <row r="2567" spans="1:18" ht="15" customHeight="1" x14ac:dyDescent="0.25">
      <c r="A2567" s="12" t="s">
        <v>195</v>
      </c>
      <c r="B2567" t="s">
        <v>42</v>
      </c>
      <c r="C2567">
        <v>9</v>
      </c>
      <c r="D2567" t="s">
        <v>43</v>
      </c>
      <c r="E2567" s="13">
        <v>471</v>
      </c>
      <c r="F2567" s="13" t="s">
        <v>69</v>
      </c>
      <c r="G2567" t="s">
        <v>837</v>
      </c>
      <c r="H2567" t="s">
        <v>1317</v>
      </c>
      <c r="I2567" s="13" t="s">
        <v>44</v>
      </c>
      <c r="J2567" t="s">
        <v>14</v>
      </c>
      <c r="K2567" t="s">
        <v>1324</v>
      </c>
      <c r="L2567" s="1" t="s">
        <v>13</v>
      </c>
      <c r="M2567" s="21">
        <v>2031</v>
      </c>
      <c r="N2567" s="13" t="s">
        <v>1328</v>
      </c>
      <c r="O2567" s="4">
        <v>500</v>
      </c>
      <c r="P2567" t="s">
        <v>1</v>
      </c>
      <c r="Q2567" t="s">
        <v>1330</v>
      </c>
      <c r="R2567" s="8"/>
    </row>
    <row r="2568" spans="1:18" ht="15" customHeight="1" x14ac:dyDescent="0.25">
      <c r="A2568" s="12" t="s">
        <v>196</v>
      </c>
      <c r="B2568" t="s">
        <v>42</v>
      </c>
      <c r="C2568">
        <v>9</v>
      </c>
      <c r="D2568" t="s">
        <v>43</v>
      </c>
      <c r="E2568" s="13">
        <v>472</v>
      </c>
      <c r="F2568" s="13" t="s">
        <v>687</v>
      </c>
      <c r="G2568" t="s">
        <v>838</v>
      </c>
      <c r="H2568" t="s">
        <v>1317</v>
      </c>
      <c r="I2568" s="13" t="s">
        <v>44</v>
      </c>
      <c r="J2568" t="s">
        <v>15</v>
      </c>
      <c r="K2568" t="s">
        <v>1324</v>
      </c>
      <c r="L2568" s="1" t="s">
        <v>13</v>
      </c>
      <c r="M2568" s="21">
        <v>2028</v>
      </c>
      <c r="N2568" s="13" t="s">
        <v>46</v>
      </c>
      <c r="O2568" s="4">
        <v>2750</v>
      </c>
      <c r="P2568" t="s">
        <v>1</v>
      </c>
      <c r="Q2568" t="s">
        <v>1330</v>
      </c>
      <c r="R2568" s="8"/>
    </row>
    <row r="2569" spans="1:18" ht="15" customHeight="1" x14ac:dyDescent="0.25">
      <c r="A2569" s="12" t="s">
        <v>196</v>
      </c>
      <c r="B2569" t="s">
        <v>42</v>
      </c>
      <c r="C2569">
        <v>9</v>
      </c>
      <c r="D2569" t="s">
        <v>43</v>
      </c>
      <c r="E2569" s="13">
        <v>472</v>
      </c>
      <c r="F2569" s="13" t="s">
        <v>687</v>
      </c>
      <c r="G2569" t="s">
        <v>838</v>
      </c>
      <c r="H2569" t="s">
        <v>1317</v>
      </c>
      <c r="I2569" s="13" t="s">
        <v>44</v>
      </c>
      <c r="J2569" t="s">
        <v>15</v>
      </c>
      <c r="K2569" t="s">
        <v>1324</v>
      </c>
      <c r="L2569" s="1" t="s">
        <v>13</v>
      </c>
      <c r="M2569" s="21">
        <v>2029</v>
      </c>
      <c r="N2569" s="13" t="s">
        <v>46</v>
      </c>
      <c r="O2569" s="4">
        <v>1166.6666666666665</v>
      </c>
      <c r="P2569" t="s">
        <v>1</v>
      </c>
      <c r="Q2569" t="s">
        <v>1330</v>
      </c>
      <c r="R2569" s="8"/>
    </row>
    <row r="2570" spans="1:18" ht="15" customHeight="1" x14ac:dyDescent="0.25">
      <c r="A2570" s="12" t="s">
        <v>196</v>
      </c>
      <c r="B2570" t="s">
        <v>42</v>
      </c>
      <c r="C2570">
        <v>9</v>
      </c>
      <c r="D2570" t="s">
        <v>43</v>
      </c>
      <c r="E2570" s="13">
        <v>472</v>
      </c>
      <c r="F2570" s="13" t="s">
        <v>687</v>
      </c>
      <c r="G2570" t="s">
        <v>838</v>
      </c>
      <c r="H2570" t="s">
        <v>1317</v>
      </c>
      <c r="I2570" s="13" t="s">
        <v>44</v>
      </c>
      <c r="J2570" t="s">
        <v>15</v>
      </c>
      <c r="K2570" t="s">
        <v>1324</v>
      </c>
      <c r="L2570" s="1" t="s">
        <v>13</v>
      </c>
      <c r="M2570" s="21">
        <v>2030</v>
      </c>
      <c r="N2570" s="13" t="s">
        <v>46</v>
      </c>
      <c r="O2570" s="4">
        <v>83.333333333333329</v>
      </c>
      <c r="P2570" t="s">
        <v>1</v>
      </c>
      <c r="Q2570" t="s">
        <v>1330</v>
      </c>
      <c r="R2570" s="8"/>
    </row>
    <row r="2571" spans="1:18" ht="15" customHeight="1" x14ac:dyDescent="0.25">
      <c r="A2571" s="12" t="s">
        <v>196</v>
      </c>
      <c r="B2571" t="s">
        <v>42</v>
      </c>
      <c r="C2571">
        <v>9</v>
      </c>
      <c r="D2571" t="s">
        <v>43</v>
      </c>
      <c r="E2571" s="13">
        <v>472</v>
      </c>
      <c r="F2571" s="13" t="s">
        <v>687</v>
      </c>
      <c r="G2571" t="s">
        <v>838</v>
      </c>
      <c r="H2571" t="s">
        <v>1317</v>
      </c>
      <c r="I2571" s="13" t="s">
        <v>44</v>
      </c>
      <c r="J2571" t="s">
        <v>16</v>
      </c>
      <c r="K2571" t="s">
        <v>1324</v>
      </c>
      <c r="L2571" s="1" t="s">
        <v>13</v>
      </c>
      <c r="M2571" s="21">
        <v>2028</v>
      </c>
      <c r="N2571" s="13" t="s">
        <v>46</v>
      </c>
      <c r="O2571" s="4">
        <v>71390</v>
      </c>
      <c r="P2571" t="s">
        <v>1</v>
      </c>
      <c r="Q2571" t="s">
        <v>1330</v>
      </c>
      <c r="R2571" s="8"/>
    </row>
    <row r="2572" spans="1:18" ht="15" customHeight="1" x14ac:dyDescent="0.25">
      <c r="A2572" s="12" t="s">
        <v>196</v>
      </c>
      <c r="B2572" t="s">
        <v>42</v>
      </c>
      <c r="C2572">
        <v>9</v>
      </c>
      <c r="D2572" t="s">
        <v>43</v>
      </c>
      <c r="E2572" s="13">
        <v>472</v>
      </c>
      <c r="F2572" s="13" t="s">
        <v>687</v>
      </c>
      <c r="G2572" t="s">
        <v>838</v>
      </c>
      <c r="H2572" t="s">
        <v>1317</v>
      </c>
      <c r="I2572" s="13" t="s">
        <v>44</v>
      </c>
      <c r="J2572" t="s">
        <v>16</v>
      </c>
      <c r="K2572" t="s">
        <v>1324</v>
      </c>
      <c r="L2572" s="1" t="s">
        <v>13</v>
      </c>
      <c r="M2572" s="21">
        <v>2029</v>
      </c>
      <c r="N2572" s="13" t="s">
        <v>46</v>
      </c>
      <c r="O2572" s="4">
        <v>11990</v>
      </c>
      <c r="P2572" t="s">
        <v>1</v>
      </c>
      <c r="Q2572" t="s">
        <v>1330</v>
      </c>
      <c r="R2572" s="8"/>
    </row>
    <row r="2573" spans="1:18" ht="15" customHeight="1" x14ac:dyDescent="0.25">
      <c r="A2573" s="12" t="s">
        <v>196</v>
      </c>
      <c r="B2573" t="s">
        <v>42</v>
      </c>
      <c r="C2573">
        <v>9</v>
      </c>
      <c r="D2573" t="s">
        <v>43</v>
      </c>
      <c r="E2573" s="13">
        <v>472</v>
      </c>
      <c r="F2573" s="13" t="s">
        <v>687</v>
      </c>
      <c r="G2573" t="s">
        <v>838</v>
      </c>
      <c r="H2573" t="s">
        <v>1317</v>
      </c>
      <c r="I2573" s="13" t="s">
        <v>44</v>
      </c>
      <c r="J2573" t="s">
        <v>16</v>
      </c>
      <c r="K2573" t="s">
        <v>1324</v>
      </c>
      <c r="L2573" s="1" t="s">
        <v>13</v>
      </c>
      <c r="M2573" s="21">
        <v>2030</v>
      </c>
      <c r="N2573" s="13" t="s">
        <v>46</v>
      </c>
      <c r="O2573" s="4">
        <v>500</v>
      </c>
      <c r="P2573" t="s">
        <v>1</v>
      </c>
      <c r="Q2573" t="s">
        <v>1330</v>
      </c>
      <c r="R2573" s="8"/>
    </row>
    <row r="2574" spans="1:18" ht="15" customHeight="1" x14ac:dyDescent="0.25">
      <c r="A2574" s="12" t="s">
        <v>196</v>
      </c>
      <c r="B2574" t="s">
        <v>42</v>
      </c>
      <c r="C2574">
        <v>9</v>
      </c>
      <c r="D2574" t="s">
        <v>43</v>
      </c>
      <c r="E2574" s="13">
        <v>472</v>
      </c>
      <c r="F2574" s="13" t="s">
        <v>687</v>
      </c>
      <c r="G2574" t="s">
        <v>838</v>
      </c>
      <c r="H2574" t="s">
        <v>1317</v>
      </c>
      <c r="I2574" s="13" t="s">
        <v>44</v>
      </c>
      <c r="J2574" t="s">
        <v>14</v>
      </c>
      <c r="K2574" t="s">
        <v>1324</v>
      </c>
      <c r="L2574" s="1" t="s">
        <v>13</v>
      </c>
      <c r="M2574" s="21">
        <v>2028</v>
      </c>
      <c r="N2574" s="13" t="s">
        <v>1328</v>
      </c>
      <c r="O2574" s="4">
        <v>174166.66666666666</v>
      </c>
      <c r="P2574" t="s">
        <v>1</v>
      </c>
      <c r="Q2574" t="s">
        <v>1330</v>
      </c>
      <c r="R2574" s="8"/>
    </row>
    <row r="2575" spans="1:18" ht="15" customHeight="1" x14ac:dyDescent="0.25">
      <c r="A2575" s="12" t="s">
        <v>196</v>
      </c>
      <c r="B2575" t="s">
        <v>42</v>
      </c>
      <c r="C2575">
        <v>9</v>
      </c>
      <c r="D2575" t="s">
        <v>43</v>
      </c>
      <c r="E2575" s="13">
        <v>472</v>
      </c>
      <c r="F2575" s="13" t="s">
        <v>687</v>
      </c>
      <c r="G2575" t="s">
        <v>838</v>
      </c>
      <c r="H2575" t="s">
        <v>1317</v>
      </c>
      <c r="I2575" s="13" t="s">
        <v>44</v>
      </c>
      <c r="J2575" t="s">
        <v>14</v>
      </c>
      <c r="K2575" t="s">
        <v>1324</v>
      </c>
      <c r="L2575" s="1" t="s">
        <v>13</v>
      </c>
      <c r="M2575" s="21">
        <v>2029</v>
      </c>
      <c r="N2575" s="13" t="s">
        <v>1328</v>
      </c>
      <c r="O2575" s="4">
        <v>195500</v>
      </c>
      <c r="P2575" t="s">
        <v>1</v>
      </c>
      <c r="Q2575" t="s">
        <v>1330</v>
      </c>
      <c r="R2575" s="8"/>
    </row>
    <row r="2576" spans="1:18" ht="15" customHeight="1" x14ac:dyDescent="0.25">
      <c r="A2576" s="12" t="s">
        <v>196</v>
      </c>
      <c r="B2576" t="s">
        <v>42</v>
      </c>
      <c r="C2576">
        <v>9</v>
      </c>
      <c r="D2576" t="s">
        <v>43</v>
      </c>
      <c r="E2576" s="13">
        <v>472</v>
      </c>
      <c r="F2576" s="13" t="s">
        <v>687</v>
      </c>
      <c r="G2576" t="s">
        <v>838</v>
      </c>
      <c r="H2576" t="s">
        <v>1317</v>
      </c>
      <c r="I2576" s="13" t="s">
        <v>44</v>
      </c>
      <c r="J2576" t="s">
        <v>14</v>
      </c>
      <c r="K2576" t="s">
        <v>1324</v>
      </c>
      <c r="L2576" s="1" t="s">
        <v>13</v>
      </c>
      <c r="M2576" s="21">
        <v>2030</v>
      </c>
      <c r="N2576" s="13" t="s">
        <v>1328</v>
      </c>
      <c r="O2576" s="4">
        <v>41833.333333333328</v>
      </c>
      <c r="P2576" t="s">
        <v>1</v>
      </c>
      <c r="Q2576" t="s">
        <v>1330</v>
      </c>
      <c r="R2576" s="8"/>
    </row>
    <row r="2577" spans="1:18" ht="15" customHeight="1" x14ac:dyDescent="0.25">
      <c r="A2577" s="12" t="s">
        <v>196</v>
      </c>
      <c r="B2577" t="s">
        <v>42</v>
      </c>
      <c r="C2577">
        <v>9</v>
      </c>
      <c r="D2577" t="s">
        <v>43</v>
      </c>
      <c r="E2577" s="13">
        <v>472</v>
      </c>
      <c r="F2577" s="13" t="s">
        <v>687</v>
      </c>
      <c r="G2577" t="s">
        <v>838</v>
      </c>
      <c r="H2577" t="s">
        <v>1317</v>
      </c>
      <c r="I2577" s="13" t="s">
        <v>44</v>
      </c>
      <c r="J2577" t="s">
        <v>14</v>
      </c>
      <c r="K2577" t="s">
        <v>1324</v>
      </c>
      <c r="L2577" s="1" t="s">
        <v>13</v>
      </c>
      <c r="M2577" s="21">
        <v>2031</v>
      </c>
      <c r="N2577" s="13" t="s">
        <v>1328</v>
      </c>
      <c r="O2577" s="4">
        <v>500</v>
      </c>
      <c r="P2577" t="s">
        <v>1</v>
      </c>
      <c r="Q2577" t="s">
        <v>1330</v>
      </c>
      <c r="R2577" s="8"/>
    </row>
    <row r="2578" spans="1:18" ht="15" customHeight="1" x14ac:dyDescent="0.25">
      <c r="A2578" s="12" t="s">
        <v>197</v>
      </c>
      <c r="B2578" t="s">
        <v>42</v>
      </c>
      <c r="C2578">
        <v>9</v>
      </c>
      <c r="D2578" t="s">
        <v>43</v>
      </c>
      <c r="E2578" s="13">
        <v>473</v>
      </c>
      <c r="F2578" s="13" t="s">
        <v>67</v>
      </c>
      <c r="G2578" t="s">
        <v>839</v>
      </c>
      <c r="H2578" t="s">
        <v>1317</v>
      </c>
      <c r="I2578" s="13" t="s">
        <v>44</v>
      </c>
      <c r="J2578" t="s">
        <v>15</v>
      </c>
      <c r="K2578" t="s">
        <v>1324</v>
      </c>
      <c r="L2578" s="1" t="s">
        <v>13</v>
      </c>
      <c r="M2578" s="21">
        <v>2028</v>
      </c>
      <c r="N2578" s="13" t="s">
        <v>46</v>
      </c>
      <c r="O2578" s="7">
        <v>6416.6666666666661</v>
      </c>
      <c r="P2578" t="s">
        <v>1</v>
      </c>
      <c r="Q2578" t="s">
        <v>1330</v>
      </c>
      <c r="R2578" s="8"/>
    </row>
    <row r="2579" spans="1:18" ht="15" customHeight="1" x14ac:dyDescent="0.25">
      <c r="A2579" s="12" t="s">
        <v>197</v>
      </c>
      <c r="B2579" t="s">
        <v>42</v>
      </c>
      <c r="C2579">
        <v>9</v>
      </c>
      <c r="D2579" t="s">
        <v>43</v>
      </c>
      <c r="E2579" s="13">
        <v>473</v>
      </c>
      <c r="F2579" s="13" t="s">
        <v>67</v>
      </c>
      <c r="G2579" t="s">
        <v>839</v>
      </c>
      <c r="H2579" t="s">
        <v>1317</v>
      </c>
      <c r="I2579" s="13" t="s">
        <v>44</v>
      </c>
      <c r="J2579" t="s">
        <v>15</v>
      </c>
      <c r="K2579" t="s">
        <v>1324</v>
      </c>
      <c r="L2579" s="1" t="s">
        <v>13</v>
      </c>
      <c r="M2579" s="21">
        <v>2029</v>
      </c>
      <c r="N2579" s="13" t="s">
        <v>46</v>
      </c>
      <c r="O2579" s="4">
        <v>1500</v>
      </c>
      <c r="P2579" t="s">
        <v>1</v>
      </c>
      <c r="Q2579" t="s">
        <v>1330</v>
      </c>
      <c r="R2579" s="8"/>
    </row>
    <row r="2580" spans="1:18" ht="15" customHeight="1" x14ac:dyDescent="0.25">
      <c r="A2580" s="12" t="s">
        <v>197</v>
      </c>
      <c r="B2580" t="s">
        <v>42</v>
      </c>
      <c r="C2580">
        <v>9</v>
      </c>
      <c r="D2580" t="s">
        <v>43</v>
      </c>
      <c r="E2580" s="13">
        <v>473</v>
      </c>
      <c r="F2580" s="13" t="s">
        <v>67</v>
      </c>
      <c r="G2580" t="s">
        <v>839</v>
      </c>
      <c r="H2580" t="s">
        <v>1317</v>
      </c>
      <c r="I2580" s="13" t="s">
        <v>44</v>
      </c>
      <c r="J2580" t="s">
        <v>15</v>
      </c>
      <c r="K2580" t="s">
        <v>1324</v>
      </c>
      <c r="L2580" s="1" t="s">
        <v>13</v>
      </c>
      <c r="M2580" s="21">
        <v>2030</v>
      </c>
      <c r="N2580" s="13" t="s">
        <v>46</v>
      </c>
      <c r="O2580" s="4">
        <v>83.333333333333329</v>
      </c>
      <c r="P2580" t="s">
        <v>1</v>
      </c>
      <c r="Q2580" t="s">
        <v>1330</v>
      </c>
      <c r="R2580" s="8"/>
    </row>
    <row r="2581" spans="1:18" ht="15" customHeight="1" x14ac:dyDescent="0.25">
      <c r="A2581" s="12" t="s">
        <v>197</v>
      </c>
      <c r="B2581" t="s">
        <v>42</v>
      </c>
      <c r="C2581">
        <v>9</v>
      </c>
      <c r="D2581" t="s">
        <v>43</v>
      </c>
      <c r="E2581" s="13">
        <v>473</v>
      </c>
      <c r="F2581" s="13" t="s">
        <v>67</v>
      </c>
      <c r="G2581" t="s">
        <v>839</v>
      </c>
      <c r="H2581" t="s">
        <v>1317</v>
      </c>
      <c r="I2581" s="13" t="s">
        <v>44</v>
      </c>
      <c r="J2581" t="s">
        <v>16</v>
      </c>
      <c r="K2581" t="s">
        <v>1324</v>
      </c>
      <c r="L2581" s="1" t="s">
        <v>13</v>
      </c>
      <c r="M2581" s="21">
        <v>2028</v>
      </c>
      <c r="N2581" s="13" t="s">
        <v>46</v>
      </c>
      <c r="O2581" s="4">
        <v>71390</v>
      </c>
      <c r="P2581" t="s">
        <v>1</v>
      </c>
      <c r="Q2581" t="s">
        <v>1330</v>
      </c>
      <c r="R2581" s="8"/>
    </row>
    <row r="2582" spans="1:18" ht="15" customHeight="1" x14ac:dyDescent="0.25">
      <c r="A2582" s="12" t="s">
        <v>197</v>
      </c>
      <c r="B2582" t="s">
        <v>42</v>
      </c>
      <c r="C2582">
        <v>9</v>
      </c>
      <c r="D2582" t="s">
        <v>43</v>
      </c>
      <c r="E2582" s="13">
        <v>473</v>
      </c>
      <c r="F2582" s="13" t="s">
        <v>67</v>
      </c>
      <c r="G2582" t="s">
        <v>839</v>
      </c>
      <c r="H2582" t="s">
        <v>1317</v>
      </c>
      <c r="I2582" s="13" t="s">
        <v>44</v>
      </c>
      <c r="J2582" t="s">
        <v>16</v>
      </c>
      <c r="K2582" t="s">
        <v>1324</v>
      </c>
      <c r="L2582" s="1" t="s">
        <v>13</v>
      </c>
      <c r="M2582" s="21">
        <v>2029</v>
      </c>
      <c r="N2582" s="13" t="s">
        <v>46</v>
      </c>
      <c r="O2582" s="4">
        <v>11990</v>
      </c>
      <c r="P2582" t="s">
        <v>1</v>
      </c>
      <c r="Q2582" t="s">
        <v>1330</v>
      </c>
      <c r="R2582" s="8"/>
    </row>
    <row r="2583" spans="1:18" ht="15" customHeight="1" x14ac:dyDescent="0.25">
      <c r="A2583" s="12" t="s">
        <v>197</v>
      </c>
      <c r="B2583" t="s">
        <v>42</v>
      </c>
      <c r="C2583">
        <v>9</v>
      </c>
      <c r="D2583" t="s">
        <v>43</v>
      </c>
      <c r="E2583" s="13">
        <v>473</v>
      </c>
      <c r="F2583" s="13" t="s">
        <v>67</v>
      </c>
      <c r="G2583" t="s">
        <v>839</v>
      </c>
      <c r="H2583" t="s">
        <v>1317</v>
      </c>
      <c r="I2583" s="13" t="s">
        <v>44</v>
      </c>
      <c r="J2583" t="s">
        <v>16</v>
      </c>
      <c r="K2583" t="s">
        <v>1324</v>
      </c>
      <c r="L2583" s="1" t="s">
        <v>13</v>
      </c>
      <c r="M2583" s="21">
        <v>2030</v>
      </c>
      <c r="N2583" s="13" t="s">
        <v>46</v>
      </c>
      <c r="O2583" s="4">
        <v>500</v>
      </c>
      <c r="P2583" t="s">
        <v>1</v>
      </c>
      <c r="Q2583" t="s">
        <v>1330</v>
      </c>
      <c r="R2583" s="8"/>
    </row>
    <row r="2584" spans="1:18" ht="15" customHeight="1" x14ac:dyDescent="0.25">
      <c r="A2584" s="12" t="s">
        <v>197</v>
      </c>
      <c r="B2584" t="s">
        <v>42</v>
      </c>
      <c r="C2584">
        <v>9</v>
      </c>
      <c r="D2584" t="s">
        <v>43</v>
      </c>
      <c r="E2584" s="13">
        <v>473</v>
      </c>
      <c r="F2584" s="13" t="s">
        <v>67</v>
      </c>
      <c r="G2584" t="s">
        <v>839</v>
      </c>
      <c r="H2584" t="s">
        <v>1317</v>
      </c>
      <c r="I2584" s="13" t="s">
        <v>44</v>
      </c>
      <c r="J2584" t="s">
        <v>14</v>
      </c>
      <c r="K2584" t="s">
        <v>1324</v>
      </c>
      <c r="L2584" s="1" t="s">
        <v>13</v>
      </c>
      <c r="M2584" s="21">
        <v>2028</v>
      </c>
      <c r="N2584" s="13" t="s">
        <v>1328</v>
      </c>
      <c r="O2584" s="4">
        <v>339625</v>
      </c>
      <c r="P2584" t="s">
        <v>1</v>
      </c>
      <c r="Q2584" t="s">
        <v>1330</v>
      </c>
      <c r="R2584" s="8"/>
    </row>
    <row r="2585" spans="1:18" ht="15" customHeight="1" x14ac:dyDescent="0.25">
      <c r="A2585" s="12" t="s">
        <v>197</v>
      </c>
      <c r="B2585" t="s">
        <v>42</v>
      </c>
      <c r="C2585">
        <v>9</v>
      </c>
      <c r="D2585" t="s">
        <v>43</v>
      </c>
      <c r="E2585" s="13">
        <v>473</v>
      </c>
      <c r="F2585" s="13" t="s">
        <v>67</v>
      </c>
      <c r="G2585" t="s">
        <v>839</v>
      </c>
      <c r="H2585" t="s">
        <v>1317</v>
      </c>
      <c r="I2585" s="13" t="s">
        <v>44</v>
      </c>
      <c r="J2585" t="s">
        <v>14</v>
      </c>
      <c r="K2585" t="s">
        <v>1324</v>
      </c>
      <c r="L2585" s="1" t="s">
        <v>13</v>
      </c>
      <c r="M2585" s="21">
        <v>2029</v>
      </c>
      <c r="N2585" s="13" t="s">
        <v>1328</v>
      </c>
      <c r="O2585" s="7">
        <v>302850</v>
      </c>
      <c r="P2585" t="s">
        <v>1</v>
      </c>
      <c r="Q2585" t="s">
        <v>1330</v>
      </c>
      <c r="R2585" s="8"/>
    </row>
    <row r="2586" spans="1:18" ht="15" customHeight="1" x14ac:dyDescent="0.25">
      <c r="A2586" s="12" t="s">
        <v>197</v>
      </c>
      <c r="B2586" t="s">
        <v>42</v>
      </c>
      <c r="C2586">
        <v>9</v>
      </c>
      <c r="D2586" t="s">
        <v>43</v>
      </c>
      <c r="E2586" s="13">
        <v>473</v>
      </c>
      <c r="F2586" s="13" t="s">
        <v>67</v>
      </c>
      <c r="G2586" t="s">
        <v>839</v>
      </c>
      <c r="H2586" t="s">
        <v>1317</v>
      </c>
      <c r="I2586" s="13" t="s">
        <v>44</v>
      </c>
      <c r="J2586" t="s">
        <v>14</v>
      </c>
      <c r="K2586" t="s">
        <v>1324</v>
      </c>
      <c r="L2586" s="1" t="s">
        <v>13</v>
      </c>
      <c r="M2586" s="21">
        <v>2030</v>
      </c>
      <c r="N2586" s="13" t="s">
        <v>1328</v>
      </c>
      <c r="O2586" s="4">
        <v>67475</v>
      </c>
      <c r="P2586" t="s">
        <v>1</v>
      </c>
      <c r="Q2586" t="s">
        <v>1330</v>
      </c>
      <c r="R2586" s="8"/>
    </row>
    <row r="2587" spans="1:18" ht="15" customHeight="1" x14ac:dyDescent="0.25">
      <c r="A2587" s="12" t="s">
        <v>197</v>
      </c>
      <c r="B2587" t="s">
        <v>42</v>
      </c>
      <c r="C2587">
        <v>9</v>
      </c>
      <c r="D2587" t="s">
        <v>43</v>
      </c>
      <c r="E2587" s="13">
        <v>473</v>
      </c>
      <c r="F2587" s="13" t="s">
        <v>67</v>
      </c>
      <c r="G2587" t="s">
        <v>839</v>
      </c>
      <c r="H2587" t="s">
        <v>1317</v>
      </c>
      <c r="I2587" s="13" t="s">
        <v>44</v>
      </c>
      <c r="J2587" t="s">
        <v>14</v>
      </c>
      <c r="K2587" t="s">
        <v>1324</v>
      </c>
      <c r="L2587" s="1" t="s">
        <v>13</v>
      </c>
      <c r="M2587" s="21">
        <v>2031</v>
      </c>
      <c r="N2587" s="13" t="s">
        <v>1328</v>
      </c>
      <c r="O2587" s="4">
        <v>750</v>
      </c>
      <c r="P2587" t="s">
        <v>1</v>
      </c>
      <c r="Q2587" t="s">
        <v>1330</v>
      </c>
      <c r="R2587" s="8"/>
    </row>
    <row r="2588" spans="1:18" ht="15" customHeight="1" x14ac:dyDescent="0.25">
      <c r="A2588" s="12" t="s">
        <v>198</v>
      </c>
      <c r="B2588" t="s">
        <v>42</v>
      </c>
      <c r="C2588">
        <v>9</v>
      </c>
      <c r="D2588" t="s">
        <v>43</v>
      </c>
      <c r="E2588" s="13">
        <v>474</v>
      </c>
      <c r="F2588" s="13" t="s">
        <v>707</v>
      </c>
      <c r="G2588" t="s">
        <v>840</v>
      </c>
      <c r="H2588" t="s">
        <v>1317</v>
      </c>
      <c r="I2588" s="13" t="s">
        <v>44</v>
      </c>
      <c r="J2588" t="s">
        <v>15</v>
      </c>
      <c r="K2588" t="s">
        <v>1324</v>
      </c>
      <c r="L2588" s="1" t="s">
        <v>13</v>
      </c>
      <c r="M2588" s="21">
        <v>2028</v>
      </c>
      <c r="N2588" s="13" t="s">
        <v>46</v>
      </c>
      <c r="O2588" s="7">
        <v>4125</v>
      </c>
      <c r="P2588" t="s">
        <v>1</v>
      </c>
      <c r="Q2588" t="s">
        <v>1330</v>
      </c>
      <c r="R2588" s="8"/>
    </row>
    <row r="2589" spans="1:18" ht="15" customHeight="1" x14ac:dyDescent="0.25">
      <c r="A2589" s="12" t="s">
        <v>198</v>
      </c>
      <c r="B2589" t="s">
        <v>42</v>
      </c>
      <c r="C2589">
        <v>9</v>
      </c>
      <c r="D2589" t="s">
        <v>43</v>
      </c>
      <c r="E2589" s="13">
        <v>474</v>
      </c>
      <c r="F2589" s="13" t="s">
        <v>707</v>
      </c>
      <c r="G2589" t="s">
        <v>840</v>
      </c>
      <c r="H2589" t="s">
        <v>1317</v>
      </c>
      <c r="I2589" s="13" t="s">
        <v>44</v>
      </c>
      <c r="J2589" t="s">
        <v>15</v>
      </c>
      <c r="K2589" t="s">
        <v>1324</v>
      </c>
      <c r="L2589" s="1" t="s">
        <v>13</v>
      </c>
      <c r="M2589" s="21">
        <v>2029</v>
      </c>
      <c r="N2589" s="13" t="s">
        <v>46</v>
      </c>
      <c r="O2589" s="4">
        <v>833.33333333333326</v>
      </c>
      <c r="P2589" t="s">
        <v>1</v>
      </c>
      <c r="Q2589" t="s">
        <v>1330</v>
      </c>
      <c r="R2589" s="8"/>
    </row>
    <row r="2590" spans="1:18" ht="15" customHeight="1" x14ac:dyDescent="0.25">
      <c r="A2590" s="12" t="s">
        <v>198</v>
      </c>
      <c r="B2590" t="s">
        <v>42</v>
      </c>
      <c r="C2590">
        <v>9</v>
      </c>
      <c r="D2590" t="s">
        <v>43</v>
      </c>
      <c r="E2590" s="13">
        <v>474</v>
      </c>
      <c r="F2590" s="13" t="s">
        <v>707</v>
      </c>
      <c r="G2590" t="s">
        <v>840</v>
      </c>
      <c r="H2590" t="s">
        <v>1317</v>
      </c>
      <c r="I2590" s="13" t="s">
        <v>44</v>
      </c>
      <c r="J2590" t="s">
        <v>15</v>
      </c>
      <c r="K2590" t="s">
        <v>1324</v>
      </c>
      <c r="L2590" s="1" t="s">
        <v>13</v>
      </c>
      <c r="M2590" s="21">
        <v>2030</v>
      </c>
      <c r="N2590" s="13" t="s">
        <v>46</v>
      </c>
      <c r="O2590" s="4">
        <v>41.666666666666664</v>
      </c>
      <c r="P2590" t="s">
        <v>1</v>
      </c>
      <c r="Q2590" t="s">
        <v>1330</v>
      </c>
      <c r="R2590" s="8"/>
    </row>
    <row r="2591" spans="1:18" ht="15" customHeight="1" x14ac:dyDescent="0.25">
      <c r="A2591" s="12" t="s">
        <v>198</v>
      </c>
      <c r="B2591" t="s">
        <v>42</v>
      </c>
      <c r="C2591">
        <v>9</v>
      </c>
      <c r="D2591" t="s">
        <v>43</v>
      </c>
      <c r="E2591" s="13">
        <v>474</v>
      </c>
      <c r="F2591" s="13" t="s">
        <v>707</v>
      </c>
      <c r="G2591" t="s">
        <v>840</v>
      </c>
      <c r="H2591" t="s">
        <v>1317</v>
      </c>
      <c r="I2591" s="13" t="s">
        <v>44</v>
      </c>
      <c r="J2591" t="s">
        <v>16</v>
      </c>
      <c r="K2591" t="s">
        <v>1324</v>
      </c>
      <c r="L2591" s="1" t="s">
        <v>13</v>
      </c>
      <c r="M2591" s="21">
        <v>2028</v>
      </c>
      <c r="N2591" s="13" t="s">
        <v>46</v>
      </c>
      <c r="O2591" s="4">
        <v>71390</v>
      </c>
      <c r="P2591" t="s">
        <v>1</v>
      </c>
      <c r="Q2591" t="s">
        <v>1330</v>
      </c>
      <c r="R2591" s="8"/>
    </row>
    <row r="2592" spans="1:18" ht="15" customHeight="1" x14ac:dyDescent="0.25">
      <c r="A2592" s="12" t="s">
        <v>198</v>
      </c>
      <c r="B2592" t="s">
        <v>42</v>
      </c>
      <c r="C2592">
        <v>9</v>
      </c>
      <c r="D2592" t="s">
        <v>43</v>
      </c>
      <c r="E2592" s="13">
        <v>474</v>
      </c>
      <c r="F2592" s="13" t="s">
        <v>707</v>
      </c>
      <c r="G2592" t="s">
        <v>840</v>
      </c>
      <c r="H2592" t="s">
        <v>1317</v>
      </c>
      <c r="I2592" s="13" t="s">
        <v>44</v>
      </c>
      <c r="J2592" t="s">
        <v>16</v>
      </c>
      <c r="K2592" t="s">
        <v>1324</v>
      </c>
      <c r="L2592" s="1" t="s">
        <v>13</v>
      </c>
      <c r="M2592" s="21">
        <v>2029</v>
      </c>
      <c r="N2592" s="13" t="s">
        <v>46</v>
      </c>
      <c r="O2592" s="4">
        <v>11990</v>
      </c>
      <c r="P2592" t="s">
        <v>1</v>
      </c>
      <c r="Q2592" t="s">
        <v>1330</v>
      </c>
      <c r="R2592" s="8"/>
    </row>
    <row r="2593" spans="1:18" ht="15" customHeight="1" x14ac:dyDescent="0.25">
      <c r="A2593" s="12" t="s">
        <v>198</v>
      </c>
      <c r="B2593" t="s">
        <v>42</v>
      </c>
      <c r="C2593">
        <v>9</v>
      </c>
      <c r="D2593" t="s">
        <v>43</v>
      </c>
      <c r="E2593" s="13">
        <v>474</v>
      </c>
      <c r="F2593" s="13" t="s">
        <v>707</v>
      </c>
      <c r="G2593" t="s">
        <v>840</v>
      </c>
      <c r="H2593" t="s">
        <v>1317</v>
      </c>
      <c r="I2593" s="13" t="s">
        <v>44</v>
      </c>
      <c r="J2593" t="s">
        <v>16</v>
      </c>
      <c r="K2593" t="s">
        <v>1324</v>
      </c>
      <c r="L2593" s="1" t="s">
        <v>13</v>
      </c>
      <c r="M2593" s="21">
        <v>2030</v>
      </c>
      <c r="N2593" s="13" t="s">
        <v>46</v>
      </c>
      <c r="O2593" s="7">
        <v>500</v>
      </c>
      <c r="P2593" t="s">
        <v>1</v>
      </c>
      <c r="Q2593" t="s">
        <v>1330</v>
      </c>
      <c r="R2593" s="8"/>
    </row>
    <row r="2594" spans="1:18" ht="15" customHeight="1" x14ac:dyDescent="0.25">
      <c r="A2594" s="12" t="s">
        <v>198</v>
      </c>
      <c r="B2594" t="s">
        <v>42</v>
      </c>
      <c r="C2594">
        <v>9</v>
      </c>
      <c r="D2594" t="s">
        <v>43</v>
      </c>
      <c r="E2594" s="13">
        <v>474</v>
      </c>
      <c r="F2594" s="13" t="s">
        <v>707</v>
      </c>
      <c r="G2594" t="s">
        <v>840</v>
      </c>
      <c r="H2594" t="s">
        <v>1317</v>
      </c>
      <c r="I2594" s="13" t="s">
        <v>44</v>
      </c>
      <c r="J2594" t="s">
        <v>14</v>
      </c>
      <c r="K2594" t="s">
        <v>1324</v>
      </c>
      <c r="L2594" s="1" t="s">
        <v>13</v>
      </c>
      <c r="M2594" s="21">
        <v>2028</v>
      </c>
      <c r="N2594" s="13" t="s">
        <v>1328</v>
      </c>
      <c r="O2594" s="7">
        <v>261250</v>
      </c>
      <c r="P2594" t="s">
        <v>1</v>
      </c>
      <c r="Q2594" t="s">
        <v>1330</v>
      </c>
      <c r="R2594" s="8"/>
    </row>
    <row r="2595" spans="1:18" ht="15" customHeight="1" x14ac:dyDescent="0.25">
      <c r="A2595" s="12" t="s">
        <v>198</v>
      </c>
      <c r="B2595" t="s">
        <v>42</v>
      </c>
      <c r="C2595">
        <v>9</v>
      </c>
      <c r="D2595" t="s">
        <v>43</v>
      </c>
      <c r="E2595" s="13">
        <v>474</v>
      </c>
      <c r="F2595" s="13" t="s">
        <v>707</v>
      </c>
      <c r="G2595" t="s">
        <v>840</v>
      </c>
      <c r="H2595" t="s">
        <v>1317</v>
      </c>
      <c r="I2595" s="13" t="s">
        <v>44</v>
      </c>
      <c r="J2595" t="s">
        <v>14</v>
      </c>
      <c r="K2595" t="s">
        <v>1324</v>
      </c>
      <c r="L2595" s="1" t="s">
        <v>13</v>
      </c>
      <c r="M2595" s="21">
        <v>2029</v>
      </c>
      <c r="N2595" s="13" t="s">
        <v>1328</v>
      </c>
      <c r="O2595" s="4">
        <v>423875</v>
      </c>
      <c r="P2595" t="s">
        <v>1</v>
      </c>
      <c r="Q2595" t="s">
        <v>1330</v>
      </c>
      <c r="R2595" s="8"/>
    </row>
    <row r="2596" spans="1:18" ht="15" customHeight="1" x14ac:dyDescent="0.25">
      <c r="A2596" s="12" t="s">
        <v>198</v>
      </c>
      <c r="B2596" t="s">
        <v>42</v>
      </c>
      <c r="C2596">
        <v>9</v>
      </c>
      <c r="D2596" t="s">
        <v>43</v>
      </c>
      <c r="E2596" s="13">
        <v>474</v>
      </c>
      <c r="F2596" s="13" t="s">
        <v>707</v>
      </c>
      <c r="G2596" t="s">
        <v>840</v>
      </c>
      <c r="H2596" t="s">
        <v>1317</v>
      </c>
      <c r="I2596" s="13" t="s">
        <v>44</v>
      </c>
      <c r="J2596" t="s">
        <v>14</v>
      </c>
      <c r="K2596" t="s">
        <v>1324</v>
      </c>
      <c r="L2596" s="1" t="s">
        <v>13</v>
      </c>
      <c r="M2596" s="21">
        <v>2030</v>
      </c>
      <c r="N2596" s="13" t="s">
        <v>1328</v>
      </c>
      <c r="O2596" s="4">
        <v>86250</v>
      </c>
      <c r="P2596" t="s">
        <v>1</v>
      </c>
      <c r="Q2596" t="s">
        <v>1330</v>
      </c>
      <c r="R2596" s="8"/>
    </row>
    <row r="2597" spans="1:18" ht="15" customHeight="1" x14ac:dyDescent="0.25">
      <c r="A2597" s="12" t="s">
        <v>198</v>
      </c>
      <c r="B2597" t="s">
        <v>42</v>
      </c>
      <c r="C2597">
        <v>9</v>
      </c>
      <c r="D2597" t="s">
        <v>43</v>
      </c>
      <c r="E2597" s="13">
        <v>474</v>
      </c>
      <c r="F2597" s="13" t="s">
        <v>707</v>
      </c>
      <c r="G2597" t="s">
        <v>840</v>
      </c>
      <c r="H2597" t="s">
        <v>1317</v>
      </c>
      <c r="I2597" s="13" t="s">
        <v>44</v>
      </c>
      <c r="J2597" t="s">
        <v>14</v>
      </c>
      <c r="K2597" t="s">
        <v>1324</v>
      </c>
      <c r="L2597" s="1" t="s">
        <v>13</v>
      </c>
      <c r="M2597" s="21">
        <v>2031</v>
      </c>
      <c r="N2597" s="13" t="s">
        <v>1328</v>
      </c>
      <c r="O2597" s="4">
        <v>1125</v>
      </c>
      <c r="P2597" t="s">
        <v>1</v>
      </c>
      <c r="Q2597" t="s">
        <v>1330</v>
      </c>
      <c r="R2597" s="8"/>
    </row>
    <row r="2598" spans="1:18" ht="15" customHeight="1" x14ac:dyDescent="0.25">
      <c r="A2598" s="12" t="s">
        <v>199</v>
      </c>
      <c r="B2598" t="s">
        <v>42</v>
      </c>
      <c r="C2598">
        <v>9</v>
      </c>
      <c r="D2598" t="s">
        <v>43</v>
      </c>
      <c r="E2598" s="13">
        <v>475</v>
      </c>
      <c r="F2598" s="13" t="s">
        <v>67</v>
      </c>
      <c r="G2598" t="s">
        <v>841</v>
      </c>
      <c r="H2598" t="s">
        <v>1317</v>
      </c>
      <c r="I2598" s="13" t="s">
        <v>44</v>
      </c>
      <c r="J2598" t="s">
        <v>15</v>
      </c>
      <c r="K2598" t="s">
        <v>1324</v>
      </c>
      <c r="L2598" s="1" t="s">
        <v>13</v>
      </c>
      <c r="M2598" s="21">
        <v>2028</v>
      </c>
      <c r="N2598" s="13" t="s">
        <v>46</v>
      </c>
      <c r="O2598" s="4">
        <v>4125</v>
      </c>
      <c r="P2598" t="s">
        <v>1</v>
      </c>
      <c r="Q2598" t="s">
        <v>1330</v>
      </c>
      <c r="R2598" s="8"/>
    </row>
    <row r="2599" spans="1:18" ht="15" customHeight="1" x14ac:dyDescent="0.25">
      <c r="A2599" s="12" t="s">
        <v>199</v>
      </c>
      <c r="B2599" t="s">
        <v>42</v>
      </c>
      <c r="C2599">
        <v>9</v>
      </c>
      <c r="D2599" t="s">
        <v>43</v>
      </c>
      <c r="E2599" s="13">
        <v>475</v>
      </c>
      <c r="F2599" s="13" t="s">
        <v>67</v>
      </c>
      <c r="G2599" t="s">
        <v>841</v>
      </c>
      <c r="H2599" t="s">
        <v>1317</v>
      </c>
      <c r="I2599" s="13" t="s">
        <v>44</v>
      </c>
      <c r="J2599" t="s">
        <v>15</v>
      </c>
      <c r="K2599" t="s">
        <v>1324</v>
      </c>
      <c r="L2599" s="1" t="s">
        <v>13</v>
      </c>
      <c r="M2599" s="21">
        <v>2029</v>
      </c>
      <c r="N2599" s="13" t="s">
        <v>46</v>
      </c>
      <c r="O2599" s="7">
        <v>833.33333333333326</v>
      </c>
      <c r="P2599" t="s">
        <v>1</v>
      </c>
      <c r="Q2599" t="s">
        <v>1330</v>
      </c>
      <c r="R2599" s="8"/>
    </row>
    <row r="2600" spans="1:18" ht="15" customHeight="1" x14ac:dyDescent="0.25">
      <c r="A2600" s="12" t="s">
        <v>199</v>
      </c>
      <c r="B2600" t="s">
        <v>42</v>
      </c>
      <c r="C2600">
        <v>9</v>
      </c>
      <c r="D2600" t="s">
        <v>43</v>
      </c>
      <c r="E2600" s="13">
        <v>475</v>
      </c>
      <c r="F2600" s="13" t="s">
        <v>67</v>
      </c>
      <c r="G2600" t="s">
        <v>841</v>
      </c>
      <c r="H2600" t="s">
        <v>1317</v>
      </c>
      <c r="I2600" s="13" t="s">
        <v>44</v>
      </c>
      <c r="J2600" t="s">
        <v>15</v>
      </c>
      <c r="K2600" t="s">
        <v>1324</v>
      </c>
      <c r="L2600" s="1" t="s">
        <v>13</v>
      </c>
      <c r="M2600" s="21">
        <v>2030</v>
      </c>
      <c r="N2600" s="13" t="s">
        <v>46</v>
      </c>
      <c r="O2600" s="4">
        <v>41.666666666666664</v>
      </c>
      <c r="P2600" t="s">
        <v>1</v>
      </c>
      <c r="Q2600" t="s">
        <v>1330</v>
      </c>
      <c r="R2600" s="8"/>
    </row>
    <row r="2601" spans="1:18" ht="15" customHeight="1" x14ac:dyDescent="0.25">
      <c r="A2601" s="12" t="s">
        <v>199</v>
      </c>
      <c r="B2601" t="s">
        <v>42</v>
      </c>
      <c r="C2601">
        <v>9</v>
      </c>
      <c r="D2601" t="s">
        <v>43</v>
      </c>
      <c r="E2601" s="13">
        <v>475</v>
      </c>
      <c r="F2601" s="13" t="s">
        <v>67</v>
      </c>
      <c r="G2601" t="s">
        <v>841</v>
      </c>
      <c r="H2601" t="s">
        <v>1317</v>
      </c>
      <c r="I2601" s="13" t="s">
        <v>44</v>
      </c>
      <c r="J2601" t="s">
        <v>16</v>
      </c>
      <c r="K2601" t="s">
        <v>1324</v>
      </c>
      <c r="L2601" s="1" t="s">
        <v>13</v>
      </c>
      <c r="M2601" s="21">
        <v>2028</v>
      </c>
      <c r="N2601" s="13" t="s">
        <v>46</v>
      </c>
      <c r="O2601" s="4">
        <v>71390</v>
      </c>
      <c r="P2601" t="s">
        <v>1</v>
      </c>
      <c r="Q2601" t="s">
        <v>1330</v>
      </c>
      <c r="R2601" s="8"/>
    </row>
    <row r="2602" spans="1:18" ht="15" customHeight="1" x14ac:dyDescent="0.25">
      <c r="A2602" s="12" t="s">
        <v>199</v>
      </c>
      <c r="B2602" t="s">
        <v>42</v>
      </c>
      <c r="C2602">
        <v>9</v>
      </c>
      <c r="D2602" t="s">
        <v>43</v>
      </c>
      <c r="E2602" s="13">
        <v>475</v>
      </c>
      <c r="F2602" s="13" t="s">
        <v>67</v>
      </c>
      <c r="G2602" t="s">
        <v>841</v>
      </c>
      <c r="H2602" t="s">
        <v>1317</v>
      </c>
      <c r="I2602" s="13" t="s">
        <v>44</v>
      </c>
      <c r="J2602" t="s">
        <v>16</v>
      </c>
      <c r="K2602" t="s">
        <v>1324</v>
      </c>
      <c r="L2602" s="1" t="s">
        <v>13</v>
      </c>
      <c r="M2602" s="21">
        <v>2029</v>
      </c>
      <c r="N2602" s="13" t="s">
        <v>46</v>
      </c>
      <c r="O2602" s="4">
        <v>11990</v>
      </c>
      <c r="P2602" t="s">
        <v>1</v>
      </c>
      <c r="Q2602" t="s">
        <v>1330</v>
      </c>
      <c r="R2602" s="8"/>
    </row>
    <row r="2603" spans="1:18" ht="15" customHeight="1" x14ac:dyDescent="0.25">
      <c r="A2603" s="12" t="s">
        <v>199</v>
      </c>
      <c r="B2603" t="s">
        <v>42</v>
      </c>
      <c r="C2603">
        <v>9</v>
      </c>
      <c r="D2603" t="s">
        <v>43</v>
      </c>
      <c r="E2603" s="13">
        <v>475</v>
      </c>
      <c r="F2603" s="13" t="s">
        <v>67</v>
      </c>
      <c r="G2603" t="s">
        <v>841</v>
      </c>
      <c r="H2603" t="s">
        <v>1317</v>
      </c>
      <c r="I2603" s="13" t="s">
        <v>44</v>
      </c>
      <c r="J2603" t="s">
        <v>16</v>
      </c>
      <c r="K2603" t="s">
        <v>1324</v>
      </c>
      <c r="L2603" s="1" t="s">
        <v>13</v>
      </c>
      <c r="M2603" s="21">
        <v>2030</v>
      </c>
      <c r="N2603" s="13" t="s">
        <v>46</v>
      </c>
      <c r="O2603" s="4">
        <v>500</v>
      </c>
      <c r="P2603" t="s">
        <v>1</v>
      </c>
      <c r="Q2603" t="s">
        <v>1330</v>
      </c>
      <c r="R2603" s="8"/>
    </row>
    <row r="2604" spans="1:18" ht="15" customHeight="1" x14ac:dyDescent="0.25">
      <c r="A2604" s="12" t="s">
        <v>199</v>
      </c>
      <c r="B2604" t="s">
        <v>42</v>
      </c>
      <c r="C2604">
        <v>9</v>
      </c>
      <c r="D2604" t="s">
        <v>43</v>
      </c>
      <c r="E2604" s="13">
        <v>475</v>
      </c>
      <c r="F2604" s="13" t="s">
        <v>67</v>
      </c>
      <c r="G2604" t="s">
        <v>841</v>
      </c>
      <c r="H2604" t="s">
        <v>1317</v>
      </c>
      <c r="I2604" s="13" t="s">
        <v>44</v>
      </c>
      <c r="J2604" t="s">
        <v>14</v>
      </c>
      <c r="K2604" t="s">
        <v>1324</v>
      </c>
      <c r="L2604" s="1" t="s">
        <v>13</v>
      </c>
      <c r="M2604" s="21">
        <v>2028</v>
      </c>
      <c r="N2604" s="13" t="s">
        <v>1328</v>
      </c>
      <c r="O2604" s="4">
        <v>435416.66666666663</v>
      </c>
      <c r="P2604" t="s">
        <v>1</v>
      </c>
      <c r="Q2604" t="s">
        <v>1330</v>
      </c>
      <c r="R2604" s="8"/>
    </row>
    <row r="2605" spans="1:18" ht="15" customHeight="1" x14ac:dyDescent="0.25">
      <c r="A2605" s="12" t="s">
        <v>199</v>
      </c>
      <c r="B2605" t="s">
        <v>42</v>
      </c>
      <c r="C2605">
        <v>9</v>
      </c>
      <c r="D2605" t="s">
        <v>43</v>
      </c>
      <c r="E2605" s="13">
        <v>475</v>
      </c>
      <c r="F2605" s="13" t="s">
        <v>67</v>
      </c>
      <c r="G2605" t="s">
        <v>841</v>
      </c>
      <c r="H2605" t="s">
        <v>1317</v>
      </c>
      <c r="I2605" s="13" t="s">
        <v>44</v>
      </c>
      <c r="J2605" t="s">
        <v>14</v>
      </c>
      <c r="K2605" t="s">
        <v>1324</v>
      </c>
      <c r="L2605" s="1" t="s">
        <v>13</v>
      </c>
      <c r="M2605" s="21">
        <v>2029</v>
      </c>
      <c r="N2605" s="13" t="s">
        <v>1328</v>
      </c>
      <c r="O2605" s="4">
        <v>401666.66666666663</v>
      </c>
      <c r="P2605" t="s">
        <v>1</v>
      </c>
      <c r="Q2605" t="s">
        <v>1330</v>
      </c>
      <c r="R2605" s="8"/>
    </row>
    <row r="2606" spans="1:18" ht="15" customHeight="1" x14ac:dyDescent="0.25">
      <c r="A2606" s="12" t="s">
        <v>199</v>
      </c>
      <c r="B2606" t="s">
        <v>42</v>
      </c>
      <c r="C2606">
        <v>9</v>
      </c>
      <c r="D2606" t="s">
        <v>43</v>
      </c>
      <c r="E2606" s="13">
        <v>475</v>
      </c>
      <c r="F2606" s="13" t="s">
        <v>67</v>
      </c>
      <c r="G2606" t="s">
        <v>841</v>
      </c>
      <c r="H2606" t="s">
        <v>1317</v>
      </c>
      <c r="I2606" s="13" t="s">
        <v>44</v>
      </c>
      <c r="J2606" t="s">
        <v>14</v>
      </c>
      <c r="K2606" t="s">
        <v>1324</v>
      </c>
      <c r="L2606" s="1" t="s">
        <v>13</v>
      </c>
      <c r="M2606" s="21">
        <v>2030</v>
      </c>
      <c r="N2606" s="13" t="s">
        <v>1328</v>
      </c>
      <c r="O2606" s="4">
        <v>88916.666666666657</v>
      </c>
      <c r="P2606" t="s">
        <v>1</v>
      </c>
      <c r="Q2606" t="s">
        <v>1330</v>
      </c>
      <c r="R2606" s="8"/>
    </row>
    <row r="2607" spans="1:18" ht="15" customHeight="1" x14ac:dyDescent="0.25">
      <c r="A2607" s="12" t="s">
        <v>199</v>
      </c>
      <c r="B2607" t="s">
        <v>42</v>
      </c>
      <c r="C2607">
        <v>9</v>
      </c>
      <c r="D2607" t="s">
        <v>43</v>
      </c>
      <c r="E2607" s="13">
        <v>475</v>
      </c>
      <c r="F2607" s="13" t="s">
        <v>67</v>
      </c>
      <c r="G2607" t="s">
        <v>841</v>
      </c>
      <c r="H2607" t="s">
        <v>1317</v>
      </c>
      <c r="I2607" s="13" t="s">
        <v>44</v>
      </c>
      <c r="J2607" t="s">
        <v>14</v>
      </c>
      <c r="K2607" t="s">
        <v>1324</v>
      </c>
      <c r="L2607" s="1" t="s">
        <v>13</v>
      </c>
      <c r="M2607" s="21">
        <v>2031</v>
      </c>
      <c r="N2607" s="13" t="s">
        <v>1328</v>
      </c>
      <c r="O2607" s="4">
        <v>1000</v>
      </c>
      <c r="P2607" t="s">
        <v>1</v>
      </c>
      <c r="Q2607" t="s">
        <v>1330</v>
      </c>
      <c r="R2607" s="8"/>
    </row>
    <row r="2608" spans="1:18" ht="15" customHeight="1" x14ac:dyDescent="0.25">
      <c r="A2608" s="12" t="s">
        <v>200</v>
      </c>
      <c r="B2608" t="s">
        <v>42</v>
      </c>
      <c r="C2608">
        <v>9</v>
      </c>
      <c r="D2608" t="s">
        <v>43</v>
      </c>
      <c r="E2608" s="13">
        <v>476</v>
      </c>
      <c r="F2608" s="13" t="s">
        <v>69</v>
      </c>
      <c r="G2608" t="s">
        <v>842</v>
      </c>
      <c r="H2608" t="s">
        <v>1317</v>
      </c>
      <c r="I2608" s="13" t="s">
        <v>44</v>
      </c>
      <c r="J2608" t="s">
        <v>15</v>
      </c>
      <c r="K2608" t="s">
        <v>1324</v>
      </c>
      <c r="L2608" s="1" t="s">
        <v>13</v>
      </c>
      <c r="M2608" s="21">
        <v>2028</v>
      </c>
      <c r="N2608" s="13" t="s">
        <v>46</v>
      </c>
      <c r="O2608" s="4">
        <v>4125</v>
      </c>
      <c r="P2608" t="s">
        <v>1</v>
      </c>
      <c r="Q2608" t="s">
        <v>1330</v>
      </c>
      <c r="R2608" s="8"/>
    </row>
    <row r="2609" spans="1:18" ht="15" customHeight="1" x14ac:dyDescent="0.25">
      <c r="A2609" s="12" t="s">
        <v>200</v>
      </c>
      <c r="B2609" t="s">
        <v>42</v>
      </c>
      <c r="C2609">
        <v>9</v>
      </c>
      <c r="D2609" t="s">
        <v>43</v>
      </c>
      <c r="E2609" s="13">
        <v>476</v>
      </c>
      <c r="F2609" s="13" t="s">
        <v>69</v>
      </c>
      <c r="G2609" t="s">
        <v>842</v>
      </c>
      <c r="H2609" t="s">
        <v>1317</v>
      </c>
      <c r="I2609" s="13" t="s">
        <v>44</v>
      </c>
      <c r="J2609" t="s">
        <v>15</v>
      </c>
      <c r="K2609" t="s">
        <v>1324</v>
      </c>
      <c r="L2609" s="1" t="s">
        <v>13</v>
      </c>
      <c r="M2609" s="21">
        <v>2029</v>
      </c>
      <c r="N2609" s="13" t="s">
        <v>46</v>
      </c>
      <c r="O2609" s="4">
        <v>833.33333333333326</v>
      </c>
      <c r="P2609" t="s">
        <v>1</v>
      </c>
      <c r="Q2609" t="s">
        <v>1330</v>
      </c>
      <c r="R2609" s="8"/>
    </row>
    <row r="2610" spans="1:18" ht="15" customHeight="1" x14ac:dyDescent="0.25">
      <c r="A2610" s="12" t="s">
        <v>200</v>
      </c>
      <c r="B2610" t="s">
        <v>42</v>
      </c>
      <c r="C2610">
        <v>9</v>
      </c>
      <c r="D2610" t="s">
        <v>43</v>
      </c>
      <c r="E2610" s="13">
        <v>476</v>
      </c>
      <c r="F2610" s="13" t="s">
        <v>69</v>
      </c>
      <c r="G2610" t="s">
        <v>842</v>
      </c>
      <c r="H2610" t="s">
        <v>1317</v>
      </c>
      <c r="I2610" s="13" t="s">
        <v>44</v>
      </c>
      <c r="J2610" t="s">
        <v>15</v>
      </c>
      <c r="K2610" t="s">
        <v>1324</v>
      </c>
      <c r="L2610" s="1" t="s">
        <v>13</v>
      </c>
      <c r="M2610" s="21">
        <v>2030</v>
      </c>
      <c r="N2610" s="13" t="s">
        <v>46</v>
      </c>
      <c r="O2610" s="4">
        <v>41.666666666666664</v>
      </c>
      <c r="P2610" t="s">
        <v>1</v>
      </c>
      <c r="Q2610" t="s">
        <v>1330</v>
      </c>
      <c r="R2610" s="8"/>
    </row>
    <row r="2611" spans="1:18" ht="15" customHeight="1" x14ac:dyDescent="0.25">
      <c r="A2611" s="12" t="s">
        <v>200</v>
      </c>
      <c r="B2611" t="s">
        <v>42</v>
      </c>
      <c r="C2611">
        <v>9</v>
      </c>
      <c r="D2611" t="s">
        <v>43</v>
      </c>
      <c r="E2611" s="13">
        <v>476</v>
      </c>
      <c r="F2611" s="13" t="s">
        <v>69</v>
      </c>
      <c r="G2611" t="s">
        <v>842</v>
      </c>
      <c r="H2611" t="s">
        <v>1317</v>
      </c>
      <c r="I2611" s="13" t="s">
        <v>44</v>
      </c>
      <c r="J2611" t="s">
        <v>16</v>
      </c>
      <c r="K2611" t="s">
        <v>1324</v>
      </c>
      <c r="L2611" s="1" t="s">
        <v>13</v>
      </c>
      <c r="M2611" s="21">
        <v>2028</v>
      </c>
      <c r="N2611" s="13" t="s">
        <v>46</v>
      </c>
      <c r="O2611" s="4">
        <v>71390</v>
      </c>
      <c r="P2611" t="s">
        <v>1</v>
      </c>
      <c r="Q2611" t="s">
        <v>1330</v>
      </c>
      <c r="R2611" s="8"/>
    </row>
    <row r="2612" spans="1:18" ht="15" customHeight="1" x14ac:dyDescent="0.25">
      <c r="A2612" s="12" t="s">
        <v>200</v>
      </c>
      <c r="B2612" t="s">
        <v>42</v>
      </c>
      <c r="C2612">
        <v>9</v>
      </c>
      <c r="D2612" t="s">
        <v>43</v>
      </c>
      <c r="E2612" s="13">
        <v>476</v>
      </c>
      <c r="F2612" s="13" t="s">
        <v>69</v>
      </c>
      <c r="G2612" t="s">
        <v>842</v>
      </c>
      <c r="H2612" t="s">
        <v>1317</v>
      </c>
      <c r="I2612" s="13" t="s">
        <v>44</v>
      </c>
      <c r="J2612" t="s">
        <v>16</v>
      </c>
      <c r="K2612" t="s">
        <v>1324</v>
      </c>
      <c r="L2612" s="1" t="s">
        <v>13</v>
      </c>
      <c r="M2612" s="21">
        <v>2029</v>
      </c>
      <c r="N2612" s="13" t="s">
        <v>46</v>
      </c>
      <c r="O2612" s="4">
        <v>11990</v>
      </c>
      <c r="P2612" t="s">
        <v>1</v>
      </c>
      <c r="Q2612" t="s">
        <v>1330</v>
      </c>
      <c r="R2612" s="8"/>
    </row>
    <row r="2613" spans="1:18" ht="15" customHeight="1" x14ac:dyDescent="0.25">
      <c r="A2613" s="12" t="s">
        <v>200</v>
      </c>
      <c r="B2613" t="s">
        <v>42</v>
      </c>
      <c r="C2613">
        <v>9</v>
      </c>
      <c r="D2613" t="s">
        <v>43</v>
      </c>
      <c r="E2613" s="13">
        <v>476</v>
      </c>
      <c r="F2613" s="13" t="s">
        <v>69</v>
      </c>
      <c r="G2613" t="s">
        <v>842</v>
      </c>
      <c r="H2613" t="s">
        <v>1317</v>
      </c>
      <c r="I2613" s="13" t="s">
        <v>44</v>
      </c>
      <c r="J2613" t="s">
        <v>16</v>
      </c>
      <c r="K2613" t="s">
        <v>1324</v>
      </c>
      <c r="L2613" s="1" t="s">
        <v>13</v>
      </c>
      <c r="M2613" s="21">
        <v>2030</v>
      </c>
      <c r="N2613" s="13" t="s">
        <v>46</v>
      </c>
      <c r="O2613" s="7">
        <v>500</v>
      </c>
      <c r="P2613" t="s">
        <v>1</v>
      </c>
      <c r="Q2613" t="s">
        <v>1330</v>
      </c>
      <c r="R2613" s="8"/>
    </row>
    <row r="2614" spans="1:18" ht="15" customHeight="1" x14ac:dyDescent="0.25">
      <c r="A2614" s="12" t="s">
        <v>200</v>
      </c>
      <c r="B2614" t="s">
        <v>42</v>
      </c>
      <c r="C2614">
        <v>9</v>
      </c>
      <c r="D2614" t="s">
        <v>43</v>
      </c>
      <c r="E2614" s="13">
        <v>476</v>
      </c>
      <c r="F2614" s="13" t="s">
        <v>69</v>
      </c>
      <c r="G2614" t="s">
        <v>842</v>
      </c>
      <c r="H2614" t="s">
        <v>1317</v>
      </c>
      <c r="I2614" s="13" t="s">
        <v>44</v>
      </c>
      <c r="J2614" t="s">
        <v>14</v>
      </c>
      <c r="K2614" t="s">
        <v>1324</v>
      </c>
      <c r="L2614" s="1" t="s">
        <v>13</v>
      </c>
      <c r="M2614" s="21">
        <v>2028</v>
      </c>
      <c r="N2614" s="13" t="s">
        <v>1328</v>
      </c>
      <c r="O2614" s="4">
        <v>348333.33333333331</v>
      </c>
      <c r="P2614" t="s">
        <v>1</v>
      </c>
      <c r="Q2614" t="s">
        <v>1330</v>
      </c>
      <c r="R2614" s="8"/>
    </row>
    <row r="2615" spans="1:18" ht="15" customHeight="1" x14ac:dyDescent="0.25">
      <c r="A2615" s="12" t="s">
        <v>200</v>
      </c>
      <c r="B2615" t="s">
        <v>42</v>
      </c>
      <c r="C2615">
        <v>9</v>
      </c>
      <c r="D2615" t="s">
        <v>43</v>
      </c>
      <c r="E2615" s="13">
        <v>476</v>
      </c>
      <c r="F2615" s="13" t="s">
        <v>69</v>
      </c>
      <c r="G2615" t="s">
        <v>842</v>
      </c>
      <c r="H2615" t="s">
        <v>1317</v>
      </c>
      <c r="I2615" s="13" t="s">
        <v>44</v>
      </c>
      <c r="J2615" t="s">
        <v>14</v>
      </c>
      <c r="K2615" t="s">
        <v>1324</v>
      </c>
      <c r="L2615" s="1" t="s">
        <v>13</v>
      </c>
      <c r="M2615" s="21">
        <v>2029</v>
      </c>
      <c r="N2615" s="13" t="s">
        <v>1328</v>
      </c>
      <c r="O2615" s="4">
        <v>347458.33333333331</v>
      </c>
      <c r="P2615" t="s">
        <v>1</v>
      </c>
      <c r="Q2615" t="s">
        <v>1330</v>
      </c>
      <c r="R2615" s="8"/>
    </row>
    <row r="2616" spans="1:18" ht="15" customHeight="1" x14ac:dyDescent="0.25">
      <c r="A2616" s="12" t="s">
        <v>200</v>
      </c>
      <c r="B2616" t="s">
        <v>42</v>
      </c>
      <c r="C2616">
        <v>9</v>
      </c>
      <c r="D2616" t="s">
        <v>43</v>
      </c>
      <c r="E2616" s="13">
        <v>476</v>
      </c>
      <c r="F2616" s="13" t="s">
        <v>69</v>
      </c>
      <c r="G2616" t="s">
        <v>842</v>
      </c>
      <c r="H2616" t="s">
        <v>1317</v>
      </c>
      <c r="I2616" s="13" t="s">
        <v>44</v>
      </c>
      <c r="J2616" t="s">
        <v>14</v>
      </c>
      <c r="K2616" t="s">
        <v>1324</v>
      </c>
      <c r="L2616" s="1" t="s">
        <v>13</v>
      </c>
      <c r="M2616" s="21">
        <v>2030</v>
      </c>
      <c r="N2616" s="13" t="s">
        <v>1328</v>
      </c>
      <c r="O2616" s="4">
        <v>75833.333333333328</v>
      </c>
      <c r="P2616" t="s">
        <v>1</v>
      </c>
      <c r="Q2616" t="s">
        <v>1330</v>
      </c>
      <c r="R2616" s="8"/>
    </row>
    <row r="2617" spans="1:18" ht="15" customHeight="1" x14ac:dyDescent="0.25">
      <c r="A2617" s="12" t="s">
        <v>200</v>
      </c>
      <c r="B2617" t="s">
        <v>42</v>
      </c>
      <c r="C2617">
        <v>9</v>
      </c>
      <c r="D2617" t="s">
        <v>43</v>
      </c>
      <c r="E2617" s="13">
        <v>476</v>
      </c>
      <c r="F2617" s="13" t="s">
        <v>69</v>
      </c>
      <c r="G2617" t="s">
        <v>842</v>
      </c>
      <c r="H2617" t="s">
        <v>1317</v>
      </c>
      <c r="I2617" s="13" t="s">
        <v>44</v>
      </c>
      <c r="J2617" t="s">
        <v>14</v>
      </c>
      <c r="K2617" t="s">
        <v>1324</v>
      </c>
      <c r="L2617" s="1" t="s">
        <v>13</v>
      </c>
      <c r="M2617" s="21">
        <v>2031</v>
      </c>
      <c r="N2617" s="13" t="s">
        <v>1328</v>
      </c>
      <c r="O2617" s="4">
        <v>875</v>
      </c>
      <c r="P2617" t="s">
        <v>1</v>
      </c>
      <c r="Q2617" t="s">
        <v>1330</v>
      </c>
      <c r="R2617" s="8"/>
    </row>
    <row r="2618" spans="1:18" ht="15" customHeight="1" x14ac:dyDescent="0.25">
      <c r="A2618" s="12" t="s">
        <v>202</v>
      </c>
      <c r="B2618" t="s">
        <v>42</v>
      </c>
      <c r="C2618">
        <v>9</v>
      </c>
      <c r="D2618" t="s">
        <v>43</v>
      </c>
      <c r="E2618" s="13">
        <v>478</v>
      </c>
      <c r="F2618" s="13" t="s">
        <v>53</v>
      </c>
      <c r="G2618" t="s">
        <v>844</v>
      </c>
      <c r="H2618" t="s">
        <v>1317</v>
      </c>
      <c r="I2618" s="13" t="s">
        <v>44</v>
      </c>
      <c r="J2618" t="s">
        <v>15</v>
      </c>
      <c r="K2618" t="s">
        <v>1324</v>
      </c>
      <c r="L2618" s="1" t="s">
        <v>13</v>
      </c>
      <c r="M2618" s="21">
        <v>2028</v>
      </c>
      <c r="N2618" s="13" t="s">
        <v>46</v>
      </c>
      <c r="O2618" s="4">
        <v>8250</v>
      </c>
      <c r="P2618" t="s">
        <v>1</v>
      </c>
      <c r="Q2618" t="s">
        <v>1330</v>
      </c>
      <c r="R2618" s="8"/>
    </row>
    <row r="2619" spans="1:18" ht="15" customHeight="1" x14ac:dyDescent="0.25">
      <c r="A2619" s="12" t="s">
        <v>202</v>
      </c>
      <c r="B2619" t="s">
        <v>42</v>
      </c>
      <c r="C2619">
        <v>9</v>
      </c>
      <c r="D2619" t="s">
        <v>43</v>
      </c>
      <c r="E2619" s="13">
        <v>478</v>
      </c>
      <c r="F2619" s="13" t="s">
        <v>53</v>
      </c>
      <c r="G2619" t="s">
        <v>844</v>
      </c>
      <c r="H2619" t="s">
        <v>1317</v>
      </c>
      <c r="I2619" s="13" t="s">
        <v>44</v>
      </c>
      <c r="J2619" t="s">
        <v>15</v>
      </c>
      <c r="K2619" t="s">
        <v>1324</v>
      </c>
      <c r="L2619" s="1" t="s">
        <v>13</v>
      </c>
      <c r="M2619" s="21">
        <v>2029</v>
      </c>
      <c r="N2619" s="13" t="s">
        <v>46</v>
      </c>
      <c r="O2619" s="7">
        <v>1666.6666666666665</v>
      </c>
      <c r="P2619" t="s">
        <v>1</v>
      </c>
      <c r="Q2619" t="s">
        <v>1330</v>
      </c>
      <c r="R2619" s="8"/>
    </row>
    <row r="2620" spans="1:18" ht="15" customHeight="1" x14ac:dyDescent="0.25">
      <c r="A2620" s="12" t="s">
        <v>202</v>
      </c>
      <c r="B2620" t="s">
        <v>42</v>
      </c>
      <c r="C2620">
        <v>9</v>
      </c>
      <c r="D2620" t="s">
        <v>43</v>
      </c>
      <c r="E2620" s="13">
        <v>478</v>
      </c>
      <c r="F2620" s="13" t="s">
        <v>53</v>
      </c>
      <c r="G2620" t="s">
        <v>844</v>
      </c>
      <c r="H2620" t="s">
        <v>1317</v>
      </c>
      <c r="I2620" s="13" t="s">
        <v>44</v>
      </c>
      <c r="J2620" t="s">
        <v>15</v>
      </c>
      <c r="K2620" t="s">
        <v>1324</v>
      </c>
      <c r="L2620" s="1" t="s">
        <v>13</v>
      </c>
      <c r="M2620" s="21">
        <v>2030</v>
      </c>
      <c r="N2620" s="13" t="s">
        <v>46</v>
      </c>
      <c r="O2620" s="4">
        <v>83.333333333333329</v>
      </c>
      <c r="P2620" t="s">
        <v>1</v>
      </c>
      <c r="Q2620" t="s">
        <v>1330</v>
      </c>
      <c r="R2620" s="8"/>
    </row>
    <row r="2621" spans="1:18" ht="15" customHeight="1" x14ac:dyDescent="0.25">
      <c r="A2621" s="12" t="s">
        <v>202</v>
      </c>
      <c r="B2621" t="s">
        <v>42</v>
      </c>
      <c r="C2621">
        <v>9</v>
      </c>
      <c r="D2621" t="s">
        <v>43</v>
      </c>
      <c r="E2621" s="13">
        <v>478</v>
      </c>
      <c r="F2621" s="13" t="s">
        <v>53</v>
      </c>
      <c r="G2621" t="s">
        <v>844</v>
      </c>
      <c r="H2621" t="s">
        <v>1317</v>
      </c>
      <c r="I2621" s="13" t="s">
        <v>44</v>
      </c>
      <c r="J2621" t="s">
        <v>16</v>
      </c>
      <c r="K2621" t="s">
        <v>1324</v>
      </c>
      <c r="L2621" s="1" t="s">
        <v>13</v>
      </c>
      <c r="M2621" s="21">
        <v>2028</v>
      </c>
      <c r="N2621" s="13" t="s">
        <v>46</v>
      </c>
      <c r="O2621" s="4">
        <v>71390</v>
      </c>
      <c r="P2621" t="s">
        <v>1</v>
      </c>
      <c r="Q2621" t="s">
        <v>1330</v>
      </c>
      <c r="R2621" s="8"/>
    </row>
    <row r="2622" spans="1:18" ht="15" customHeight="1" x14ac:dyDescent="0.25">
      <c r="A2622" s="12" t="s">
        <v>202</v>
      </c>
      <c r="B2622" t="s">
        <v>42</v>
      </c>
      <c r="C2622">
        <v>9</v>
      </c>
      <c r="D2622" t="s">
        <v>43</v>
      </c>
      <c r="E2622" s="13">
        <v>478</v>
      </c>
      <c r="F2622" s="13" t="s">
        <v>53</v>
      </c>
      <c r="G2622" t="s">
        <v>844</v>
      </c>
      <c r="H2622" t="s">
        <v>1317</v>
      </c>
      <c r="I2622" s="13" t="s">
        <v>44</v>
      </c>
      <c r="J2622" t="s">
        <v>16</v>
      </c>
      <c r="K2622" t="s">
        <v>1324</v>
      </c>
      <c r="L2622" s="1" t="s">
        <v>13</v>
      </c>
      <c r="M2622" s="21">
        <v>2029</v>
      </c>
      <c r="N2622" s="13" t="s">
        <v>46</v>
      </c>
      <c r="O2622" s="4">
        <v>11990</v>
      </c>
      <c r="P2622" t="s">
        <v>1</v>
      </c>
      <c r="Q2622" t="s">
        <v>1330</v>
      </c>
      <c r="R2622" s="8"/>
    </row>
    <row r="2623" spans="1:18" ht="15" customHeight="1" x14ac:dyDescent="0.25">
      <c r="A2623" s="12" t="s">
        <v>202</v>
      </c>
      <c r="B2623" t="s">
        <v>42</v>
      </c>
      <c r="C2623">
        <v>9</v>
      </c>
      <c r="D2623" t="s">
        <v>43</v>
      </c>
      <c r="E2623" s="13">
        <v>478</v>
      </c>
      <c r="F2623" s="13" t="s">
        <v>53</v>
      </c>
      <c r="G2623" t="s">
        <v>844</v>
      </c>
      <c r="H2623" t="s">
        <v>1317</v>
      </c>
      <c r="I2623" s="13" t="s">
        <v>44</v>
      </c>
      <c r="J2623" t="s">
        <v>16</v>
      </c>
      <c r="K2623" t="s">
        <v>1324</v>
      </c>
      <c r="L2623" s="1" t="s">
        <v>13</v>
      </c>
      <c r="M2623" s="21">
        <v>2030</v>
      </c>
      <c r="N2623" s="13" t="s">
        <v>46</v>
      </c>
      <c r="O2623" s="4">
        <v>500</v>
      </c>
      <c r="P2623" t="s">
        <v>1</v>
      </c>
      <c r="Q2623" t="s">
        <v>1330</v>
      </c>
      <c r="R2623" s="8"/>
    </row>
    <row r="2624" spans="1:18" ht="15" customHeight="1" x14ac:dyDescent="0.25">
      <c r="A2624" s="12" t="s">
        <v>202</v>
      </c>
      <c r="B2624" t="s">
        <v>42</v>
      </c>
      <c r="C2624">
        <v>9</v>
      </c>
      <c r="D2624" t="s">
        <v>43</v>
      </c>
      <c r="E2624" s="13">
        <v>478</v>
      </c>
      <c r="F2624" s="13" t="s">
        <v>53</v>
      </c>
      <c r="G2624" t="s">
        <v>844</v>
      </c>
      <c r="H2624" t="s">
        <v>1317</v>
      </c>
      <c r="I2624" s="13" t="s">
        <v>44</v>
      </c>
      <c r="J2624" t="s">
        <v>14</v>
      </c>
      <c r="K2624" t="s">
        <v>1324</v>
      </c>
      <c r="L2624" s="1" t="s">
        <v>13</v>
      </c>
      <c r="M2624" s="21">
        <v>2028</v>
      </c>
      <c r="N2624" s="13" t="s">
        <v>1328</v>
      </c>
      <c r="O2624" s="4">
        <v>522500</v>
      </c>
      <c r="P2624" t="s">
        <v>1</v>
      </c>
      <c r="Q2624" t="s">
        <v>1330</v>
      </c>
      <c r="R2624" s="8"/>
    </row>
    <row r="2625" spans="1:18" ht="15" customHeight="1" x14ac:dyDescent="0.25">
      <c r="A2625" s="12" t="s">
        <v>202</v>
      </c>
      <c r="B2625" t="s">
        <v>42</v>
      </c>
      <c r="C2625">
        <v>9</v>
      </c>
      <c r="D2625" t="s">
        <v>43</v>
      </c>
      <c r="E2625" s="13">
        <v>478</v>
      </c>
      <c r="F2625" s="13" t="s">
        <v>53</v>
      </c>
      <c r="G2625" t="s">
        <v>844</v>
      </c>
      <c r="H2625" t="s">
        <v>1317</v>
      </c>
      <c r="I2625" s="13" t="s">
        <v>44</v>
      </c>
      <c r="J2625" t="s">
        <v>14</v>
      </c>
      <c r="K2625" t="s">
        <v>1324</v>
      </c>
      <c r="L2625" s="1" t="s">
        <v>13</v>
      </c>
      <c r="M2625" s="21">
        <v>2029</v>
      </c>
      <c r="N2625" s="13" t="s">
        <v>1328</v>
      </c>
      <c r="O2625" s="4">
        <v>412333.33333333331</v>
      </c>
      <c r="P2625" t="s">
        <v>1</v>
      </c>
      <c r="Q2625" t="s">
        <v>1330</v>
      </c>
      <c r="R2625" s="8"/>
    </row>
    <row r="2626" spans="1:18" ht="15" customHeight="1" x14ac:dyDescent="0.25">
      <c r="A2626" s="12" t="s">
        <v>202</v>
      </c>
      <c r="B2626" t="s">
        <v>42</v>
      </c>
      <c r="C2626">
        <v>9</v>
      </c>
      <c r="D2626" t="s">
        <v>43</v>
      </c>
      <c r="E2626" s="13">
        <v>478</v>
      </c>
      <c r="F2626" s="13" t="s">
        <v>53</v>
      </c>
      <c r="G2626" t="s">
        <v>844</v>
      </c>
      <c r="H2626" t="s">
        <v>1317</v>
      </c>
      <c r="I2626" s="13" t="s">
        <v>44</v>
      </c>
      <c r="J2626" t="s">
        <v>14</v>
      </c>
      <c r="K2626" t="s">
        <v>1324</v>
      </c>
      <c r="L2626" s="1" t="s">
        <v>13</v>
      </c>
      <c r="M2626" s="21">
        <v>2030</v>
      </c>
      <c r="N2626" s="13" t="s">
        <v>1328</v>
      </c>
      <c r="O2626" s="4">
        <v>94166.666666666657</v>
      </c>
      <c r="P2626" t="s">
        <v>1</v>
      </c>
      <c r="Q2626" t="s">
        <v>1330</v>
      </c>
      <c r="R2626" s="8"/>
    </row>
    <row r="2627" spans="1:18" ht="15" customHeight="1" x14ac:dyDescent="0.25">
      <c r="A2627" s="12" t="s">
        <v>202</v>
      </c>
      <c r="B2627" t="s">
        <v>42</v>
      </c>
      <c r="C2627">
        <v>9</v>
      </c>
      <c r="D2627" t="s">
        <v>43</v>
      </c>
      <c r="E2627" s="13">
        <v>478</v>
      </c>
      <c r="F2627" s="13" t="s">
        <v>53</v>
      </c>
      <c r="G2627" t="s">
        <v>844</v>
      </c>
      <c r="H2627" t="s">
        <v>1317</v>
      </c>
      <c r="I2627" s="13" t="s">
        <v>44</v>
      </c>
      <c r="J2627" t="s">
        <v>14</v>
      </c>
      <c r="K2627" t="s">
        <v>1324</v>
      </c>
      <c r="L2627" s="1" t="s">
        <v>13</v>
      </c>
      <c r="M2627" s="21">
        <v>2031</v>
      </c>
      <c r="N2627" s="13" t="s">
        <v>1328</v>
      </c>
      <c r="O2627" s="4">
        <v>1000</v>
      </c>
      <c r="P2627" t="s">
        <v>1</v>
      </c>
      <c r="Q2627" t="s">
        <v>1330</v>
      </c>
      <c r="R2627" s="8"/>
    </row>
    <row r="2628" spans="1:18" ht="15" customHeight="1" x14ac:dyDescent="0.25">
      <c r="A2628" s="12" t="s">
        <v>203</v>
      </c>
      <c r="B2628" t="s">
        <v>42</v>
      </c>
      <c r="C2628">
        <v>9</v>
      </c>
      <c r="D2628" t="s">
        <v>43</v>
      </c>
      <c r="E2628" s="13">
        <v>479</v>
      </c>
      <c r="F2628" s="13" t="s">
        <v>48</v>
      </c>
      <c r="G2628" t="s">
        <v>845</v>
      </c>
      <c r="H2628" t="s">
        <v>1317</v>
      </c>
      <c r="I2628" s="13" t="s">
        <v>44</v>
      </c>
      <c r="J2628" t="s">
        <v>15</v>
      </c>
      <c r="K2628" t="s">
        <v>1324</v>
      </c>
      <c r="L2628" s="1" t="s">
        <v>13</v>
      </c>
      <c r="M2628" s="21">
        <v>2028</v>
      </c>
      <c r="N2628" s="13" t="s">
        <v>46</v>
      </c>
      <c r="O2628" s="4">
        <v>8250</v>
      </c>
      <c r="P2628" t="s">
        <v>1</v>
      </c>
      <c r="Q2628" t="s">
        <v>1330</v>
      </c>
      <c r="R2628" s="8"/>
    </row>
    <row r="2629" spans="1:18" ht="15" customHeight="1" x14ac:dyDescent="0.25">
      <c r="A2629" s="12" t="s">
        <v>203</v>
      </c>
      <c r="B2629" t="s">
        <v>42</v>
      </c>
      <c r="C2629">
        <v>9</v>
      </c>
      <c r="D2629" t="s">
        <v>43</v>
      </c>
      <c r="E2629" s="13">
        <v>479</v>
      </c>
      <c r="F2629" s="13" t="s">
        <v>48</v>
      </c>
      <c r="G2629" t="s">
        <v>845</v>
      </c>
      <c r="H2629" t="s">
        <v>1317</v>
      </c>
      <c r="I2629" s="13" t="s">
        <v>44</v>
      </c>
      <c r="J2629" t="s">
        <v>15</v>
      </c>
      <c r="K2629" t="s">
        <v>1324</v>
      </c>
      <c r="L2629" s="1" t="s">
        <v>13</v>
      </c>
      <c r="M2629" s="21">
        <v>2029</v>
      </c>
      <c r="N2629" s="13" t="s">
        <v>46</v>
      </c>
      <c r="O2629" s="4">
        <v>1666.6666666666665</v>
      </c>
      <c r="P2629" t="s">
        <v>1</v>
      </c>
      <c r="Q2629" t="s">
        <v>1330</v>
      </c>
      <c r="R2629" s="8"/>
    </row>
    <row r="2630" spans="1:18" ht="15" customHeight="1" x14ac:dyDescent="0.25">
      <c r="A2630" s="12" t="s">
        <v>203</v>
      </c>
      <c r="B2630" t="s">
        <v>42</v>
      </c>
      <c r="C2630">
        <v>9</v>
      </c>
      <c r="D2630" t="s">
        <v>43</v>
      </c>
      <c r="E2630" s="13">
        <v>479</v>
      </c>
      <c r="F2630" s="13" t="s">
        <v>48</v>
      </c>
      <c r="G2630" t="s">
        <v>845</v>
      </c>
      <c r="H2630" t="s">
        <v>1317</v>
      </c>
      <c r="I2630" s="13" t="s">
        <v>44</v>
      </c>
      <c r="J2630" t="s">
        <v>15</v>
      </c>
      <c r="K2630" t="s">
        <v>1324</v>
      </c>
      <c r="L2630" s="1" t="s">
        <v>13</v>
      </c>
      <c r="M2630" s="21">
        <v>2030</v>
      </c>
      <c r="N2630" s="13" t="s">
        <v>46</v>
      </c>
      <c r="O2630" s="7">
        <v>83.333333333333329</v>
      </c>
      <c r="P2630" t="s">
        <v>1</v>
      </c>
      <c r="Q2630" t="s">
        <v>1330</v>
      </c>
      <c r="R2630" s="8"/>
    </row>
    <row r="2631" spans="1:18" ht="15" customHeight="1" x14ac:dyDescent="0.25">
      <c r="A2631" s="12" t="s">
        <v>203</v>
      </c>
      <c r="B2631" t="s">
        <v>42</v>
      </c>
      <c r="C2631">
        <v>9</v>
      </c>
      <c r="D2631" t="s">
        <v>43</v>
      </c>
      <c r="E2631" s="13">
        <v>479</v>
      </c>
      <c r="F2631" s="13" t="s">
        <v>48</v>
      </c>
      <c r="G2631" t="s">
        <v>845</v>
      </c>
      <c r="H2631" t="s">
        <v>1317</v>
      </c>
      <c r="I2631" s="13" t="s">
        <v>44</v>
      </c>
      <c r="J2631" t="s">
        <v>16</v>
      </c>
      <c r="K2631" t="s">
        <v>1324</v>
      </c>
      <c r="L2631" s="1" t="s">
        <v>13</v>
      </c>
      <c r="M2631" s="21">
        <v>2028</v>
      </c>
      <c r="N2631" s="13" t="s">
        <v>46</v>
      </c>
      <c r="O2631" s="7">
        <v>71390</v>
      </c>
      <c r="P2631" t="s">
        <v>1</v>
      </c>
      <c r="Q2631" t="s">
        <v>1330</v>
      </c>
      <c r="R2631" s="8"/>
    </row>
    <row r="2632" spans="1:18" ht="15" customHeight="1" x14ac:dyDescent="0.25">
      <c r="A2632" s="12" t="s">
        <v>203</v>
      </c>
      <c r="B2632" t="s">
        <v>42</v>
      </c>
      <c r="C2632">
        <v>9</v>
      </c>
      <c r="D2632" t="s">
        <v>43</v>
      </c>
      <c r="E2632" s="13">
        <v>479</v>
      </c>
      <c r="F2632" s="13" t="s">
        <v>48</v>
      </c>
      <c r="G2632" t="s">
        <v>845</v>
      </c>
      <c r="H2632" t="s">
        <v>1317</v>
      </c>
      <c r="I2632" s="13" t="s">
        <v>44</v>
      </c>
      <c r="J2632" t="s">
        <v>16</v>
      </c>
      <c r="K2632" t="s">
        <v>1324</v>
      </c>
      <c r="L2632" s="1" t="s">
        <v>13</v>
      </c>
      <c r="M2632" s="21">
        <v>2029</v>
      </c>
      <c r="N2632" s="13" t="s">
        <v>46</v>
      </c>
      <c r="O2632" s="4">
        <v>11990</v>
      </c>
      <c r="P2632" t="s">
        <v>1</v>
      </c>
      <c r="Q2632" t="s">
        <v>1330</v>
      </c>
      <c r="R2632" s="8"/>
    </row>
    <row r="2633" spans="1:18" ht="15" customHeight="1" x14ac:dyDescent="0.25">
      <c r="A2633" s="12" t="s">
        <v>203</v>
      </c>
      <c r="B2633" t="s">
        <v>42</v>
      </c>
      <c r="C2633">
        <v>9</v>
      </c>
      <c r="D2633" t="s">
        <v>43</v>
      </c>
      <c r="E2633" s="13">
        <v>479</v>
      </c>
      <c r="F2633" s="13" t="s">
        <v>48</v>
      </c>
      <c r="G2633" t="s">
        <v>845</v>
      </c>
      <c r="H2633" t="s">
        <v>1317</v>
      </c>
      <c r="I2633" s="13" t="s">
        <v>44</v>
      </c>
      <c r="J2633" t="s">
        <v>16</v>
      </c>
      <c r="K2633" t="s">
        <v>1324</v>
      </c>
      <c r="L2633" s="1" t="s">
        <v>13</v>
      </c>
      <c r="M2633" s="21">
        <v>2030</v>
      </c>
      <c r="N2633" s="13" t="s">
        <v>46</v>
      </c>
      <c r="O2633" s="4">
        <v>500</v>
      </c>
      <c r="P2633" t="s">
        <v>1</v>
      </c>
      <c r="Q2633" t="s">
        <v>1330</v>
      </c>
      <c r="R2633" s="8"/>
    </row>
    <row r="2634" spans="1:18" ht="15" customHeight="1" x14ac:dyDescent="0.25">
      <c r="A2634" s="12" t="s">
        <v>203</v>
      </c>
      <c r="B2634" t="s">
        <v>42</v>
      </c>
      <c r="C2634">
        <v>9</v>
      </c>
      <c r="D2634" t="s">
        <v>43</v>
      </c>
      <c r="E2634" s="13">
        <v>479</v>
      </c>
      <c r="F2634" s="13" t="s">
        <v>48</v>
      </c>
      <c r="G2634" t="s">
        <v>845</v>
      </c>
      <c r="H2634" t="s">
        <v>1317</v>
      </c>
      <c r="I2634" s="13" t="s">
        <v>44</v>
      </c>
      <c r="J2634" t="s">
        <v>14</v>
      </c>
      <c r="K2634" t="s">
        <v>1324</v>
      </c>
      <c r="L2634" s="1" t="s">
        <v>13</v>
      </c>
      <c r="M2634" s="21">
        <v>2028</v>
      </c>
      <c r="N2634" s="13" t="s">
        <v>1328</v>
      </c>
      <c r="O2634" s="4">
        <v>435416.66666666663</v>
      </c>
      <c r="P2634" t="s">
        <v>1</v>
      </c>
      <c r="Q2634" t="s">
        <v>1330</v>
      </c>
      <c r="R2634" s="8"/>
    </row>
    <row r="2635" spans="1:18" ht="15" customHeight="1" x14ac:dyDescent="0.25">
      <c r="A2635" s="12" t="s">
        <v>203</v>
      </c>
      <c r="B2635" t="s">
        <v>42</v>
      </c>
      <c r="C2635">
        <v>9</v>
      </c>
      <c r="D2635" t="s">
        <v>43</v>
      </c>
      <c r="E2635" s="13">
        <v>479</v>
      </c>
      <c r="F2635" s="13" t="s">
        <v>48</v>
      </c>
      <c r="G2635" t="s">
        <v>845</v>
      </c>
      <c r="H2635" t="s">
        <v>1317</v>
      </c>
      <c r="I2635" s="13" t="s">
        <v>44</v>
      </c>
      <c r="J2635" t="s">
        <v>14</v>
      </c>
      <c r="K2635" t="s">
        <v>1324</v>
      </c>
      <c r="L2635" s="1" t="s">
        <v>13</v>
      </c>
      <c r="M2635" s="21">
        <v>2029</v>
      </c>
      <c r="N2635" s="13" t="s">
        <v>1328</v>
      </c>
      <c r="O2635" s="7">
        <v>314583.33333333331</v>
      </c>
      <c r="P2635" t="s">
        <v>1</v>
      </c>
      <c r="Q2635" t="s">
        <v>1330</v>
      </c>
      <c r="R2635" s="8"/>
    </row>
    <row r="2636" spans="1:18" ht="15" customHeight="1" x14ac:dyDescent="0.25">
      <c r="A2636" s="12" t="s">
        <v>203</v>
      </c>
      <c r="B2636" t="s">
        <v>42</v>
      </c>
      <c r="C2636">
        <v>9</v>
      </c>
      <c r="D2636" t="s">
        <v>43</v>
      </c>
      <c r="E2636" s="13">
        <v>479</v>
      </c>
      <c r="F2636" s="13" t="s">
        <v>48</v>
      </c>
      <c r="G2636" t="s">
        <v>845</v>
      </c>
      <c r="H2636" t="s">
        <v>1317</v>
      </c>
      <c r="I2636" s="13" t="s">
        <v>44</v>
      </c>
      <c r="J2636" t="s">
        <v>14</v>
      </c>
      <c r="K2636" t="s">
        <v>1324</v>
      </c>
      <c r="L2636" s="1" t="s">
        <v>13</v>
      </c>
      <c r="M2636" s="21">
        <v>2030</v>
      </c>
      <c r="N2636" s="13" t="s">
        <v>1328</v>
      </c>
      <c r="O2636" s="4">
        <v>73250</v>
      </c>
      <c r="P2636" t="s">
        <v>1</v>
      </c>
      <c r="Q2636" t="s">
        <v>1330</v>
      </c>
      <c r="R2636" s="8"/>
    </row>
    <row r="2637" spans="1:18" ht="15" customHeight="1" x14ac:dyDescent="0.25">
      <c r="A2637" s="12" t="s">
        <v>203</v>
      </c>
      <c r="B2637" t="s">
        <v>42</v>
      </c>
      <c r="C2637">
        <v>9</v>
      </c>
      <c r="D2637" t="s">
        <v>43</v>
      </c>
      <c r="E2637" s="13">
        <v>479</v>
      </c>
      <c r="F2637" s="13" t="s">
        <v>48</v>
      </c>
      <c r="G2637" t="s">
        <v>845</v>
      </c>
      <c r="H2637" t="s">
        <v>1317</v>
      </c>
      <c r="I2637" s="13" t="s">
        <v>44</v>
      </c>
      <c r="J2637" t="s">
        <v>14</v>
      </c>
      <c r="K2637" t="s">
        <v>1324</v>
      </c>
      <c r="L2637" s="1" t="s">
        <v>13</v>
      </c>
      <c r="M2637" s="21">
        <v>2031</v>
      </c>
      <c r="N2637" s="13" t="s">
        <v>1328</v>
      </c>
      <c r="O2637" s="4">
        <v>750</v>
      </c>
      <c r="P2637" t="s">
        <v>1</v>
      </c>
      <c r="Q2637" t="s">
        <v>1330</v>
      </c>
      <c r="R2637" s="8"/>
    </row>
    <row r="2638" spans="1:18" ht="15" customHeight="1" x14ac:dyDescent="0.25">
      <c r="A2638" s="12" t="s">
        <v>204</v>
      </c>
      <c r="B2638" t="s">
        <v>42</v>
      </c>
      <c r="C2638">
        <v>9</v>
      </c>
      <c r="D2638" t="s">
        <v>43</v>
      </c>
      <c r="E2638" s="13">
        <v>480</v>
      </c>
      <c r="F2638" s="13" t="s">
        <v>687</v>
      </c>
      <c r="G2638" t="s">
        <v>846</v>
      </c>
      <c r="H2638" t="s">
        <v>1317</v>
      </c>
      <c r="I2638" s="13" t="s">
        <v>44</v>
      </c>
      <c r="J2638" t="s">
        <v>15</v>
      </c>
      <c r="K2638" t="s">
        <v>1324</v>
      </c>
      <c r="L2638" s="1" t="s">
        <v>13</v>
      </c>
      <c r="M2638" s="21">
        <v>2028</v>
      </c>
      <c r="N2638" s="13" t="s">
        <v>46</v>
      </c>
      <c r="O2638" s="4">
        <v>13750</v>
      </c>
      <c r="P2638" t="s">
        <v>1</v>
      </c>
      <c r="Q2638" t="s">
        <v>1330</v>
      </c>
      <c r="R2638" s="8"/>
    </row>
    <row r="2639" spans="1:18" ht="15" customHeight="1" x14ac:dyDescent="0.25">
      <c r="A2639" s="12" t="s">
        <v>204</v>
      </c>
      <c r="B2639" t="s">
        <v>42</v>
      </c>
      <c r="C2639">
        <v>9</v>
      </c>
      <c r="D2639" t="s">
        <v>43</v>
      </c>
      <c r="E2639" s="13">
        <v>480</v>
      </c>
      <c r="F2639" s="13" t="s">
        <v>687</v>
      </c>
      <c r="G2639" t="s">
        <v>846</v>
      </c>
      <c r="H2639" t="s">
        <v>1317</v>
      </c>
      <c r="I2639" s="13" t="s">
        <v>44</v>
      </c>
      <c r="J2639" t="s">
        <v>15</v>
      </c>
      <c r="K2639" t="s">
        <v>1324</v>
      </c>
      <c r="L2639" s="1" t="s">
        <v>13</v>
      </c>
      <c r="M2639" s="21">
        <v>2029</v>
      </c>
      <c r="N2639" s="13" t="s">
        <v>46</v>
      </c>
      <c r="O2639" s="4">
        <v>2166.6666666666665</v>
      </c>
      <c r="P2639" t="s">
        <v>1</v>
      </c>
      <c r="Q2639" t="s">
        <v>1330</v>
      </c>
      <c r="R2639" s="8"/>
    </row>
    <row r="2640" spans="1:18" ht="15" customHeight="1" x14ac:dyDescent="0.25">
      <c r="A2640" s="12" t="s">
        <v>204</v>
      </c>
      <c r="B2640" t="s">
        <v>42</v>
      </c>
      <c r="C2640">
        <v>9</v>
      </c>
      <c r="D2640" t="s">
        <v>43</v>
      </c>
      <c r="E2640" s="13">
        <v>480</v>
      </c>
      <c r="F2640" s="13" t="s">
        <v>687</v>
      </c>
      <c r="G2640" t="s">
        <v>846</v>
      </c>
      <c r="H2640" t="s">
        <v>1317</v>
      </c>
      <c r="I2640" s="13" t="s">
        <v>44</v>
      </c>
      <c r="J2640" t="s">
        <v>15</v>
      </c>
      <c r="K2640" t="s">
        <v>1324</v>
      </c>
      <c r="L2640" s="1" t="s">
        <v>13</v>
      </c>
      <c r="M2640" s="21">
        <v>2030</v>
      </c>
      <c r="N2640" s="13" t="s">
        <v>46</v>
      </c>
      <c r="O2640" s="4">
        <v>83.333333333333329</v>
      </c>
      <c r="P2640" t="s">
        <v>1</v>
      </c>
      <c r="Q2640" t="s">
        <v>1330</v>
      </c>
      <c r="R2640" s="8"/>
    </row>
    <row r="2641" spans="1:18" ht="15" customHeight="1" x14ac:dyDescent="0.25">
      <c r="A2641" s="12" t="s">
        <v>204</v>
      </c>
      <c r="B2641" t="s">
        <v>42</v>
      </c>
      <c r="C2641">
        <v>9</v>
      </c>
      <c r="D2641" t="s">
        <v>43</v>
      </c>
      <c r="E2641" s="13">
        <v>480</v>
      </c>
      <c r="F2641" s="13" t="s">
        <v>687</v>
      </c>
      <c r="G2641" t="s">
        <v>846</v>
      </c>
      <c r="H2641" t="s">
        <v>1317</v>
      </c>
      <c r="I2641" s="13" t="s">
        <v>44</v>
      </c>
      <c r="J2641" t="s">
        <v>16</v>
      </c>
      <c r="K2641" t="s">
        <v>1324</v>
      </c>
      <c r="L2641" s="1" t="s">
        <v>13</v>
      </c>
      <c r="M2641" s="21">
        <v>2028</v>
      </c>
      <c r="N2641" s="13" t="s">
        <v>46</v>
      </c>
      <c r="O2641" s="4">
        <v>146666.66666666666</v>
      </c>
      <c r="P2641" t="s">
        <v>1</v>
      </c>
      <c r="Q2641" t="s">
        <v>1330</v>
      </c>
      <c r="R2641" s="8"/>
    </row>
    <row r="2642" spans="1:18" ht="15" customHeight="1" x14ac:dyDescent="0.25">
      <c r="A2642" s="12" t="s">
        <v>204</v>
      </c>
      <c r="B2642" t="s">
        <v>42</v>
      </c>
      <c r="C2642">
        <v>9</v>
      </c>
      <c r="D2642" t="s">
        <v>43</v>
      </c>
      <c r="E2642" s="13">
        <v>480</v>
      </c>
      <c r="F2642" s="13" t="s">
        <v>687</v>
      </c>
      <c r="G2642" t="s">
        <v>846</v>
      </c>
      <c r="H2642" t="s">
        <v>1317</v>
      </c>
      <c r="I2642" s="13" t="s">
        <v>44</v>
      </c>
      <c r="J2642" t="s">
        <v>16</v>
      </c>
      <c r="K2642" t="s">
        <v>1324</v>
      </c>
      <c r="L2642" s="1" t="s">
        <v>13</v>
      </c>
      <c r="M2642" s="21">
        <v>2029</v>
      </c>
      <c r="N2642" s="13" t="s">
        <v>46</v>
      </c>
      <c r="O2642" s="4">
        <v>22500</v>
      </c>
      <c r="P2642" t="s">
        <v>1</v>
      </c>
      <c r="Q2642" t="s">
        <v>1330</v>
      </c>
      <c r="R2642" s="8"/>
    </row>
    <row r="2643" spans="1:18" ht="15" customHeight="1" x14ac:dyDescent="0.25">
      <c r="A2643" s="12" t="s">
        <v>204</v>
      </c>
      <c r="B2643" t="s">
        <v>42</v>
      </c>
      <c r="C2643">
        <v>9</v>
      </c>
      <c r="D2643" t="s">
        <v>43</v>
      </c>
      <c r="E2643" s="13">
        <v>480</v>
      </c>
      <c r="F2643" s="13" t="s">
        <v>687</v>
      </c>
      <c r="G2643" t="s">
        <v>846</v>
      </c>
      <c r="H2643" t="s">
        <v>1317</v>
      </c>
      <c r="I2643" s="13" t="s">
        <v>44</v>
      </c>
      <c r="J2643" t="s">
        <v>16</v>
      </c>
      <c r="K2643" t="s">
        <v>1324</v>
      </c>
      <c r="L2643" s="1" t="s">
        <v>13</v>
      </c>
      <c r="M2643" s="21">
        <v>2030</v>
      </c>
      <c r="N2643" s="13" t="s">
        <v>46</v>
      </c>
      <c r="O2643" s="4">
        <v>833.33333333333326</v>
      </c>
      <c r="P2643" t="s">
        <v>1</v>
      </c>
      <c r="Q2643" t="s">
        <v>1330</v>
      </c>
      <c r="R2643" s="8"/>
    </row>
    <row r="2644" spans="1:18" ht="15" customHeight="1" x14ac:dyDescent="0.25">
      <c r="A2644" s="12" t="s">
        <v>204</v>
      </c>
      <c r="B2644" t="s">
        <v>42</v>
      </c>
      <c r="C2644">
        <v>9</v>
      </c>
      <c r="D2644" t="s">
        <v>43</v>
      </c>
      <c r="E2644" s="13">
        <v>480</v>
      </c>
      <c r="F2644" s="13" t="s">
        <v>687</v>
      </c>
      <c r="G2644" t="s">
        <v>846</v>
      </c>
      <c r="H2644" t="s">
        <v>1317</v>
      </c>
      <c r="I2644" s="13" t="s">
        <v>44</v>
      </c>
      <c r="J2644" t="s">
        <v>14</v>
      </c>
      <c r="K2644" t="s">
        <v>1324</v>
      </c>
      <c r="L2644" s="1" t="s">
        <v>13</v>
      </c>
      <c r="M2644" s="21">
        <v>2028</v>
      </c>
      <c r="N2644" s="13" t="s">
        <v>1328</v>
      </c>
      <c r="O2644" s="4">
        <v>870833.33333333326</v>
      </c>
      <c r="P2644" t="s">
        <v>1</v>
      </c>
      <c r="Q2644" t="s">
        <v>1330</v>
      </c>
      <c r="R2644" s="8"/>
    </row>
    <row r="2645" spans="1:18" ht="15" customHeight="1" x14ac:dyDescent="0.25">
      <c r="A2645" s="12" t="s">
        <v>204</v>
      </c>
      <c r="B2645" t="s">
        <v>42</v>
      </c>
      <c r="C2645">
        <v>9</v>
      </c>
      <c r="D2645" t="s">
        <v>43</v>
      </c>
      <c r="E2645" s="13">
        <v>480</v>
      </c>
      <c r="F2645" s="13" t="s">
        <v>687</v>
      </c>
      <c r="G2645" t="s">
        <v>846</v>
      </c>
      <c r="H2645" t="s">
        <v>1317</v>
      </c>
      <c r="I2645" s="13" t="s">
        <v>44</v>
      </c>
      <c r="J2645" t="s">
        <v>14</v>
      </c>
      <c r="K2645" t="s">
        <v>1324</v>
      </c>
      <c r="L2645" s="1" t="s">
        <v>13</v>
      </c>
      <c r="M2645" s="21">
        <v>2029</v>
      </c>
      <c r="N2645" s="13" t="s">
        <v>1328</v>
      </c>
      <c r="O2645" s="7">
        <v>1848333.3333333333</v>
      </c>
      <c r="P2645" t="s">
        <v>1</v>
      </c>
      <c r="Q2645" t="s">
        <v>1330</v>
      </c>
      <c r="R2645" s="8"/>
    </row>
    <row r="2646" spans="1:18" ht="15" customHeight="1" x14ac:dyDescent="0.25">
      <c r="A2646" s="12" t="s">
        <v>204</v>
      </c>
      <c r="B2646" t="s">
        <v>42</v>
      </c>
      <c r="C2646">
        <v>9</v>
      </c>
      <c r="D2646" t="s">
        <v>43</v>
      </c>
      <c r="E2646" s="13">
        <v>480</v>
      </c>
      <c r="F2646" s="13" t="s">
        <v>687</v>
      </c>
      <c r="G2646" t="s">
        <v>846</v>
      </c>
      <c r="H2646" t="s">
        <v>1317</v>
      </c>
      <c r="I2646" s="13" t="s">
        <v>44</v>
      </c>
      <c r="J2646" t="s">
        <v>14</v>
      </c>
      <c r="K2646" t="s">
        <v>1324</v>
      </c>
      <c r="L2646" s="1" t="s">
        <v>13</v>
      </c>
      <c r="M2646" s="21">
        <v>2030</v>
      </c>
      <c r="N2646" s="13" t="s">
        <v>1328</v>
      </c>
      <c r="O2646" s="4">
        <v>365833.33333333331</v>
      </c>
      <c r="P2646" t="s">
        <v>1</v>
      </c>
      <c r="Q2646" t="s">
        <v>1330</v>
      </c>
      <c r="R2646" s="8"/>
    </row>
    <row r="2647" spans="1:18" ht="15" customHeight="1" x14ac:dyDescent="0.25">
      <c r="A2647" s="12" t="s">
        <v>204</v>
      </c>
      <c r="B2647" t="s">
        <v>42</v>
      </c>
      <c r="C2647">
        <v>9</v>
      </c>
      <c r="D2647" t="s">
        <v>43</v>
      </c>
      <c r="E2647" s="13">
        <v>480</v>
      </c>
      <c r="F2647" s="13" t="s">
        <v>687</v>
      </c>
      <c r="G2647" t="s">
        <v>846</v>
      </c>
      <c r="H2647" t="s">
        <v>1317</v>
      </c>
      <c r="I2647" s="13" t="s">
        <v>44</v>
      </c>
      <c r="J2647" t="s">
        <v>14</v>
      </c>
      <c r="K2647" t="s">
        <v>1324</v>
      </c>
      <c r="L2647" s="1" t="s">
        <v>13</v>
      </c>
      <c r="M2647" s="21">
        <v>2031</v>
      </c>
      <c r="N2647" s="13" t="s">
        <v>1328</v>
      </c>
      <c r="O2647" s="4">
        <v>5000</v>
      </c>
      <c r="P2647" t="s">
        <v>1</v>
      </c>
      <c r="Q2647" t="s">
        <v>1330</v>
      </c>
      <c r="R2647" s="8"/>
    </row>
    <row r="2648" spans="1:18" ht="15" customHeight="1" x14ac:dyDescent="0.25">
      <c r="A2648" s="12" t="s">
        <v>205</v>
      </c>
      <c r="B2648" t="s">
        <v>42</v>
      </c>
      <c r="C2648">
        <v>9</v>
      </c>
      <c r="D2648" t="s">
        <v>43</v>
      </c>
      <c r="E2648" s="13">
        <v>481</v>
      </c>
      <c r="F2648" s="13" t="s">
        <v>706</v>
      </c>
      <c r="G2648" t="s">
        <v>847</v>
      </c>
      <c r="H2648" t="s">
        <v>1317</v>
      </c>
      <c r="I2648" s="13" t="s">
        <v>44</v>
      </c>
      <c r="J2648" t="s">
        <v>15</v>
      </c>
      <c r="K2648" t="s">
        <v>1324</v>
      </c>
      <c r="L2648" s="1" t="s">
        <v>13</v>
      </c>
      <c r="M2648" s="21">
        <v>2028</v>
      </c>
      <c r="N2648" s="13" t="s">
        <v>46</v>
      </c>
      <c r="O2648" s="4">
        <v>6416.6666666666661</v>
      </c>
      <c r="P2648" t="s">
        <v>1</v>
      </c>
      <c r="Q2648" t="s">
        <v>1330</v>
      </c>
      <c r="R2648" s="8"/>
    </row>
    <row r="2649" spans="1:18" ht="15" customHeight="1" x14ac:dyDescent="0.25">
      <c r="A2649" s="12" t="s">
        <v>205</v>
      </c>
      <c r="B2649" t="s">
        <v>42</v>
      </c>
      <c r="C2649">
        <v>9</v>
      </c>
      <c r="D2649" t="s">
        <v>43</v>
      </c>
      <c r="E2649" s="13">
        <v>481</v>
      </c>
      <c r="F2649" s="13" t="s">
        <v>706</v>
      </c>
      <c r="G2649" t="s">
        <v>847</v>
      </c>
      <c r="H2649" t="s">
        <v>1317</v>
      </c>
      <c r="I2649" s="13" t="s">
        <v>44</v>
      </c>
      <c r="J2649" t="s">
        <v>15</v>
      </c>
      <c r="K2649" t="s">
        <v>1324</v>
      </c>
      <c r="L2649" s="1" t="s">
        <v>13</v>
      </c>
      <c r="M2649" s="21">
        <v>2029</v>
      </c>
      <c r="N2649" s="13" t="s">
        <v>46</v>
      </c>
      <c r="O2649" s="4">
        <v>1500</v>
      </c>
      <c r="P2649" t="s">
        <v>1</v>
      </c>
      <c r="Q2649" t="s">
        <v>1330</v>
      </c>
      <c r="R2649" s="8"/>
    </row>
    <row r="2650" spans="1:18" ht="15" customHeight="1" x14ac:dyDescent="0.25">
      <c r="A2650" s="12" t="s">
        <v>205</v>
      </c>
      <c r="B2650" t="s">
        <v>42</v>
      </c>
      <c r="C2650">
        <v>9</v>
      </c>
      <c r="D2650" t="s">
        <v>43</v>
      </c>
      <c r="E2650" s="13">
        <v>481</v>
      </c>
      <c r="F2650" s="13" t="s">
        <v>706</v>
      </c>
      <c r="G2650" t="s">
        <v>847</v>
      </c>
      <c r="H2650" t="s">
        <v>1317</v>
      </c>
      <c r="I2650" s="13" t="s">
        <v>44</v>
      </c>
      <c r="J2650" t="s">
        <v>15</v>
      </c>
      <c r="K2650" t="s">
        <v>1324</v>
      </c>
      <c r="L2650" s="1" t="s">
        <v>13</v>
      </c>
      <c r="M2650" s="21">
        <v>2030</v>
      </c>
      <c r="N2650" s="13" t="s">
        <v>46</v>
      </c>
      <c r="O2650" s="4">
        <v>83.333333333333329</v>
      </c>
      <c r="P2650" t="s">
        <v>1</v>
      </c>
      <c r="Q2650" t="s">
        <v>1330</v>
      </c>
      <c r="R2650" s="8"/>
    </row>
    <row r="2651" spans="1:18" ht="15" customHeight="1" x14ac:dyDescent="0.25">
      <c r="A2651" s="12" t="s">
        <v>205</v>
      </c>
      <c r="B2651" t="s">
        <v>42</v>
      </c>
      <c r="C2651">
        <v>9</v>
      </c>
      <c r="D2651" t="s">
        <v>43</v>
      </c>
      <c r="E2651" s="13">
        <v>481</v>
      </c>
      <c r="F2651" s="13" t="s">
        <v>706</v>
      </c>
      <c r="G2651" t="s">
        <v>847</v>
      </c>
      <c r="H2651" t="s">
        <v>1317</v>
      </c>
      <c r="I2651" s="13" t="s">
        <v>44</v>
      </c>
      <c r="J2651" t="s">
        <v>16</v>
      </c>
      <c r="K2651" t="s">
        <v>1324</v>
      </c>
      <c r="L2651" s="1" t="s">
        <v>13</v>
      </c>
      <c r="M2651" s="21">
        <v>2028</v>
      </c>
      <c r="N2651" s="13" t="s">
        <v>46</v>
      </c>
      <c r="O2651" s="4">
        <v>76844.166666666657</v>
      </c>
      <c r="P2651" t="s">
        <v>1</v>
      </c>
      <c r="Q2651" t="s">
        <v>1330</v>
      </c>
      <c r="R2651" s="8"/>
    </row>
    <row r="2652" spans="1:18" ht="15" customHeight="1" x14ac:dyDescent="0.25">
      <c r="A2652" s="12" t="s">
        <v>205</v>
      </c>
      <c r="B2652" t="s">
        <v>42</v>
      </c>
      <c r="C2652">
        <v>9</v>
      </c>
      <c r="D2652" t="s">
        <v>43</v>
      </c>
      <c r="E2652" s="13">
        <v>481</v>
      </c>
      <c r="F2652" s="13" t="s">
        <v>706</v>
      </c>
      <c r="G2652" t="s">
        <v>847</v>
      </c>
      <c r="H2652" t="s">
        <v>1317</v>
      </c>
      <c r="I2652" s="13" t="s">
        <v>44</v>
      </c>
      <c r="J2652" t="s">
        <v>16</v>
      </c>
      <c r="K2652" t="s">
        <v>1324</v>
      </c>
      <c r="L2652" s="1" t="s">
        <v>13</v>
      </c>
      <c r="M2652" s="21">
        <v>2029</v>
      </c>
      <c r="N2652" s="13" t="s">
        <v>46</v>
      </c>
      <c r="O2652" s="4">
        <v>16152.5</v>
      </c>
      <c r="P2652" t="s">
        <v>1</v>
      </c>
      <c r="Q2652" t="s">
        <v>1330</v>
      </c>
      <c r="R2652" s="8"/>
    </row>
    <row r="2653" spans="1:18" ht="15" customHeight="1" x14ac:dyDescent="0.25">
      <c r="A2653" s="12" t="s">
        <v>205</v>
      </c>
      <c r="B2653" t="s">
        <v>42</v>
      </c>
      <c r="C2653">
        <v>9</v>
      </c>
      <c r="D2653" t="s">
        <v>43</v>
      </c>
      <c r="E2653" s="13">
        <v>481</v>
      </c>
      <c r="F2653" s="13" t="s">
        <v>706</v>
      </c>
      <c r="G2653" t="s">
        <v>847</v>
      </c>
      <c r="H2653" t="s">
        <v>1317</v>
      </c>
      <c r="I2653" s="13" t="s">
        <v>44</v>
      </c>
      <c r="J2653" t="s">
        <v>16</v>
      </c>
      <c r="K2653" t="s">
        <v>1324</v>
      </c>
      <c r="L2653" s="1" t="s">
        <v>13</v>
      </c>
      <c r="M2653" s="21">
        <v>2030</v>
      </c>
      <c r="N2653" s="13" t="s">
        <v>46</v>
      </c>
      <c r="O2653" s="4">
        <v>833.33333333333326</v>
      </c>
      <c r="P2653" t="s">
        <v>1</v>
      </c>
      <c r="Q2653" t="s">
        <v>1330</v>
      </c>
      <c r="R2653" s="8"/>
    </row>
    <row r="2654" spans="1:18" ht="15" customHeight="1" x14ac:dyDescent="0.25">
      <c r="A2654" s="12" t="s">
        <v>205</v>
      </c>
      <c r="B2654" t="s">
        <v>42</v>
      </c>
      <c r="C2654">
        <v>9</v>
      </c>
      <c r="D2654" t="s">
        <v>43</v>
      </c>
      <c r="E2654" s="13">
        <v>481</v>
      </c>
      <c r="F2654" s="13" t="s">
        <v>706</v>
      </c>
      <c r="G2654" t="s">
        <v>847</v>
      </c>
      <c r="H2654" t="s">
        <v>1317</v>
      </c>
      <c r="I2654" s="13" t="s">
        <v>44</v>
      </c>
      <c r="J2654" t="s">
        <v>14</v>
      </c>
      <c r="K2654" t="s">
        <v>1324</v>
      </c>
      <c r="L2654" s="1" t="s">
        <v>13</v>
      </c>
      <c r="M2654" s="21">
        <v>2028</v>
      </c>
      <c r="N2654" s="13" t="s">
        <v>1328</v>
      </c>
      <c r="O2654" s="4">
        <v>653125</v>
      </c>
      <c r="P2654" t="s">
        <v>1</v>
      </c>
      <c r="Q2654" t="s">
        <v>1330</v>
      </c>
      <c r="R2654" s="8"/>
    </row>
    <row r="2655" spans="1:18" ht="15" customHeight="1" x14ac:dyDescent="0.25">
      <c r="A2655" s="12" t="s">
        <v>205</v>
      </c>
      <c r="B2655" t="s">
        <v>42</v>
      </c>
      <c r="C2655">
        <v>9</v>
      </c>
      <c r="D2655" t="s">
        <v>43</v>
      </c>
      <c r="E2655" s="13">
        <v>481</v>
      </c>
      <c r="F2655" s="13" t="s">
        <v>706</v>
      </c>
      <c r="G2655" t="s">
        <v>847</v>
      </c>
      <c r="H2655" t="s">
        <v>1317</v>
      </c>
      <c r="I2655" s="13" t="s">
        <v>44</v>
      </c>
      <c r="J2655" t="s">
        <v>14</v>
      </c>
      <c r="K2655" t="s">
        <v>1324</v>
      </c>
      <c r="L2655" s="1" t="s">
        <v>13</v>
      </c>
      <c r="M2655" s="21">
        <v>2029</v>
      </c>
      <c r="N2655" s="13" t="s">
        <v>1328</v>
      </c>
      <c r="O2655" s="4">
        <v>733125</v>
      </c>
      <c r="P2655" t="s">
        <v>1</v>
      </c>
      <c r="Q2655" t="s">
        <v>1330</v>
      </c>
      <c r="R2655" s="8"/>
    </row>
    <row r="2656" spans="1:18" ht="15" customHeight="1" x14ac:dyDescent="0.25">
      <c r="A2656" s="12" t="s">
        <v>205</v>
      </c>
      <c r="B2656" t="s">
        <v>42</v>
      </c>
      <c r="C2656">
        <v>9</v>
      </c>
      <c r="D2656" t="s">
        <v>43</v>
      </c>
      <c r="E2656" s="13">
        <v>481</v>
      </c>
      <c r="F2656" s="13" t="s">
        <v>706</v>
      </c>
      <c r="G2656" t="s">
        <v>847</v>
      </c>
      <c r="H2656" t="s">
        <v>1317</v>
      </c>
      <c r="I2656" s="13" t="s">
        <v>44</v>
      </c>
      <c r="J2656" t="s">
        <v>14</v>
      </c>
      <c r="K2656" t="s">
        <v>1324</v>
      </c>
      <c r="L2656" s="1" t="s">
        <v>13</v>
      </c>
      <c r="M2656" s="21">
        <v>2030</v>
      </c>
      <c r="N2656" s="13" t="s">
        <v>1328</v>
      </c>
      <c r="O2656" s="4">
        <v>156875</v>
      </c>
      <c r="P2656" t="s">
        <v>1</v>
      </c>
      <c r="Q2656" t="s">
        <v>1330</v>
      </c>
      <c r="R2656" s="8"/>
    </row>
    <row r="2657" spans="1:18" ht="15" customHeight="1" x14ac:dyDescent="0.25">
      <c r="A2657" s="12" t="s">
        <v>205</v>
      </c>
      <c r="B2657" t="s">
        <v>42</v>
      </c>
      <c r="C2657">
        <v>9</v>
      </c>
      <c r="D2657" t="s">
        <v>43</v>
      </c>
      <c r="E2657" s="13">
        <v>481</v>
      </c>
      <c r="F2657" s="13" t="s">
        <v>706</v>
      </c>
      <c r="G2657" t="s">
        <v>847</v>
      </c>
      <c r="H2657" t="s">
        <v>1317</v>
      </c>
      <c r="I2657" s="13" t="s">
        <v>44</v>
      </c>
      <c r="J2657" t="s">
        <v>14</v>
      </c>
      <c r="K2657" t="s">
        <v>1324</v>
      </c>
      <c r="L2657" s="1" t="s">
        <v>13</v>
      </c>
      <c r="M2657" s="21">
        <v>2031</v>
      </c>
      <c r="N2657" s="13" t="s">
        <v>1328</v>
      </c>
      <c r="O2657" s="7">
        <v>1875</v>
      </c>
      <c r="P2657" t="s">
        <v>1</v>
      </c>
      <c r="Q2657" t="s">
        <v>1330</v>
      </c>
      <c r="R2657" s="8"/>
    </row>
    <row r="2658" spans="1:18" ht="15" customHeight="1" x14ac:dyDescent="0.25">
      <c r="A2658" s="12" t="s">
        <v>206</v>
      </c>
      <c r="B2658" t="s">
        <v>42</v>
      </c>
      <c r="C2658">
        <v>9</v>
      </c>
      <c r="D2658" t="s">
        <v>43</v>
      </c>
      <c r="E2658" s="13">
        <v>482</v>
      </c>
      <c r="F2658" s="13" t="s">
        <v>705</v>
      </c>
      <c r="G2658" t="s">
        <v>848</v>
      </c>
      <c r="H2658" t="s">
        <v>1317</v>
      </c>
      <c r="I2658" s="13" t="s">
        <v>44</v>
      </c>
      <c r="J2658" t="s">
        <v>15</v>
      </c>
      <c r="K2658" t="s">
        <v>1324</v>
      </c>
      <c r="L2658" s="1" t="s">
        <v>13</v>
      </c>
      <c r="M2658" s="21">
        <v>2028</v>
      </c>
      <c r="N2658" s="13" t="s">
        <v>46</v>
      </c>
      <c r="O2658" s="4">
        <v>7333.333333333333</v>
      </c>
      <c r="P2658" t="s">
        <v>1</v>
      </c>
      <c r="Q2658" t="s">
        <v>1330</v>
      </c>
      <c r="R2658" s="8"/>
    </row>
    <row r="2659" spans="1:18" ht="15" customHeight="1" x14ac:dyDescent="0.25">
      <c r="A2659" s="12" t="s">
        <v>206</v>
      </c>
      <c r="B2659" t="s">
        <v>42</v>
      </c>
      <c r="C2659">
        <v>9</v>
      </c>
      <c r="D2659" t="s">
        <v>43</v>
      </c>
      <c r="E2659" s="13">
        <v>482</v>
      </c>
      <c r="F2659" s="13" t="s">
        <v>705</v>
      </c>
      <c r="G2659" t="s">
        <v>848</v>
      </c>
      <c r="H2659" t="s">
        <v>1317</v>
      </c>
      <c r="I2659" s="13" t="s">
        <v>44</v>
      </c>
      <c r="J2659" t="s">
        <v>15</v>
      </c>
      <c r="K2659" t="s">
        <v>1324</v>
      </c>
      <c r="L2659" s="1" t="s">
        <v>13</v>
      </c>
      <c r="M2659" s="21">
        <v>2029</v>
      </c>
      <c r="N2659" s="13" t="s">
        <v>46</v>
      </c>
      <c r="O2659" s="4">
        <v>1583.3333333333333</v>
      </c>
      <c r="P2659" t="s">
        <v>1</v>
      </c>
      <c r="Q2659" t="s">
        <v>1330</v>
      </c>
      <c r="R2659" s="8"/>
    </row>
    <row r="2660" spans="1:18" ht="15" customHeight="1" x14ac:dyDescent="0.25">
      <c r="A2660" s="12" t="s">
        <v>206</v>
      </c>
      <c r="B2660" t="s">
        <v>42</v>
      </c>
      <c r="C2660">
        <v>9</v>
      </c>
      <c r="D2660" t="s">
        <v>43</v>
      </c>
      <c r="E2660" s="13">
        <v>482</v>
      </c>
      <c r="F2660" s="13" t="s">
        <v>705</v>
      </c>
      <c r="G2660" t="s">
        <v>848</v>
      </c>
      <c r="H2660" t="s">
        <v>1317</v>
      </c>
      <c r="I2660" s="13" t="s">
        <v>44</v>
      </c>
      <c r="J2660" t="s">
        <v>15</v>
      </c>
      <c r="K2660" t="s">
        <v>1324</v>
      </c>
      <c r="L2660" s="1" t="s">
        <v>13</v>
      </c>
      <c r="M2660" s="21">
        <v>2030</v>
      </c>
      <c r="N2660" s="13" t="s">
        <v>46</v>
      </c>
      <c r="O2660" s="4">
        <v>83.333333333333329</v>
      </c>
      <c r="P2660" t="s">
        <v>1</v>
      </c>
      <c r="Q2660" t="s">
        <v>1330</v>
      </c>
      <c r="R2660" s="8"/>
    </row>
    <row r="2661" spans="1:18" ht="15" customHeight="1" x14ac:dyDescent="0.25">
      <c r="A2661" s="12" t="s">
        <v>206</v>
      </c>
      <c r="B2661" t="s">
        <v>42</v>
      </c>
      <c r="C2661">
        <v>9</v>
      </c>
      <c r="D2661" t="s">
        <v>43</v>
      </c>
      <c r="E2661" s="13">
        <v>482</v>
      </c>
      <c r="F2661" s="13" t="s">
        <v>705</v>
      </c>
      <c r="G2661" t="s">
        <v>848</v>
      </c>
      <c r="H2661" t="s">
        <v>1317</v>
      </c>
      <c r="I2661" s="13" t="s">
        <v>44</v>
      </c>
      <c r="J2661" t="s">
        <v>16</v>
      </c>
      <c r="K2661" t="s">
        <v>1324</v>
      </c>
      <c r="L2661" s="1" t="s">
        <v>13</v>
      </c>
      <c r="M2661" s="21">
        <v>2028</v>
      </c>
      <c r="N2661" s="13" t="s">
        <v>46</v>
      </c>
      <c r="O2661" s="4">
        <v>71390</v>
      </c>
      <c r="P2661" t="s">
        <v>1</v>
      </c>
      <c r="Q2661" t="s">
        <v>1330</v>
      </c>
      <c r="R2661" s="8"/>
    </row>
    <row r="2662" spans="1:18" ht="15" customHeight="1" x14ac:dyDescent="0.25">
      <c r="A2662" s="12" t="s">
        <v>206</v>
      </c>
      <c r="B2662" t="s">
        <v>42</v>
      </c>
      <c r="C2662">
        <v>9</v>
      </c>
      <c r="D2662" t="s">
        <v>43</v>
      </c>
      <c r="E2662" s="13">
        <v>482</v>
      </c>
      <c r="F2662" s="13" t="s">
        <v>705</v>
      </c>
      <c r="G2662" t="s">
        <v>848</v>
      </c>
      <c r="H2662" t="s">
        <v>1317</v>
      </c>
      <c r="I2662" s="13" t="s">
        <v>44</v>
      </c>
      <c r="J2662" t="s">
        <v>16</v>
      </c>
      <c r="K2662" t="s">
        <v>1324</v>
      </c>
      <c r="L2662" s="1" t="s">
        <v>13</v>
      </c>
      <c r="M2662" s="21">
        <v>2029</v>
      </c>
      <c r="N2662" s="13" t="s">
        <v>46</v>
      </c>
      <c r="O2662" s="4">
        <v>11990</v>
      </c>
      <c r="P2662" t="s">
        <v>1</v>
      </c>
      <c r="Q2662" t="s">
        <v>1330</v>
      </c>
      <c r="R2662" s="8"/>
    </row>
    <row r="2663" spans="1:18" ht="15" customHeight="1" x14ac:dyDescent="0.25">
      <c r="A2663" s="12" t="s">
        <v>206</v>
      </c>
      <c r="B2663" t="s">
        <v>42</v>
      </c>
      <c r="C2663">
        <v>9</v>
      </c>
      <c r="D2663" t="s">
        <v>43</v>
      </c>
      <c r="E2663" s="13">
        <v>482</v>
      </c>
      <c r="F2663" s="13" t="s">
        <v>705</v>
      </c>
      <c r="G2663" t="s">
        <v>848</v>
      </c>
      <c r="H2663" t="s">
        <v>1317</v>
      </c>
      <c r="I2663" s="13" t="s">
        <v>44</v>
      </c>
      <c r="J2663" t="s">
        <v>16</v>
      </c>
      <c r="K2663" t="s">
        <v>1324</v>
      </c>
      <c r="L2663" s="1" t="s">
        <v>13</v>
      </c>
      <c r="M2663" s="21">
        <v>2030</v>
      </c>
      <c r="N2663" s="13" t="s">
        <v>46</v>
      </c>
      <c r="O2663" s="4">
        <v>500</v>
      </c>
      <c r="P2663" t="s">
        <v>1</v>
      </c>
      <c r="Q2663" t="s">
        <v>1330</v>
      </c>
      <c r="R2663" s="8"/>
    </row>
    <row r="2664" spans="1:18" ht="15" customHeight="1" x14ac:dyDescent="0.25">
      <c r="A2664" s="12" t="s">
        <v>206</v>
      </c>
      <c r="B2664" t="s">
        <v>42</v>
      </c>
      <c r="C2664">
        <v>9</v>
      </c>
      <c r="D2664" t="s">
        <v>43</v>
      </c>
      <c r="E2664" s="13">
        <v>482</v>
      </c>
      <c r="F2664" s="13" t="s">
        <v>705</v>
      </c>
      <c r="G2664" t="s">
        <v>848</v>
      </c>
      <c r="H2664" t="s">
        <v>1317</v>
      </c>
      <c r="I2664" s="13" t="s">
        <v>44</v>
      </c>
      <c r="J2664" t="s">
        <v>14</v>
      </c>
      <c r="K2664" t="s">
        <v>1324</v>
      </c>
      <c r="L2664" s="1" t="s">
        <v>13</v>
      </c>
      <c r="M2664" s="21">
        <v>2028</v>
      </c>
      <c r="N2664" s="13" t="s">
        <v>1328</v>
      </c>
      <c r="O2664" s="4">
        <v>348333.33333333331</v>
      </c>
      <c r="P2664" t="s">
        <v>1</v>
      </c>
      <c r="Q2664" t="s">
        <v>1330</v>
      </c>
      <c r="R2664" s="8"/>
    </row>
    <row r="2665" spans="1:18" ht="15" customHeight="1" x14ac:dyDescent="0.25">
      <c r="A2665" s="12" t="s">
        <v>206</v>
      </c>
      <c r="B2665" t="s">
        <v>42</v>
      </c>
      <c r="C2665">
        <v>9</v>
      </c>
      <c r="D2665" t="s">
        <v>43</v>
      </c>
      <c r="E2665" s="13">
        <v>482</v>
      </c>
      <c r="F2665" s="13" t="s">
        <v>705</v>
      </c>
      <c r="G2665" t="s">
        <v>848</v>
      </c>
      <c r="H2665" t="s">
        <v>1317</v>
      </c>
      <c r="I2665" s="13" t="s">
        <v>44</v>
      </c>
      <c r="J2665" t="s">
        <v>14</v>
      </c>
      <c r="K2665" t="s">
        <v>1324</v>
      </c>
      <c r="L2665" s="1" t="s">
        <v>13</v>
      </c>
      <c r="M2665" s="21">
        <v>2029</v>
      </c>
      <c r="N2665" s="13" t="s">
        <v>1328</v>
      </c>
      <c r="O2665" s="4">
        <v>347458.33333333331</v>
      </c>
      <c r="P2665" t="s">
        <v>1</v>
      </c>
      <c r="Q2665" t="s">
        <v>1330</v>
      </c>
      <c r="R2665" s="8"/>
    </row>
    <row r="2666" spans="1:18" ht="15" customHeight="1" x14ac:dyDescent="0.25">
      <c r="A2666" s="12" t="s">
        <v>206</v>
      </c>
      <c r="B2666" t="s">
        <v>42</v>
      </c>
      <c r="C2666">
        <v>9</v>
      </c>
      <c r="D2666" t="s">
        <v>43</v>
      </c>
      <c r="E2666" s="13">
        <v>482</v>
      </c>
      <c r="F2666" s="13" t="s">
        <v>705</v>
      </c>
      <c r="G2666" t="s">
        <v>848</v>
      </c>
      <c r="H2666" t="s">
        <v>1317</v>
      </c>
      <c r="I2666" s="13" t="s">
        <v>44</v>
      </c>
      <c r="J2666" t="s">
        <v>14</v>
      </c>
      <c r="K2666" t="s">
        <v>1324</v>
      </c>
      <c r="L2666" s="1" t="s">
        <v>13</v>
      </c>
      <c r="M2666" s="21">
        <v>2030</v>
      </c>
      <c r="N2666" s="13" t="s">
        <v>1328</v>
      </c>
      <c r="O2666" s="4">
        <v>75833.333333333328</v>
      </c>
      <c r="P2666" t="s">
        <v>1</v>
      </c>
      <c r="Q2666" t="s">
        <v>1330</v>
      </c>
      <c r="R2666" s="8"/>
    </row>
    <row r="2667" spans="1:18" ht="15" customHeight="1" x14ac:dyDescent="0.25">
      <c r="A2667" s="12" t="s">
        <v>206</v>
      </c>
      <c r="B2667" t="s">
        <v>42</v>
      </c>
      <c r="C2667">
        <v>9</v>
      </c>
      <c r="D2667" t="s">
        <v>43</v>
      </c>
      <c r="E2667" s="13">
        <v>482</v>
      </c>
      <c r="F2667" s="13" t="s">
        <v>705</v>
      </c>
      <c r="G2667" t="s">
        <v>848</v>
      </c>
      <c r="H2667" t="s">
        <v>1317</v>
      </c>
      <c r="I2667" s="13" t="s">
        <v>44</v>
      </c>
      <c r="J2667" t="s">
        <v>14</v>
      </c>
      <c r="K2667" t="s">
        <v>1324</v>
      </c>
      <c r="L2667" s="1" t="s">
        <v>13</v>
      </c>
      <c r="M2667" s="21">
        <v>2031</v>
      </c>
      <c r="N2667" s="13" t="s">
        <v>1328</v>
      </c>
      <c r="O2667" s="4">
        <v>875</v>
      </c>
      <c r="P2667" t="s">
        <v>1</v>
      </c>
      <c r="Q2667" t="s">
        <v>1330</v>
      </c>
      <c r="R2667" s="8"/>
    </row>
    <row r="2668" spans="1:18" ht="15" customHeight="1" x14ac:dyDescent="0.25">
      <c r="A2668" s="12" t="s">
        <v>207</v>
      </c>
      <c r="B2668" t="s">
        <v>42</v>
      </c>
      <c r="C2668">
        <v>9</v>
      </c>
      <c r="D2668" t="s">
        <v>43</v>
      </c>
      <c r="E2668" s="13">
        <v>483</v>
      </c>
      <c r="F2668" s="13" t="s">
        <v>696</v>
      </c>
      <c r="G2668" t="s">
        <v>849</v>
      </c>
      <c r="H2668" t="s">
        <v>1317</v>
      </c>
      <c r="I2668" s="13" t="s">
        <v>44</v>
      </c>
      <c r="J2668" t="s">
        <v>15</v>
      </c>
      <c r="K2668" t="s">
        <v>1324</v>
      </c>
      <c r="L2668" s="1" t="s">
        <v>13</v>
      </c>
      <c r="M2668" s="21">
        <v>2028</v>
      </c>
      <c r="N2668" s="13" t="s">
        <v>46</v>
      </c>
      <c r="O2668" s="4">
        <v>4583.333333333333</v>
      </c>
      <c r="P2668" t="s">
        <v>1</v>
      </c>
      <c r="Q2668" t="s">
        <v>1330</v>
      </c>
      <c r="R2668" s="8"/>
    </row>
    <row r="2669" spans="1:18" ht="15" customHeight="1" x14ac:dyDescent="0.25">
      <c r="A2669" s="12" t="s">
        <v>207</v>
      </c>
      <c r="B2669" t="s">
        <v>42</v>
      </c>
      <c r="C2669">
        <v>9</v>
      </c>
      <c r="D2669" t="s">
        <v>43</v>
      </c>
      <c r="E2669" s="13">
        <v>483</v>
      </c>
      <c r="F2669" s="13" t="s">
        <v>696</v>
      </c>
      <c r="G2669" t="s">
        <v>849</v>
      </c>
      <c r="H2669" t="s">
        <v>1317</v>
      </c>
      <c r="I2669" s="13" t="s">
        <v>44</v>
      </c>
      <c r="J2669" t="s">
        <v>15</v>
      </c>
      <c r="K2669" t="s">
        <v>1324</v>
      </c>
      <c r="L2669" s="1" t="s">
        <v>13</v>
      </c>
      <c r="M2669" s="21">
        <v>2029</v>
      </c>
      <c r="N2669" s="13" t="s">
        <v>46</v>
      </c>
      <c r="O2669" s="4">
        <v>1333.3333333333333</v>
      </c>
      <c r="P2669" t="s">
        <v>1</v>
      </c>
      <c r="Q2669" t="s">
        <v>1330</v>
      </c>
      <c r="R2669" s="8"/>
    </row>
    <row r="2670" spans="1:18" ht="15" customHeight="1" x14ac:dyDescent="0.25">
      <c r="A2670" s="12" t="s">
        <v>207</v>
      </c>
      <c r="B2670" t="s">
        <v>42</v>
      </c>
      <c r="C2670">
        <v>9</v>
      </c>
      <c r="D2670" t="s">
        <v>43</v>
      </c>
      <c r="E2670" s="13">
        <v>483</v>
      </c>
      <c r="F2670" s="13" t="s">
        <v>696</v>
      </c>
      <c r="G2670" t="s">
        <v>849</v>
      </c>
      <c r="H2670" t="s">
        <v>1317</v>
      </c>
      <c r="I2670" s="13" t="s">
        <v>44</v>
      </c>
      <c r="J2670" t="s">
        <v>15</v>
      </c>
      <c r="K2670" t="s">
        <v>1324</v>
      </c>
      <c r="L2670" s="1" t="s">
        <v>13</v>
      </c>
      <c r="M2670" s="21">
        <v>2030</v>
      </c>
      <c r="N2670" s="13" t="s">
        <v>46</v>
      </c>
      <c r="O2670" s="4">
        <v>83.333333333333329</v>
      </c>
      <c r="P2670" t="s">
        <v>1</v>
      </c>
      <c r="Q2670" t="s">
        <v>1330</v>
      </c>
      <c r="R2670" s="8"/>
    </row>
    <row r="2671" spans="1:18" ht="15" customHeight="1" x14ac:dyDescent="0.25">
      <c r="A2671" s="12" t="s">
        <v>207</v>
      </c>
      <c r="B2671" t="s">
        <v>42</v>
      </c>
      <c r="C2671">
        <v>9</v>
      </c>
      <c r="D2671" t="s">
        <v>43</v>
      </c>
      <c r="E2671" s="13">
        <v>483</v>
      </c>
      <c r="F2671" s="13" t="s">
        <v>696</v>
      </c>
      <c r="G2671" t="s">
        <v>849</v>
      </c>
      <c r="H2671" t="s">
        <v>1317</v>
      </c>
      <c r="I2671" s="13" t="s">
        <v>44</v>
      </c>
      <c r="J2671" t="s">
        <v>16</v>
      </c>
      <c r="K2671" t="s">
        <v>1324</v>
      </c>
      <c r="L2671" s="1" t="s">
        <v>13</v>
      </c>
      <c r="M2671" s="21">
        <v>2028</v>
      </c>
      <c r="N2671" s="13" t="s">
        <v>46</v>
      </c>
      <c r="O2671" s="4">
        <v>68640</v>
      </c>
      <c r="P2671" t="s">
        <v>1</v>
      </c>
      <c r="Q2671" t="s">
        <v>1330</v>
      </c>
      <c r="R2671" s="8"/>
    </row>
    <row r="2672" spans="1:18" ht="15" customHeight="1" x14ac:dyDescent="0.25">
      <c r="A2672" s="12" t="s">
        <v>207</v>
      </c>
      <c r="B2672" t="s">
        <v>42</v>
      </c>
      <c r="C2672">
        <v>9</v>
      </c>
      <c r="D2672" t="s">
        <v>43</v>
      </c>
      <c r="E2672" s="13">
        <v>483</v>
      </c>
      <c r="F2672" s="13" t="s">
        <v>696</v>
      </c>
      <c r="G2672" t="s">
        <v>849</v>
      </c>
      <c r="H2672" t="s">
        <v>1317</v>
      </c>
      <c r="I2672" s="13" t="s">
        <v>44</v>
      </c>
      <c r="J2672" t="s">
        <v>16</v>
      </c>
      <c r="K2672" t="s">
        <v>1324</v>
      </c>
      <c r="L2672" s="1" t="s">
        <v>13</v>
      </c>
      <c r="M2672" s="21">
        <v>2029</v>
      </c>
      <c r="N2672" s="13" t="s">
        <v>46</v>
      </c>
      <c r="O2672" s="4">
        <v>8990</v>
      </c>
      <c r="P2672" t="s">
        <v>1</v>
      </c>
      <c r="Q2672" t="s">
        <v>1330</v>
      </c>
      <c r="R2672" s="8"/>
    </row>
    <row r="2673" spans="1:18" ht="15" customHeight="1" x14ac:dyDescent="0.25">
      <c r="A2673" s="12" t="s">
        <v>207</v>
      </c>
      <c r="B2673" t="s">
        <v>42</v>
      </c>
      <c r="C2673">
        <v>9</v>
      </c>
      <c r="D2673" t="s">
        <v>43</v>
      </c>
      <c r="E2673" s="13">
        <v>483</v>
      </c>
      <c r="F2673" s="13" t="s">
        <v>696</v>
      </c>
      <c r="G2673" t="s">
        <v>849</v>
      </c>
      <c r="H2673" t="s">
        <v>1317</v>
      </c>
      <c r="I2673" s="13" t="s">
        <v>44</v>
      </c>
      <c r="J2673" t="s">
        <v>16</v>
      </c>
      <c r="K2673" t="s">
        <v>1324</v>
      </c>
      <c r="L2673" s="1" t="s">
        <v>13</v>
      </c>
      <c r="M2673" s="21">
        <v>2030</v>
      </c>
      <c r="N2673" s="13" t="s">
        <v>46</v>
      </c>
      <c r="O2673" s="4">
        <v>250</v>
      </c>
      <c r="P2673" t="s">
        <v>1</v>
      </c>
      <c r="Q2673" t="s">
        <v>1330</v>
      </c>
      <c r="R2673" s="8"/>
    </row>
    <row r="2674" spans="1:18" ht="15" customHeight="1" x14ac:dyDescent="0.25">
      <c r="A2674" s="12" t="s">
        <v>207</v>
      </c>
      <c r="B2674" t="s">
        <v>42</v>
      </c>
      <c r="C2674">
        <v>9</v>
      </c>
      <c r="D2674" t="s">
        <v>43</v>
      </c>
      <c r="E2674" s="13">
        <v>483</v>
      </c>
      <c r="F2674" s="13" t="s">
        <v>696</v>
      </c>
      <c r="G2674" t="s">
        <v>849</v>
      </c>
      <c r="H2674" t="s">
        <v>1317</v>
      </c>
      <c r="I2674" s="13" t="s">
        <v>44</v>
      </c>
      <c r="J2674" t="s">
        <v>14</v>
      </c>
      <c r="K2674" t="s">
        <v>1324</v>
      </c>
      <c r="L2674" s="1" t="s">
        <v>13</v>
      </c>
      <c r="M2674" s="21">
        <v>2028</v>
      </c>
      <c r="N2674" s="13" t="s">
        <v>1328</v>
      </c>
      <c r="O2674" s="4">
        <v>391875</v>
      </c>
      <c r="P2674" t="s">
        <v>1</v>
      </c>
      <c r="Q2674" t="s">
        <v>1330</v>
      </c>
      <c r="R2674" s="8"/>
    </row>
    <row r="2675" spans="1:18" ht="15" customHeight="1" x14ac:dyDescent="0.25">
      <c r="A2675" s="12" t="s">
        <v>207</v>
      </c>
      <c r="B2675" t="s">
        <v>42</v>
      </c>
      <c r="C2675">
        <v>9</v>
      </c>
      <c r="D2675" t="s">
        <v>43</v>
      </c>
      <c r="E2675" s="13">
        <v>483</v>
      </c>
      <c r="F2675" s="13" t="s">
        <v>696</v>
      </c>
      <c r="G2675" t="s">
        <v>849</v>
      </c>
      <c r="H2675" t="s">
        <v>1317</v>
      </c>
      <c r="I2675" s="13" t="s">
        <v>44</v>
      </c>
      <c r="J2675" t="s">
        <v>14</v>
      </c>
      <c r="K2675" t="s">
        <v>1324</v>
      </c>
      <c r="L2675" s="1" t="s">
        <v>13</v>
      </c>
      <c r="M2675" s="21">
        <v>2029</v>
      </c>
      <c r="N2675" s="13" t="s">
        <v>1328</v>
      </c>
      <c r="O2675" s="4">
        <v>309250</v>
      </c>
      <c r="P2675" t="s">
        <v>1</v>
      </c>
      <c r="Q2675" t="s">
        <v>1330</v>
      </c>
      <c r="R2675" s="8"/>
    </row>
    <row r="2676" spans="1:18" ht="15" customHeight="1" x14ac:dyDescent="0.25">
      <c r="A2676" s="12" t="s">
        <v>207</v>
      </c>
      <c r="B2676" t="s">
        <v>42</v>
      </c>
      <c r="C2676">
        <v>9</v>
      </c>
      <c r="D2676" t="s">
        <v>43</v>
      </c>
      <c r="E2676" s="13">
        <v>483</v>
      </c>
      <c r="F2676" s="13" t="s">
        <v>696</v>
      </c>
      <c r="G2676" t="s">
        <v>849</v>
      </c>
      <c r="H2676" t="s">
        <v>1317</v>
      </c>
      <c r="I2676" s="13" t="s">
        <v>44</v>
      </c>
      <c r="J2676" t="s">
        <v>14</v>
      </c>
      <c r="K2676" t="s">
        <v>1324</v>
      </c>
      <c r="L2676" s="1" t="s">
        <v>13</v>
      </c>
      <c r="M2676" s="21">
        <v>2030</v>
      </c>
      <c r="N2676" s="13" t="s">
        <v>1328</v>
      </c>
      <c r="O2676" s="4">
        <v>70625</v>
      </c>
      <c r="P2676" t="s">
        <v>1</v>
      </c>
      <c r="Q2676" t="s">
        <v>1330</v>
      </c>
      <c r="R2676" s="8"/>
    </row>
    <row r="2677" spans="1:18" ht="15" customHeight="1" x14ac:dyDescent="0.25">
      <c r="A2677" s="12" t="s">
        <v>207</v>
      </c>
      <c r="B2677" t="s">
        <v>42</v>
      </c>
      <c r="C2677">
        <v>9</v>
      </c>
      <c r="D2677" t="s">
        <v>43</v>
      </c>
      <c r="E2677" s="13">
        <v>483</v>
      </c>
      <c r="F2677" s="13" t="s">
        <v>696</v>
      </c>
      <c r="G2677" t="s">
        <v>849</v>
      </c>
      <c r="H2677" t="s">
        <v>1317</v>
      </c>
      <c r="I2677" s="13" t="s">
        <v>44</v>
      </c>
      <c r="J2677" t="s">
        <v>14</v>
      </c>
      <c r="K2677" t="s">
        <v>1324</v>
      </c>
      <c r="L2677" s="1" t="s">
        <v>13</v>
      </c>
      <c r="M2677" s="21">
        <v>2031</v>
      </c>
      <c r="N2677" s="13" t="s">
        <v>1328</v>
      </c>
      <c r="O2677" s="4">
        <v>750</v>
      </c>
      <c r="P2677" t="s">
        <v>1</v>
      </c>
      <c r="Q2677" t="s">
        <v>1330</v>
      </c>
      <c r="R2677" s="8"/>
    </row>
    <row r="2678" spans="1:18" ht="15" customHeight="1" x14ac:dyDescent="0.25">
      <c r="A2678" s="12" t="s">
        <v>208</v>
      </c>
      <c r="B2678" t="s">
        <v>42</v>
      </c>
      <c r="C2678">
        <v>9</v>
      </c>
      <c r="D2678" t="s">
        <v>43</v>
      </c>
      <c r="E2678" s="13">
        <v>484</v>
      </c>
      <c r="F2678" s="13" t="s">
        <v>696</v>
      </c>
      <c r="G2678" t="s">
        <v>850</v>
      </c>
      <c r="H2678" t="s">
        <v>1317</v>
      </c>
      <c r="I2678" s="13" t="s">
        <v>44</v>
      </c>
      <c r="J2678" t="s">
        <v>15</v>
      </c>
      <c r="K2678" t="s">
        <v>1324</v>
      </c>
      <c r="L2678" s="1" t="s">
        <v>13</v>
      </c>
      <c r="M2678" s="21">
        <v>2028</v>
      </c>
      <c r="N2678" s="13" t="s">
        <v>46</v>
      </c>
      <c r="O2678" s="4">
        <v>4583.333333333333</v>
      </c>
      <c r="P2678" t="s">
        <v>1</v>
      </c>
      <c r="Q2678" t="s">
        <v>1330</v>
      </c>
      <c r="R2678" s="8"/>
    </row>
    <row r="2679" spans="1:18" ht="15" customHeight="1" x14ac:dyDescent="0.25">
      <c r="A2679" s="12" t="s">
        <v>208</v>
      </c>
      <c r="B2679" t="s">
        <v>42</v>
      </c>
      <c r="C2679">
        <v>9</v>
      </c>
      <c r="D2679" t="s">
        <v>43</v>
      </c>
      <c r="E2679" s="13">
        <v>484</v>
      </c>
      <c r="F2679" s="13" t="s">
        <v>696</v>
      </c>
      <c r="G2679" t="s">
        <v>850</v>
      </c>
      <c r="H2679" t="s">
        <v>1317</v>
      </c>
      <c r="I2679" s="13" t="s">
        <v>44</v>
      </c>
      <c r="J2679" t="s">
        <v>15</v>
      </c>
      <c r="K2679" t="s">
        <v>1324</v>
      </c>
      <c r="L2679" s="1" t="s">
        <v>13</v>
      </c>
      <c r="M2679" s="21">
        <v>2029</v>
      </c>
      <c r="N2679" s="13" t="s">
        <v>46</v>
      </c>
      <c r="O2679" s="4">
        <v>1333.3333333333333</v>
      </c>
      <c r="P2679" t="s">
        <v>1</v>
      </c>
      <c r="Q2679" t="s">
        <v>1330</v>
      </c>
      <c r="R2679" s="8"/>
    </row>
    <row r="2680" spans="1:18" ht="15" customHeight="1" x14ac:dyDescent="0.25">
      <c r="A2680" s="12" t="s">
        <v>208</v>
      </c>
      <c r="B2680" t="s">
        <v>42</v>
      </c>
      <c r="C2680">
        <v>9</v>
      </c>
      <c r="D2680" t="s">
        <v>43</v>
      </c>
      <c r="E2680" s="13">
        <v>484</v>
      </c>
      <c r="F2680" s="13" t="s">
        <v>696</v>
      </c>
      <c r="G2680" t="s">
        <v>850</v>
      </c>
      <c r="H2680" t="s">
        <v>1317</v>
      </c>
      <c r="I2680" s="13" t="s">
        <v>44</v>
      </c>
      <c r="J2680" t="s">
        <v>15</v>
      </c>
      <c r="K2680" t="s">
        <v>1324</v>
      </c>
      <c r="L2680" s="1" t="s">
        <v>13</v>
      </c>
      <c r="M2680" s="21">
        <v>2030</v>
      </c>
      <c r="N2680" s="13" t="s">
        <v>46</v>
      </c>
      <c r="O2680" s="4">
        <v>83.333333333333329</v>
      </c>
      <c r="P2680" t="s">
        <v>1</v>
      </c>
      <c r="Q2680" t="s">
        <v>1330</v>
      </c>
      <c r="R2680" s="8"/>
    </row>
    <row r="2681" spans="1:18" ht="15" customHeight="1" x14ac:dyDescent="0.25">
      <c r="A2681" s="12" t="s">
        <v>208</v>
      </c>
      <c r="B2681" t="s">
        <v>42</v>
      </c>
      <c r="C2681">
        <v>9</v>
      </c>
      <c r="D2681" t="s">
        <v>43</v>
      </c>
      <c r="E2681" s="13">
        <v>484</v>
      </c>
      <c r="F2681" s="13" t="s">
        <v>696</v>
      </c>
      <c r="G2681" t="s">
        <v>850</v>
      </c>
      <c r="H2681" t="s">
        <v>1317</v>
      </c>
      <c r="I2681" s="13" t="s">
        <v>44</v>
      </c>
      <c r="J2681" t="s">
        <v>16</v>
      </c>
      <c r="K2681" t="s">
        <v>1324</v>
      </c>
      <c r="L2681" s="1" t="s">
        <v>13</v>
      </c>
      <c r="M2681" s="21">
        <v>2028</v>
      </c>
      <c r="N2681" s="13" t="s">
        <v>46</v>
      </c>
      <c r="O2681" s="4">
        <v>71390</v>
      </c>
      <c r="P2681" t="s">
        <v>1</v>
      </c>
      <c r="Q2681" t="s">
        <v>1330</v>
      </c>
      <c r="R2681" s="8"/>
    </row>
    <row r="2682" spans="1:18" ht="15" customHeight="1" x14ac:dyDescent="0.25">
      <c r="A2682" s="12" t="s">
        <v>208</v>
      </c>
      <c r="B2682" t="s">
        <v>42</v>
      </c>
      <c r="C2682">
        <v>9</v>
      </c>
      <c r="D2682" t="s">
        <v>43</v>
      </c>
      <c r="E2682" s="13">
        <v>484</v>
      </c>
      <c r="F2682" s="13" t="s">
        <v>696</v>
      </c>
      <c r="G2682" t="s">
        <v>850</v>
      </c>
      <c r="H2682" t="s">
        <v>1317</v>
      </c>
      <c r="I2682" s="13" t="s">
        <v>44</v>
      </c>
      <c r="J2682" t="s">
        <v>16</v>
      </c>
      <c r="K2682" t="s">
        <v>1324</v>
      </c>
      <c r="L2682" s="1" t="s">
        <v>13</v>
      </c>
      <c r="M2682" s="21">
        <v>2029</v>
      </c>
      <c r="N2682" s="13" t="s">
        <v>46</v>
      </c>
      <c r="O2682" s="4">
        <v>11990</v>
      </c>
      <c r="P2682" t="s">
        <v>1</v>
      </c>
      <c r="Q2682" t="s">
        <v>1330</v>
      </c>
      <c r="R2682" s="8"/>
    </row>
    <row r="2683" spans="1:18" ht="15" customHeight="1" x14ac:dyDescent="0.25">
      <c r="A2683" s="12" t="s">
        <v>208</v>
      </c>
      <c r="B2683" t="s">
        <v>42</v>
      </c>
      <c r="C2683">
        <v>9</v>
      </c>
      <c r="D2683" t="s">
        <v>43</v>
      </c>
      <c r="E2683" s="13">
        <v>484</v>
      </c>
      <c r="F2683" s="13" t="s">
        <v>696</v>
      </c>
      <c r="G2683" t="s">
        <v>850</v>
      </c>
      <c r="H2683" t="s">
        <v>1317</v>
      </c>
      <c r="I2683" s="13" t="s">
        <v>44</v>
      </c>
      <c r="J2683" t="s">
        <v>16</v>
      </c>
      <c r="K2683" t="s">
        <v>1324</v>
      </c>
      <c r="L2683" s="1" t="s">
        <v>13</v>
      </c>
      <c r="M2683" s="21">
        <v>2030</v>
      </c>
      <c r="N2683" s="13" t="s">
        <v>46</v>
      </c>
      <c r="O2683" s="4">
        <v>500</v>
      </c>
      <c r="P2683" t="s">
        <v>1</v>
      </c>
      <c r="Q2683" t="s">
        <v>1330</v>
      </c>
      <c r="R2683" s="8"/>
    </row>
    <row r="2684" spans="1:18" ht="15" customHeight="1" x14ac:dyDescent="0.25">
      <c r="A2684" s="12" t="s">
        <v>208</v>
      </c>
      <c r="B2684" t="s">
        <v>42</v>
      </c>
      <c r="C2684">
        <v>9</v>
      </c>
      <c r="D2684" t="s">
        <v>43</v>
      </c>
      <c r="E2684" s="13">
        <v>484</v>
      </c>
      <c r="F2684" s="13" t="s">
        <v>696</v>
      </c>
      <c r="G2684" t="s">
        <v>850</v>
      </c>
      <c r="H2684" t="s">
        <v>1317</v>
      </c>
      <c r="I2684" s="13" t="s">
        <v>44</v>
      </c>
      <c r="J2684" t="s">
        <v>14</v>
      </c>
      <c r="K2684" t="s">
        <v>1324</v>
      </c>
      <c r="L2684" s="1" t="s">
        <v>13</v>
      </c>
      <c r="M2684" s="21">
        <v>2028</v>
      </c>
      <c r="N2684" s="13" t="s">
        <v>1328</v>
      </c>
      <c r="O2684" s="4">
        <v>391875</v>
      </c>
      <c r="P2684" t="s">
        <v>1</v>
      </c>
      <c r="Q2684" t="s">
        <v>1330</v>
      </c>
      <c r="R2684" s="8"/>
    </row>
    <row r="2685" spans="1:18" ht="15" customHeight="1" x14ac:dyDescent="0.25">
      <c r="A2685" s="12" t="s">
        <v>208</v>
      </c>
      <c r="B2685" t="s">
        <v>42</v>
      </c>
      <c r="C2685">
        <v>9</v>
      </c>
      <c r="D2685" t="s">
        <v>43</v>
      </c>
      <c r="E2685" s="13">
        <v>484</v>
      </c>
      <c r="F2685" s="13" t="s">
        <v>696</v>
      </c>
      <c r="G2685" t="s">
        <v>850</v>
      </c>
      <c r="H2685" t="s">
        <v>1317</v>
      </c>
      <c r="I2685" s="13" t="s">
        <v>44</v>
      </c>
      <c r="J2685" t="s">
        <v>14</v>
      </c>
      <c r="K2685" t="s">
        <v>1324</v>
      </c>
      <c r="L2685" s="1" t="s">
        <v>13</v>
      </c>
      <c r="M2685" s="21">
        <v>2029</v>
      </c>
      <c r="N2685" s="13" t="s">
        <v>1328</v>
      </c>
      <c r="O2685" s="4">
        <v>352791.66666666663</v>
      </c>
      <c r="P2685" t="s">
        <v>1</v>
      </c>
      <c r="Q2685" t="s">
        <v>1330</v>
      </c>
      <c r="R2685" s="8"/>
    </row>
    <row r="2686" spans="1:18" ht="15" customHeight="1" x14ac:dyDescent="0.25">
      <c r="A2686" s="12" t="s">
        <v>208</v>
      </c>
      <c r="B2686" t="s">
        <v>42</v>
      </c>
      <c r="C2686">
        <v>9</v>
      </c>
      <c r="D2686" t="s">
        <v>43</v>
      </c>
      <c r="E2686" s="13">
        <v>484</v>
      </c>
      <c r="F2686" s="13" t="s">
        <v>696</v>
      </c>
      <c r="G2686" t="s">
        <v>850</v>
      </c>
      <c r="H2686" t="s">
        <v>1317</v>
      </c>
      <c r="I2686" s="13" t="s">
        <v>44</v>
      </c>
      <c r="J2686" t="s">
        <v>14</v>
      </c>
      <c r="K2686" t="s">
        <v>1324</v>
      </c>
      <c r="L2686" s="1" t="s">
        <v>13</v>
      </c>
      <c r="M2686" s="21">
        <v>2030</v>
      </c>
      <c r="N2686" s="13" t="s">
        <v>1328</v>
      </c>
      <c r="O2686" s="4">
        <v>78458.333333333328</v>
      </c>
      <c r="P2686" t="s">
        <v>1</v>
      </c>
      <c r="Q2686" t="s">
        <v>1330</v>
      </c>
      <c r="R2686" s="8"/>
    </row>
    <row r="2687" spans="1:18" ht="15" customHeight="1" x14ac:dyDescent="0.25">
      <c r="A2687" s="12" t="s">
        <v>208</v>
      </c>
      <c r="B2687" t="s">
        <v>42</v>
      </c>
      <c r="C2687">
        <v>9</v>
      </c>
      <c r="D2687" t="s">
        <v>43</v>
      </c>
      <c r="E2687" s="13">
        <v>484</v>
      </c>
      <c r="F2687" s="13" t="s">
        <v>696</v>
      </c>
      <c r="G2687" t="s">
        <v>850</v>
      </c>
      <c r="H2687" t="s">
        <v>1317</v>
      </c>
      <c r="I2687" s="13" t="s">
        <v>44</v>
      </c>
      <c r="J2687" t="s">
        <v>14</v>
      </c>
      <c r="K2687" t="s">
        <v>1324</v>
      </c>
      <c r="L2687" s="1" t="s">
        <v>13</v>
      </c>
      <c r="M2687" s="21">
        <v>2031</v>
      </c>
      <c r="N2687" s="13" t="s">
        <v>1328</v>
      </c>
      <c r="O2687" s="4">
        <v>875</v>
      </c>
      <c r="P2687" t="s">
        <v>1</v>
      </c>
      <c r="Q2687" t="s">
        <v>1330</v>
      </c>
      <c r="R2687" s="8"/>
    </row>
    <row r="2688" spans="1:18" ht="15" customHeight="1" x14ac:dyDescent="0.25">
      <c r="A2688" s="12" t="s">
        <v>209</v>
      </c>
      <c r="B2688" t="s">
        <v>42</v>
      </c>
      <c r="C2688">
        <v>9</v>
      </c>
      <c r="D2688" t="s">
        <v>43</v>
      </c>
      <c r="E2688" s="13">
        <v>485</v>
      </c>
      <c r="F2688" s="13" t="s">
        <v>48</v>
      </c>
      <c r="G2688" t="s">
        <v>851</v>
      </c>
      <c r="H2688" t="s">
        <v>1317</v>
      </c>
      <c r="I2688" s="13" t="s">
        <v>44</v>
      </c>
      <c r="J2688" t="s">
        <v>15</v>
      </c>
      <c r="K2688" t="s">
        <v>1324</v>
      </c>
      <c r="L2688" s="1" t="s">
        <v>13</v>
      </c>
      <c r="M2688" s="21">
        <v>2028</v>
      </c>
      <c r="N2688" s="13" t="s">
        <v>46</v>
      </c>
      <c r="O2688" s="4">
        <v>7333.333333333333</v>
      </c>
      <c r="P2688" t="s">
        <v>1</v>
      </c>
      <c r="Q2688" t="s">
        <v>1330</v>
      </c>
      <c r="R2688" s="8"/>
    </row>
    <row r="2689" spans="1:18" ht="15" customHeight="1" x14ac:dyDescent="0.25">
      <c r="A2689" s="12" t="s">
        <v>209</v>
      </c>
      <c r="B2689" t="s">
        <v>42</v>
      </c>
      <c r="C2689">
        <v>9</v>
      </c>
      <c r="D2689" t="s">
        <v>43</v>
      </c>
      <c r="E2689" s="13">
        <v>485</v>
      </c>
      <c r="F2689" s="13" t="s">
        <v>48</v>
      </c>
      <c r="G2689" t="s">
        <v>851</v>
      </c>
      <c r="H2689" t="s">
        <v>1317</v>
      </c>
      <c r="I2689" s="13" t="s">
        <v>44</v>
      </c>
      <c r="J2689" t="s">
        <v>15</v>
      </c>
      <c r="K2689" t="s">
        <v>1324</v>
      </c>
      <c r="L2689" s="1" t="s">
        <v>13</v>
      </c>
      <c r="M2689" s="21">
        <v>2029</v>
      </c>
      <c r="N2689" s="13" t="s">
        <v>46</v>
      </c>
      <c r="O2689" s="4">
        <v>2500</v>
      </c>
      <c r="P2689" t="s">
        <v>1</v>
      </c>
      <c r="Q2689" t="s">
        <v>1330</v>
      </c>
      <c r="R2689" s="8"/>
    </row>
    <row r="2690" spans="1:18" ht="15" customHeight="1" x14ac:dyDescent="0.25">
      <c r="A2690" s="12" t="s">
        <v>209</v>
      </c>
      <c r="B2690" t="s">
        <v>42</v>
      </c>
      <c r="C2690">
        <v>9</v>
      </c>
      <c r="D2690" t="s">
        <v>43</v>
      </c>
      <c r="E2690" s="13">
        <v>485</v>
      </c>
      <c r="F2690" s="13" t="s">
        <v>48</v>
      </c>
      <c r="G2690" t="s">
        <v>851</v>
      </c>
      <c r="H2690" t="s">
        <v>1317</v>
      </c>
      <c r="I2690" s="13" t="s">
        <v>44</v>
      </c>
      <c r="J2690" t="s">
        <v>15</v>
      </c>
      <c r="K2690" t="s">
        <v>1324</v>
      </c>
      <c r="L2690" s="1" t="s">
        <v>13</v>
      </c>
      <c r="M2690" s="21">
        <v>2030</v>
      </c>
      <c r="N2690" s="13" t="s">
        <v>46</v>
      </c>
      <c r="O2690" s="4">
        <v>166.66666666666666</v>
      </c>
      <c r="P2690" t="s">
        <v>1</v>
      </c>
      <c r="Q2690" t="s">
        <v>1330</v>
      </c>
      <c r="R2690" s="8"/>
    </row>
    <row r="2691" spans="1:18" ht="15" customHeight="1" x14ac:dyDescent="0.25">
      <c r="A2691" s="12" t="s">
        <v>209</v>
      </c>
      <c r="B2691" t="s">
        <v>42</v>
      </c>
      <c r="C2691">
        <v>9</v>
      </c>
      <c r="D2691" t="s">
        <v>43</v>
      </c>
      <c r="E2691" s="13">
        <v>485</v>
      </c>
      <c r="F2691" s="13" t="s">
        <v>48</v>
      </c>
      <c r="G2691" t="s">
        <v>851</v>
      </c>
      <c r="H2691" t="s">
        <v>1317</v>
      </c>
      <c r="I2691" s="13" t="s">
        <v>44</v>
      </c>
      <c r="J2691" t="s">
        <v>16</v>
      </c>
      <c r="K2691" t="s">
        <v>1324</v>
      </c>
      <c r="L2691" s="1" t="s">
        <v>13</v>
      </c>
      <c r="M2691" s="21">
        <v>2028</v>
      </c>
      <c r="N2691" s="13" t="s">
        <v>46</v>
      </c>
      <c r="O2691" s="4">
        <v>69556.666666666657</v>
      </c>
      <c r="P2691" t="s">
        <v>1</v>
      </c>
      <c r="Q2691" t="s">
        <v>1330</v>
      </c>
      <c r="R2691" s="8"/>
    </row>
    <row r="2692" spans="1:18" ht="15" customHeight="1" x14ac:dyDescent="0.25">
      <c r="A2692" s="12" t="s">
        <v>209</v>
      </c>
      <c r="B2692" t="s">
        <v>42</v>
      </c>
      <c r="C2692">
        <v>9</v>
      </c>
      <c r="D2692" t="s">
        <v>43</v>
      </c>
      <c r="E2692" s="13">
        <v>485</v>
      </c>
      <c r="F2692" s="13" t="s">
        <v>48</v>
      </c>
      <c r="G2692" t="s">
        <v>851</v>
      </c>
      <c r="H2692" t="s">
        <v>1317</v>
      </c>
      <c r="I2692" s="13" t="s">
        <v>44</v>
      </c>
      <c r="J2692" t="s">
        <v>16</v>
      </c>
      <c r="K2692" t="s">
        <v>1324</v>
      </c>
      <c r="L2692" s="1" t="s">
        <v>13</v>
      </c>
      <c r="M2692" s="21">
        <v>2029</v>
      </c>
      <c r="N2692" s="13" t="s">
        <v>46</v>
      </c>
      <c r="O2692" s="4">
        <v>8156.6666666666661</v>
      </c>
      <c r="P2692" t="s">
        <v>1</v>
      </c>
      <c r="Q2692" t="s">
        <v>1330</v>
      </c>
      <c r="R2692" s="8"/>
    </row>
    <row r="2693" spans="1:18" ht="15" customHeight="1" x14ac:dyDescent="0.25">
      <c r="A2693" s="12" t="s">
        <v>209</v>
      </c>
      <c r="B2693" t="s">
        <v>42</v>
      </c>
      <c r="C2693">
        <v>9</v>
      </c>
      <c r="D2693" t="s">
        <v>43</v>
      </c>
      <c r="E2693" s="13">
        <v>485</v>
      </c>
      <c r="F2693" s="13" t="s">
        <v>48</v>
      </c>
      <c r="G2693" t="s">
        <v>851</v>
      </c>
      <c r="H2693" t="s">
        <v>1317</v>
      </c>
      <c r="I2693" s="13" t="s">
        <v>44</v>
      </c>
      <c r="J2693" t="s">
        <v>16</v>
      </c>
      <c r="K2693" t="s">
        <v>1324</v>
      </c>
      <c r="L2693" s="1" t="s">
        <v>13</v>
      </c>
      <c r="M2693" s="21">
        <v>2030</v>
      </c>
      <c r="N2693" s="13" t="s">
        <v>46</v>
      </c>
      <c r="O2693" s="4">
        <v>166.66666666666666</v>
      </c>
      <c r="P2693" t="s">
        <v>1</v>
      </c>
      <c r="Q2693" t="s">
        <v>1330</v>
      </c>
      <c r="R2693" s="8"/>
    </row>
    <row r="2694" spans="1:18" ht="15" customHeight="1" x14ac:dyDescent="0.25">
      <c r="A2694" s="12" t="s">
        <v>209</v>
      </c>
      <c r="B2694" t="s">
        <v>42</v>
      </c>
      <c r="C2694">
        <v>9</v>
      </c>
      <c r="D2694" t="s">
        <v>43</v>
      </c>
      <c r="E2694" s="13">
        <v>485</v>
      </c>
      <c r="F2694" s="13" t="s">
        <v>48</v>
      </c>
      <c r="G2694" t="s">
        <v>851</v>
      </c>
      <c r="H2694" t="s">
        <v>1317</v>
      </c>
      <c r="I2694" s="13" t="s">
        <v>44</v>
      </c>
      <c r="J2694" t="s">
        <v>14</v>
      </c>
      <c r="K2694" t="s">
        <v>1324</v>
      </c>
      <c r="L2694" s="1" t="s">
        <v>13</v>
      </c>
      <c r="M2694" s="21">
        <v>2028</v>
      </c>
      <c r="N2694" s="13" t="s">
        <v>1328</v>
      </c>
      <c r="O2694" s="4">
        <v>348333.33333333331</v>
      </c>
      <c r="P2694" t="s">
        <v>1</v>
      </c>
      <c r="Q2694" t="s">
        <v>1330</v>
      </c>
      <c r="R2694" s="8"/>
    </row>
    <row r="2695" spans="1:18" ht="15" customHeight="1" x14ac:dyDescent="0.25">
      <c r="A2695" s="12" t="s">
        <v>209</v>
      </c>
      <c r="B2695" t="s">
        <v>42</v>
      </c>
      <c r="C2695">
        <v>9</v>
      </c>
      <c r="D2695" t="s">
        <v>43</v>
      </c>
      <c r="E2695" s="13">
        <v>485</v>
      </c>
      <c r="F2695" s="13" t="s">
        <v>48</v>
      </c>
      <c r="G2695" t="s">
        <v>851</v>
      </c>
      <c r="H2695" t="s">
        <v>1317</v>
      </c>
      <c r="I2695" s="13" t="s">
        <v>44</v>
      </c>
      <c r="J2695" t="s">
        <v>14</v>
      </c>
      <c r="K2695" t="s">
        <v>1324</v>
      </c>
      <c r="L2695" s="1" t="s">
        <v>13</v>
      </c>
      <c r="M2695" s="21">
        <v>2029</v>
      </c>
      <c r="N2695" s="13" t="s">
        <v>1328</v>
      </c>
      <c r="O2695" s="4">
        <v>295208.33333333331</v>
      </c>
      <c r="P2695" t="s">
        <v>1</v>
      </c>
      <c r="Q2695" t="s">
        <v>1330</v>
      </c>
      <c r="R2695" s="8"/>
    </row>
    <row r="2696" spans="1:18" ht="15" customHeight="1" x14ac:dyDescent="0.25">
      <c r="A2696" s="12" t="s">
        <v>209</v>
      </c>
      <c r="B2696" t="s">
        <v>42</v>
      </c>
      <c r="C2696">
        <v>9</v>
      </c>
      <c r="D2696" t="s">
        <v>43</v>
      </c>
      <c r="E2696" s="13">
        <v>485</v>
      </c>
      <c r="F2696" s="13" t="s">
        <v>48</v>
      </c>
      <c r="G2696" t="s">
        <v>851</v>
      </c>
      <c r="H2696" t="s">
        <v>1317</v>
      </c>
      <c r="I2696" s="13" t="s">
        <v>44</v>
      </c>
      <c r="J2696" t="s">
        <v>14</v>
      </c>
      <c r="K2696" t="s">
        <v>1324</v>
      </c>
      <c r="L2696" s="1" t="s">
        <v>13</v>
      </c>
      <c r="M2696" s="21">
        <v>2030</v>
      </c>
      <c r="N2696" s="13" t="s">
        <v>1328</v>
      </c>
      <c r="O2696" s="4">
        <v>66433.333333333328</v>
      </c>
      <c r="P2696" t="s">
        <v>1</v>
      </c>
      <c r="Q2696" t="s">
        <v>1330</v>
      </c>
      <c r="R2696" s="8"/>
    </row>
    <row r="2697" spans="1:18" ht="15" customHeight="1" x14ac:dyDescent="0.25">
      <c r="A2697" s="12" t="s">
        <v>209</v>
      </c>
      <c r="B2697" t="s">
        <v>42</v>
      </c>
      <c r="C2697">
        <v>9</v>
      </c>
      <c r="D2697" t="s">
        <v>43</v>
      </c>
      <c r="E2697" s="13">
        <v>485</v>
      </c>
      <c r="F2697" s="13" t="s">
        <v>48</v>
      </c>
      <c r="G2697" t="s">
        <v>851</v>
      </c>
      <c r="H2697" t="s">
        <v>1317</v>
      </c>
      <c r="I2697" s="13" t="s">
        <v>44</v>
      </c>
      <c r="J2697" t="s">
        <v>14</v>
      </c>
      <c r="K2697" t="s">
        <v>1324</v>
      </c>
      <c r="L2697" s="1" t="s">
        <v>13</v>
      </c>
      <c r="M2697" s="21">
        <v>2031</v>
      </c>
      <c r="N2697" s="13" t="s">
        <v>1328</v>
      </c>
      <c r="O2697" s="4">
        <v>725</v>
      </c>
      <c r="P2697" t="s">
        <v>1</v>
      </c>
      <c r="Q2697" t="s">
        <v>1330</v>
      </c>
      <c r="R2697" s="8"/>
    </row>
    <row r="2698" spans="1:18" ht="15" customHeight="1" x14ac:dyDescent="0.25">
      <c r="A2698" s="12" t="s">
        <v>210</v>
      </c>
      <c r="B2698" t="s">
        <v>42</v>
      </c>
      <c r="C2698">
        <v>9</v>
      </c>
      <c r="D2698" t="s">
        <v>43</v>
      </c>
      <c r="E2698" s="13">
        <v>486</v>
      </c>
      <c r="F2698" s="13" t="s">
        <v>48</v>
      </c>
      <c r="G2698" t="s">
        <v>852</v>
      </c>
      <c r="H2698" t="s">
        <v>1317</v>
      </c>
      <c r="I2698" s="13" t="s">
        <v>44</v>
      </c>
      <c r="J2698" t="s">
        <v>15</v>
      </c>
      <c r="K2698" t="s">
        <v>1324</v>
      </c>
      <c r="L2698" s="1" t="s">
        <v>13</v>
      </c>
      <c r="M2698" s="21">
        <v>2028</v>
      </c>
      <c r="N2698" s="13" t="s">
        <v>46</v>
      </c>
      <c r="O2698" s="4">
        <v>6416.6666666666661</v>
      </c>
      <c r="P2698" t="s">
        <v>1</v>
      </c>
      <c r="Q2698" t="s">
        <v>1330</v>
      </c>
      <c r="R2698" s="8"/>
    </row>
    <row r="2699" spans="1:18" ht="15" customHeight="1" x14ac:dyDescent="0.25">
      <c r="A2699" s="12" t="s">
        <v>210</v>
      </c>
      <c r="B2699" t="s">
        <v>42</v>
      </c>
      <c r="C2699">
        <v>9</v>
      </c>
      <c r="D2699" t="s">
        <v>43</v>
      </c>
      <c r="E2699" s="13">
        <v>486</v>
      </c>
      <c r="F2699" s="13" t="s">
        <v>48</v>
      </c>
      <c r="G2699" t="s">
        <v>852</v>
      </c>
      <c r="H2699" t="s">
        <v>1317</v>
      </c>
      <c r="I2699" s="13" t="s">
        <v>44</v>
      </c>
      <c r="J2699" t="s">
        <v>15</v>
      </c>
      <c r="K2699" t="s">
        <v>1324</v>
      </c>
      <c r="L2699" s="1" t="s">
        <v>13</v>
      </c>
      <c r="M2699" s="21">
        <v>2029</v>
      </c>
      <c r="N2699" s="13" t="s">
        <v>46</v>
      </c>
      <c r="O2699" s="4">
        <v>1500</v>
      </c>
      <c r="P2699" t="s">
        <v>1</v>
      </c>
      <c r="Q2699" t="s">
        <v>1330</v>
      </c>
      <c r="R2699" s="8"/>
    </row>
    <row r="2700" spans="1:18" ht="15" customHeight="1" x14ac:dyDescent="0.25">
      <c r="A2700" s="12" t="s">
        <v>210</v>
      </c>
      <c r="B2700" t="s">
        <v>42</v>
      </c>
      <c r="C2700">
        <v>9</v>
      </c>
      <c r="D2700" t="s">
        <v>43</v>
      </c>
      <c r="E2700" s="13">
        <v>486</v>
      </c>
      <c r="F2700" s="13" t="s">
        <v>48</v>
      </c>
      <c r="G2700" t="s">
        <v>852</v>
      </c>
      <c r="H2700" t="s">
        <v>1317</v>
      </c>
      <c r="I2700" s="13" t="s">
        <v>44</v>
      </c>
      <c r="J2700" t="s">
        <v>15</v>
      </c>
      <c r="K2700" t="s">
        <v>1324</v>
      </c>
      <c r="L2700" s="1" t="s">
        <v>13</v>
      </c>
      <c r="M2700" s="21">
        <v>2030</v>
      </c>
      <c r="N2700" s="13" t="s">
        <v>46</v>
      </c>
      <c r="O2700" s="4">
        <v>83.333333333333329</v>
      </c>
      <c r="P2700" t="s">
        <v>1</v>
      </c>
      <c r="Q2700" t="s">
        <v>1330</v>
      </c>
      <c r="R2700" s="8"/>
    </row>
    <row r="2701" spans="1:18" ht="15" customHeight="1" x14ac:dyDescent="0.25">
      <c r="A2701" s="12" t="s">
        <v>210</v>
      </c>
      <c r="B2701" t="s">
        <v>42</v>
      </c>
      <c r="C2701">
        <v>9</v>
      </c>
      <c r="D2701" t="s">
        <v>43</v>
      </c>
      <c r="E2701" s="13">
        <v>486</v>
      </c>
      <c r="F2701" s="13" t="s">
        <v>48</v>
      </c>
      <c r="G2701" t="s">
        <v>852</v>
      </c>
      <c r="H2701" t="s">
        <v>1317</v>
      </c>
      <c r="I2701" s="13" t="s">
        <v>44</v>
      </c>
      <c r="J2701" t="s">
        <v>16</v>
      </c>
      <c r="K2701" t="s">
        <v>1324</v>
      </c>
      <c r="L2701" s="1" t="s">
        <v>13</v>
      </c>
      <c r="M2701" s="21">
        <v>2028</v>
      </c>
      <c r="N2701" s="13" t="s">
        <v>46</v>
      </c>
      <c r="O2701" s="4">
        <v>71390</v>
      </c>
      <c r="P2701" t="s">
        <v>1</v>
      </c>
      <c r="Q2701" t="s">
        <v>1330</v>
      </c>
      <c r="R2701" s="8"/>
    </row>
    <row r="2702" spans="1:18" ht="15" customHeight="1" x14ac:dyDescent="0.25">
      <c r="A2702" s="12" t="s">
        <v>210</v>
      </c>
      <c r="B2702" t="s">
        <v>42</v>
      </c>
      <c r="C2702">
        <v>9</v>
      </c>
      <c r="D2702" t="s">
        <v>43</v>
      </c>
      <c r="E2702" s="13">
        <v>486</v>
      </c>
      <c r="F2702" s="13" t="s">
        <v>48</v>
      </c>
      <c r="G2702" t="s">
        <v>852</v>
      </c>
      <c r="H2702" t="s">
        <v>1317</v>
      </c>
      <c r="I2702" s="13" t="s">
        <v>44</v>
      </c>
      <c r="J2702" t="s">
        <v>16</v>
      </c>
      <c r="K2702" t="s">
        <v>1324</v>
      </c>
      <c r="L2702" s="1" t="s">
        <v>13</v>
      </c>
      <c r="M2702" s="21">
        <v>2029</v>
      </c>
      <c r="N2702" s="13" t="s">
        <v>46</v>
      </c>
      <c r="O2702" s="4">
        <v>16527.5</v>
      </c>
      <c r="P2702" t="s">
        <v>1</v>
      </c>
      <c r="Q2702" t="s">
        <v>1330</v>
      </c>
      <c r="R2702" s="8"/>
    </row>
    <row r="2703" spans="1:18" ht="15" customHeight="1" x14ac:dyDescent="0.25">
      <c r="A2703" s="12" t="s">
        <v>210</v>
      </c>
      <c r="B2703" t="s">
        <v>42</v>
      </c>
      <c r="C2703">
        <v>9</v>
      </c>
      <c r="D2703" t="s">
        <v>43</v>
      </c>
      <c r="E2703" s="13">
        <v>486</v>
      </c>
      <c r="F2703" s="13" t="s">
        <v>48</v>
      </c>
      <c r="G2703" t="s">
        <v>852</v>
      </c>
      <c r="H2703" t="s">
        <v>1317</v>
      </c>
      <c r="I2703" s="13" t="s">
        <v>44</v>
      </c>
      <c r="J2703" t="s">
        <v>16</v>
      </c>
      <c r="K2703" t="s">
        <v>1324</v>
      </c>
      <c r="L2703" s="1" t="s">
        <v>13</v>
      </c>
      <c r="M2703" s="21">
        <v>2030</v>
      </c>
      <c r="N2703" s="13" t="s">
        <v>46</v>
      </c>
      <c r="O2703" s="4">
        <v>912.5</v>
      </c>
      <c r="P2703" t="s">
        <v>1</v>
      </c>
      <c r="Q2703" t="s">
        <v>1330</v>
      </c>
      <c r="R2703" s="8"/>
    </row>
    <row r="2704" spans="1:18" ht="15" customHeight="1" x14ac:dyDescent="0.25">
      <c r="A2704" s="12" t="s">
        <v>210</v>
      </c>
      <c r="B2704" t="s">
        <v>42</v>
      </c>
      <c r="C2704">
        <v>9</v>
      </c>
      <c r="D2704" t="s">
        <v>43</v>
      </c>
      <c r="E2704" s="13">
        <v>486</v>
      </c>
      <c r="F2704" s="13" t="s">
        <v>48</v>
      </c>
      <c r="G2704" t="s">
        <v>852</v>
      </c>
      <c r="H2704" t="s">
        <v>1317</v>
      </c>
      <c r="I2704" s="13" t="s">
        <v>44</v>
      </c>
      <c r="J2704" t="s">
        <v>14</v>
      </c>
      <c r="K2704" t="s">
        <v>1324</v>
      </c>
      <c r="L2704" s="1" t="s">
        <v>13</v>
      </c>
      <c r="M2704" s="21">
        <v>2028</v>
      </c>
      <c r="N2704" s="13" t="s">
        <v>1328</v>
      </c>
      <c r="O2704" s="4">
        <v>435416.66666666663</v>
      </c>
      <c r="P2704" t="s">
        <v>1</v>
      </c>
      <c r="Q2704" t="s">
        <v>1330</v>
      </c>
      <c r="R2704" s="8"/>
    </row>
    <row r="2705" spans="1:18" ht="15" customHeight="1" x14ac:dyDescent="0.25">
      <c r="A2705" s="12" t="s">
        <v>210</v>
      </c>
      <c r="B2705" t="s">
        <v>42</v>
      </c>
      <c r="C2705">
        <v>9</v>
      </c>
      <c r="D2705" t="s">
        <v>43</v>
      </c>
      <c r="E2705" s="13">
        <v>486</v>
      </c>
      <c r="F2705" s="13" t="s">
        <v>48</v>
      </c>
      <c r="G2705" t="s">
        <v>852</v>
      </c>
      <c r="H2705" t="s">
        <v>1317</v>
      </c>
      <c r="I2705" s="13" t="s">
        <v>44</v>
      </c>
      <c r="J2705" t="s">
        <v>14</v>
      </c>
      <c r="K2705" t="s">
        <v>1324</v>
      </c>
      <c r="L2705" s="1" t="s">
        <v>13</v>
      </c>
      <c r="M2705" s="21">
        <v>2029</v>
      </c>
      <c r="N2705" s="13" t="s">
        <v>1328</v>
      </c>
      <c r="O2705" s="4">
        <v>662916.66666666663</v>
      </c>
      <c r="P2705" t="s">
        <v>1</v>
      </c>
      <c r="Q2705" t="s">
        <v>1330</v>
      </c>
      <c r="R2705" s="8"/>
    </row>
    <row r="2706" spans="1:18" ht="15" customHeight="1" x14ac:dyDescent="0.25">
      <c r="A2706" s="12" t="s">
        <v>210</v>
      </c>
      <c r="B2706" t="s">
        <v>42</v>
      </c>
      <c r="C2706">
        <v>9</v>
      </c>
      <c r="D2706" t="s">
        <v>43</v>
      </c>
      <c r="E2706" s="13">
        <v>486</v>
      </c>
      <c r="F2706" s="13" t="s">
        <v>48</v>
      </c>
      <c r="G2706" t="s">
        <v>852</v>
      </c>
      <c r="H2706" t="s">
        <v>1317</v>
      </c>
      <c r="I2706" s="13" t="s">
        <v>44</v>
      </c>
      <c r="J2706" t="s">
        <v>14</v>
      </c>
      <c r="K2706" t="s">
        <v>1324</v>
      </c>
      <c r="L2706" s="1" t="s">
        <v>13</v>
      </c>
      <c r="M2706" s="21">
        <v>2030</v>
      </c>
      <c r="N2706" s="13" t="s">
        <v>1328</v>
      </c>
      <c r="O2706" s="4">
        <v>135916.66666666666</v>
      </c>
      <c r="P2706" t="s">
        <v>1</v>
      </c>
      <c r="Q2706" t="s">
        <v>1330</v>
      </c>
      <c r="R2706" s="8"/>
    </row>
    <row r="2707" spans="1:18" ht="15" customHeight="1" x14ac:dyDescent="0.25">
      <c r="A2707" s="12" t="s">
        <v>210</v>
      </c>
      <c r="B2707" t="s">
        <v>42</v>
      </c>
      <c r="C2707">
        <v>9</v>
      </c>
      <c r="D2707" t="s">
        <v>43</v>
      </c>
      <c r="E2707" s="13">
        <v>486</v>
      </c>
      <c r="F2707" s="13" t="s">
        <v>48</v>
      </c>
      <c r="G2707" t="s">
        <v>852</v>
      </c>
      <c r="H2707" t="s">
        <v>1317</v>
      </c>
      <c r="I2707" s="13" t="s">
        <v>44</v>
      </c>
      <c r="J2707" t="s">
        <v>14</v>
      </c>
      <c r="K2707" t="s">
        <v>1324</v>
      </c>
      <c r="L2707" s="1" t="s">
        <v>13</v>
      </c>
      <c r="M2707" s="21">
        <v>2031</v>
      </c>
      <c r="N2707" s="13" t="s">
        <v>1328</v>
      </c>
      <c r="O2707" s="4">
        <v>1750</v>
      </c>
      <c r="P2707" t="s">
        <v>1</v>
      </c>
      <c r="Q2707" t="s">
        <v>1330</v>
      </c>
      <c r="R2707" s="8"/>
    </row>
    <row r="2708" spans="1:18" ht="15" customHeight="1" x14ac:dyDescent="0.25">
      <c r="A2708" s="12" t="s">
        <v>211</v>
      </c>
      <c r="B2708" t="s">
        <v>42</v>
      </c>
      <c r="C2708">
        <v>9</v>
      </c>
      <c r="D2708" t="s">
        <v>43</v>
      </c>
      <c r="E2708" s="13">
        <v>487</v>
      </c>
      <c r="F2708" s="13" t="s">
        <v>69</v>
      </c>
      <c r="G2708" t="s">
        <v>853</v>
      </c>
      <c r="H2708" t="s">
        <v>1317</v>
      </c>
      <c r="I2708" s="13" t="s">
        <v>44</v>
      </c>
      <c r="J2708" t="s">
        <v>15</v>
      </c>
      <c r="K2708" t="s">
        <v>1324</v>
      </c>
      <c r="L2708" s="1" t="s">
        <v>13</v>
      </c>
      <c r="M2708" s="21">
        <v>2028</v>
      </c>
      <c r="N2708" s="13" t="s">
        <v>46</v>
      </c>
      <c r="O2708" s="4">
        <v>5500</v>
      </c>
      <c r="P2708" t="s">
        <v>1</v>
      </c>
      <c r="Q2708" t="s">
        <v>1330</v>
      </c>
      <c r="R2708" s="8"/>
    </row>
    <row r="2709" spans="1:18" ht="15" customHeight="1" x14ac:dyDescent="0.25">
      <c r="A2709" s="12" t="s">
        <v>211</v>
      </c>
      <c r="B2709" t="s">
        <v>42</v>
      </c>
      <c r="C2709">
        <v>9</v>
      </c>
      <c r="D2709" t="s">
        <v>43</v>
      </c>
      <c r="E2709" s="13">
        <v>487</v>
      </c>
      <c r="F2709" s="13" t="s">
        <v>69</v>
      </c>
      <c r="G2709" t="s">
        <v>853</v>
      </c>
      <c r="H2709" t="s">
        <v>1317</v>
      </c>
      <c r="I2709" s="13" t="s">
        <v>44</v>
      </c>
      <c r="J2709" t="s">
        <v>15</v>
      </c>
      <c r="K2709" t="s">
        <v>1324</v>
      </c>
      <c r="L2709" s="1" t="s">
        <v>13</v>
      </c>
      <c r="M2709" s="21">
        <v>2029</v>
      </c>
      <c r="N2709" s="13" t="s">
        <v>46</v>
      </c>
      <c r="O2709" s="4">
        <v>2333.333333333333</v>
      </c>
      <c r="P2709" t="s">
        <v>1</v>
      </c>
      <c r="Q2709" t="s">
        <v>1330</v>
      </c>
      <c r="R2709" s="8"/>
    </row>
    <row r="2710" spans="1:18" ht="15" customHeight="1" x14ac:dyDescent="0.25">
      <c r="A2710" s="12" t="s">
        <v>211</v>
      </c>
      <c r="B2710" t="s">
        <v>42</v>
      </c>
      <c r="C2710">
        <v>9</v>
      </c>
      <c r="D2710" t="s">
        <v>43</v>
      </c>
      <c r="E2710" s="13">
        <v>487</v>
      </c>
      <c r="F2710" s="13" t="s">
        <v>69</v>
      </c>
      <c r="G2710" t="s">
        <v>853</v>
      </c>
      <c r="H2710" t="s">
        <v>1317</v>
      </c>
      <c r="I2710" s="13" t="s">
        <v>44</v>
      </c>
      <c r="J2710" t="s">
        <v>15</v>
      </c>
      <c r="K2710" t="s">
        <v>1324</v>
      </c>
      <c r="L2710" s="1" t="s">
        <v>13</v>
      </c>
      <c r="M2710" s="21">
        <v>2030</v>
      </c>
      <c r="N2710" s="13" t="s">
        <v>46</v>
      </c>
      <c r="O2710" s="4">
        <v>166.66666666666666</v>
      </c>
      <c r="P2710" t="s">
        <v>1</v>
      </c>
      <c r="Q2710" t="s">
        <v>1330</v>
      </c>
      <c r="R2710" s="8"/>
    </row>
    <row r="2711" spans="1:18" ht="15" customHeight="1" x14ac:dyDescent="0.25">
      <c r="A2711" s="12" t="s">
        <v>211</v>
      </c>
      <c r="B2711" t="s">
        <v>42</v>
      </c>
      <c r="C2711">
        <v>9</v>
      </c>
      <c r="D2711" t="s">
        <v>43</v>
      </c>
      <c r="E2711" s="13">
        <v>487</v>
      </c>
      <c r="F2711" s="13" t="s">
        <v>69</v>
      </c>
      <c r="G2711" t="s">
        <v>853</v>
      </c>
      <c r="H2711" t="s">
        <v>1317</v>
      </c>
      <c r="I2711" s="13" t="s">
        <v>44</v>
      </c>
      <c r="J2711" t="s">
        <v>16</v>
      </c>
      <c r="K2711" t="s">
        <v>1324</v>
      </c>
      <c r="L2711" s="1" t="s">
        <v>13</v>
      </c>
      <c r="M2711" s="21">
        <v>2028</v>
      </c>
      <c r="N2711" s="13" t="s">
        <v>46</v>
      </c>
      <c r="O2711" s="4">
        <v>71390</v>
      </c>
      <c r="P2711" t="s">
        <v>1</v>
      </c>
      <c r="Q2711" t="s">
        <v>1330</v>
      </c>
      <c r="R2711" s="8"/>
    </row>
    <row r="2712" spans="1:18" ht="15" customHeight="1" x14ac:dyDescent="0.25">
      <c r="A2712" s="12" t="s">
        <v>211</v>
      </c>
      <c r="B2712" t="s">
        <v>42</v>
      </c>
      <c r="C2712">
        <v>9</v>
      </c>
      <c r="D2712" t="s">
        <v>43</v>
      </c>
      <c r="E2712" s="13">
        <v>487</v>
      </c>
      <c r="F2712" s="13" t="s">
        <v>69</v>
      </c>
      <c r="G2712" t="s">
        <v>853</v>
      </c>
      <c r="H2712" t="s">
        <v>1317</v>
      </c>
      <c r="I2712" s="13" t="s">
        <v>44</v>
      </c>
      <c r="J2712" t="s">
        <v>16</v>
      </c>
      <c r="K2712" t="s">
        <v>1324</v>
      </c>
      <c r="L2712" s="1" t="s">
        <v>13</v>
      </c>
      <c r="M2712" s="21">
        <v>2029</v>
      </c>
      <c r="N2712" s="13" t="s">
        <v>46</v>
      </c>
      <c r="O2712" s="4">
        <v>11990</v>
      </c>
      <c r="P2712" t="s">
        <v>1</v>
      </c>
      <c r="Q2712" t="s">
        <v>1330</v>
      </c>
      <c r="R2712" s="8"/>
    </row>
    <row r="2713" spans="1:18" ht="15" customHeight="1" x14ac:dyDescent="0.25">
      <c r="A2713" s="12" t="s">
        <v>211</v>
      </c>
      <c r="B2713" t="s">
        <v>42</v>
      </c>
      <c r="C2713">
        <v>9</v>
      </c>
      <c r="D2713" t="s">
        <v>43</v>
      </c>
      <c r="E2713" s="13">
        <v>487</v>
      </c>
      <c r="F2713" s="13" t="s">
        <v>69</v>
      </c>
      <c r="G2713" t="s">
        <v>853</v>
      </c>
      <c r="H2713" t="s">
        <v>1317</v>
      </c>
      <c r="I2713" s="13" t="s">
        <v>44</v>
      </c>
      <c r="J2713" t="s">
        <v>16</v>
      </c>
      <c r="K2713" t="s">
        <v>1324</v>
      </c>
      <c r="L2713" s="1" t="s">
        <v>13</v>
      </c>
      <c r="M2713" s="21">
        <v>2030</v>
      </c>
      <c r="N2713" s="13" t="s">
        <v>46</v>
      </c>
      <c r="O2713" s="4">
        <v>500</v>
      </c>
      <c r="P2713" t="s">
        <v>1</v>
      </c>
      <c r="Q2713" t="s">
        <v>1330</v>
      </c>
      <c r="R2713" s="8"/>
    </row>
    <row r="2714" spans="1:18" ht="15" customHeight="1" x14ac:dyDescent="0.25">
      <c r="A2714" s="12" t="s">
        <v>211</v>
      </c>
      <c r="B2714" t="s">
        <v>42</v>
      </c>
      <c r="C2714">
        <v>9</v>
      </c>
      <c r="D2714" t="s">
        <v>43</v>
      </c>
      <c r="E2714" s="13">
        <v>487</v>
      </c>
      <c r="F2714" s="13" t="s">
        <v>69</v>
      </c>
      <c r="G2714" t="s">
        <v>853</v>
      </c>
      <c r="H2714" t="s">
        <v>1317</v>
      </c>
      <c r="I2714" s="13" t="s">
        <v>44</v>
      </c>
      <c r="J2714" t="s">
        <v>14</v>
      </c>
      <c r="K2714" t="s">
        <v>1324</v>
      </c>
      <c r="L2714" s="1" t="s">
        <v>13</v>
      </c>
      <c r="M2714" s="21">
        <v>2028</v>
      </c>
      <c r="N2714" s="13" t="s">
        <v>1328</v>
      </c>
      <c r="O2714" s="4">
        <v>391875</v>
      </c>
      <c r="P2714" t="s">
        <v>1</v>
      </c>
      <c r="Q2714" t="s">
        <v>1330</v>
      </c>
      <c r="R2714" s="8"/>
    </row>
    <row r="2715" spans="1:18" ht="15" customHeight="1" x14ac:dyDescent="0.25">
      <c r="A2715" s="12" t="s">
        <v>211</v>
      </c>
      <c r="B2715" t="s">
        <v>42</v>
      </c>
      <c r="C2715">
        <v>9</v>
      </c>
      <c r="D2715" t="s">
        <v>43</v>
      </c>
      <c r="E2715" s="13">
        <v>487</v>
      </c>
      <c r="F2715" s="13" t="s">
        <v>69</v>
      </c>
      <c r="G2715" t="s">
        <v>853</v>
      </c>
      <c r="H2715" t="s">
        <v>1317</v>
      </c>
      <c r="I2715" s="13" t="s">
        <v>44</v>
      </c>
      <c r="J2715" t="s">
        <v>14</v>
      </c>
      <c r="K2715" t="s">
        <v>1324</v>
      </c>
      <c r="L2715" s="1" t="s">
        <v>13</v>
      </c>
      <c r="M2715" s="21">
        <v>2029</v>
      </c>
      <c r="N2715" s="13" t="s">
        <v>1328</v>
      </c>
      <c r="O2715" s="4">
        <v>309250</v>
      </c>
      <c r="P2715" t="s">
        <v>1</v>
      </c>
      <c r="Q2715" t="s">
        <v>1330</v>
      </c>
      <c r="R2715" s="8"/>
    </row>
    <row r="2716" spans="1:18" ht="15" customHeight="1" x14ac:dyDescent="0.25">
      <c r="A2716" s="12" t="s">
        <v>211</v>
      </c>
      <c r="B2716" t="s">
        <v>42</v>
      </c>
      <c r="C2716">
        <v>9</v>
      </c>
      <c r="D2716" t="s">
        <v>43</v>
      </c>
      <c r="E2716" s="13">
        <v>487</v>
      </c>
      <c r="F2716" s="13" t="s">
        <v>69</v>
      </c>
      <c r="G2716" t="s">
        <v>853</v>
      </c>
      <c r="H2716" t="s">
        <v>1317</v>
      </c>
      <c r="I2716" s="13" t="s">
        <v>44</v>
      </c>
      <c r="J2716" t="s">
        <v>14</v>
      </c>
      <c r="K2716" t="s">
        <v>1324</v>
      </c>
      <c r="L2716" s="1" t="s">
        <v>13</v>
      </c>
      <c r="M2716" s="21">
        <v>2030</v>
      </c>
      <c r="N2716" s="13" t="s">
        <v>1328</v>
      </c>
      <c r="O2716" s="4">
        <v>70625</v>
      </c>
      <c r="P2716" t="s">
        <v>1</v>
      </c>
      <c r="Q2716" t="s">
        <v>1330</v>
      </c>
      <c r="R2716" s="8"/>
    </row>
    <row r="2717" spans="1:18" ht="15" customHeight="1" x14ac:dyDescent="0.25">
      <c r="A2717" s="12" t="s">
        <v>211</v>
      </c>
      <c r="B2717" t="s">
        <v>42</v>
      </c>
      <c r="C2717">
        <v>9</v>
      </c>
      <c r="D2717" t="s">
        <v>43</v>
      </c>
      <c r="E2717" s="13">
        <v>487</v>
      </c>
      <c r="F2717" s="13" t="s">
        <v>69</v>
      </c>
      <c r="G2717" t="s">
        <v>853</v>
      </c>
      <c r="H2717" t="s">
        <v>1317</v>
      </c>
      <c r="I2717" s="13" t="s">
        <v>44</v>
      </c>
      <c r="J2717" t="s">
        <v>14</v>
      </c>
      <c r="K2717" t="s">
        <v>1324</v>
      </c>
      <c r="L2717" s="1" t="s">
        <v>13</v>
      </c>
      <c r="M2717" s="21">
        <v>2031</v>
      </c>
      <c r="N2717" s="13" t="s">
        <v>1328</v>
      </c>
      <c r="O2717" s="4">
        <v>750</v>
      </c>
      <c r="P2717" t="s">
        <v>1</v>
      </c>
      <c r="Q2717" t="s">
        <v>1330</v>
      </c>
      <c r="R2717" s="8"/>
    </row>
    <row r="2718" spans="1:18" ht="15" customHeight="1" x14ac:dyDescent="0.25">
      <c r="A2718" s="12" t="s">
        <v>212</v>
      </c>
      <c r="B2718" t="s">
        <v>42</v>
      </c>
      <c r="C2718">
        <v>9</v>
      </c>
      <c r="D2718" t="s">
        <v>43</v>
      </c>
      <c r="E2718" s="13">
        <v>488</v>
      </c>
      <c r="F2718" s="13" t="s">
        <v>48</v>
      </c>
      <c r="G2718" t="s">
        <v>854</v>
      </c>
      <c r="H2718" t="s">
        <v>1317</v>
      </c>
      <c r="I2718" s="13" t="s">
        <v>44</v>
      </c>
      <c r="J2718" t="s">
        <v>15</v>
      </c>
      <c r="K2718" t="s">
        <v>1324</v>
      </c>
      <c r="L2718" s="1" t="s">
        <v>13</v>
      </c>
      <c r="M2718" s="21">
        <v>2028</v>
      </c>
      <c r="N2718" s="13" t="s">
        <v>46</v>
      </c>
      <c r="O2718" s="4">
        <v>5500</v>
      </c>
      <c r="P2718" t="s">
        <v>1</v>
      </c>
      <c r="Q2718" t="s">
        <v>1330</v>
      </c>
      <c r="R2718" s="8"/>
    </row>
    <row r="2719" spans="1:18" ht="15" customHeight="1" x14ac:dyDescent="0.25">
      <c r="A2719" s="12" t="s">
        <v>212</v>
      </c>
      <c r="B2719" t="s">
        <v>42</v>
      </c>
      <c r="C2719">
        <v>9</v>
      </c>
      <c r="D2719" t="s">
        <v>43</v>
      </c>
      <c r="E2719" s="13">
        <v>488</v>
      </c>
      <c r="F2719" s="13" t="s">
        <v>48</v>
      </c>
      <c r="G2719" t="s">
        <v>854</v>
      </c>
      <c r="H2719" t="s">
        <v>1317</v>
      </c>
      <c r="I2719" s="13" t="s">
        <v>44</v>
      </c>
      <c r="J2719" t="s">
        <v>15</v>
      </c>
      <c r="K2719" t="s">
        <v>1324</v>
      </c>
      <c r="L2719" s="1" t="s">
        <v>13</v>
      </c>
      <c r="M2719" s="21">
        <v>2029</v>
      </c>
      <c r="N2719" s="13" t="s">
        <v>46</v>
      </c>
      <c r="O2719" s="4">
        <v>1966.6666666666665</v>
      </c>
      <c r="P2719" t="s">
        <v>1</v>
      </c>
      <c r="Q2719" t="s">
        <v>1330</v>
      </c>
      <c r="R2719" s="8"/>
    </row>
    <row r="2720" spans="1:18" ht="15" customHeight="1" x14ac:dyDescent="0.25">
      <c r="A2720" s="12" t="s">
        <v>212</v>
      </c>
      <c r="B2720" t="s">
        <v>42</v>
      </c>
      <c r="C2720">
        <v>9</v>
      </c>
      <c r="D2720" t="s">
        <v>43</v>
      </c>
      <c r="E2720" s="13">
        <v>488</v>
      </c>
      <c r="F2720" s="13" t="s">
        <v>48</v>
      </c>
      <c r="G2720" t="s">
        <v>854</v>
      </c>
      <c r="H2720" t="s">
        <v>1317</v>
      </c>
      <c r="I2720" s="13" t="s">
        <v>44</v>
      </c>
      <c r="J2720" t="s">
        <v>15</v>
      </c>
      <c r="K2720" t="s">
        <v>1324</v>
      </c>
      <c r="L2720" s="1" t="s">
        <v>13</v>
      </c>
      <c r="M2720" s="21">
        <v>2030</v>
      </c>
      <c r="N2720" s="13" t="s">
        <v>46</v>
      </c>
      <c r="O2720" s="4">
        <v>133.33333333333331</v>
      </c>
      <c r="P2720" t="s">
        <v>1</v>
      </c>
      <c r="Q2720" t="s">
        <v>1330</v>
      </c>
      <c r="R2720" s="8"/>
    </row>
    <row r="2721" spans="1:18" ht="15" customHeight="1" x14ac:dyDescent="0.25">
      <c r="A2721" s="12" t="s">
        <v>212</v>
      </c>
      <c r="B2721" t="s">
        <v>42</v>
      </c>
      <c r="C2721">
        <v>9</v>
      </c>
      <c r="D2721" t="s">
        <v>43</v>
      </c>
      <c r="E2721" s="13">
        <v>488</v>
      </c>
      <c r="F2721" s="13" t="s">
        <v>48</v>
      </c>
      <c r="G2721" t="s">
        <v>854</v>
      </c>
      <c r="H2721" t="s">
        <v>1317</v>
      </c>
      <c r="I2721" s="13" t="s">
        <v>44</v>
      </c>
      <c r="J2721" t="s">
        <v>16</v>
      </c>
      <c r="K2721" t="s">
        <v>1324</v>
      </c>
      <c r="L2721" s="1" t="s">
        <v>13</v>
      </c>
      <c r="M2721" s="21">
        <v>2028</v>
      </c>
      <c r="N2721" s="13" t="s">
        <v>46</v>
      </c>
      <c r="O2721" s="4">
        <v>81427.5</v>
      </c>
      <c r="P2721" t="s">
        <v>1</v>
      </c>
      <c r="Q2721" t="s">
        <v>1330</v>
      </c>
      <c r="R2721" s="8"/>
    </row>
    <row r="2722" spans="1:18" ht="15" customHeight="1" x14ac:dyDescent="0.25">
      <c r="A2722" s="12" t="s">
        <v>212</v>
      </c>
      <c r="B2722" t="s">
        <v>42</v>
      </c>
      <c r="C2722">
        <v>9</v>
      </c>
      <c r="D2722" t="s">
        <v>43</v>
      </c>
      <c r="E2722" s="13">
        <v>488</v>
      </c>
      <c r="F2722" s="13" t="s">
        <v>48</v>
      </c>
      <c r="G2722" t="s">
        <v>854</v>
      </c>
      <c r="H2722" t="s">
        <v>1317</v>
      </c>
      <c r="I2722" s="13" t="s">
        <v>44</v>
      </c>
      <c r="J2722" t="s">
        <v>16</v>
      </c>
      <c r="K2722" t="s">
        <v>1324</v>
      </c>
      <c r="L2722" s="1" t="s">
        <v>13</v>
      </c>
      <c r="M2722" s="21">
        <v>2029</v>
      </c>
      <c r="N2722" s="13" t="s">
        <v>46</v>
      </c>
      <c r="O2722" s="4">
        <v>11985.833333333332</v>
      </c>
      <c r="P2722" t="s">
        <v>1</v>
      </c>
      <c r="Q2722" t="s">
        <v>1330</v>
      </c>
      <c r="R2722" s="8"/>
    </row>
    <row r="2723" spans="1:18" ht="15" customHeight="1" x14ac:dyDescent="0.25">
      <c r="A2723" s="12" t="s">
        <v>212</v>
      </c>
      <c r="B2723" t="s">
        <v>42</v>
      </c>
      <c r="C2723">
        <v>9</v>
      </c>
      <c r="D2723" t="s">
        <v>43</v>
      </c>
      <c r="E2723" s="13">
        <v>488</v>
      </c>
      <c r="F2723" s="13" t="s">
        <v>48</v>
      </c>
      <c r="G2723" t="s">
        <v>854</v>
      </c>
      <c r="H2723" t="s">
        <v>1317</v>
      </c>
      <c r="I2723" s="13" t="s">
        <v>44</v>
      </c>
      <c r="J2723" t="s">
        <v>16</v>
      </c>
      <c r="K2723" t="s">
        <v>1324</v>
      </c>
      <c r="L2723" s="1" t="s">
        <v>13</v>
      </c>
      <c r="M2723" s="21">
        <v>2030</v>
      </c>
      <c r="N2723" s="13" t="s">
        <v>46</v>
      </c>
      <c r="O2723" s="4">
        <v>416.66666666666663</v>
      </c>
      <c r="P2723" t="s">
        <v>1</v>
      </c>
      <c r="Q2723" t="s">
        <v>1330</v>
      </c>
      <c r="R2723" s="8"/>
    </row>
    <row r="2724" spans="1:18" ht="15" customHeight="1" x14ac:dyDescent="0.25">
      <c r="A2724" s="12" t="s">
        <v>212</v>
      </c>
      <c r="B2724" t="s">
        <v>42</v>
      </c>
      <c r="C2724">
        <v>9</v>
      </c>
      <c r="D2724" t="s">
        <v>43</v>
      </c>
      <c r="E2724" s="13">
        <v>488</v>
      </c>
      <c r="F2724" s="13" t="s">
        <v>48</v>
      </c>
      <c r="G2724" t="s">
        <v>854</v>
      </c>
      <c r="H2724" t="s">
        <v>1317</v>
      </c>
      <c r="I2724" s="13" t="s">
        <v>44</v>
      </c>
      <c r="J2724" t="s">
        <v>14</v>
      </c>
      <c r="K2724" t="s">
        <v>1324</v>
      </c>
      <c r="L2724" s="1" t="s">
        <v>13</v>
      </c>
      <c r="M2724" s="21">
        <v>2028</v>
      </c>
      <c r="N2724" s="13" t="s">
        <v>1328</v>
      </c>
      <c r="O2724" s="4">
        <v>522500</v>
      </c>
      <c r="P2724" t="s">
        <v>1</v>
      </c>
      <c r="Q2724" t="s">
        <v>1330</v>
      </c>
      <c r="R2724" s="8"/>
    </row>
    <row r="2725" spans="1:18" ht="15" customHeight="1" x14ac:dyDescent="0.25">
      <c r="A2725" s="12" t="s">
        <v>212</v>
      </c>
      <c r="B2725" t="s">
        <v>42</v>
      </c>
      <c r="C2725">
        <v>9</v>
      </c>
      <c r="D2725" t="s">
        <v>43</v>
      </c>
      <c r="E2725" s="13">
        <v>488</v>
      </c>
      <c r="F2725" s="13" t="s">
        <v>48</v>
      </c>
      <c r="G2725" t="s">
        <v>854</v>
      </c>
      <c r="H2725" t="s">
        <v>1317</v>
      </c>
      <c r="I2725" s="13" t="s">
        <v>44</v>
      </c>
      <c r="J2725" t="s">
        <v>14</v>
      </c>
      <c r="K2725" t="s">
        <v>1324</v>
      </c>
      <c r="L2725" s="1" t="s">
        <v>13</v>
      </c>
      <c r="M2725" s="21">
        <v>2029</v>
      </c>
      <c r="N2725" s="13" t="s">
        <v>1328</v>
      </c>
      <c r="O2725" s="4">
        <v>586500</v>
      </c>
      <c r="P2725" t="s">
        <v>1</v>
      </c>
      <c r="Q2725" t="s">
        <v>1330</v>
      </c>
      <c r="R2725" s="8"/>
    </row>
    <row r="2726" spans="1:18" ht="15" customHeight="1" x14ac:dyDescent="0.25">
      <c r="A2726" s="12" t="s">
        <v>212</v>
      </c>
      <c r="B2726" t="s">
        <v>42</v>
      </c>
      <c r="C2726">
        <v>9</v>
      </c>
      <c r="D2726" t="s">
        <v>43</v>
      </c>
      <c r="E2726" s="13">
        <v>488</v>
      </c>
      <c r="F2726" s="13" t="s">
        <v>48</v>
      </c>
      <c r="G2726" t="s">
        <v>854</v>
      </c>
      <c r="H2726" t="s">
        <v>1317</v>
      </c>
      <c r="I2726" s="13" t="s">
        <v>44</v>
      </c>
      <c r="J2726" t="s">
        <v>14</v>
      </c>
      <c r="K2726" t="s">
        <v>1324</v>
      </c>
      <c r="L2726" s="1" t="s">
        <v>13</v>
      </c>
      <c r="M2726" s="21">
        <v>2030</v>
      </c>
      <c r="N2726" s="13" t="s">
        <v>1328</v>
      </c>
      <c r="O2726" s="4">
        <v>125500</v>
      </c>
      <c r="P2726" t="s">
        <v>1</v>
      </c>
      <c r="Q2726" t="s">
        <v>1330</v>
      </c>
      <c r="R2726" s="8"/>
    </row>
    <row r="2727" spans="1:18" ht="15" customHeight="1" x14ac:dyDescent="0.25">
      <c r="A2727" s="12" t="s">
        <v>212</v>
      </c>
      <c r="B2727" t="s">
        <v>42</v>
      </c>
      <c r="C2727">
        <v>9</v>
      </c>
      <c r="D2727" t="s">
        <v>43</v>
      </c>
      <c r="E2727" s="13">
        <v>488</v>
      </c>
      <c r="F2727" s="13" t="s">
        <v>48</v>
      </c>
      <c r="G2727" t="s">
        <v>854</v>
      </c>
      <c r="H2727" t="s">
        <v>1317</v>
      </c>
      <c r="I2727" s="13" t="s">
        <v>44</v>
      </c>
      <c r="J2727" t="s">
        <v>14</v>
      </c>
      <c r="K2727" t="s">
        <v>1324</v>
      </c>
      <c r="L2727" s="1" t="s">
        <v>13</v>
      </c>
      <c r="M2727" s="21">
        <v>2031</v>
      </c>
      <c r="N2727" s="13" t="s">
        <v>1328</v>
      </c>
      <c r="O2727" s="4">
        <v>1500</v>
      </c>
      <c r="P2727" t="s">
        <v>1</v>
      </c>
      <c r="Q2727" t="s">
        <v>1330</v>
      </c>
      <c r="R2727" s="8"/>
    </row>
    <row r="2728" spans="1:18" ht="15" customHeight="1" x14ac:dyDescent="0.25">
      <c r="A2728" s="12" t="s">
        <v>213</v>
      </c>
      <c r="B2728" t="s">
        <v>42</v>
      </c>
      <c r="C2728">
        <v>9</v>
      </c>
      <c r="D2728" t="s">
        <v>43</v>
      </c>
      <c r="E2728" s="13">
        <v>489</v>
      </c>
      <c r="F2728" s="13" t="s">
        <v>48</v>
      </c>
      <c r="G2728" t="s">
        <v>855</v>
      </c>
      <c r="H2728" t="s">
        <v>1317</v>
      </c>
      <c r="I2728" s="13" t="s">
        <v>44</v>
      </c>
      <c r="J2728" t="s">
        <v>15</v>
      </c>
      <c r="K2728" t="s">
        <v>1324</v>
      </c>
      <c r="L2728" s="1" t="s">
        <v>13</v>
      </c>
      <c r="M2728" s="21">
        <v>2028</v>
      </c>
      <c r="N2728" s="13" t="s">
        <v>46</v>
      </c>
      <c r="O2728" s="7">
        <v>9166.6666666666661</v>
      </c>
      <c r="P2728" t="s">
        <v>1</v>
      </c>
      <c r="Q2728" t="s">
        <v>1330</v>
      </c>
      <c r="R2728" s="8"/>
    </row>
    <row r="2729" spans="1:18" ht="15" customHeight="1" x14ac:dyDescent="0.25">
      <c r="A2729" s="12" t="s">
        <v>213</v>
      </c>
      <c r="B2729" t="s">
        <v>42</v>
      </c>
      <c r="C2729">
        <v>9</v>
      </c>
      <c r="D2729" t="s">
        <v>43</v>
      </c>
      <c r="E2729" s="13">
        <v>489</v>
      </c>
      <c r="F2729" s="13" t="s">
        <v>48</v>
      </c>
      <c r="G2729" t="s">
        <v>855</v>
      </c>
      <c r="H2729" t="s">
        <v>1317</v>
      </c>
      <c r="I2729" s="13" t="s">
        <v>44</v>
      </c>
      <c r="J2729" t="s">
        <v>15</v>
      </c>
      <c r="K2729" t="s">
        <v>1324</v>
      </c>
      <c r="L2729" s="1" t="s">
        <v>13</v>
      </c>
      <c r="M2729" s="21">
        <v>2029</v>
      </c>
      <c r="N2729" s="13" t="s">
        <v>46</v>
      </c>
      <c r="O2729" s="4">
        <v>2666.6666666666665</v>
      </c>
      <c r="P2729" t="s">
        <v>1</v>
      </c>
      <c r="Q2729" t="s">
        <v>1330</v>
      </c>
      <c r="R2729" s="8"/>
    </row>
    <row r="2730" spans="1:18" ht="15" customHeight="1" x14ac:dyDescent="0.25">
      <c r="A2730" s="12" t="s">
        <v>213</v>
      </c>
      <c r="B2730" t="s">
        <v>42</v>
      </c>
      <c r="C2730">
        <v>9</v>
      </c>
      <c r="D2730" t="s">
        <v>43</v>
      </c>
      <c r="E2730" s="13">
        <v>489</v>
      </c>
      <c r="F2730" s="13" t="s">
        <v>48</v>
      </c>
      <c r="G2730" t="s">
        <v>855</v>
      </c>
      <c r="H2730" t="s">
        <v>1317</v>
      </c>
      <c r="I2730" s="13" t="s">
        <v>44</v>
      </c>
      <c r="J2730" t="s">
        <v>15</v>
      </c>
      <c r="K2730" t="s">
        <v>1324</v>
      </c>
      <c r="L2730" s="1" t="s">
        <v>13</v>
      </c>
      <c r="M2730" s="21">
        <v>2030</v>
      </c>
      <c r="N2730" s="13" t="s">
        <v>46</v>
      </c>
      <c r="O2730" s="4">
        <v>166.66666666666666</v>
      </c>
      <c r="P2730" t="s">
        <v>1</v>
      </c>
      <c r="Q2730" t="s">
        <v>1330</v>
      </c>
      <c r="R2730" s="8"/>
    </row>
    <row r="2731" spans="1:18" ht="15" customHeight="1" x14ac:dyDescent="0.25">
      <c r="A2731" s="12" t="s">
        <v>213</v>
      </c>
      <c r="B2731" t="s">
        <v>42</v>
      </c>
      <c r="C2731">
        <v>9</v>
      </c>
      <c r="D2731" t="s">
        <v>43</v>
      </c>
      <c r="E2731" s="13">
        <v>489</v>
      </c>
      <c r="F2731" s="13" t="s">
        <v>48</v>
      </c>
      <c r="G2731" t="s">
        <v>855</v>
      </c>
      <c r="H2731" t="s">
        <v>1317</v>
      </c>
      <c r="I2731" s="13" t="s">
        <v>44</v>
      </c>
      <c r="J2731" t="s">
        <v>16</v>
      </c>
      <c r="K2731" t="s">
        <v>1324</v>
      </c>
      <c r="L2731" s="1" t="s">
        <v>13</v>
      </c>
      <c r="M2731" s="21">
        <v>2028</v>
      </c>
      <c r="N2731" s="13" t="s">
        <v>46</v>
      </c>
      <c r="O2731" s="4">
        <v>78677.5</v>
      </c>
      <c r="P2731" t="s">
        <v>1</v>
      </c>
      <c r="Q2731" t="s">
        <v>1330</v>
      </c>
      <c r="R2731" s="8"/>
    </row>
    <row r="2732" spans="1:18" ht="15" customHeight="1" x14ac:dyDescent="0.25">
      <c r="A2732" s="12" t="s">
        <v>213</v>
      </c>
      <c r="B2732" t="s">
        <v>42</v>
      </c>
      <c r="C2732">
        <v>9</v>
      </c>
      <c r="D2732" t="s">
        <v>43</v>
      </c>
      <c r="E2732" s="13">
        <v>489</v>
      </c>
      <c r="F2732" s="13" t="s">
        <v>48</v>
      </c>
      <c r="G2732" t="s">
        <v>855</v>
      </c>
      <c r="H2732" t="s">
        <v>1317</v>
      </c>
      <c r="I2732" s="13" t="s">
        <v>44</v>
      </c>
      <c r="J2732" t="s">
        <v>16</v>
      </c>
      <c r="K2732" t="s">
        <v>1324</v>
      </c>
      <c r="L2732" s="1" t="s">
        <v>13</v>
      </c>
      <c r="M2732" s="21">
        <v>2029</v>
      </c>
      <c r="N2732" s="13" t="s">
        <v>46</v>
      </c>
      <c r="O2732" s="4">
        <v>11735.833333333332</v>
      </c>
      <c r="P2732" t="s">
        <v>1</v>
      </c>
      <c r="Q2732" t="s">
        <v>1330</v>
      </c>
      <c r="R2732" s="8"/>
    </row>
    <row r="2733" spans="1:18" ht="15" customHeight="1" x14ac:dyDescent="0.25">
      <c r="A2733" s="12" t="s">
        <v>213</v>
      </c>
      <c r="B2733" t="s">
        <v>42</v>
      </c>
      <c r="C2733">
        <v>9</v>
      </c>
      <c r="D2733" t="s">
        <v>43</v>
      </c>
      <c r="E2733" s="13">
        <v>489</v>
      </c>
      <c r="F2733" s="13" t="s">
        <v>48</v>
      </c>
      <c r="G2733" t="s">
        <v>855</v>
      </c>
      <c r="H2733" t="s">
        <v>1317</v>
      </c>
      <c r="I2733" s="13" t="s">
        <v>44</v>
      </c>
      <c r="J2733" t="s">
        <v>16</v>
      </c>
      <c r="K2733" t="s">
        <v>1324</v>
      </c>
      <c r="L2733" s="1" t="s">
        <v>13</v>
      </c>
      <c r="M2733" s="21">
        <v>2030</v>
      </c>
      <c r="N2733" s="13" t="s">
        <v>46</v>
      </c>
      <c r="O2733" s="4">
        <v>416.66666666666663</v>
      </c>
      <c r="P2733" t="s">
        <v>1</v>
      </c>
      <c r="Q2733" t="s">
        <v>1330</v>
      </c>
      <c r="R2733" s="8"/>
    </row>
    <row r="2734" spans="1:18" ht="15" customHeight="1" x14ac:dyDescent="0.25">
      <c r="A2734" s="12" t="s">
        <v>213</v>
      </c>
      <c r="B2734" t="s">
        <v>42</v>
      </c>
      <c r="C2734">
        <v>9</v>
      </c>
      <c r="D2734" t="s">
        <v>43</v>
      </c>
      <c r="E2734" s="13">
        <v>489</v>
      </c>
      <c r="F2734" s="13" t="s">
        <v>48</v>
      </c>
      <c r="G2734" t="s">
        <v>855</v>
      </c>
      <c r="H2734" t="s">
        <v>1317</v>
      </c>
      <c r="I2734" s="13" t="s">
        <v>44</v>
      </c>
      <c r="J2734" t="s">
        <v>14</v>
      </c>
      <c r="K2734" t="s">
        <v>1324</v>
      </c>
      <c r="L2734" s="1" t="s">
        <v>13</v>
      </c>
      <c r="M2734" s="21">
        <v>2028</v>
      </c>
      <c r="N2734" s="13" t="s">
        <v>1328</v>
      </c>
      <c r="O2734" s="4">
        <v>522500</v>
      </c>
      <c r="P2734" t="s">
        <v>1</v>
      </c>
      <c r="Q2734" t="s">
        <v>1330</v>
      </c>
      <c r="R2734" s="8"/>
    </row>
    <row r="2735" spans="1:18" ht="15" customHeight="1" x14ac:dyDescent="0.25">
      <c r="A2735" s="12" t="s">
        <v>213</v>
      </c>
      <c r="B2735" t="s">
        <v>42</v>
      </c>
      <c r="C2735">
        <v>9</v>
      </c>
      <c r="D2735" t="s">
        <v>43</v>
      </c>
      <c r="E2735" s="13">
        <v>489</v>
      </c>
      <c r="F2735" s="13" t="s">
        <v>48</v>
      </c>
      <c r="G2735" t="s">
        <v>855</v>
      </c>
      <c r="H2735" t="s">
        <v>1317</v>
      </c>
      <c r="I2735" s="13" t="s">
        <v>44</v>
      </c>
      <c r="J2735" t="s">
        <v>14</v>
      </c>
      <c r="K2735" t="s">
        <v>1324</v>
      </c>
      <c r="L2735" s="1" t="s">
        <v>13</v>
      </c>
      <c r="M2735" s="21">
        <v>2029</v>
      </c>
      <c r="N2735" s="13" t="s">
        <v>1328</v>
      </c>
      <c r="O2735" s="7">
        <v>586500</v>
      </c>
      <c r="P2735" t="s">
        <v>1</v>
      </c>
      <c r="Q2735" t="s">
        <v>1330</v>
      </c>
      <c r="R2735" s="8"/>
    </row>
    <row r="2736" spans="1:18" ht="15" customHeight="1" x14ac:dyDescent="0.25">
      <c r="A2736" s="12" t="s">
        <v>213</v>
      </c>
      <c r="B2736" t="s">
        <v>42</v>
      </c>
      <c r="C2736">
        <v>9</v>
      </c>
      <c r="D2736" t="s">
        <v>43</v>
      </c>
      <c r="E2736" s="13">
        <v>489</v>
      </c>
      <c r="F2736" s="13" t="s">
        <v>48</v>
      </c>
      <c r="G2736" t="s">
        <v>855</v>
      </c>
      <c r="H2736" t="s">
        <v>1317</v>
      </c>
      <c r="I2736" s="13" t="s">
        <v>44</v>
      </c>
      <c r="J2736" t="s">
        <v>14</v>
      </c>
      <c r="K2736" t="s">
        <v>1324</v>
      </c>
      <c r="L2736" s="1" t="s">
        <v>13</v>
      </c>
      <c r="M2736" s="21">
        <v>2030</v>
      </c>
      <c r="N2736" s="13" t="s">
        <v>1328</v>
      </c>
      <c r="O2736" s="4">
        <v>125500</v>
      </c>
      <c r="P2736" t="s">
        <v>1</v>
      </c>
      <c r="Q2736" t="s">
        <v>1330</v>
      </c>
      <c r="R2736" s="8"/>
    </row>
    <row r="2737" spans="1:18" ht="15" customHeight="1" x14ac:dyDescent="0.25">
      <c r="A2737" s="12" t="s">
        <v>213</v>
      </c>
      <c r="B2737" t="s">
        <v>42</v>
      </c>
      <c r="C2737">
        <v>9</v>
      </c>
      <c r="D2737" t="s">
        <v>43</v>
      </c>
      <c r="E2737" s="13">
        <v>489</v>
      </c>
      <c r="F2737" s="13" t="s">
        <v>48</v>
      </c>
      <c r="G2737" t="s">
        <v>855</v>
      </c>
      <c r="H2737" t="s">
        <v>1317</v>
      </c>
      <c r="I2737" s="13" t="s">
        <v>44</v>
      </c>
      <c r="J2737" t="s">
        <v>14</v>
      </c>
      <c r="K2737" t="s">
        <v>1324</v>
      </c>
      <c r="L2737" s="1" t="s">
        <v>13</v>
      </c>
      <c r="M2737" s="21">
        <v>2031</v>
      </c>
      <c r="N2737" s="13" t="s">
        <v>1328</v>
      </c>
      <c r="O2737" s="4">
        <v>1500</v>
      </c>
      <c r="P2737" t="s">
        <v>1</v>
      </c>
      <c r="Q2737" t="s">
        <v>1330</v>
      </c>
      <c r="R2737" s="8"/>
    </row>
    <row r="2738" spans="1:18" ht="15" customHeight="1" x14ac:dyDescent="0.25">
      <c r="A2738" s="12" t="s">
        <v>214</v>
      </c>
      <c r="B2738" t="s">
        <v>42</v>
      </c>
      <c r="C2738">
        <v>9</v>
      </c>
      <c r="D2738" t="s">
        <v>43</v>
      </c>
      <c r="E2738" s="13">
        <v>490</v>
      </c>
      <c r="F2738" s="13" t="s">
        <v>48</v>
      </c>
      <c r="G2738" t="s">
        <v>856</v>
      </c>
      <c r="H2738" t="s">
        <v>1317</v>
      </c>
      <c r="I2738" s="13" t="s">
        <v>44</v>
      </c>
      <c r="J2738" t="s">
        <v>15</v>
      </c>
      <c r="K2738" t="s">
        <v>1324</v>
      </c>
      <c r="L2738" s="1" t="s">
        <v>13</v>
      </c>
      <c r="M2738" s="21">
        <v>2028</v>
      </c>
      <c r="N2738" s="13" t="s">
        <v>46</v>
      </c>
      <c r="O2738" s="4">
        <v>4125</v>
      </c>
      <c r="P2738" t="s">
        <v>1</v>
      </c>
      <c r="Q2738" t="s">
        <v>1330</v>
      </c>
      <c r="R2738" s="8"/>
    </row>
    <row r="2739" spans="1:18" ht="15" customHeight="1" x14ac:dyDescent="0.25">
      <c r="A2739" s="12" t="s">
        <v>214</v>
      </c>
      <c r="B2739" t="s">
        <v>42</v>
      </c>
      <c r="C2739">
        <v>9</v>
      </c>
      <c r="D2739" t="s">
        <v>43</v>
      </c>
      <c r="E2739" s="13">
        <v>490</v>
      </c>
      <c r="F2739" s="13" t="s">
        <v>48</v>
      </c>
      <c r="G2739" t="s">
        <v>856</v>
      </c>
      <c r="H2739" t="s">
        <v>1317</v>
      </c>
      <c r="I2739" s="13" t="s">
        <v>44</v>
      </c>
      <c r="J2739" t="s">
        <v>15</v>
      </c>
      <c r="K2739" t="s">
        <v>1324</v>
      </c>
      <c r="L2739" s="1" t="s">
        <v>13</v>
      </c>
      <c r="M2739" s="21">
        <v>2029</v>
      </c>
      <c r="N2739" s="13" t="s">
        <v>46</v>
      </c>
      <c r="O2739" s="4">
        <v>833.33333333333326</v>
      </c>
      <c r="P2739" t="s">
        <v>1</v>
      </c>
      <c r="Q2739" t="s">
        <v>1330</v>
      </c>
      <c r="R2739" s="8"/>
    </row>
    <row r="2740" spans="1:18" ht="15" customHeight="1" x14ac:dyDescent="0.25">
      <c r="A2740" s="12" t="s">
        <v>214</v>
      </c>
      <c r="B2740" t="s">
        <v>42</v>
      </c>
      <c r="C2740">
        <v>9</v>
      </c>
      <c r="D2740" t="s">
        <v>43</v>
      </c>
      <c r="E2740" s="13">
        <v>490</v>
      </c>
      <c r="F2740" s="13" t="s">
        <v>48</v>
      </c>
      <c r="G2740" t="s">
        <v>856</v>
      </c>
      <c r="H2740" t="s">
        <v>1317</v>
      </c>
      <c r="I2740" s="13" t="s">
        <v>44</v>
      </c>
      <c r="J2740" t="s">
        <v>15</v>
      </c>
      <c r="K2740" t="s">
        <v>1324</v>
      </c>
      <c r="L2740" s="1" t="s">
        <v>13</v>
      </c>
      <c r="M2740" s="21">
        <v>2030</v>
      </c>
      <c r="N2740" s="13" t="s">
        <v>46</v>
      </c>
      <c r="O2740" s="4">
        <v>41.666666666666664</v>
      </c>
      <c r="P2740" t="s">
        <v>1</v>
      </c>
      <c r="Q2740" t="s">
        <v>1330</v>
      </c>
      <c r="R2740" s="8"/>
    </row>
    <row r="2741" spans="1:18" ht="15" customHeight="1" x14ac:dyDescent="0.25">
      <c r="A2741" s="12" t="s">
        <v>214</v>
      </c>
      <c r="B2741" t="s">
        <v>42</v>
      </c>
      <c r="C2741">
        <v>9</v>
      </c>
      <c r="D2741" t="s">
        <v>43</v>
      </c>
      <c r="E2741" s="13">
        <v>490</v>
      </c>
      <c r="F2741" s="13" t="s">
        <v>48</v>
      </c>
      <c r="G2741" t="s">
        <v>856</v>
      </c>
      <c r="H2741" t="s">
        <v>1317</v>
      </c>
      <c r="I2741" s="13" t="s">
        <v>44</v>
      </c>
      <c r="J2741" t="s">
        <v>16</v>
      </c>
      <c r="K2741" t="s">
        <v>1324</v>
      </c>
      <c r="L2741" s="1" t="s">
        <v>13</v>
      </c>
      <c r="M2741" s="21">
        <v>2028</v>
      </c>
      <c r="N2741" s="13" t="s">
        <v>46</v>
      </c>
      <c r="O2741" s="4">
        <v>81427.5</v>
      </c>
      <c r="P2741" t="s">
        <v>1</v>
      </c>
      <c r="Q2741" t="s">
        <v>1330</v>
      </c>
      <c r="R2741" s="8"/>
    </row>
    <row r="2742" spans="1:18" ht="15" customHeight="1" x14ac:dyDescent="0.25">
      <c r="A2742" s="12" t="s">
        <v>214</v>
      </c>
      <c r="B2742" t="s">
        <v>42</v>
      </c>
      <c r="C2742">
        <v>9</v>
      </c>
      <c r="D2742" t="s">
        <v>43</v>
      </c>
      <c r="E2742" s="13">
        <v>490</v>
      </c>
      <c r="F2742" s="13" t="s">
        <v>48</v>
      </c>
      <c r="G2742" t="s">
        <v>856</v>
      </c>
      <c r="H2742" t="s">
        <v>1317</v>
      </c>
      <c r="I2742" s="13" t="s">
        <v>44</v>
      </c>
      <c r="J2742" t="s">
        <v>16</v>
      </c>
      <c r="K2742" t="s">
        <v>1324</v>
      </c>
      <c r="L2742" s="1" t="s">
        <v>13</v>
      </c>
      <c r="M2742" s="21">
        <v>2029</v>
      </c>
      <c r="N2742" s="13" t="s">
        <v>46</v>
      </c>
      <c r="O2742" s="4">
        <v>11985.833333333332</v>
      </c>
      <c r="P2742" t="s">
        <v>1</v>
      </c>
      <c r="Q2742" t="s">
        <v>1330</v>
      </c>
      <c r="R2742" s="8"/>
    </row>
    <row r="2743" spans="1:18" ht="15" customHeight="1" x14ac:dyDescent="0.25">
      <c r="A2743" s="12" t="s">
        <v>214</v>
      </c>
      <c r="B2743" t="s">
        <v>42</v>
      </c>
      <c r="C2743">
        <v>9</v>
      </c>
      <c r="D2743" t="s">
        <v>43</v>
      </c>
      <c r="E2743" s="13">
        <v>490</v>
      </c>
      <c r="F2743" s="13" t="s">
        <v>48</v>
      </c>
      <c r="G2743" t="s">
        <v>856</v>
      </c>
      <c r="H2743" t="s">
        <v>1317</v>
      </c>
      <c r="I2743" s="13" t="s">
        <v>44</v>
      </c>
      <c r="J2743" t="s">
        <v>16</v>
      </c>
      <c r="K2743" t="s">
        <v>1324</v>
      </c>
      <c r="L2743" s="1" t="s">
        <v>13</v>
      </c>
      <c r="M2743" s="21">
        <v>2030</v>
      </c>
      <c r="N2743" s="13" t="s">
        <v>46</v>
      </c>
      <c r="O2743" s="4">
        <v>416.66666666666663</v>
      </c>
      <c r="P2743" t="s">
        <v>1</v>
      </c>
      <c r="Q2743" t="s">
        <v>1330</v>
      </c>
      <c r="R2743" s="8"/>
    </row>
    <row r="2744" spans="1:18" ht="15" customHeight="1" x14ac:dyDescent="0.25">
      <c r="A2744" s="12" t="s">
        <v>214</v>
      </c>
      <c r="B2744" t="s">
        <v>42</v>
      </c>
      <c r="C2744">
        <v>9</v>
      </c>
      <c r="D2744" t="s">
        <v>43</v>
      </c>
      <c r="E2744" s="13">
        <v>490</v>
      </c>
      <c r="F2744" s="13" t="s">
        <v>48</v>
      </c>
      <c r="G2744" t="s">
        <v>856</v>
      </c>
      <c r="H2744" t="s">
        <v>1317</v>
      </c>
      <c r="I2744" s="13" t="s">
        <v>44</v>
      </c>
      <c r="J2744" t="s">
        <v>14</v>
      </c>
      <c r="K2744" t="s">
        <v>1324</v>
      </c>
      <c r="L2744" s="1" t="s">
        <v>13</v>
      </c>
      <c r="M2744" s="21">
        <v>2028</v>
      </c>
      <c r="N2744" s="13" t="s">
        <v>1328</v>
      </c>
      <c r="O2744" s="4">
        <v>435416.66666666663</v>
      </c>
      <c r="P2744" t="s">
        <v>1</v>
      </c>
      <c r="Q2744" t="s">
        <v>1330</v>
      </c>
      <c r="R2744" s="8"/>
    </row>
    <row r="2745" spans="1:18" ht="15" customHeight="1" x14ac:dyDescent="0.25">
      <c r="A2745" s="12" t="s">
        <v>214</v>
      </c>
      <c r="B2745" t="s">
        <v>42</v>
      </c>
      <c r="C2745">
        <v>9</v>
      </c>
      <c r="D2745" t="s">
        <v>43</v>
      </c>
      <c r="E2745" s="13">
        <v>490</v>
      </c>
      <c r="F2745" s="13" t="s">
        <v>48</v>
      </c>
      <c r="G2745" t="s">
        <v>856</v>
      </c>
      <c r="H2745" t="s">
        <v>1317</v>
      </c>
      <c r="I2745" s="13" t="s">
        <v>44</v>
      </c>
      <c r="J2745" t="s">
        <v>14</v>
      </c>
      <c r="K2745" t="s">
        <v>1324</v>
      </c>
      <c r="L2745" s="1" t="s">
        <v>13</v>
      </c>
      <c r="M2745" s="21">
        <v>2029</v>
      </c>
      <c r="N2745" s="13" t="s">
        <v>1328</v>
      </c>
      <c r="O2745" s="4">
        <v>662916.66666666663</v>
      </c>
      <c r="P2745" t="s">
        <v>1</v>
      </c>
      <c r="Q2745" t="s">
        <v>1330</v>
      </c>
      <c r="R2745" s="8"/>
    </row>
    <row r="2746" spans="1:18" ht="15" customHeight="1" x14ac:dyDescent="0.25">
      <c r="A2746" s="12" t="s">
        <v>214</v>
      </c>
      <c r="B2746" t="s">
        <v>42</v>
      </c>
      <c r="C2746">
        <v>9</v>
      </c>
      <c r="D2746" t="s">
        <v>43</v>
      </c>
      <c r="E2746" s="13">
        <v>490</v>
      </c>
      <c r="F2746" s="13" t="s">
        <v>48</v>
      </c>
      <c r="G2746" t="s">
        <v>856</v>
      </c>
      <c r="H2746" t="s">
        <v>1317</v>
      </c>
      <c r="I2746" s="13" t="s">
        <v>44</v>
      </c>
      <c r="J2746" t="s">
        <v>14</v>
      </c>
      <c r="K2746" t="s">
        <v>1324</v>
      </c>
      <c r="L2746" s="1" t="s">
        <v>13</v>
      </c>
      <c r="M2746" s="21">
        <v>2030</v>
      </c>
      <c r="N2746" s="13" t="s">
        <v>1328</v>
      </c>
      <c r="O2746" s="4">
        <v>135916.66666666666</v>
      </c>
      <c r="P2746" t="s">
        <v>1</v>
      </c>
      <c r="Q2746" t="s">
        <v>1330</v>
      </c>
      <c r="R2746" s="8"/>
    </row>
    <row r="2747" spans="1:18" ht="15" customHeight="1" x14ac:dyDescent="0.25">
      <c r="A2747" s="12" t="s">
        <v>214</v>
      </c>
      <c r="B2747" t="s">
        <v>42</v>
      </c>
      <c r="C2747">
        <v>9</v>
      </c>
      <c r="D2747" t="s">
        <v>43</v>
      </c>
      <c r="E2747" s="13">
        <v>490</v>
      </c>
      <c r="F2747" s="13" t="s">
        <v>48</v>
      </c>
      <c r="G2747" t="s">
        <v>856</v>
      </c>
      <c r="H2747" t="s">
        <v>1317</v>
      </c>
      <c r="I2747" s="13" t="s">
        <v>44</v>
      </c>
      <c r="J2747" t="s">
        <v>14</v>
      </c>
      <c r="K2747" t="s">
        <v>1324</v>
      </c>
      <c r="L2747" s="1" t="s">
        <v>13</v>
      </c>
      <c r="M2747" s="21">
        <v>2031</v>
      </c>
      <c r="N2747" s="13" t="s">
        <v>1328</v>
      </c>
      <c r="O2747" s="4">
        <v>1750</v>
      </c>
      <c r="P2747" t="s">
        <v>1</v>
      </c>
      <c r="Q2747" t="s">
        <v>1330</v>
      </c>
      <c r="R2747" s="8"/>
    </row>
    <row r="2748" spans="1:18" ht="15" customHeight="1" x14ac:dyDescent="0.25">
      <c r="A2748" s="12" t="s">
        <v>215</v>
      </c>
      <c r="B2748" t="s">
        <v>42</v>
      </c>
      <c r="C2748">
        <v>9</v>
      </c>
      <c r="D2748" t="s">
        <v>43</v>
      </c>
      <c r="E2748" s="13">
        <v>491</v>
      </c>
      <c r="F2748" s="13" t="s">
        <v>48</v>
      </c>
      <c r="G2748" t="s">
        <v>857</v>
      </c>
      <c r="H2748" t="s">
        <v>1317</v>
      </c>
      <c r="I2748" s="13" t="s">
        <v>44</v>
      </c>
      <c r="J2748" t="s">
        <v>15</v>
      </c>
      <c r="K2748" t="s">
        <v>1324</v>
      </c>
      <c r="L2748" s="1" t="s">
        <v>13</v>
      </c>
      <c r="M2748" s="21">
        <v>2028</v>
      </c>
      <c r="N2748" s="13" t="s">
        <v>46</v>
      </c>
      <c r="O2748" s="4">
        <v>7333.333333333333</v>
      </c>
      <c r="P2748" t="s">
        <v>1</v>
      </c>
      <c r="Q2748" t="s">
        <v>1330</v>
      </c>
      <c r="R2748" s="8"/>
    </row>
    <row r="2749" spans="1:18" ht="15" customHeight="1" x14ac:dyDescent="0.25">
      <c r="A2749" s="12" t="s">
        <v>215</v>
      </c>
      <c r="B2749" t="s">
        <v>42</v>
      </c>
      <c r="C2749">
        <v>9</v>
      </c>
      <c r="D2749" t="s">
        <v>43</v>
      </c>
      <c r="E2749" s="13">
        <v>491</v>
      </c>
      <c r="F2749" s="13" t="s">
        <v>48</v>
      </c>
      <c r="G2749" t="s">
        <v>857</v>
      </c>
      <c r="H2749" t="s">
        <v>1317</v>
      </c>
      <c r="I2749" s="13" t="s">
        <v>44</v>
      </c>
      <c r="J2749" t="s">
        <v>15</v>
      </c>
      <c r="K2749" t="s">
        <v>1324</v>
      </c>
      <c r="L2749" s="1" t="s">
        <v>13</v>
      </c>
      <c r="M2749" s="21">
        <v>2029</v>
      </c>
      <c r="N2749" s="13" t="s">
        <v>46</v>
      </c>
      <c r="O2749" s="4">
        <v>2500</v>
      </c>
      <c r="P2749" t="s">
        <v>1</v>
      </c>
      <c r="Q2749" t="s">
        <v>1330</v>
      </c>
      <c r="R2749" s="8"/>
    </row>
    <row r="2750" spans="1:18" ht="15" customHeight="1" x14ac:dyDescent="0.25">
      <c r="A2750" s="12" t="s">
        <v>215</v>
      </c>
      <c r="B2750" t="s">
        <v>42</v>
      </c>
      <c r="C2750">
        <v>9</v>
      </c>
      <c r="D2750" t="s">
        <v>43</v>
      </c>
      <c r="E2750" s="13">
        <v>491</v>
      </c>
      <c r="F2750" s="13" t="s">
        <v>48</v>
      </c>
      <c r="G2750" t="s">
        <v>857</v>
      </c>
      <c r="H2750" t="s">
        <v>1317</v>
      </c>
      <c r="I2750" s="13" t="s">
        <v>44</v>
      </c>
      <c r="J2750" t="s">
        <v>15</v>
      </c>
      <c r="K2750" t="s">
        <v>1324</v>
      </c>
      <c r="L2750" s="1" t="s">
        <v>13</v>
      </c>
      <c r="M2750" s="21">
        <v>2030</v>
      </c>
      <c r="N2750" s="13" t="s">
        <v>46</v>
      </c>
      <c r="O2750" s="4">
        <v>166.66666666666666</v>
      </c>
      <c r="P2750" t="s">
        <v>1</v>
      </c>
      <c r="Q2750" t="s">
        <v>1330</v>
      </c>
      <c r="R2750" s="8"/>
    </row>
    <row r="2751" spans="1:18" ht="15" customHeight="1" x14ac:dyDescent="0.25">
      <c r="A2751" s="12" t="s">
        <v>215</v>
      </c>
      <c r="B2751" t="s">
        <v>42</v>
      </c>
      <c r="C2751">
        <v>9</v>
      </c>
      <c r="D2751" t="s">
        <v>43</v>
      </c>
      <c r="E2751" s="13">
        <v>491</v>
      </c>
      <c r="F2751" s="13" t="s">
        <v>48</v>
      </c>
      <c r="G2751" t="s">
        <v>857</v>
      </c>
      <c r="H2751" t="s">
        <v>1317</v>
      </c>
      <c r="I2751" s="13" t="s">
        <v>44</v>
      </c>
      <c r="J2751" t="s">
        <v>16</v>
      </c>
      <c r="K2751" t="s">
        <v>1324</v>
      </c>
      <c r="L2751" s="1" t="s">
        <v>13</v>
      </c>
      <c r="M2751" s="21">
        <v>2028</v>
      </c>
      <c r="N2751" s="13" t="s">
        <v>46</v>
      </c>
      <c r="O2751" s="4">
        <v>66806.666666666657</v>
      </c>
      <c r="P2751" t="s">
        <v>1</v>
      </c>
      <c r="Q2751" t="s">
        <v>1330</v>
      </c>
      <c r="R2751" s="8"/>
    </row>
    <row r="2752" spans="1:18" ht="15" customHeight="1" x14ac:dyDescent="0.25">
      <c r="A2752" s="12" t="s">
        <v>215</v>
      </c>
      <c r="B2752" t="s">
        <v>42</v>
      </c>
      <c r="C2752">
        <v>9</v>
      </c>
      <c r="D2752" t="s">
        <v>43</v>
      </c>
      <c r="E2752" s="13">
        <v>491</v>
      </c>
      <c r="F2752" s="13" t="s">
        <v>48</v>
      </c>
      <c r="G2752" t="s">
        <v>857</v>
      </c>
      <c r="H2752" t="s">
        <v>1317</v>
      </c>
      <c r="I2752" s="13" t="s">
        <v>44</v>
      </c>
      <c r="J2752" t="s">
        <v>16</v>
      </c>
      <c r="K2752" t="s">
        <v>1324</v>
      </c>
      <c r="L2752" s="1" t="s">
        <v>13</v>
      </c>
      <c r="M2752" s="21">
        <v>2029</v>
      </c>
      <c r="N2752" s="13" t="s">
        <v>46</v>
      </c>
      <c r="O2752" s="4">
        <v>10656.666666666666</v>
      </c>
      <c r="P2752" t="s">
        <v>1</v>
      </c>
      <c r="Q2752" t="s">
        <v>1330</v>
      </c>
      <c r="R2752" s="8"/>
    </row>
    <row r="2753" spans="1:18" ht="15" customHeight="1" x14ac:dyDescent="0.25">
      <c r="A2753" s="12" t="s">
        <v>215</v>
      </c>
      <c r="B2753" t="s">
        <v>42</v>
      </c>
      <c r="C2753">
        <v>9</v>
      </c>
      <c r="D2753" t="s">
        <v>43</v>
      </c>
      <c r="E2753" s="13">
        <v>491</v>
      </c>
      <c r="F2753" s="13" t="s">
        <v>48</v>
      </c>
      <c r="G2753" t="s">
        <v>857</v>
      </c>
      <c r="H2753" t="s">
        <v>1317</v>
      </c>
      <c r="I2753" s="13" t="s">
        <v>44</v>
      </c>
      <c r="J2753" t="s">
        <v>16</v>
      </c>
      <c r="K2753" t="s">
        <v>1324</v>
      </c>
      <c r="L2753" s="1" t="s">
        <v>13</v>
      </c>
      <c r="M2753" s="21">
        <v>2030</v>
      </c>
      <c r="N2753" s="13" t="s">
        <v>46</v>
      </c>
      <c r="O2753" s="4">
        <v>416.66666666666663</v>
      </c>
      <c r="P2753" t="s">
        <v>1</v>
      </c>
      <c r="Q2753" t="s">
        <v>1330</v>
      </c>
      <c r="R2753" s="8"/>
    </row>
    <row r="2754" spans="1:18" ht="15" customHeight="1" x14ac:dyDescent="0.25">
      <c r="A2754" s="12" t="s">
        <v>215</v>
      </c>
      <c r="B2754" t="s">
        <v>42</v>
      </c>
      <c r="C2754">
        <v>9</v>
      </c>
      <c r="D2754" t="s">
        <v>43</v>
      </c>
      <c r="E2754" s="13">
        <v>491</v>
      </c>
      <c r="F2754" s="13" t="s">
        <v>48</v>
      </c>
      <c r="G2754" t="s">
        <v>857</v>
      </c>
      <c r="H2754" t="s">
        <v>1317</v>
      </c>
      <c r="I2754" s="13" t="s">
        <v>44</v>
      </c>
      <c r="J2754" t="s">
        <v>14</v>
      </c>
      <c r="K2754" t="s">
        <v>1324</v>
      </c>
      <c r="L2754" s="1" t="s">
        <v>13</v>
      </c>
      <c r="M2754" s="21">
        <v>2028</v>
      </c>
      <c r="N2754" s="13" t="s">
        <v>1328</v>
      </c>
      <c r="O2754" s="4">
        <v>304791.66666666663</v>
      </c>
      <c r="P2754" t="s">
        <v>1</v>
      </c>
      <c r="Q2754" t="s">
        <v>1330</v>
      </c>
      <c r="R2754" s="8"/>
    </row>
    <row r="2755" spans="1:18" ht="15" customHeight="1" x14ac:dyDescent="0.25">
      <c r="A2755" s="12" t="s">
        <v>215</v>
      </c>
      <c r="B2755" t="s">
        <v>42</v>
      </c>
      <c r="C2755">
        <v>9</v>
      </c>
      <c r="D2755" t="s">
        <v>43</v>
      </c>
      <c r="E2755" s="13">
        <v>491</v>
      </c>
      <c r="F2755" s="13" t="s">
        <v>48</v>
      </c>
      <c r="G2755" t="s">
        <v>857</v>
      </c>
      <c r="H2755" t="s">
        <v>1317</v>
      </c>
      <c r="I2755" s="13" t="s">
        <v>44</v>
      </c>
      <c r="J2755" t="s">
        <v>14</v>
      </c>
      <c r="K2755" t="s">
        <v>1324</v>
      </c>
      <c r="L2755" s="1" t="s">
        <v>13</v>
      </c>
      <c r="M2755" s="21">
        <v>2029</v>
      </c>
      <c r="N2755" s="13" t="s">
        <v>1328</v>
      </c>
      <c r="O2755" s="4">
        <v>429208.33333333331</v>
      </c>
      <c r="P2755" t="s">
        <v>1</v>
      </c>
      <c r="Q2755" t="s">
        <v>1330</v>
      </c>
      <c r="R2755" s="8"/>
    </row>
    <row r="2756" spans="1:18" ht="15" customHeight="1" x14ac:dyDescent="0.25">
      <c r="A2756" s="12" t="s">
        <v>215</v>
      </c>
      <c r="B2756" t="s">
        <v>42</v>
      </c>
      <c r="C2756">
        <v>9</v>
      </c>
      <c r="D2756" t="s">
        <v>43</v>
      </c>
      <c r="E2756" s="13">
        <v>491</v>
      </c>
      <c r="F2756" s="13" t="s">
        <v>48</v>
      </c>
      <c r="G2756" t="s">
        <v>857</v>
      </c>
      <c r="H2756" t="s">
        <v>1317</v>
      </c>
      <c r="I2756" s="13" t="s">
        <v>44</v>
      </c>
      <c r="J2756" t="s">
        <v>14</v>
      </c>
      <c r="K2756" t="s">
        <v>1324</v>
      </c>
      <c r="L2756" s="1" t="s">
        <v>13</v>
      </c>
      <c r="M2756" s="21">
        <v>2030</v>
      </c>
      <c r="N2756" s="13" t="s">
        <v>1328</v>
      </c>
      <c r="O2756" s="4">
        <v>88875</v>
      </c>
      <c r="P2756" t="s">
        <v>1</v>
      </c>
      <c r="Q2756" t="s">
        <v>1330</v>
      </c>
      <c r="R2756" s="8"/>
    </row>
    <row r="2757" spans="1:18" ht="15" customHeight="1" x14ac:dyDescent="0.25">
      <c r="A2757" s="12" t="s">
        <v>215</v>
      </c>
      <c r="B2757" t="s">
        <v>42</v>
      </c>
      <c r="C2757">
        <v>9</v>
      </c>
      <c r="D2757" t="s">
        <v>43</v>
      </c>
      <c r="E2757" s="13">
        <v>491</v>
      </c>
      <c r="F2757" s="13" t="s">
        <v>48</v>
      </c>
      <c r="G2757" t="s">
        <v>857</v>
      </c>
      <c r="H2757" t="s">
        <v>1317</v>
      </c>
      <c r="I2757" s="13" t="s">
        <v>44</v>
      </c>
      <c r="J2757" t="s">
        <v>14</v>
      </c>
      <c r="K2757" t="s">
        <v>1324</v>
      </c>
      <c r="L2757" s="1" t="s">
        <v>13</v>
      </c>
      <c r="M2757" s="21">
        <v>2031</v>
      </c>
      <c r="N2757" s="13" t="s">
        <v>1328</v>
      </c>
      <c r="O2757" s="4">
        <v>1125</v>
      </c>
      <c r="P2757" t="s">
        <v>1</v>
      </c>
      <c r="Q2757" t="s">
        <v>1330</v>
      </c>
      <c r="R2757" s="8"/>
    </row>
    <row r="2758" spans="1:18" ht="15" customHeight="1" x14ac:dyDescent="0.25">
      <c r="A2758" s="12" t="s">
        <v>556</v>
      </c>
      <c r="B2758" t="s">
        <v>42</v>
      </c>
      <c r="C2758">
        <v>9</v>
      </c>
      <c r="D2758" t="s">
        <v>43</v>
      </c>
      <c r="E2758" s="13">
        <v>509</v>
      </c>
      <c r="F2758" s="13" t="s">
        <v>48</v>
      </c>
      <c r="G2758" t="s">
        <v>1198</v>
      </c>
      <c r="H2758" t="s">
        <v>1317</v>
      </c>
      <c r="I2758" s="13" t="s">
        <v>44</v>
      </c>
      <c r="J2758" t="s">
        <v>15</v>
      </c>
      <c r="K2758" t="s">
        <v>1324</v>
      </c>
      <c r="L2758" s="1" t="s">
        <v>13</v>
      </c>
      <c r="M2758" s="21">
        <v>2028</v>
      </c>
      <c r="N2758" s="13" t="s">
        <v>46</v>
      </c>
      <c r="O2758" s="4">
        <v>13750</v>
      </c>
      <c r="P2758" t="s">
        <v>13</v>
      </c>
      <c r="Q2758" t="s">
        <v>1330</v>
      </c>
      <c r="R2758" s="8"/>
    </row>
    <row r="2759" spans="1:18" ht="15" customHeight="1" x14ac:dyDescent="0.25">
      <c r="A2759" s="12" t="s">
        <v>556</v>
      </c>
      <c r="B2759" t="s">
        <v>42</v>
      </c>
      <c r="C2759">
        <v>9</v>
      </c>
      <c r="D2759" t="s">
        <v>43</v>
      </c>
      <c r="E2759" s="13">
        <v>509</v>
      </c>
      <c r="F2759" s="13" t="s">
        <v>48</v>
      </c>
      <c r="G2759" t="s">
        <v>1198</v>
      </c>
      <c r="H2759" t="s">
        <v>1317</v>
      </c>
      <c r="I2759" s="13" t="s">
        <v>44</v>
      </c>
      <c r="J2759" t="s">
        <v>15</v>
      </c>
      <c r="K2759" t="s">
        <v>1324</v>
      </c>
      <c r="L2759" s="1" t="s">
        <v>13</v>
      </c>
      <c r="M2759" s="21">
        <v>2029</v>
      </c>
      <c r="N2759" s="13" t="s">
        <v>46</v>
      </c>
      <c r="O2759" s="4">
        <v>1250</v>
      </c>
      <c r="P2759" t="s">
        <v>13</v>
      </c>
      <c r="Q2759" t="s">
        <v>1330</v>
      </c>
      <c r="R2759" s="8"/>
    </row>
    <row r="2760" spans="1:18" ht="15" customHeight="1" x14ac:dyDescent="0.25">
      <c r="A2760" s="12" t="s">
        <v>556</v>
      </c>
      <c r="B2760" t="s">
        <v>42</v>
      </c>
      <c r="C2760">
        <v>9</v>
      </c>
      <c r="D2760" t="s">
        <v>43</v>
      </c>
      <c r="E2760" s="13">
        <v>509</v>
      </c>
      <c r="F2760" s="13" t="s">
        <v>48</v>
      </c>
      <c r="G2760" t="s">
        <v>1198</v>
      </c>
      <c r="H2760" t="s">
        <v>1317</v>
      </c>
      <c r="I2760" s="13" t="s">
        <v>44</v>
      </c>
      <c r="J2760" t="s">
        <v>16</v>
      </c>
      <c r="K2760" t="s">
        <v>1324</v>
      </c>
      <c r="L2760" s="1" t="s">
        <v>13</v>
      </c>
      <c r="M2760" s="21">
        <v>2027</v>
      </c>
      <c r="N2760" s="13" t="s">
        <v>46</v>
      </c>
      <c r="O2760" s="4">
        <v>45833.333333333328</v>
      </c>
      <c r="P2760" t="s">
        <v>13</v>
      </c>
      <c r="Q2760" t="s">
        <v>1330</v>
      </c>
      <c r="R2760" s="8"/>
    </row>
    <row r="2761" spans="1:18" ht="15" customHeight="1" x14ac:dyDescent="0.25">
      <c r="A2761" s="12" t="s">
        <v>556</v>
      </c>
      <c r="B2761" t="s">
        <v>42</v>
      </c>
      <c r="C2761">
        <v>9</v>
      </c>
      <c r="D2761" t="s">
        <v>43</v>
      </c>
      <c r="E2761" s="13">
        <v>509</v>
      </c>
      <c r="F2761" s="13" t="s">
        <v>48</v>
      </c>
      <c r="G2761" t="s">
        <v>1198</v>
      </c>
      <c r="H2761" t="s">
        <v>1317</v>
      </c>
      <c r="I2761" s="13" t="s">
        <v>44</v>
      </c>
      <c r="J2761" t="s">
        <v>16</v>
      </c>
      <c r="K2761" t="s">
        <v>1324</v>
      </c>
      <c r="L2761" s="1" t="s">
        <v>13</v>
      </c>
      <c r="M2761" s="21">
        <v>2028</v>
      </c>
      <c r="N2761" s="13" t="s">
        <v>46</v>
      </c>
      <c r="O2761" s="4">
        <v>59166.666666666664</v>
      </c>
      <c r="P2761" t="s">
        <v>13</v>
      </c>
      <c r="Q2761" t="s">
        <v>1330</v>
      </c>
      <c r="R2761" s="8"/>
    </row>
    <row r="2762" spans="1:18" ht="15" customHeight="1" x14ac:dyDescent="0.25">
      <c r="A2762" s="12" t="s">
        <v>556</v>
      </c>
      <c r="B2762" t="s">
        <v>42</v>
      </c>
      <c r="C2762">
        <v>9</v>
      </c>
      <c r="D2762" t="s">
        <v>43</v>
      </c>
      <c r="E2762" s="13">
        <v>509</v>
      </c>
      <c r="F2762" s="13" t="s">
        <v>48</v>
      </c>
      <c r="G2762" t="s">
        <v>1198</v>
      </c>
      <c r="H2762" t="s">
        <v>1317</v>
      </c>
      <c r="I2762" s="13" t="s">
        <v>44</v>
      </c>
      <c r="J2762" t="s">
        <v>16</v>
      </c>
      <c r="K2762" t="s">
        <v>1324</v>
      </c>
      <c r="L2762" s="1" t="s">
        <v>13</v>
      </c>
      <c r="M2762" s="21">
        <v>2029</v>
      </c>
      <c r="N2762" s="13" t="s">
        <v>46</v>
      </c>
      <c r="O2762" s="4">
        <v>5000</v>
      </c>
      <c r="P2762" t="s">
        <v>13</v>
      </c>
      <c r="Q2762" t="s">
        <v>1330</v>
      </c>
      <c r="R2762" s="8"/>
    </row>
    <row r="2763" spans="1:18" ht="15" customHeight="1" x14ac:dyDescent="0.25">
      <c r="A2763" s="12" t="s">
        <v>556</v>
      </c>
      <c r="B2763" t="s">
        <v>42</v>
      </c>
      <c r="C2763">
        <v>9</v>
      </c>
      <c r="D2763" t="s">
        <v>43</v>
      </c>
      <c r="E2763" s="13">
        <v>509</v>
      </c>
      <c r="F2763" s="13" t="s">
        <v>48</v>
      </c>
      <c r="G2763" t="s">
        <v>1198</v>
      </c>
      <c r="H2763" t="s">
        <v>1317</v>
      </c>
      <c r="I2763" s="13" t="s">
        <v>44</v>
      </c>
      <c r="J2763" t="s">
        <v>16</v>
      </c>
      <c r="K2763" t="s">
        <v>1324</v>
      </c>
      <c r="L2763" s="1" t="s">
        <v>13</v>
      </c>
      <c r="M2763" s="21">
        <v>2030</v>
      </c>
      <c r="N2763" s="13" t="s">
        <v>46</v>
      </c>
      <c r="O2763" s="4">
        <v>9166.6666666666661</v>
      </c>
      <c r="P2763" t="s">
        <v>13</v>
      </c>
      <c r="Q2763" t="s">
        <v>1330</v>
      </c>
      <c r="R2763" s="8"/>
    </row>
    <row r="2764" spans="1:18" ht="15" customHeight="1" x14ac:dyDescent="0.25">
      <c r="A2764" s="12" t="s">
        <v>556</v>
      </c>
      <c r="B2764" t="s">
        <v>42</v>
      </c>
      <c r="C2764">
        <v>9</v>
      </c>
      <c r="D2764" t="s">
        <v>43</v>
      </c>
      <c r="E2764" s="13">
        <v>509</v>
      </c>
      <c r="F2764" s="13" t="s">
        <v>48</v>
      </c>
      <c r="G2764" t="s">
        <v>1198</v>
      </c>
      <c r="H2764" t="s">
        <v>1317</v>
      </c>
      <c r="I2764" s="13" t="s">
        <v>44</v>
      </c>
      <c r="J2764" t="s">
        <v>16</v>
      </c>
      <c r="K2764" t="s">
        <v>1324</v>
      </c>
      <c r="L2764" s="1" t="s">
        <v>13</v>
      </c>
      <c r="M2764" s="21">
        <v>2031</v>
      </c>
      <c r="N2764" s="13" t="s">
        <v>46</v>
      </c>
      <c r="O2764" s="4">
        <v>833.33333333333326</v>
      </c>
      <c r="P2764" t="s">
        <v>13</v>
      </c>
      <c r="Q2764" t="s">
        <v>1330</v>
      </c>
      <c r="R2764" s="8"/>
    </row>
    <row r="2765" spans="1:18" ht="15" customHeight="1" x14ac:dyDescent="0.25">
      <c r="A2765" s="12" t="s">
        <v>556</v>
      </c>
      <c r="B2765" t="s">
        <v>42</v>
      </c>
      <c r="C2765">
        <v>9</v>
      </c>
      <c r="D2765" t="s">
        <v>43</v>
      </c>
      <c r="E2765" s="13">
        <v>509</v>
      </c>
      <c r="F2765" s="13" t="s">
        <v>48</v>
      </c>
      <c r="G2765" t="s">
        <v>1198</v>
      </c>
      <c r="H2765" t="s">
        <v>1317</v>
      </c>
      <c r="I2765" s="13" t="s">
        <v>44</v>
      </c>
      <c r="J2765" t="s">
        <v>14</v>
      </c>
      <c r="K2765" t="s">
        <v>1324</v>
      </c>
      <c r="L2765" s="1" t="s">
        <v>13</v>
      </c>
      <c r="M2765" s="21">
        <v>2029</v>
      </c>
      <c r="N2765" s="13" t="s">
        <v>1328</v>
      </c>
      <c r="O2765" s="4">
        <v>304791.66666666663</v>
      </c>
      <c r="P2765" t="s">
        <v>13</v>
      </c>
      <c r="Q2765" t="s">
        <v>1330</v>
      </c>
      <c r="R2765" s="8"/>
    </row>
    <row r="2766" spans="1:18" ht="15" customHeight="1" x14ac:dyDescent="0.25">
      <c r="A2766" s="12" t="s">
        <v>556</v>
      </c>
      <c r="B2766" t="s">
        <v>42</v>
      </c>
      <c r="C2766">
        <v>9</v>
      </c>
      <c r="D2766" t="s">
        <v>43</v>
      </c>
      <c r="E2766" s="13">
        <v>509</v>
      </c>
      <c r="F2766" s="13" t="s">
        <v>48</v>
      </c>
      <c r="G2766" t="s">
        <v>1198</v>
      </c>
      <c r="H2766" t="s">
        <v>1317</v>
      </c>
      <c r="I2766" s="13" t="s">
        <v>44</v>
      </c>
      <c r="J2766" t="s">
        <v>14</v>
      </c>
      <c r="K2766" t="s">
        <v>1324</v>
      </c>
      <c r="L2766" s="1" t="s">
        <v>13</v>
      </c>
      <c r="M2766" s="21">
        <v>2030</v>
      </c>
      <c r="N2766" s="13" t="s">
        <v>1328</v>
      </c>
      <c r="O2766" s="4">
        <v>1138697.9166666665</v>
      </c>
      <c r="P2766" t="s">
        <v>13</v>
      </c>
      <c r="Q2766" t="s">
        <v>1330</v>
      </c>
      <c r="R2766" s="8"/>
    </row>
    <row r="2767" spans="1:18" ht="15" customHeight="1" x14ac:dyDescent="0.25">
      <c r="A2767" s="12" t="s">
        <v>556</v>
      </c>
      <c r="B2767" t="s">
        <v>42</v>
      </c>
      <c r="C2767">
        <v>9</v>
      </c>
      <c r="D2767" t="s">
        <v>43</v>
      </c>
      <c r="E2767" s="13">
        <v>509</v>
      </c>
      <c r="F2767" s="13" t="s">
        <v>48</v>
      </c>
      <c r="G2767" t="s">
        <v>1198</v>
      </c>
      <c r="H2767" t="s">
        <v>1317</v>
      </c>
      <c r="I2767" s="13" t="s">
        <v>44</v>
      </c>
      <c r="J2767" t="s">
        <v>14</v>
      </c>
      <c r="K2767" t="s">
        <v>1324</v>
      </c>
      <c r="L2767" s="1" t="s">
        <v>13</v>
      </c>
      <c r="M2767" s="21">
        <v>2031</v>
      </c>
      <c r="N2767" s="13" t="s">
        <v>1328</v>
      </c>
      <c r="O2767" s="4">
        <v>94010.416666666657</v>
      </c>
      <c r="P2767" t="s">
        <v>13</v>
      </c>
      <c r="Q2767" t="s">
        <v>1330</v>
      </c>
      <c r="R2767" s="8"/>
    </row>
    <row r="2768" spans="1:18" ht="15" customHeight="1" x14ac:dyDescent="0.25">
      <c r="A2768" s="12" t="s">
        <v>555</v>
      </c>
      <c r="B2768" t="s">
        <v>42</v>
      </c>
      <c r="C2768">
        <v>9</v>
      </c>
      <c r="D2768" t="s">
        <v>43</v>
      </c>
      <c r="E2768" s="13">
        <v>515</v>
      </c>
      <c r="F2768" s="13" t="s">
        <v>51</v>
      </c>
      <c r="G2768" t="s">
        <v>1197</v>
      </c>
      <c r="H2768" t="s">
        <v>1317</v>
      </c>
      <c r="I2768" s="13" t="s">
        <v>44</v>
      </c>
      <c r="J2768" t="s">
        <v>15</v>
      </c>
      <c r="K2768" t="s">
        <v>1324</v>
      </c>
      <c r="L2768" s="1" t="s">
        <v>13</v>
      </c>
      <c r="M2768" s="21">
        <v>2027</v>
      </c>
      <c r="N2768" s="13" t="s">
        <v>46</v>
      </c>
      <c r="O2768" s="4">
        <v>9395.8333333333321</v>
      </c>
      <c r="P2768" t="s">
        <v>1</v>
      </c>
      <c r="Q2768" t="s">
        <v>1330</v>
      </c>
      <c r="R2768" s="8"/>
    </row>
    <row r="2769" spans="1:18" ht="15" customHeight="1" x14ac:dyDescent="0.25">
      <c r="A2769" s="12" t="s">
        <v>555</v>
      </c>
      <c r="B2769" t="s">
        <v>42</v>
      </c>
      <c r="C2769">
        <v>9</v>
      </c>
      <c r="D2769" t="s">
        <v>43</v>
      </c>
      <c r="E2769" s="13">
        <v>515</v>
      </c>
      <c r="F2769" s="13" t="s">
        <v>51</v>
      </c>
      <c r="G2769" t="s">
        <v>1197</v>
      </c>
      <c r="H2769" t="s">
        <v>1317</v>
      </c>
      <c r="I2769" s="13" t="s">
        <v>44</v>
      </c>
      <c r="J2769" t="s">
        <v>15</v>
      </c>
      <c r="K2769" t="s">
        <v>1324</v>
      </c>
      <c r="L2769" s="1" t="s">
        <v>13</v>
      </c>
      <c r="M2769" s="21">
        <v>2028</v>
      </c>
      <c r="N2769" s="13" t="s">
        <v>46</v>
      </c>
      <c r="O2769" s="4">
        <v>10249.999999999998</v>
      </c>
      <c r="P2769" t="s">
        <v>1</v>
      </c>
      <c r="Q2769" t="s">
        <v>1330</v>
      </c>
      <c r="R2769" s="8"/>
    </row>
    <row r="2770" spans="1:18" ht="15" customHeight="1" x14ac:dyDescent="0.25">
      <c r="A2770" s="12" t="s">
        <v>555</v>
      </c>
      <c r="B2770" t="s">
        <v>42</v>
      </c>
      <c r="C2770">
        <v>9</v>
      </c>
      <c r="D2770" t="s">
        <v>43</v>
      </c>
      <c r="E2770" s="13">
        <v>515</v>
      </c>
      <c r="F2770" s="13" t="s">
        <v>51</v>
      </c>
      <c r="G2770" t="s">
        <v>1197</v>
      </c>
      <c r="H2770" t="s">
        <v>1317</v>
      </c>
      <c r="I2770" s="13" t="s">
        <v>44</v>
      </c>
      <c r="J2770" t="s">
        <v>15</v>
      </c>
      <c r="K2770" t="s">
        <v>1324</v>
      </c>
      <c r="L2770" s="1" t="s">
        <v>13</v>
      </c>
      <c r="M2770" s="21">
        <v>2029</v>
      </c>
      <c r="N2770" s="13" t="s">
        <v>46</v>
      </c>
      <c r="O2770" s="4">
        <v>854.16666666666663</v>
      </c>
      <c r="P2770" t="s">
        <v>1</v>
      </c>
      <c r="Q2770" t="s">
        <v>1330</v>
      </c>
      <c r="R2770" s="8"/>
    </row>
    <row r="2771" spans="1:18" ht="15" customHeight="1" x14ac:dyDescent="0.25">
      <c r="A2771" s="12" t="s">
        <v>555</v>
      </c>
      <c r="B2771" t="s">
        <v>42</v>
      </c>
      <c r="C2771">
        <v>9</v>
      </c>
      <c r="D2771" t="s">
        <v>43</v>
      </c>
      <c r="E2771" s="13">
        <v>515</v>
      </c>
      <c r="F2771" s="13" t="s">
        <v>51</v>
      </c>
      <c r="G2771" t="s">
        <v>1197</v>
      </c>
      <c r="H2771" t="s">
        <v>1317</v>
      </c>
      <c r="I2771" s="13" t="s">
        <v>44</v>
      </c>
      <c r="J2771" t="s">
        <v>16</v>
      </c>
      <c r="K2771" t="s">
        <v>1324</v>
      </c>
      <c r="L2771" s="1" t="s">
        <v>13</v>
      </c>
      <c r="M2771" s="21">
        <v>2027</v>
      </c>
      <c r="N2771" s="13" t="s">
        <v>46</v>
      </c>
      <c r="O2771" s="4">
        <v>3068.0283333333332</v>
      </c>
      <c r="P2771" t="s">
        <v>1</v>
      </c>
      <c r="Q2771" t="s">
        <v>1330</v>
      </c>
      <c r="R2771" s="8"/>
    </row>
    <row r="2772" spans="1:18" ht="15" customHeight="1" x14ac:dyDescent="0.25">
      <c r="A2772" s="12" t="s">
        <v>555</v>
      </c>
      <c r="B2772" t="s">
        <v>42</v>
      </c>
      <c r="C2772">
        <v>9</v>
      </c>
      <c r="D2772" t="s">
        <v>43</v>
      </c>
      <c r="E2772" s="13">
        <v>515</v>
      </c>
      <c r="F2772" s="13" t="s">
        <v>51</v>
      </c>
      <c r="G2772" t="s">
        <v>1197</v>
      </c>
      <c r="H2772" t="s">
        <v>1317</v>
      </c>
      <c r="I2772" s="13" t="s">
        <v>44</v>
      </c>
      <c r="J2772" t="s">
        <v>16</v>
      </c>
      <c r="K2772" t="s">
        <v>1324</v>
      </c>
      <c r="L2772" s="1" t="s">
        <v>13</v>
      </c>
      <c r="M2772" s="21">
        <v>2027</v>
      </c>
      <c r="N2772" s="13" t="s">
        <v>46</v>
      </c>
      <c r="O2772" s="4">
        <v>30122.42</v>
      </c>
      <c r="P2772" t="s">
        <v>1</v>
      </c>
      <c r="Q2772" t="s">
        <v>1330</v>
      </c>
      <c r="R2772" s="8"/>
    </row>
    <row r="2773" spans="1:18" ht="15" customHeight="1" x14ac:dyDescent="0.25">
      <c r="A2773" s="12" t="s">
        <v>555</v>
      </c>
      <c r="B2773" t="s">
        <v>42</v>
      </c>
      <c r="C2773">
        <v>9</v>
      </c>
      <c r="D2773" t="s">
        <v>43</v>
      </c>
      <c r="E2773" s="13">
        <v>515</v>
      </c>
      <c r="F2773" s="13" t="s">
        <v>51</v>
      </c>
      <c r="G2773" t="s">
        <v>1197</v>
      </c>
      <c r="H2773" t="s">
        <v>1317</v>
      </c>
      <c r="I2773" s="13" t="s">
        <v>44</v>
      </c>
      <c r="J2773" t="s">
        <v>16</v>
      </c>
      <c r="K2773" t="s">
        <v>1324</v>
      </c>
      <c r="L2773" s="1" t="s">
        <v>13</v>
      </c>
      <c r="M2773" s="21">
        <v>2028</v>
      </c>
      <c r="N2773" s="13" t="s">
        <v>46</v>
      </c>
      <c r="O2773" s="4">
        <v>54361.603333333333</v>
      </c>
      <c r="P2773" t="s">
        <v>1</v>
      </c>
      <c r="Q2773" t="s">
        <v>1330</v>
      </c>
      <c r="R2773" s="8"/>
    </row>
    <row r="2774" spans="1:18" ht="15" customHeight="1" x14ac:dyDescent="0.25">
      <c r="A2774" s="12" t="s">
        <v>555</v>
      </c>
      <c r="B2774" t="s">
        <v>42</v>
      </c>
      <c r="C2774">
        <v>9</v>
      </c>
      <c r="D2774" t="s">
        <v>43</v>
      </c>
      <c r="E2774" s="13">
        <v>515</v>
      </c>
      <c r="F2774" s="13" t="s">
        <v>51</v>
      </c>
      <c r="G2774" t="s">
        <v>1197</v>
      </c>
      <c r="H2774" t="s">
        <v>1317</v>
      </c>
      <c r="I2774" s="13" t="s">
        <v>44</v>
      </c>
      <c r="J2774" t="s">
        <v>16</v>
      </c>
      <c r="K2774" t="s">
        <v>1324</v>
      </c>
      <c r="L2774" s="1" t="s">
        <v>13</v>
      </c>
      <c r="M2774" s="21">
        <v>2029</v>
      </c>
      <c r="N2774" s="13" t="s">
        <v>46</v>
      </c>
      <c r="O2774" s="4">
        <v>4916.6083333333327</v>
      </c>
      <c r="P2774" t="s">
        <v>1</v>
      </c>
      <c r="Q2774" t="s">
        <v>1330</v>
      </c>
      <c r="R2774" s="8"/>
    </row>
    <row r="2775" spans="1:18" ht="15" customHeight="1" x14ac:dyDescent="0.25">
      <c r="A2775" s="12" t="s">
        <v>555</v>
      </c>
      <c r="B2775" t="s">
        <v>42</v>
      </c>
      <c r="C2775">
        <v>9</v>
      </c>
      <c r="D2775" t="s">
        <v>43</v>
      </c>
      <c r="E2775" s="13">
        <v>515</v>
      </c>
      <c r="F2775" s="13" t="s">
        <v>51</v>
      </c>
      <c r="G2775" t="s">
        <v>1197</v>
      </c>
      <c r="H2775" t="s">
        <v>1317</v>
      </c>
      <c r="I2775" s="13" t="s">
        <v>44</v>
      </c>
      <c r="J2775" t="s">
        <v>14</v>
      </c>
      <c r="K2775" t="s">
        <v>1324</v>
      </c>
      <c r="L2775" s="1" t="s">
        <v>13</v>
      </c>
      <c r="M2775" s="21">
        <v>2028</v>
      </c>
      <c r="N2775" s="13" t="s">
        <v>1328</v>
      </c>
      <c r="O2775" s="4">
        <v>697697</v>
      </c>
      <c r="P2775" t="s">
        <v>1</v>
      </c>
      <c r="Q2775" t="s">
        <v>1330</v>
      </c>
      <c r="R2775" s="8"/>
    </row>
    <row r="2776" spans="1:18" ht="15" customHeight="1" x14ac:dyDescent="0.25">
      <c r="A2776" s="12" t="s">
        <v>555</v>
      </c>
      <c r="B2776" t="s">
        <v>42</v>
      </c>
      <c r="C2776">
        <v>9</v>
      </c>
      <c r="D2776" t="s">
        <v>43</v>
      </c>
      <c r="E2776" s="13">
        <v>515</v>
      </c>
      <c r="F2776" s="13" t="s">
        <v>51</v>
      </c>
      <c r="G2776" t="s">
        <v>1197</v>
      </c>
      <c r="H2776" t="s">
        <v>1317</v>
      </c>
      <c r="I2776" s="13" t="s">
        <v>44</v>
      </c>
      <c r="J2776" t="s">
        <v>14</v>
      </c>
      <c r="K2776" t="s">
        <v>1324</v>
      </c>
      <c r="L2776" s="1" t="s">
        <v>13</v>
      </c>
      <c r="M2776" s="21">
        <v>2029</v>
      </c>
      <c r="N2776" s="13" t="s">
        <v>1328</v>
      </c>
      <c r="O2776" s="4">
        <v>59983</v>
      </c>
      <c r="P2776" t="s">
        <v>1</v>
      </c>
      <c r="Q2776" t="s">
        <v>1330</v>
      </c>
      <c r="R2776" s="8"/>
    </row>
    <row r="2777" spans="1:18" ht="15" customHeight="1" x14ac:dyDescent="0.25">
      <c r="A2777" s="12" t="s">
        <v>606</v>
      </c>
      <c r="B2777" t="s">
        <v>42</v>
      </c>
      <c r="C2777">
        <v>9</v>
      </c>
      <c r="D2777" t="s">
        <v>43</v>
      </c>
      <c r="E2777" s="13">
        <v>517</v>
      </c>
      <c r="F2777" s="13" t="s">
        <v>706</v>
      </c>
      <c r="G2777" t="s">
        <v>1248</v>
      </c>
      <c r="H2777" t="s">
        <v>1317</v>
      </c>
      <c r="I2777" s="13" t="s">
        <v>44</v>
      </c>
      <c r="J2777" t="s">
        <v>15</v>
      </c>
      <c r="K2777" t="s">
        <v>1324</v>
      </c>
      <c r="L2777" s="1" t="s">
        <v>13</v>
      </c>
      <c r="M2777" s="21">
        <v>2027</v>
      </c>
      <c r="N2777" s="13" t="s">
        <v>46</v>
      </c>
      <c r="O2777" s="4">
        <v>1500</v>
      </c>
      <c r="P2777" t="s">
        <v>1</v>
      </c>
      <c r="Q2777" t="s">
        <v>1330</v>
      </c>
      <c r="R2777" s="8"/>
    </row>
    <row r="2778" spans="1:18" ht="15" customHeight="1" x14ac:dyDescent="0.25">
      <c r="A2778" s="12" t="s">
        <v>606</v>
      </c>
      <c r="B2778" t="s">
        <v>42</v>
      </c>
      <c r="C2778">
        <v>9</v>
      </c>
      <c r="D2778" t="s">
        <v>43</v>
      </c>
      <c r="E2778" s="13">
        <v>517</v>
      </c>
      <c r="F2778" s="13" t="s">
        <v>706</v>
      </c>
      <c r="G2778" t="s">
        <v>1248</v>
      </c>
      <c r="H2778" t="s">
        <v>1317</v>
      </c>
      <c r="I2778" s="13" t="s">
        <v>44</v>
      </c>
      <c r="J2778" t="s">
        <v>16</v>
      </c>
      <c r="K2778" t="s">
        <v>1324</v>
      </c>
      <c r="L2778" s="1" t="s">
        <v>13</v>
      </c>
      <c r="M2778" s="21">
        <v>2027</v>
      </c>
      <c r="N2778" s="13" t="s">
        <v>46</v>
      </c>
      <c r="O2778" s="4">
        <v>68479.583333333328</v>
      </c>
      <c r="P2778" t="s">
        <v>1</v>
      </c>
      <c r="Q2778" t="s">
        <v>1330</v>
      </c>
      <c r="R2778" s="8"/>
    </row>
    <row r="2779" spans="1:18" ht="15" customHeight="1" x14ac:dyDescent="0.25">
      <c r="A2779" s="12" t="s">
        <v>606</v>
      </c>
      <c r="B2779" t="s">
        <v>42</v>
      </c>
      <c r="C2779">
        <v>9</v>
      </c>
      <c r="D2779" t="s">
        <v>43</v>
      </c>
      <c r="E2779" s="13">
        <v>517</v>
      </c>
      <c r="F2779" s="13" t="s">
        <v>706</v>
      </c>
      <c r="G2779" t="s">
        <v>1248</v>
      </c>
      <c r="H2779" t="s">
        <v>1317</v>
      </c>
      <c r="I2779" s="13" t="s">
        <v>44</v>
      </c>
      <c r="J2779" t="s">
        <v>16</v>
      </c>
      <c r="K2779" t="s">
        <v>1324</v>
      </c>
      <c r="L2779" s="1" t="s">
        <v>13</v>
      </c>
      <c r="M2779" s="21">
        <v>2028</v>
      </c>
      <c r="N2779" s="13" t="s">
        <v>46</v>
      </c>
      <c r="O2779" s="4">
        <v>10808.75</v>
      </c>
      <c r="P2779" t="s">
        <v>1</v>
      </c>
      <c r="Q2779" t="s">
        <v>1330</v>
      </c>
      <c r="R2779" s="8"/>
    </row>
    <row r="2780" spans="1:18" ht="15" customHeight="1" x14ac:dyDescent="0.25">
      <c r="A2780" s="12" t="s">
        <v>606</v>
      </c>
      <c r="B2780" t="s">
        <v>42</v>
      </c>
      <c r="C2780">
        <v>9</v>
      </c>
      <c r="D2780" t="s">
        <v>43</v>
      </c>
      <c r="E2780" s="13">
        <v>517</v>
      </c>
      <c r="F2780" s="13" t="s">
        <v>706</v>
      </c>
      <c r="G2780" t="s">
        <v>1248</v>
      </c>
      <c r="H2780" t="s">
        <v>1317</v>
      </c>
      <c r="I2780" s="13" t="s">
        <v>44</v>
      </c>
      <c r="J2780" t="s">
        <v>16</v>
      </c>
      <c r="K2780" t="s">
        <v>1324</v>
      </c>
      <c r="L2780" s="1" t="s">
        <v>13</v>
      </c>
      <c r="M2780" s="21">
        <v>2029</v>
      </c>
      <c r="N2780" s="13" t="s">
        <v>46</v>
      </c>
      <c r="O2780" s="4">
        <v>416.66666666666663</v>
      </c>
      <c r="P2780" t="s">
        <v>1</v>
      </c>
      <c r="Q2780" t="s">
        <v>1330</v>
      </c>
      <c r="R2780" s="8"/>
    </row>
    <row r="2781" spans="1:18" ht="15" customHeight="1" x14ac:dyDescent="0.25">
      <c r="A2781" s="12" t="s">
        <v>606</v>
      </c>
      <c r="B2781" t="s">
        <v>42</v>
      </c>
      <c r="C2781">
        <v>9</v>
      </c>
      <c r="D2781" t="s">
        <v>43</v>
      </c>
      <c r="E2781" s="13">
        <v>517</v>
      </c>
      <c r="F2781" s="13" t="s">
        <v>706</v>
      </c>
      <c r="G2781" t="s">
        <v>1248</v>
      </c>
      <c r="H2781" t="s">
        <v>1317</v>
      </c>
      <c r="I2781" s="13" t="s">
        <v>44</v>
      </c>
      <c r="J2781" t="s">
        <v>14</v>
      </c>
      <c r="K2781" t="s">
        <v>1324</v>
      </c>
      <c r="L2781" s="1" t="s">
        <v>13</v>
      </c>
      <c r="M2781" s="21">
        <v>2028</v>
      </c>
      <c r="N2781" s="13" t="s">
        <v>1328</v>
      </c>
      <c r="O2781" s="4">
        <v>759687.5</v>
      </c>
      <c r="P2781" t="s">
        <v>1</v>
      </c>
      <c r="Q2781" t="s">
        <v>1330</v>
      </c>
      <c r="R2781" s="8"/>
    </row>
    <row r="2782" spans="1:18" ht="15" customHeight="1" x14ac:dyDescent="0.25">
      <c r="A2782" s="12" t="s">
        <v>606</v>
      </c>
      <c r="B2782" t="s">
        <v>42</v>
      </c>
      <c r="C2782">
        <v>9</v>
      </c>
      <c r="D2782" t="s">
        <v>43</v>
      </c>
      <c r="E2782" s="13">
        <v>517</v>
      </c>
      <c r="F2782" s="13" t="s">
        <v>706</v>
      </c>
      <c r="G2782" t="s">
        <v>1248</v>
      </c>
      <c r="H2782" t="s">
        <v>1317</v>
      </c>
      <c r="I2782" s="13" t="s">
        <v>44</v>
      </c>
      <c r="J2782" t="s">
        <v>14</v>
      </c>
      <c r="K2782" t="s">
        <v>1324</v>
      </c>
      <c r="L2782" s="1" t="s">
        <v>13</v>
      </c>
      <c r="M2782" s="21">
        <v>2029</v>
      </c>
      <c r="N2782" s="13" t="s">
        <v>1328</v>
      </c>
      <c r="O2782" s="4">
        <v>65312.5</v>
      </c>
      <c r="P2782" t="s">
        <v>1</v>
      </c>
      <c r="Q2782" t="s">
        <v>1330</v>
      </c>
      <c r="R2782" s="8"/>
    </row>
    <row r="2783" spans="1:18" ht="30.75" customHeight="1" thickBot="1" x14ac:dyDescent="0.3">
      <c r="A2783" s="12" t="s">
        <v>609</v>
      </c>
      <c r="B2783" t="s">
        <v>42</v>
      </c>
      <c r="C2783">
        <v>9</v>
      </c>
      <c r="D2783" t="s">
        <v>43</v>
      </c>
      <c r="E2783" s="13">
        <v>522</v>
      </c>
      <c r="F2783" s="13" t="s">
        <v>706</v>
      </c>
      <c r="G2783" t="s">
        <v>1251</v>
      </c>
      <c r="H2783" t="s">
        <v>1317</v>
      </c>
      <c r="I2783" s="13" t="s">
        <v>44</v>
      </c>
      <c r="J2783" t="s">
        <v>15</v>
      </c>
      <c r="K2783" s="27" t="s">
        <v>1354</v>
      </c>
      <c r="L2783" s="1" t="s">
        <v>13</v>
      </c>
      <c r="M2783" s="21">
        <v>2027</v>
      </c>
      <c r="N2783" s="13" t="s">
        <v>46</v>
      </c>
      <c r="O2783" s="4">
        <v>1500</v>
      </c>
      <c r="P2783" t="s">
        <v>13</v>
      </c>
      <c r="Q2783" t="s">
        <v>1330</v>
      </c>
      <c r="R2783" s="8"/>
    </row>
    <row r="2784" spans="1:18" ht="30.75" customHeight="1" thickBot="1" x14ac:dyDescent="0.3">
      <c r="A2784" s="12" t="s">
        <v>609</v>
      </c>
      <c r="B2784" t="s">
        <v>42</v>
      </c>
      <c r="C2784">
        <v>9</v>
      </c>
      <c r="D2784" t="s">
        <v>43</v>
      </c>
      <c r="E2784" s="13">
        <v>522</v>
      </c>
      <c r="F2784" s="13" t="s">
        <v>706</v>
      </c>
      <c r="G2784" t="s">
        <v>1251</v>
      </c>
      <c r="H2784" t="s">
        <v>1317</v>
      </c>
      <c r="I2784" s="13" t="s">
        <v>44</v>
      </c>
      <c r="J2784" t="s">
        <v>16</v>
      </c>
      <c r="K2784" s="27" t="s">
        <v>1354</v>
      </c>
      <c r="L2784" s="1" t="s">
        <v>13</v>
      </c>
      <c r="M2784" s="21">
        <v>2027</v>
      </c>
      <c r="N2784" s="13" t="s">
        <v>46</v>
      </c>
      <c r="O2784" s="4">
        <v>52690</v>
      </c>
      <c r="P2784" t="s">
        <v>13</v>
      </c>
      <c r="Q2784" t="s">
        <v>1330</v>
      </c>
      <c r="R2784" s="8"/>
    </row>
    <row r="2785" spans="1:18" ht="30.75" customHeight="1" thickBot="1" x14ac:dyDescent="0.3">
      <c r="A2785" s="12" t="s">
        <v>609</v>
      </c>
      <c r="B2785" t="s">
        <v>42</v>
      </c>
      <c r="C2785">
        <v>9</v>
      </c>
      <c r="D2785" t="s">
        <v>43</v>
      </c>
      <c r="E2785" s="13">
        <v>522</v>
      </c>
      <c r="F2785" s="13" t="s">
        <v>706</v>
      </c>
      <c r="G2785" t="s">
        <v>1251</v>
      </c>
      <c r="H2785" t="s">
        <v>1317</v>
      </c>
      <c r="I2785" s="13" t="s">
        <v>44</v>
      </c>
      <c r="J2785" t="s">
        <v>16</v>
      </c>
      <c r="K2785" s="27" t="s">
        <v>1354</v>
      </c>
      <c r="L2785" s="1" t="s">
        <v>13</v>
      </c>
      <c r="M2785" s="21">
        <v>2028</v>
      </c>
      <c r="N2785" s="13" t="s">
        <v>46</v>
      </c>
      <c r="O2785" s="4">
        <v>9373.3333333333321</v>
      </c>
      <c r="P2785" t="s">
        <v>13</v>
      </c>
      <c r="Q2785" t="s">
        <v>1330</v>
      </c>
      <c r="R2785" s="8"/>
    </row>
    <row r="2786" spans="1:18" ht="30.75" customHeight="1" thickBot="1" x14ac:dyDescent="0.3">
      <c r="A2786" s="12" t="s">
        <v>609</v>
      </c>
      <c r="B2786" t="s">
        <v>42</v>
      </c>
      <c r="C2786">
        <v>9</v>
      </c>
      <c r="D2786" t="s">
        <v>43</v>
      </c>
      <c r="E2786" s="13">
        <v>522</v>
      </c>
      <c r="F2786" s="13" t="s">
        <v>706</v>
      </c>
      <c r="G2786" t="s">
        <v>1251</v>
      </c>
      <c r="H2786" t="s">
        <v>1317</v>
      </c>
      <c r="I2786" s="13" t="s">
        <v>44</v>
      </c>
      <c r="J2786" t="s">
        <v>16</v>
      </c>
      <c r="K2786" s="27" t="s">
        <v>1354</v>
      </c>
      <c r="L2786" s="1" t="s">
        <v>13</v>
      </c>
      <c r="M2786" s="21">
        <v>2029</v>
      </c>
      <c r="N2786" s="13" t="s">
        <v>46</v>
      </c>
      <c r="O2786" s="4">
        <v>416.66666666666663</v>
      </c>
      <c r="P2786" t="s">
        <v>13</v>
      </c>
      <c r="Q2786" t="s">
        <v>1330</v>
      </c>
      <c r="R2786" s="8"/>
    </row>
    <row r="2787" spans="1:18" ht="30.75" customHeight="1" thickBot="1" x14ac:dyDescent="0.3">
      <c r="A2787" s="12" t="s">
        <v>609</v>
      </c>
      <c r="B2787" t="s">
        <v>42</v>
      </c>
      <c r="C2787">
        <v>9</v>
      </c>
      <c r="D2787" t="s">
        <v>43</v>
      </c>
      <c r="E2787" s="13">
        <v>522</v>
      </c>
      <c r="F2787" s="13" t="s">
        <v>706</v>
      </c>
      <c r="G2787" t="s">
        <v>1251</v>
      </c>
      <c r="H2787" t="s">
        <v>1317</v>
      </c>
      <c r="I2787" s="13" t="s">
        <v>44</v>
      </c>
      <c r="J2787" t="s">
        <v>14</v>
      </c>
      <c r="K2787" s="27" t="s">
        <v>1354</v>
      </c>
      <c r="L2787" s="1" t="s">
        <v>13</v>
      </c>
      <c r="M2787" s="21">
        <v>2028</v>
      </c>
      <c r="N2787" s="13" t="s">
        <v>1328</v>
      </c>
      <c r="O2787" s="4">
        <v>561708.33333333326</v>
      </c>
      <c r="P2787" t="s">
        <v>13</v>
      </c>
      <c r="Q2787" t="s">
        <v>1330</v>
      </c>
      <c r="R2787" s="8"/>
    </row>
    <row r="2788" spans="1:18" ht="30.75" customHeight="1" thickBot="1" x14ac:dyDescent="0.3">
      <c r="A2788" s="12" t="s">
        <v>609</v>
      </c>
      <c r="B2788" t="s">
        <v>42</v>
      </c>
      <c r="C2788">
        <v>9</v>
      </c>
      <c r="D2788" t="s">
        <v>43</v>
      </c>
      <c r="E2788" s="13">
        <v>522</v>
      </c>
      <c r="F2788" s="13" t="s">
        <v>706</v>
      </c>
      <c r="G2788" t="s">
        <v>1251</v>
      </c>
      <c r="H2788" t="s">
        <v>1317</v>
      </c>
      <c r="I2788" s="13" t="s">
        <v>44</v>
      </c>
      <c r="J2788" t="s">
        <v>14</v>
      </c>
      <c r="K2788" s="27" t="s">
        <v>1354</v>
      </c>
      <c r="L2788" s="1" t="s">
        <v>13</v>
      </c>
      <c r="M2788" s="21">
        <v>2029</v>
      </c>
      <c r="N2788" s="13" t="s">
        <v>1328</v>
      </c>
      <c r="O2788" s="4">
        <v>48291.666666666664</v>
      </c>
      <c r="P2788" t="s">
        <v>13</v>
      </c>
      <c r="Q2788" t="s">
        <v>1330</v>
      </c>
      <c r="R2788" s="8"/>
    </row>
    <row r="2789" spans="1:18" ht="15" customHeight="1" x14ac:dyDescent="0.25">
      <c r="A2789" s="12" t="s">
        <v>608</v>
      </c>
      <c r="B2789" t="s">
        <v>42</v>
      </c>
      <c r="C2789">
        <v>9</v>
      </c>
      <c r="D2789" t="s">
        <v>43</v>
      </c>
      <c r="E2789" s="13">
        <v>528</v>
      </c>
      <c r="F2789" s="13" t="s">
        <v>707</v>
      </c>
      <c r="G2789" t="s">
        <v>1250</v>
      </c>
      <c r="H2789" t="s">
        <v>1317</v>
      </c>
      <c r="I2789" s="13" t="s">
        <v>44</v>
      </c>
      <c r="J2789" t="s">
        <v>15</v>
      </c>
      <c r="K2789" t="s">
        <v>1324</v>
      </c>
      <c r="L2789" s="1" t="s">
        <v>13</v>
      </c>
      <c r="M2789" s="21">
        <v>2028</v>
      </c>
      <c r="N2789" s="13" t="s">
        <v>46</v>
      </c>
      <c r="O2789" s="4">
        <v>4583.333333333333</v>
      </c>
      <c r="P2789" t="s">
        <v>13</v>
      </c>
      <c r="Q2789" t="s">
        <v>1330</v>
      </c>
      <c r="R2789" s="8"/>
    </row>
    <row r="2790" spans="1:18" ht="15" customHeight="1" x14ac:dyDescent="0.25">
      <c r="A2790" s="12" t="s">
        <v>608</v>
      </c>
      <c r="B2790" t="s">
        <v>42</v>
      </c>
      <c r="C2790">
        <v>9</v>
      </c>
      <c r="D2790" t="s">
        <v>43</v>
      </c>
      <c r="E2790" s="13">
        <v>528</v>
      </c>
      <c r="F2790" s="13" t="s">
        <v>707</v>
      </c>
      <c r="G2790" t="s">
        <v>1250</v>
      </c>
      <c r="H2790" t="s">
        <v>1317</v>
      </c>
      <c r="I2790" s="13" t="s">
        <v>44</v>
      </c>
      <c r="J2790" t="s">
        <v>15</v>
      </c>
      <c r="K2790" t="s">
        <v>1324</v>
      </c>
      <c r="L2790" s="1" t="s">
        <v>13</v>
      </c>
      <c r="M2790" s="21">
        <v>2029</v>
      </c>
      <c r="N2790" s="13" t="s">
        <v>46</v>
      </c>
      <c r="O2790" s="7">
        <v>416.66666666666663</v>
      </c>
      <c r="P2790" t="s">
        <v>13</v>
      </c>
      <c r="Q2790" t="s">
        <v>1330</v>
      </c>
      <c r="R2790" s="8"/>
    </row>
    <row r="2791" spans="1:18" ht="15" customHeight="1" x14ac:dyDescent="0.25">
      <c r="A2791" s="12" t="s">
        <v>608</v>
      </c>
      <c r="B2791" t="s">
        <v>42</v>
      </c>
      <c r="C2791">
        <v>9</v>
      </c>
      <c r="D2791" t="s">
        <v>43</v>
      </c>
      <c r="E2791" s="13">
        <v>528</v>
      </c>
      <c r="F2791" s="13" t="s">
        <v>707</v>
      </c>
      <c r="G2791" t="s">
        <v>1250</v>
      </c>
      <c r="H2791" t="s">
        <v>1317</v>
      </c>
      <c r="I2791" s="13" t="s">
        <v>44</v>
      </c>
      <c r="J2791" t="s">
        <v>16</v>
      </c>
      <c r="K2791" t="s">
        <v>1324</v>
      </c>
      <c r="L2791" s="1" t="s">
        <v>13</v>
      </c>
      <c r="M2791" s="21">
        <v>2028</v>
      </c>
      <c r="N2791" s="13" t="s">
        <v>46</v>
      </c>
      <c r="O2791" s="4">
        <v>60536.666666666664</v>
      </c>
      <c r="P2791" t="s">
        <v>13</v>
      </c>
      <c r="Q2791" t="s">
        <v>1330</v>
      </c>
      <c r="R2791" s="8"/>
    </row>
    <row r="2792" spans="1:18" ht="15" customHeight="1" x14ac:dyDescent="0.25">
      <c r="A2792" s="12" t="s">
        <v>608</v>
      </c>
      <c r="B2792" t="s">
        <v>42</v>
      </c>
      <c r="C2792">
        <v>9</v>
      </c>
      <c r="D2792" t="s">
        <v>43</v>
      </c>
      <c r="E2792" s="13">
        <v>528</v>
      </c>
      <c r="F2792" s="13" t="s">
        <v>707</v>
      </c>
      <c r="G2792" t="s">
        <v>1250</v>
      </c>
      <c r="H2792" t="s">
        <v>1317</v>
      </c>
      <c r="I2792" s="13" t="s">
        <v>44</v>
      </c>
      <c r="J2792" t="s">
        <v>16</v>
      </c>
      <c r="K2792" t="s">
        <v>1324</v>
      </c>
      <c r="L2792" s="1" t="s">
        <v>13</v>
      </c>
      <c r="M2792" s="21">
        <v>2029</v>
      </c>
      <c r="N2792" s="13" t="s">
        <v>46</v>
      </c>
      <c r="O2792" s="4">
        <v>7795</v>
      </c>
      <c r="P2792" t="s">
        <v>13</v>
      </c>
      <c r="Q2792" t="s">
        <v>1330</v>
      </c>
      <c r="R2792" s="8"/>
    </row>
    <row r="2793" spans="1:18" ht="15" customHeight="1" x14ac:dyDescent="0.25">
      <c r="A2793" s="12" t="s">
        <v>608</v>
      </c>
      <c r="B2793" t="s">
        <v>42</v>
      </c>
      <c r="C2793">
        <v>9</v>
      </c>
      <c r="D2793" t="s">
        <v>43</v>
      </c>
      <c r="E2793" s="13">
        <v>528</v>
      </c>
      <c r="F2793" s="13" t="s">
        <v>707</v>
      </c>
      <c r="G2793" t="s">
        <v>1250</v>
      </c>
      <c r="H2793" t="s">
        <v>1317</v>
      </c>
      <c r="I2793" s="13" t="s">
        <v>44</v>
      </c>
      <c r="J2793" t="s">
        <v>16</v>
      </c>
      <c r="K2793" t="s">
        <v>1324</v>
      </c>
      <c r="L2793" s="1" t="s">
        <v>13</v>
      </c>
      <c r="M2793" s="21">
        <v>2030</v>
      </c>
      <c r="N2793" s="13" t="s">
        <v>46</v>
      </c>
      <c r="O2793" s="4">
        <v>2500</v>
      </c>
      <c r="P2793" t="s">
        <v>13</v>
      </c>
      <c r="Q2793" t="s">
        <v>1330</v>
      </c>
      <c r="R2793" s="8"/>
    </row>
    <row r="2794" spans="1:18" ht="15" customHeight="1" x14ac:dyDescent="0.25">
      <c r="A2794" s="12" t="s">
        <v>608</v>
      </c>
      <c r="B2794" t="s">
        <v>42</v>
      </c>
      <c r="C2794">
        <v>9</v>
      </c>
      <c r="D2794" t="s">
        <v>43</v>
      </c>
      <c r="E2794" s="13">
        <v>528</v>
      </c>
      <c r="F2794" s="13" t="s">
        <v>707</v>
      </c>
      <c r="G2794" t="s">
        <v>1250</v>
      </c>
      <c r="H2794" t="s">
        <v>1317</v>
      </c>
      <c r="I2794" s="13" t="s">
        <v>44</v>
      </c>
      <c r="J2794" t="s">
        <v>16</v>
      </c>
      <c r="K2794" t="s">
        <v>1324</v>
      </c>
      <c r="L2794" s="1" t="s">
        <v>13</v>
      </c>
      <c r="M2794" s="21">
        <v>2031</v>
      </c>
      <c r="N2794" s="13" t="s">
        <v>46</v>
      </c>
      <c r="O2794" s="4">
        <v>208.33333333333331</v>
      </c>
      <c r="P2794" t="s">
        <v>13</v>
      </c>
      <c r="Q2794" t="s">
        <v>1330</v>
      </c>
      <c r="R2794" s="8"/>
    </row>
    <row r="2795" spans="1:18" ht="15" customHeight="1" x14ac:dyDescent="0.25">
      <c r="A2795" s="12" t="s">
        <v>608</v>
      </c>
      <c r="B2795" t="s">
        <v>42</v>
      </c>
      <c r="C2795">
        <v>9</v>
      </c>
      <c r="D2795" t="s">
        <v>43</v>
      </c>
      <c r="E2795" s="13">
        <v>528</v>
      </c>
      <c r="F2795" s="13" t="s">
        <v>707</v>
      </c>
      <c r="G2795" t="s">
        <v>1250</v>
      </c>
      <c r="H2795" t="s">
        <v>1317</v>
      </c>
      <c r="I2795" s="13" t="s">
        <v>44</v>
      </c>
      <c r="J2795" t="s">
        <v>14</v>
      </c>
      <c r="K2795" t="s">
        <v>1324</v>
      </c>
      <c r="L2795" s="1" t="s">
        <v>13</v>
      </c>
      <c r="M2795" s="21">
        <v>2029</v>
      </c>
      <c r="N2795" s="13" t="s">
        <v>1328</v>
      </c>
      <c r="O2795" s="4">
        <v>265604.16666666663</v>
      </c>
      <c r="P2795" t="s">
        <v>13</v>
      </c>
      <c r="Q2795" t="s">
        <v>1330</v>
      </c>
      <c r="R2795" s="8"/>
    </row>
    <row r="2796" spans="1:18" ht="15" customHeight="1" x14ac:dyDescent="0.25">
      <c r="A2796" s="12" t="s">
        <v>608</v>
      </c>
      <c r="B2796" t="s">
        <v>42</v>
      </c>
      <c r="C2796">
        <v>9</v>
      </c>
      <c r="D2796" t="s">
        <v>43</v>
      </c>
      <c r="E2796" s="13">
        <v>528</v>
      </c>
      <c r="F2796" s="13" t="s">
        <v>707</v>
      </c>
      <c r="G2796" t="s">
        <v>1250</v>
      </c>
      <c r="H2796" t="s">
        <v>1317</v>
      </c>
      <c r="I2796" s="13" t="s">
        <v>44</v>
      </c>
      <c r="J2796" t="s">
        <v>14</v>
      </c>
      <c r="K2796" t="s">
        <v>1324</v>
      </c>
      <c r="L2796" s="1" t="s">
        <v>13</v>
      </c>
      <c r="M2796" s="21">
        <v>2030</v>
      </c>
      <c r="N2796" s="13" t="s">
        <v>1328</v>
      </c>
      <c r="O2796" s="4">
        <v>320249.99999999994</v>
      </c>
      <c r="P2796" t="s">
        <v>13</v>
      </c>
      <c r="Q2796" t="s">
        <v>1330</v>
      </c>
      <c r="R2796" s="8"/>
    </row>
    <row r="2797" spans="1:18" ht="15" customHeight="1" x14ac:dyDescent="0.25">
      <c r="A2797" s="12" t="s">
        <v>608</v>
      </c>
      <c r="B2797" t="s">
        <v>42</v>
      </c>
      <c r="C2797">
        <v>9</v>
      </c>
      <c r="D2797" t="s">
        <v>43</v>
      </c>
      <c r="E2797" s="13">
        <v>528</v>
      </c>
      <c r="F2797" s="13" t="s">
        <v>707</v>
      </c>
      <c r="G2797" t="s">
        <v>1250</v>
      </c>
      <c r="H2797" t="s">
        <v>1317</v>
      </c>
      <c r="I2797" s="13" t="s">
        <v>44</v>
      </c>
      <c r="J2797" t="s">
        <v>14</v>
      </c>
      <c r="K2797" t="s">
        <v>1324</v>
      </c>
      <c r="L2797" s="1" t="s">
        <v>13</v>
      </c>
      <c r="M2797" s="21">
        <v>2031</v>
      </c>
      <c r="N2797" s="13" t="s">
        <v>1328</v>
      </c>
      <c r="O2797" s="4">
        <v>24145.833333333332</v>
      </c>
      <c r="P2797" t="s">
        <v>13</v>
      </c>
      <c r="Q2797" t="s">
        <v>1330</v>
      </c>
      <c r="R2797" s="8"/>
    </row>
    <row r="2798" spans="1:18" ht="15" customHeight="1" x14ac:dyDescent="0.25">
      <c r="A2798" s="12" t="s">
        <v>607</v>
      </c>
      <c r="B2798" t="s">
        <v>42</v>
      </c>
      <c r="C2798">
        <v>9</v>
      </c>
      <c r="D2798" t="s">
        <v>43</v>
      </c>
      <c r="E2798" s="13">
        <v>530</v>
      </c>
      <c r="F2798" s="13" t="s">
        <v>709</v>
      </c>
      <c r="G2798" t="s">
        <v>1249</v>
      </c>
      <c r="H2798" t="s">
        <v>1317</v>
      </c>
      <c r="I2798" s="13" t="s">
        <v>44</v>
      </c>
      <c r="J2798" t="s">
        <v>15</v>
      </c>
      <c r="K2798" t="s">
        <v>1324</v>
      </c>
      <c r="L2798" s="1" t="s">
        <v>13</v>
      </c>
      <c r="M2798" s="21">
        <v>2027</v>
      </c>
      <c r="N2798" s="13" t="s">
        <v>46</v>
      </c>
      <c r="O2798" s="4">
        <v>6000</v>
      </c>
      <c r="P2798" t="s">
        <v>1</v>
      </c>
      <c r="Q2798" t="s">
        <v>1330</v>
      </c>
      <c r="R2798" s="8"/>
    </row>
    <row r="2799" spans="1:18" ht="15" customHeight="1" x14ac:dyDescent="0.25">
      <c r="A2799" s="12" t="s">
        <v>607</v>
      </c>
      <c r="B2799" t="s">
        <v>42</v>
      </c>
      <c r="C2799">
        <v>9</v>
      </c>
      <c r="D2799" t="s">
        <v>43</v>
      </c>
      <c r="E2799" s="13">
        <v>530</v>
      </c>
      <c r="F2799" s="13" t="s">
        <v>709</v>
      </c>
      <c r="G2799" t="s">
        <v>1249</v>
      </c>
      <c r="H2799" t="s">
        <v>1317</v>
      </c>
      <c r="I2799" s="13" t="s">
        <v>44</v>
      </c>
      <c r="J2799" t="s">
        <v>16</v>
      </c>
      <c r="K2799" t="s">
        <v>1324</v>
      </c>
      <c r="L2799" s="1" t="s">
        <v>13</v>
      </c>
      <c r="M2799" s="21">
        <v>2027</v>
      </c>
      <c r="N2799" s="13" t="s">
        <v>46</v>
      </c>
      <c r="O2799" s="4">
        <v>70664</v>
      </c>
      <c r="P2799" t="s">
        <v>1</v>
      </c>
      <c r="Q2799" t="s">
        <v>1330</v>
      </c>
      <c r="R2799" s="8"/>
    </row>
    <row r="2800" spans="1:18" ht="15" customHeight="1" x14ac:dyDescent="0.25">
      <c r="A2800" s="12" t="s">
        <v>607</v>
      </c>
      <c r="B2800" t="s">
        <v>42</v>
      </c>
      <c r="C2800">
        <v>9</v>
      </c>
      <c r="D2800" t="s">
        <v>43</v>
      </c>
      <c r="E2800" s="13">
        <v>530</v>
      </c>
      <c r="F2800" s="13" t="s">
        <v>709</v>
      </c>
      <c r="G2800" t="s">
        <v>1249</v>
      </c>
      <c r="H2800" t="s">
        <v>1317</v>
      </c>
      <c r="I2800" s="13" t="s">
        <v>44</v>
      </c>
      <c r="J2800" t="s">
        <v>16</v>
      </c>
      <c r="K2800" t="s">
        <v>1324</v>
      </c>
      <c r="L2800" s="1" t="s">
        <v>13</v>
      </c>
      <c r="M2800" s="21">
        <v>2028</v>
      </c>
      <c r="N2800" s="13" t="s">
        <v>46</v>
      </c>
      <c r="O2800" s="4">
        <v>11007.333333333332</v>
      </c>
      <c r="P2800" t="s">
        <v>1</v>
      </c>
      <c r="Q2800" t="s">
        <v>1330</v>
      </c>
      <c r="R2800" s="8"/>
    </row>
    <row r="2801" spans="1:18" ht="15" customHeight="1" x14ac:dyDescent="0.25">
      <c r="A2801" s="12" t="s">
        <v>607</v>
      </c>
      <c r="B2801" t="s">
        <v>42</v>
      </c>
      <c r="C2801">
        <v>9</v>
      </c>
      <c r="D2801" t="s">
        <v>43</v>
      </c>
      <c r="E2801" s="13">
        <v>530</v>
      </c>
      <c r="F2801" s="13" t="s">
        <v>709</v>
      </c>
      <c r="G2801" t="s">
        <v>1249</v>
      </c>
      <c r="H2801" t="s">
        <v>1317</v>
      </c>
      <c r="I2801" s="13" t="s">
        <v>44</v>
      </c>
      <c r="J2801" t="s">
        <v>16</v>
      </c>
      <c r="K2801" t="s">
        <v>1324</v>
      </c>
      <c r="L2801" s="1" t="s">
        <v>13</v>
      </c>
      <c r="M2801" s="21">
        <v>2029</v>
      </c>
      <c r="N2801" s="13" t="s">
        <v>46</v>
      </c>
      <c r="O2801" s="4">
        <v>416.66666666666663</v>
      </c>
      <c r="P2801" t="s">
        <v>1</v>
      </c>
      <c r="Q2801" t="s">
        <v>1330</v>
      </c>
      <c r="R2801" s="8"/>
    </row>
    <row r="2802" spans="1:18" ht="15" customHeight="1" x14ac:dyDescent="0.25">
      <c r="A2802" s="12" t="s">
        <v>607</v>
      </c>
      <c r="B2802" t="s">
        <v>42</v>
      </c>
      <c r="C2802">
        <v>9</v>
      </c>
      <c r="D2802" t="s">
        <v>43</v>
      </c>
      <c r="E2802" s="13">
        <v>530</v>
      </c>
      <c r="F2802" s="13" t="s">
        <v>709</v>
      </c>
      <c r="G2802" t="s">
        <v>1249</v>
      </c>
      <c r="H2802" t="s">
        <v>1317</v>
      </c>
      <c r="I2802" s="13" t="s">
        <v>44</v>
      </c>
      <c r="J2802" t="s">
        <v>14</v>
      </c>
      <c r="K2802" t="s">
        <v>1324</v>
      </c>
      <c r="L2802" s="1" t="s">
        <v>13</v>
      </c>
      <c r="M2802" s="21">
        <v>2028</v>
      </c>
      <c r="N2802" s="13" t="s">
        <v>1328</v>
      </c>
      <c r="O2802" s="4">
        <v>561708.33333333326</v>
      </c>
      <c r="P2802" t="s">
        <v>1</v>
      </c>
      <c r="Q2802" t="s">
        <v>1330</v>
      </c>
      <c r="R2802" s="8"/>
    </row>
    <row r="2803" spans="1:18" ht="15" customHeight="1" x14ac:dyDescent="0.25">
      <c r="A2803" s="12" t="s">
        <v>607</v>
      </c>
      <c r="B2803" t="s">
        <v>42</v>
      </c>
      <c r="C2803">
        <v>9</v>
      </c>
      <c r="D2803" t="s">
        <v>43</v>
      </c>
      <c r="E2803" s="13">
        <v>530</v>
      </c>
      <c r="F2803" s="13" t="s">
        <v>709</v>
      </c>
      <c r="G2803" t="s">
        <v>1249</v>
      </c>
      <c r="H2803" t="s">
        <v>1317</v>
      </c>
      <c r="I2803" s="13" t="s">
        <v>44</v>
      </c>
      <c r="J2803" t="s">
        <v>14</v>
      </c>
      <c r="K2803" t="s">
        <v>1324</v>
      </c>
      <c r="L2803" s="1" t="s">
        <v>13</v>
      </c>
      <c r="M2803" s="21">
        <v>2029</v>
      </c>
      <c r="N2803" s="13" t="s">
        <v>1328</v>
      </c>
      <c r="O2803" s="4">
        <v>48291.666666666664</v>
      </c>
      <c r="P2803" t="s">
        <v>1</v>
      </c>
      <c r="Q2803" t="s">
        <v>1330</v>
      </c>
      <c r="R2803" s="8"/>
    </row>
    <row r="2804" spans="1:18" ht="15" customHeight="1" x14ac:dyDescent="0.25">
      <c r="A2804" s="12" t="s">
        <v>622</v>
      </c>
      <c r="B2804" t="s">
        <v>42</v>
      </c>
      <c r="C2804">
        <v>9</v>
      </c>
      <c r="D2804" t="s">
        <v>43</v>
      </c>
      <c r="E2804" s="13">
        <v>531</v>
      </c>
      <c r="F2804" s="13" t="s">
        <v>720</v>
      </c>
      <c r="G2804" t="s">
        <v>1264</v>
      </c>
      <c r="H2804" t="s">
        <v>1317</v>
      </c>
      <c r="I2804" s="13" t="s">
        <v>44</v>
      </c>
      <c r="J2804" t="s">
        <v>15</v>
      </c>
      <c r="K2804" t="s">
        <v>1324</v>
      </c>
      <c r="L2804" s="1" t="s">
        <v>13</v>
      </c>
      <c r="M2804" s="21">
        <v>2027</v>
      </c>
      <c r="N2804" s="13" t="s">
        <v>46</v>
      </c>
      <c r="O2804" s="4">
        <v>9166.6666666666661</v>
      </c>
      <c r="P2804" t="s">
        <v>1</v>
      </c>
      <c r="Q2804" t="s">
        <v>1330</v>
      </c>
      <c r="R2804" s="8"/>
    </row>
    <row r="2805" spans="1:18" ht="15" customHeight="1" x14ac:dyDescent="0.25">
      <c r="A2805" s="12" t="s">
        <v>622</v>
      </c>
      <c r="B2805" t="s">
        <v>42</v>
      </c>
      <c r="C2805">
        <v>9</v>
      </c>
      <c r="D2805" t="s">
        <v>43</v>
      </c>
      <c r="E2805" s="13">
        <v>531</v>
      </c>
      <c r="F2805" s="13" t="s">
        <v>720</v>
      </c>
      <c r="G2805" t="s">
        <v>1264</v>
      </c>
      <c r="H2805" t="s">
        <v>1317</v>
      </c>
      <c r="I2805" s="13" t="s">
        <v>44</v>
      </c>
      <c r="J2805" t="s">
        <v>15</v>
      </c>
      <c r="K2805" t="s">
        <v>1324</v>
      </c>
      <c r="L2805" s="1" t="s">
        <v>13</v>
      </c>
      <c r="M2805" s="21">
        <v>2027</v>
      </c>
      <c r="N2805" s="13" t="s">
        <v>46</v>
      </c>
      <c r="O2805" s="4">
        <v>1000</v>
      </c>
      <c r="P2805" t="s">
        <v>1</v>
      </c>
      <c r="Q2805" t="s">
        <v>1330</v>
      </c>
      <c r="R2805" s="8"/>
    </row>
    <row r="2806" spans="1:18" ht="15" customHeight="1" x14ac:dyDescent="0.25">
      <c r="A2806" s="12" t="s">
        <v>622</v>
      </c>
      <c r="B2806" t="s">
        <v>42</v>
      </c>
      <c r="C2806">
        <v>9</v>
      </c>
      <c r="D2806" t="s">
        <v>43</v>
      </c>
      <c r="E2806" s="13">
        <v>531</v>
      </c>
      <c r="F2806" s="13" t="s">
        <v>720</v>
      </c>
      <c r="G2806" t="s">
        <v>1264</v>
      </c>
      <c r="H2806" t="s">
        <v>1317</v>
      </c>
      <c r="I2806" s="13" t="s">
        <v>44</v>
      </c>
      <c r="J2806" t="s">
        <v>15</v>
      </c>
      <c r="K2806" t="s">
        <v>1324</v>
      </c>
      <c r="L2806" s="1" t="s">
        <v>13</v>
      </c>
      <c r="M2806" s="21">
        <v>2028</v>
      </c>
      <c r="N2806" s="13" t="s">
        <v>46</v>
      </c>
      <c r="O2806" s="4">
        <v>5416.6666666666661</v>
      </c>
      <c r="P2806" t="s">
        <v>1</v>
      </c>
      <c r="Q2806" t="s">
        <v>1330</v>
      </c>
      <c r="R2806" s="8"/>
    </row>
    <row r="2807" spans="1:18" ht="15" customHeight="1" x14ac:dyDescent="0.25">
      <c r="A2807" s="12" t="s">
        <v>622</v>
      </c>
      <c r="B2807" t="s">
        <v>42</v>
      </c>
      <c r="C2807">
        <v>9</v>
      </c>
      <c r="D2807" t="s">
        <v>43</v>
      </c>
      <c r="E2807" s="13">
        <v>531</v>
      </c>
      <c r="F2807" s="13" t="s">
        <v>720</v>
      </c>
      <c r="G2807" t="s">
        <v>1264</v>
      </c>
      <c r="H2807" t="s">
        <v>1317</v>
      </c>
      <c r="I2807" s="13" t="s">
        <v>44</v>
      </c>
      <c r="J2807" t="s">
        <v>15</v>
      </c>
      <c r="K2807" t="s">
        <v>1324</v>
      </c>
      <c r="L2807" s="1" t="s">
        <v>13</v>
      </c>
      <c r="M2807" s="21">
        <v>2029</v>
      </c>
      <c r="N2807" s="13" t="s">
        <v>46</v>
      </c>
      <c r="O2807" s="4">
        <v>3166.6666666666665</v>
      </c>
      <c r="P2807" t="s">
        <v>1</v>
      </c>
      <c r="Q2807" t="s">
        <v>1330</v>
      </c>
      <c r="R2807" s="8"/>
    </row>
    <row r="2808" spans="1:18" ht="15" customHeight="1" x14ac:dyDescent="0.25">
      <c r="A2808" s="12" t="s">
        <v>622</v>
      </c>
      <c r="B2808" t="s">
        <v>42</v>
      </c>
      <c r="C2808">
        <v>9</v>
      </c>
      <c r="D2808" t="s">
        <v>43</v>
      </c>
      <c r="E2808" s="13">
        <v>531</v>
      </c>
      <c r="F2808" s="13" t="s">
        <v>720</v>
      </c>
      <c r="G2808" t="s">
        <v>1264</v>
      </c>
      <c r="H2808" t="s">
        <v>1317</v>
      </c>
      <c r="I2808" s="13" t="s">
        <v>44</v>
      </c>
      <c r="J2808" t="s">
        <v>15</v>
      </c>
      <c r="K2808" t="s">
        <v>1324</v>
      </c>
      <c r="L2808" s="1" t="s">
        <v>13</v>
      </c>
      <c r="M2808" s="21">
        <v>2030</v>
      </c>
      <c r="N2808" s="13" t="s">
        <v>46</v>
      </c>
      <c r="O2808" s="7">
        <v>250</v>
      </c>
      <c r="P2808" t="s">
        <v>1</v>
      </c>
      <c r="Q2808" t="s">
        <v>1330</v>
      </c>
      <c r="R2808" s="8"/>
    </row>
    <row r="2809" spans="1:18" ht="15" customHeight="1" x14ac:dyDescent="0.25">
      <c r="A2809" s="12" t="s">
        <v>622</v>
      </c>
      <c r="B2809" t="s">
        <v>42</v>
      </c>
      <c r="C2809">
        <v>9</v>
      </c>
      <c r="D2809" t="s">
        <v>43</v>
      </c>
      <c r="E2809" s="13">
        <v>531</v>
      </c>
      <c r="F2809" s="13" t="s">
        <v>720</v>
      </c>
      <c r="G2809" t="s">
        <v>1264</v>
      </c>
      <c r="H2809" t="s">
        <v>1317</v>
      </c>
      <c r="I2809" s="13" t="s">
        <v>44</v>
      </c>
      <c r="J2809" t="s">
        <v>16</v>
      </c>
      <c r="K2809" t="s">
        <v>1324</v>
      </c>
      <c r="L2809" s="1" t="s">
        <v>13</v>
      </c>
      <c r="M2809" s="21">
        <v>2027</v>
      </c>
      <c r="N2809" s="13" t="s">
        <v>46</v>
      </c>
      <c r="O2809" s="4">
        <v>84025</v>
      </c>
      <c r="P2809" t="s">
        <v>1</v>
      </c>
      <c r="Q2809" t="s">
        <v>1330</v>
      </c>
      <c r="R2809" s="8"/>
    </row>
    <row r="2810" spans="1:18" ht="15" customHeight="1" x14ac:dyDescent="0.25">
      <c r="A2810" s="12" t="s">
        <v>622</v>
      </c>
      <c r="B2810" t="s">
        <v>42</v>
      </c>
      <c r="C2810">
        <v>9</v>
      </c>
      <c r="D2810" t="s">
        <v>43</v>
      </c>
      <c r="E2810" s="13">
        <v>531</v>
      </c>
      <c r="F2810" s="13" t="s">
        <v>720</v>
      </c>
      <c r="G2810" t="s">
        <v>1264</v>
      </c>
      <c r="H2810" t="s">
        <v>1317</v>
      </c>
      <c r="I2810" s="13" t="s">
        <v>44</v>
      </c>
      <c r="J2810" t="s">
        <v>16</v>
      </c>
      <c r="K2810" t="s">
        <v>1324</v>
      </c>
      <c r="L2810" s="1" t="s">
        <v>13</v>
      </c>
      <c r="M2810" s="21">
        <v>2028</v>
      </c>
      <c r="N2810" s="13" t="s">
        <v>46</v>
      </c>
      <c r="O2810" s="4">
        <v>13900</v>
      </c>
      <c r="P2810" t="s">
        <v>1</v>
      </c>
      <c r="Q2810" t="s">
        <v>1330</v>
      </c>
      <c r="R2810" s="8"/>
    </row>
    <row r="2811" spans="1:18" ht="15" customHeight="1" x14ac:dyDescent="0.25">
      <c r="A2811" s="12" t="s">
        <v>622</v>
      </c>
      <c r="B2811" t="s">
        <v>42</v>
      </c>
      <c r="C2811">
        <v>9</v>
      </c>
      <c r="D2811" t="s">
        <v>43</v>
      </c>
      <c r="E2811" s="13">
        <v>531</v>
      </c>
      <c r="F2811" s="13" t="s">
        <v>720</v>
      </c>
      <c r="G2811" t="s">
        <v>1264</v>
      </c>
      <c r="H2811" t="s">
        <v>1317</v>
      </c>
      <c r="I2811" s="13" t="s">
        <v>44</v>
      </c>
      <c r="J2811" t="s">
        <v>16</v>
      </c>
      <c r="K2811" t="s">
        <v>1324</v>
      </c>
      <c r="L2811" s="1" t="s">
        <v>13</v>
      </c>
      <c r="M2811" s="21">
        <v>2029</v>
      </c>
      <c r="N2811" s="13" t="s">
        <v>46</v>
      </c>
      <c r="O2811" s="4">
        <v>2858.333333333333</v>
      </c>
      <c r="P2811" t="s">
        <v>1</v>
      </c>
      <c r="Q2811" t="s">
        <v>1330</v>
      </c>
      <c r="R2811" s="8"/>
    </row>
    <row r="2812" spans="1:18" ht="15" customHeight="1" x14ac:dyDescent="0.25">
      <c r="A2812" s="12" t="s">
        <v>622</v>
      </c>
      <c r="B2812" t="s">
        <v>42</v>
      </c>
      <c r="C2812">
        <v>9</v>
      </c>
      <c r="D2812" t="s">
        <v>43</v>
      </c>
      <c r="E2812" s="13">
        <v>531</v>
      </c>
      <c r="F2812" s="13" t="s">
        <v>720</v>
      </c>
      <c r="G2812" t="s">
        <v>1264</v>
      </c>
      <c r="H2812" t="s">
        <v>1317</v>
      </c>
      <c r="I2812" s="13" t="s">
        <v>44</v>
      </c>
      <c r="J2812" t="s">
        <v>16</v>
      </c>
      <c r="K2812" t="s">
        <v>1324</v>
      </c>
      <c r="L2812" s="1" t="s">
        <v>13</v>
      </c>
      <c r="M2812" s="21">
        <v>2030</v>
      </c>
      <c r="N2812" s="13" t="s">
        <v>46</v>
      </c>
      <c r="O2812" s="4">
        <v>1587.4908333333333</v>
      </c>
      <c r="P2812" t="s">
        <v>1</v>
      </c>
      <c r="Q2812" t="s">
        <v>1330</v>
      </c>
      <c r="R2812" s="8"/>
    </row>
    <row r="2813" spans="1:18" ht="15" customHeight="1" x14ac:dyDescent="0.25">
      <c r="A2813" s="12" t="s">
        <v>622</v>
      </c>
      <c r="B2813" t="s">
        <v>42</v>
      </c>
      <c r="C2813">
        <v>9</v>
      </c>
      <c r="D2813" t="s">
        <v>43</v>
      </c>
      <c r="E2813" s="13">
        <v>531</v>
      </c>
      <c r="F2813" s="13" t="s">
        <v>720</v>
      </c>
      <c r="G2813" t="s">
        <v>1264</v>
      </c>
      <c r="H2813" t="s">
        <v>1317</v>
      </c>
      <c r="I2813" s="13" t="s">
        <v>44</v>
      </c>
      <c r="J2813" t="s">
        <v>16</v>
      </c>
      <c r="K2813" t="s">
        <v>1324</v>
      </c>
      <c r="L2813" s="1" t="s">
        <v>13</v>
      </c>
      <c r="M2813" s="21">
        <v>2031</v>
      </c>
      <c r="N2813" s="13" t="s">
        <v>46</v>
      </c>
      <c r="O2813" s="4">
        <v>129.16583333333332</v>
      </c>
      <c r="P2813" t="s">
        <v>1</v>
      </c>
      <c r="Q2813" t="s">
        <v>1330</v>
      </c>
      <c r="R2813" s="8"/>
    </row>
    <row r="2814" spans="1:18" ht="15" customHeight="1" x14ac:dyDescent="0.25">
      <c r="A2814" s="12" t="s">
        <v>622</v>
      </c>
      <c r="B2814" t="s">
        <v>42</v>
      </c>
      <c r="C2814">
        <v>9</v>
      </c>
      <c r="D2814" t="s">
        <v>43</v>
      </c>
      <c r="E2814" s="13">
        <v>531</v>
      </c>
      <c r="F2814" s="13" t="s">
        <v>720</v>
      </c>
      <c r="G2814" t="s">
        <v>1264</v>
      </c>
      <c r="H2814" t="s">
        <v>1317</v>
      </c>
      <c r="I2814" s="13" t="s">
        <v>44</v>
      </c>
      <c r="J2814" t="s">
        <v>14</v>
      </c>
      <c r="K2814" t="s">
        <v>1324</v>
      </c>
      <c r="L2814" s="1" t="s">
        <v>13</v>
      </c>
      <c r="M2814" s="21">
        <v>2028</v>
      </c>
      <c r="N2814" s="13" t="s">
        <v>1328</v>
      </c>
      <c r="O2814" s="4">
        <v>14093.75</v>
      </c>
      <c r="P2814" t="s">
        <v>1</v>
      </c>
      <c r="Q2814" t="s">
        <v>1330</v>
      </c>
      <c r="R2814" s="8"/>
    </row>
    <row r="2815" spans="1:18" ht="15" customHeight="1" x14ac:dyDescent="0.25">
      <c r="A2815" s="12" t="s">
        <v>622</v>
      </c>
      <c r="B2815" t="s">
        <v>42</v>
      </c>
      <c r="C2815">
        <v>9</v>
      </c>
      <c r="D2815" t="s">
        <v>43</v>
      </c>
      <c r="E2815" s="13">
        <v>531</v>
      </c>
      <c r="F2815" s="13" t="s">
        <v>720</v>
      </c>
      <c r="G2815" t="s">
        <v>1264</v>
      </c>
      <c r="H2815" t="s">
        <v>1317</v>
      </c>
      <c r="I2815" s="13" t="s">
        <v>44</v>
      </c>
      <c r="J2815" t="s">
        <v>14</v>
      </c>
      <c r="K2815" t="s">
        <v>1324</v>
      </c>
      <c r="L2815" s="1" t="s">
        <v>13</v>
      </c>
      <c r="M2815" s="21">
        <v>2029</v>
      </c>
      <c r="N2815" s="13" t="s">
        <v>1328</v>
      </c>
      <c r="O2815" s="4">
        <v>339531.25</v>
      </c>
      <c r="P2815" t="s">
        <v>1</v>
      </c>
      <c r="Q2815" t="s">
        <v>1330</v>
      </c>
      <c r="R2815" s="8"/>
    </row>
    <row r="2816" spans="1:18" ht="15" customHeight="1" x14ac:dyDescent="0.25">
      <c r="A2816" s="12" t="s">
        <v>622</v>
      </c>
      <c r="B2816" t="s">
        <v>42</v>
      </c>
      <c r="C2816">
        <v>9</v>
      </c>
      <c r="D2816" t="s">
        <v>43</v>
      </c>
      <c r="E2816" s="13">
        <v>531</v>
      </c>
      <c r="F2816" s="13" t="s">
        <v>720</v>
      </c>
      <c r="G2816" t="s">
        <v>1264</v>
      </c>
      <c r="H2816" t="s">
        <v>1317</v>
      </c>
      <c r="I2816" s="13" t="s">
        <v>44</v>
      </c>
      <c r="J2816" t="s">
        <v>14</v>
      </c>
      <c r="K2816" t="s">
        <v>1324</v>
      </c>
      <c r="L2816" s="1" t="s">
        <v>13</v>
      </c>
      <c r="M2816" s="21">
        <v>2030</v>
      </c>
      <c r="N2816" s="13" t="s">
        <v>1328</v>
      </c>
      <c r="O2816" s="4">
        <v>1461906.25</v>
      </c>
      <c r="P2816" t="s">
        <v>1</v>
      </c>
      <c r="Q2816" t="s">
        <v>1330</v>
      </c>
      <c r="R2816" s="8"/>
    </row>
    <row r="2817" spans="1:18" ht="15" customHeight="1" x14ac:dyDescent="0.25">
      <c r="A2817" s="12" t="s">
        <v>622</v>
      </c>
      <c r="B2817" t="s">
        <v>42</v>
      </c>
      <c r="C2817">
        <v>9</v>
      </c>
      <c r="D2817" t="s">
        <v>43</v>
      </c>
      <c r="E2817" s="13">
        <v>531</v>
      </c>
      <c r="F2817" s="13" t="s">
        <v>720</v>
      </c>
      <c r="G2817" t="s">
        <v>1264</v>
      </c>
      <c r="H2817" t="s">
        <v>1317</v>
      </c>
      <c r="I2817" s="13" t="s">
        <v>44</v>
      </c>
      <c r="J2817" t="s">
        <v>14</v>
      </c>
      <c r="K2817" t="s">
        <v>1324</v>
      </c>
      <c r="L2817" s="1" t="s">
        <v>13</v>
      </c>
      <c r="M2817" s="21">
        <v>2031</v>
      </c>
      <c r="N2817" s="13" t="s">
        <v>1328</v>
      </c>
      <c r="O2817" s="4">
        <v>121718.75</v>
      </c>
      <c r="P2817" t="s">
        <v>1</v>
      </c>
      <c r="Q2817" t="s">
        <v>1330</v>
      </c>
      <c r="R2817" s="8"/>
    </row>
    <row r="2818" spans="1:18" ht="15" customHeight="1" x14ac:dyDescent="0.25">
      <c r="A2818" s="12" t="s">
        <v>655</v>
      </c>
      <c r="B2818" t="s">
        <v>42</v>
      </c>
      <c r="C2818">
        <v>9</v>
      </c>
      <c r="D2818" t="s">
        <v>43</v>
      </c>
      <c r="E2818" s="13">
        <v>536</v>
      </c>
      <c r="F2818" s="13" t="s">
        <v>47</v>
      </c>
      <c r="G2818" t="s">
        <v>1297</v>
      </c>
      <c r="H2818" t="s">
        <v>1317</v>
      </c>
      <c r="I2818" s="13" t="s">
        <v>44</v>
      </c>
      <c r="J2818" t="s">
        <v>15</v>
      </c>
      <c r="K2818" t="s">
        <v>1324</v>
      </c>
      <c r="L2818" s="1" t="s">
        <v>13</v>
      </c>
      <c r="M2818" s="21">
        <v>2027</v>
      </c>
      <c r="N2818" s="13" t="s">
        <v>46</v>
      </c>
      <c r="O2818" s="4">
        <v>916.66666666666663</v>
      </c>
      <c r="P2818" t="s">
        <v>13</v>
      </c>
      <c r="Q2818" t="s">
        <v>1330</v>
      </c>
      <c r="R2818" s="8"/>
    </row>
    <row r="2819" spans="1:18" ht="15" customHeight="1" x14ac:dyDescent="0.25">
      <c r="A2819" s="12" t="s">
        <v>655</v>
      </c>
      <c r="B2819" t="s">
        <v>42</v>
      </c>
      <c r="C2819">
        <v>9</v>
      </c>
      <c r="D2819" t="s">
        <v>43</v>
      </c>
      <c r="E2819" s="13">
        <v>536</v>
      </c>
      <c r="F2819" s="13" t="s">
        <v>47</v>
      </c>
      <c r="G2819" t="s">
        <v>1297</v>
      </c>
      <c r="H2819" t="s">
        <v>1317</v>
      </c>
      <c r="I2819" s="13" t="s">
        <v>44</v>
      </c>
      <c r="J2819" t="s">
        <v>15</v>
      </c>
      <c r="K2819" t="s">
        <v>1324</v>
      </c>
      <c r="L2819" s="1" t="s">
        <v>13</v>
      </c>
      <c r="M2819" s="21">
        <v>2028</v>
      </c>
      <c r="N2819" s="13" t="s">
        <v>46</v>
      </c>
      <c r="O2819" s="4">
        <v>3750</v>
      </c>
      <c r="P2819" t="s">
        <v>13</v>
      </c>
      <c r="Q2819" t="s">
        <v>1330</v>
      </c>
      <c r="R2819" s="8"/>
    </row>
    <row r="2820" spans="1:18" ht="15" customHeight="1" x14ac:dyDescent="0.25">
      <c r="A2820" s="12" t="s">
        <v>655</v>
      </c>
      <c r="B2820" t="s">
        <v>42</v>
      </c>
      <c r="C2820">
        <v>9</v>
      </c>
      <c r="D2820" t="s">
        <v>43</v>
      </c>
      <c r="E2820" s="13">
        <v>536</v>
      </c>
      <c r="F2820" s="13" t="s">
        <v>47</v>
      </c>
      <c r="G2820" t="s">
        <v>1297</v>
      </c>
      <c r="H2820" t="s">
        <v>1317</v>
      </c>
      <c r="I2820" s="13" t="s">
        <v>44</v>
      </c>
      <c r="J2820" t="s">
        <v>15</v>
      </c>
      <c r="K2820" t="s">
        <v>1324</v>
      </c>
      <c r="L2820" s="1" t="s">
        <v>13</v>
      </c>
      <c r="M2820" s="21">
        <v>2029</v>
      </c>
      <c r="N2820" s="13" t="s">
        <v>46</v>
      </c>
      <c r="O2820" s="4">
        <v>2166.6666666666665</v>
      </c>
      <c r="P2820" t="s">
        <v>13</v>
      </c>
      <c r="Q2820" t="s">
        <v>1330</v>
      </c>
      <c r="R2820" s="8"/>
    </row>
    <row r="2821" spans="1:18" ht="15" customHeight="1" x14ac:dyDescent="0.25">
      <c r="A2821" s="12" t="s">
        <v>655</v>
      </c>
      <c r="B2821" t="s">
        <v>42</v>
      </c>
      <c r="C2821">
        <v>9</v>
      </c>
      <c r="D2821" t="s">
        <v>43</v>
      </c>
      <c r="E2821" s="13">
        <v>536</v>
      </c>
      <c r="F2821" s="13" t="s">
        <v>47</v>
      </c>
      <c r="G2821" t="s">
        <v>1297</v>
      </c>
      <c r="H2821" t="s">
        <v>1317</v>
      </c>
      <c r="I2821" s="13" t="s">
        <v>44</v>
      </c>
      <c r="J2821" t="s">
        <v>15</v>
      </c>
      <c r="K2821" t="s">
        <v>1324</v>
      </c>
      <c r="L2821" s="1" t="s">
        <v>13</v>
      </c>
      <c r="M2821" s="21">
        <v>2030</v>
      </c>
      <c r="N2821" s="13" t="s">
        <v>46</v>
      </c>
      <c r="O2821" s="4">
        <v>1083.3333333333333</v>
      </c>
      <c r="P2821" t="s">
        <v>13</v>
      </c>
      <c r="Q2821" t="s">
        <v>1330</v>
      </c>
      <c r="R2821" s="8"/>
    </row>
    <row r="2822" spans="1:18" ht="15" customHeight="1" x14ac:dyDescent="0.25">
      <c r="A2822" s="12" t="s">
        <v>655</v>
      </c>
      <c r="B2822" t="s">
        <v>42</v>
      </c>
      <c r="C2822">
        <v>9</v>
      </c>
      <c r="D2822" t="s">
        <v>43</v>
      </c>
      <c r="E2822" s="13">
        <v>536</v>
      </c>
      <c r="F2822" s="13" t="s">
        <v>47</v>
      </c>
      <c r="G2822" t="s">
        <v>1297</v>
      </c>
      <c r="H2822" t="s">
        <v>1317</v>
      </c>
      <c r="I2822" s="13" t="s">
        <v>44</v>
      </c>
      <c r="J2822" t="s">
        <v>15</v>
      </c>
      <c r="K2822" t="s">
        <v>1324</v>
      </c>
      <c r="L2822" s="1" t="s">
        <v>13</v>
      </c>
      <c r="M2822" s="21">
        <v>2031</v>
      </c>
      <c r="N2822" s="13" t="s">
        <v>46</v>
      </c>
      <c r="O2822" s="4">
        <v>83.333333333333329</v>
      </c>
      <c r="P2822" t="s">
        <v>13</v>
      </c>
      <c r="Q2822" t="s">
        <v>1330</v>
      </c>
      <c r="R2822" s="8"/>
    </row>
    <row r="2823" spans="1:18" ht="15" customHeight="1" x14ac:dyDescent="0.25">
      <c r="A2823" s="12" t="s">
        <v>655</v>
      </c>
      <c r="B2823" t="s">
        <v>42</v>
      </c>
      <c r="C2823">
        <v>9</v>
      </c>
      <c r="D2823" t="s">
        <v>43</v>
      </c>
      <c r="E2823" s="13">
        <v>536</v>
      </c>
      <c r="F2823" s="13" t="s">
        <v>47</v>
      </c>
      <c r="G2823" t="s">
        <v>1297</v>
      </c>
      <c r="H2823" t="s">
        <v>1317</v>
      </c>
      <c r="I2823" s="13" t="s">
        <v>44</v>
      </c>
      <c r="J2823" t="s">
        <v>16</v>
      </c>
      <c r="K2823" t="s">
        <v>1324</v>
      </c>
      <c r="L2823" s="1" t="s">
        <v>13</v>
      </c>
      <c r="M2823" s="21">
        <v>2027</v>
      </c>
      <c r="N2823" s="13" t="s">
        <v>46</v>
      </c>
      <c r="O2823" s="4">
        <v>53116.583333333328</v>
      </c>
      <c r="P2823" t="s">
        <v>13</v>
      </c>
      <c r="Q2823" t="s">
        <v>1330</v>
      </c>
      <c r="R2823" s="8"/>
    </row>
    <row r="2824" spans="1:18" ht="15" customHeight="1" x14ac:dyDescent="0.25">
      <c r="A2824" s="12" t="s">
        <v>655</v>
      </c>
      <c r="B2824" t="s">
        <v>42</v>
      </c>
      <c r="C2824">
        <v>9</v>
      </c>
      <c r="D2824" t="s">
        <v>43</v>
      </c>
      <c r="E2824" s="13">
        <v>536</v>
      </c>
      <c r="F2824" s="13" t="s">
        <v>47</v>
      </c>
      <c r="G2824" t="s">
        <v>1297</v>
      </c>
      <c r="H2824" t="s">
        <v>1317</v>
      </c>
      <c r="I2824" s="13" t="s">
        <v>44</v>
      </c>
      <c r="J2824" t="s">
        <v>16</v>
      </c>
      <c r="K2824" t="s">
        <v>1324</v>
      </c>
      <c r="L2824" s="1" t="s">
        <v>13</v>
      </c>
      <c r="M2824" s="21">
        <v>2028</v>
      </c>
      <c r="N2824" s="13" t="s">
        <v>46</v>
      </c>
      <c r="O2824" s="4">
        <v>12637.416666666666</v>
      </c>
      <c r="P2824" t="s">
        <v>13</v>
      </c>
      <c r="Q2824" t="s">
        <v>1330</v>
      </c>
      <c r="R2824" s="8"/>
    </row>
    <row r="2825" spans="1:18" ht="15" customHeight="1" x14ac:dyDescent="0.25">
      <c r="A2825" s="12" t="s">
        <v>655</v>
      </c>
      <c r="B2825" t="s">
        <v>42</v>
      </c>
      <c r="C2825">
        <v>9</v>
      </c>
      <c r="D2825" t="s">
        <v>43</v>
      </c>
      <c r="E2825" s="13">
        <v>536</v>
      </c>
      <c r="F2825" s="13" t="s">
        <v>47</v>
      </c>
      <c r="G2825" t="s">
        <v>1297</v>
      </c>
      <c r="H2825" t="s">
        <v>1317</v>
      </c>
      <c r="I2825" s="13" t="s">
        <v>44</v>
      </c>
      <c r="J2825" t="s">
        <v>16</v>
      </c>
      <c r="K2825" t="s">
        <v>1324</v>
      </c>
      <c r="L2825" s="1" t="s">
        <v>13</v>
      </c>
      <c r="M2825" s="21">
        <v>2029</v>
      </c>
      <c r="N2825" s="13" t="s">
        <v>46</v>
      </c>
      <c r="O2825" s="4">
        <v>7441.6666666666661</v>
      </c>
      <c r="P2825" t="s">
        <v>13</v>
      </c>
      <c r="Q2825" t="s">
        <v>1330</v>
      </c>
      <c r="R2825" s="8"/>
    </row>
    <row r="2826" spans="1:18" ht="15" customHeight="1" x14ac:dyDescent="0.25">
      <c r="A2826" s="12" t="s">
        <v>655</v>
      </c>
      <c r="B2826" t="s">
        <v>42</v>
      </c>
      <c r="C2826">
        <v>9</v>
      </c>
      <c r="D2826" t="s">
        <v>43</v>
      </c>
      <c r="E2826" s="13">
        <v>536</v>
      </c>
      <c r="F2826" s="13" t="s">
        <v>47</v>
      </c>
      <c r="G2826" t="s">
        <v>1297</v>
      </c>
      <c r="H2826" t="s">
        <v>1317</v>
      </c>
      <c r="I2826" s="13" t="s">
        <v>44</v>
      </c>
      <c r="J2826" t="s">
        <v>16</v>
      </c>
      <c r="K2826" t="s">
        <v>1324</v>
      </c>
      <c r="L2826" s="1" t="s">
        <v>13</v>
      </c>
      <c r="M2826" s="21">
        <v>2030</v>
      </c>
      <c r="N2826" s="13" t="s">
        <v>46</v>
      </c>
      <c r="O2826" s="4">
        <v>3333.3883333333333</v>
      </c>
      <c r="P2826" t="s">
        <v>13</v>
      </c>
      <c r="Q2826" t="s">
        <v>1330</v>
      </c>
      <c r="R2826" s="8"/>
    </row>
    <row r="2827" spans="1:18" ht="15" customHeight="1" x14ac:dyDescent="0.25">
      <c r="A2827" s="12" t="s">
        <v>655</v>
      </c>
      <c r="B2827" t="s">
        <v>42</v>
      </c>
      <c r="C2827">
        <v>9</v>
      </c>
      <c r="D2827" t="s">
        <v>43</v>
      </c>
      <c r="E2827" s="13">
        <v>536</v>
      </c>
      <c r="F2827" s="13" t="s">
        <v>47</v>
      </c>
      <c r="G2827" t="s">
        <v>1297</v>
      </c>
      <c r="H2827" t="s">
        <v>1317</v>
      </c>
      <c r="I2827" s="13" t="s">
        <v>44</v>
      </c>
      <c r="J2827" t="s">
        <v>16</v>
      </c>
      <c r="K2827" t="s">
        <v>1324</v>
      </c>
      <c r="L2827" s="1" t="s">
        <v>13</v>
      </c>
      <c r="M2827" s="21">
        <v>2031</v>
      </c>
      <c r="N2827" s="13" t="s">
        <v>46</v>
      </c>
      <c r="O2827" s="4">
        <v>250.005</v>
      </c>
      <c r="P2827" t="s">
        <v>13</v>
      </c>
      <c r="Q2827" t="s">
        <v>1330</v>
      </c>
      <c r="R2827" s="8"/>
    </row>
    <row r="2828" spans="1:18" ht="15" customHeight="1" x14ac:dyDescent="0.25">
      <c r="A2828" s="12" t="s">
        <v>655</v>
      </c>
      <c r="B2828" t="s">
        <v>42</v>
      </c>
      <c r="C2828">
        <v>9</v>
      </c>
      <c r="D2828" t="s">
        <v>43</v>
      </c>
      <c r="E2828" s="13">
        <v>536</v>
      </c>
      <c r="F2828" s="13" t="s">
        <v>47</v>
      </c>
      <c r="G2828" t="s">
        <v>1297</v>
      </c>
      <c r="H2828" t="s">
        <v>1317</v>
      </c>
      <c r="I2828" s="13" t="s">
        <v>44</v>
      </c>
      <c r="J2828" t="s">
        <v>14</v>
      </c>
      <c r="K2828" t="s">
        <v>1324</v>
      </c>
      <c r="L2828" s="1" t="s">
        <v>13</v>
      </c>
      <c r="M2828" s="21">
        <v>2029</v>
      </c>
      <c r="N2828" s="13" t="s">
        <v>1328</v>
      </c>
      <c r="O2828" s="7">
        <v>334400</v>
      </c>
      <c r="P2828" t="s">
        <v>13</v>
      </c>
      <c r="Q2828" t="s">
        <v>1330</v>
      </c>
      <c r="R2828" s="8"/>
    </row>
    <row r="2829" spans="1:18" ht="15" customHeight="1" x14ac:dyDescent="0.25">
      <c r="A2829" s="12" t="s">
        <v>655</v>
      </c>
      <c r="B2829" t="s">
        <v>42</v>
      </c>
      <c r="C2829">
        <v>9</v>
      </c>
      <c r="D2829" t="s">
        <v>43</v>
      </c>
      <c r="E2829" s="13">
        <v>536</v>
      </c>
      <c r="F2829" s="13" t="s">
        <v>47</v>
      </c>
      <c r="G2829" t="s">
        <v>1297</v>
      </c>
      <c r="H2829" t="s">
        <v>1317</v>
      </c>
      <c r="I2829" s="13" t="s">
        <v>44</v>
      </c>
      <c r="J2829" t="s">
        <v>14</v>
      </c>
      <c r="K2829" t="s">
        <v>1324</v>
      </c>
      <c r="L2829" s="1" t="s">
        <v>13</v>
      </c>
      <c r="M2829" s="21">
        <v>2030</v>
      </c>
      <c r="N2829" s="13" t="s">
        <v>1328</v>
      </c>
      <c r="O2829" s="4">
        <v>602100</v>
      </c>
      <c r="P2829" t="s">
        <v>13</v>
      </c>
      <c r="Q2829" t="s">
        <v>1330</v>
      </c>
      <c r="R2829" s="8"/>
    </row>
    <row r="2830" spans="1:18" ht="15" customHeight="1" x14ac:dyDescent="0.25">
      <c r="A2830" s="12" t="s">
        <v>655</v>
      </c>
      <c r="B2830" t="s">
        <v>42</v>
      </c>
      <c r="C2830">
        <v>9</v>
      </c>
      <c r="D2830" t="s">
        <v>43</v>
      </c>
      <c r="E2830" s="13">
        <v>536</v>
      </c>
      <c r="F2830" s="13" t="s">
        <v>47</v>
      </c>
      <c r="G2830" t="s">
        <v>1297</v>
      </c>
      <c r="H2830" t="s">
        <v>1317</v>
      </c>
      <c r="I2830" s="13" t="s">
        <v>44</v>
      </c>
      <c r="J2830" t="s">
        <v>14</v>
      </c>
      <c r="K2830" t="s">
        <v>1324</v>
      </c>
      <c r="L2830" s="1" t="s">
        <v>13</v>
      </c>
      <c r="M2830" s="21">
        <v>2031</v>
      </c>
      <c r="N2830" s="13" t="s">
        <v>1328</v>
      </c>
      <c r="O2830" s="4">
        <v>47500</v>
      </c>
      <c r="P2830" t="s">
        <v>13</v>
      </c>
      <c r="Q2830" t="s">
        <v>1330</v>
      </c>
      <c r="R2830" s="8"/>
    </row>
    <row r="2831" spans="1:18" ht="15" customHeight="1" x14ac:dyDescent="0.25">
      <c r="A2831" s="12" t="s">
        <v>630</v>
      </c>
      <c r="B2831" t="s">
        <v>42</v>
      </c>
      <c r="C2831">
        <v>9</v>
      </c>
      <c r="D2831" t="s">
        <v>43</v>
      </c>
      <c r="E2831" s="13">
        <v>550</v>
      </c>
      <c r="F2831" s="13" t="s">
        <v>697</v>
      </c>
      <c r="G2831" t="s">
        <v>1272</v>
      </c>
      <c r="H2831" t="s">
        <v>1317</v>
      </c>
      <c r="I2831" s="13" t="s">
        <v>44</v>
      </c>
      <c r="J2831" t="s">
        <v>15</v>
      </c>
      <c r="K2831" t="s">
        <v>1324</v>
      </c>
      <c r="L2831" s="1" t="s">
        <v>13</v>
      </c>
      <c r="M2831" s="21">
        <v>2027</v>
      </c>
      <c r="N2831" s="13" t="s">
        <v>46</v>
      </c>
      <c r="O2831" s="4">
        <v>7333.333333333333</v>
      </c>
      <c r="P2831" t="s">
        <v>1</v>
      </c>
      <c r="Q2831" t="s">
        <v>1330</v>
      </c>
      <c r="R2831" s="8"/>
    </row>
    <row r="2832" spans="1:18" ht="15" customHeight="1" x14ac:dyDescent="0.25">
      <c r="A2832" s="12" t="s">
        <v>630</v>
      </c>
      <c r="B2832" t="s">
        <v>42</v>
      </c>
      <c r="C2832">
        <v>9</v>
      </c>
      <c r="D2832" t="s">
        <v>43</v>
      </c>
      <c r="E2832" s="13">
        <v>550</v>
      </c>
      <c r="F2832" s="13" t="s">
        <v>697</v>
      </c>
      <c r="G2832" t="s">
        <v>1272</v>
      </c>
      <c r="H2832" t="s">
        <v>1317</v>
      </c>
      <c r="I2832" s="13" t="s">
        <v>44</v>
      </c>
      <c r="J2832" t="s">
        <v>15</v>
      </c>
      <c r="K2832" t="s">
        <v>1324</v>
      </c>
      <c r="L2832" s="1" t="s">
        <v>13</v>
      </c>
      <c r="M2832" s="21">
        <v>2027</v>
      </c>
      <c r="N2832" s="13" t="s">
        <v>46</v>
      </c>
      <c r="O2832" s="4">
        <v>1000</v>
      </c>
      <c r="P2832" t="s">
        <v>1</v>
      </c>
      <c r="Q2832" t="s">
        <v>1330</v>
      </c>
      <c r="R2832" s="8"/>
    </row>
    <row r="2833" spans="1:18" ht="15" customHeight="1" x14ac:dyDescent="0.25">
      <c r="A2833" s="12" t="s">
        <v>630</v>
      </c>
      <c r="B2833" t="s">
        <v>42</v>
      </c>
      <c r="C2833">
        <v>9</v>
      </c>
      <c r="D2833" t="s">
        <v>43</v>
      </c>
      <c r="E2833" s="13">
        <v>550</v>
      </c>
      <c r="F2833" s="13" t="s">
        <v>697</v>
      </c>
      <c r="G2833" t="s">
        <v>1272</v>
      </c>
      <c r="H2833" t="s">
        <v>1317</v>
      </c>
      <c r="I2833" s="13" t="s">
        <v>44</v>
      </c>
      <c r="J2833" t="s">
        <v>15</v>
      </c>
      <c r="K2833" t="s">
        <v>1324</v>
      </c>
      <c r="L2833" s="1" t="s">
        <v>13</v>
      </c>
      <c r="M2833" s="21">
        <v>2028</v>
      </c>
      <c r="N2833" s="13" t="s">
        <v>46</v>
      </c>
      <c r="O2833" s="4">
        <v>1583.3333333333333</v>
      </c>
      <c r="P2833" t="s">
        <v>1</v>
      </c>
      <c r="Q2833" t="s">
        <v>1330</v>
      </c>
      <c r="R2833" s="8"/>
    </row>
    <row r="2834" spans="1:18" ht="15" customHeight="1" x14ac:dyDescent="0.25">
      <c r="A2834" s="12" t="s">
        <v>630</v>
      </c>
      <c r="B2834" t="s">
        <v>42</v>
      </c>
      <c r="C2834">
        <v>9</v>
      </c>
      <c r="D2834" t="s">
        <v>43</v>
      </c>
      <c r="E2834" s="13">
        <v>550</v>
      </c>
      <c r="F2834" s="13" t="s">
        <v>697</v>
      </c>
      <c r="G2834" t="s">
        <v>1272</v>
      </c>
      <c r="H2834" t="s">
        <v>1317</v>
      </c>
      <c r="I2834" s="13" t="s">
        <v>44</v>
      </c>
      <c r="J2834" t="s">
        <v>15</v>
      </c>
      <c r="K2834" t="s">
        <v>1324</v>
      </c>
      <c r="L2834" s="1" t="s">
        <v>13</v>
      </c>
      <c r="M2834" s="21">
        <v>2029</v>
      </c>
      <c r="N2834" s="13" t="s">
        <v>46</v>
      </c>
      <c r="O2834" s="4">
        <v>83.333333333333329</v>
      </c>
      <c r="P2834" t="s">
        <v>1</v>
      </c>
      <c r="Q2834" t="s">
        <v>1330</v>
      </c>
      <c r="R2834" s="8"/>
    </row>
    <row r="2835" spans="1:18" ht="15" customHeight="1" x14ac:dyDescent="0.25">
      <c r="A2835" s="12" t="s">
        <v>630</v>
      </c>
      <c r="B2835" t="s">
        <v>42</v>
      </c>
      <c r="C2835">
        <v>9</v>
      </c>
      <c r="D2835" t="s">
        <v>43</v>
      </c>
      <c r="E2835" s="13">
        <v>550</v>
      </c>
      <c r="F2835" s="13" t="s">
        <v>697</v>
      </c>
      <c r="G2835" t="s">
        <v>1272</v>
      </c>
      <c r="H2835" t="s">
        <v>1317</v>
      </c>
      <c r="I2835" s="13" t="s">
        <v>44</v>
      </c>
      <c r="J2835" t="s">
        <v>16</v>
      </c>
      <c r="K2835" t="s">
        <v>1324</v>
      </c>
      <c r="L2835" s="1" t="s">
        <v>13</v>
      </c>
      <c r="M2835" s="21">
        <v>2027</v>
      </c>
      <c r="N2835" s="13" t="s">
        <v>46</v>
      </c>
      <c r="O2835" s="4">
        <v>78925</v>
      </c>
      <c r="P2835" t="s">
        <v>1</v>
      </c>
      <c r="Q2835" t="s">
        <v>1330</v>
      </c>
      <c r="R2835" s="8"/>
    </row>
    <row r="2836" spans="1:18" ht="15" customHeight="1" x14ac:dyDescent="0.25">
      <c r="A2836" s="12" t="s">
        <v>630</v>
      </c>
      <c r="B2836" t="s">
        <v>42</v>
      </c>
      <c r="C2836">
        <v>9</v>
      </c>
      <c r="D2836" t="s">
        <v>43</v>
      </c>
      <c r="E2836" s="13">
        <v>550</v>
      </c>
      <c r="F2836" s="13" t="s">
        <v>697</v>
      </c>
      <c r="G2836" t="s">
        <v>1272</v>
      </c>
      <c r="H2836" t="s">
        <v>1317</v>
      </c>
      <c r="I2836" s="13" t="s">
        <v>44</v>
      </c>
      <c r="J2836" t="s">
        <v>16</v>
      </c>
      <c r="K2836" t="s">
        <v>1324</v>
      </c>
      <c r="L2836" s="1" t="s">
        <v>13</v>
      </c>
      <c r="M2836" s="21">
        <v>2028</v>
      </c>
      <c r="N2836" s="13" t="s">
        <v>46</v>
      </c>
      <c r="O2836" s="4">
        <v>24087.5</v>
      </c>
      <c r="P2836" t="s">
        <v>1</v>
      </c>
      <c r="Q2836" t="s">
        <v>1330</v>
      </c>
      <c r="R2836" s="8"/>
    </row>
    <row r="2837" spans="1:18" ht="15" customHeight="1" x14ac:dyDescent="0.25">
      <c r="A2837" s="12" t="s">
        <v>630</v>
      </c>
      <c r="B2837" t="s">
        <v>42</v>
      </c>
      <c r="C2837">
        <v>9</v>
      </c>
      <c r="D2837" t="s">
        <v>43</v>
      </c>
      <c r="E2837" s="13">
        <v>550</v>
      </c>
      <c r="F2837" s="13" t="s">
        <v>697</v>
      </c>
      <c r="G2837" t="s">
        <v>1272</v>
      </c>
      <c r="H2837" t="s">
        <v>1317</v>
      </c>
      <c r="I2837" s="13" t="s">
        <v>44</v>
      </c>
      <c r="J2837" t="s">
        <v>16</v>
      </c>
      <c r="K2837" t="s">
        <v>1324</v>
      </c>
      <c r="L2837" s="1" t="s">
        <v>13</v>
      </c>
      <c r="M2837" s="21">
        <v>2029</v>
      </c>
      <c r="N2837" s="13" t="s">
        <v>46</v>
      </c>
      <c r="O2837" s="4">
        <v>3370.833333333333</v>
      </c>
      <c r="P2837" t="s">
        <v>1</v>
      </c>
      <c r="Q2837" t="s">
        <v>1330</v>
      </c>
      <c r="R2837" s="8"/>
    </row>
    <row r="2838" spans="1:18" ht="15" customHeight="1" x14ac:dyDescent="0.25">
      <c r="A2838" s="12" t="s">
        <v>630</v>
      </c>
      <c r="B2838" t="s">
        <v>42</v>
      </c>
      <c r="C2838">
        <v>9</v>
      </c>
      <c r="D2838" t="s">
        <v>43</v>
      </c>
      <c r="E2838" s="13">
        <v>550</v>
      </c>
      <c r="F2838" s="13" t="s">
        <v>697</v>
      </c>
      <c r="G2838" t="s">
        <v>1272</v>
      </c>
      <c r="H2838" t="s">
        <v>1317</v>
      </c>
      <c r="I2838" s="13" t="s">
        <v>44</v>
      </c>
      <c r="J2838" t="s">
        <v>16</v>
      </c>
      <c r="K2838" t="s">
        <v>1324</v>
      </c>
      <c r="L2838" s="1" t="s">
        <v>13</v>
      </c>
      <c r="M2838" s="21">
        <v>2030</v>
      </c>
      <c r="N2838" s="13" t="s">
        <v>46</v>
      </c>
      <c r="O2838" s="4">
        <v>2214.188333333333</v>
      </c>
      <c r="P2838" t="s">
        <v>1</v>
      </c>
      <c r="Q2838" t="s">
        <v>1330</v>
      </c>
      <c r="R2838" s="8"/>
    </row>
    <row r="2839" spans="1:18" ht="15" customHeight="1" x14ac:dyDescent="0.25">
      <c r="A2839" s="12" t="s">
        <v>630</v>
      </c>
      <c r="B2839" t="s">
        <v>42</v>
      </c>
      <c r="C2839">
        <v>9</v>
      </c>
      <c r="D2839" t="s">
        <v>43</v>
      </c>
      <c r="E2839" s="13">
        <v>550</v>
      </c>
      <c r="F2839" s="13" t="s">
        <v>697</v>
      </c>
      <c r="G2839" t="s">
        <v>1272</v>
      </c>
      <c r="H2839" t="s">
        <v>1317</v>
      </c>
      <c r="I2839" s="13" t="s">
        <v>44</v>
      </c>
      <c r="J2839" t="s">
        <v>16</v>
      </c>
      <c r="K2839" t="s">
        <v>1324</v>
      </c>
      <c r="L2839" s="1" t="s">
        <v>13</v>
      </c>
      <c r="M2839" s="21">
        <v>2031</v>
      </c>
      <c r="N2839" s="13" t="s">
        <v>46</v>
      </c>
      <c r="O2839" s="4">
        <v>186.13833333333332</v>
      </c>
      <c r="P2839" t="s">
        <v>1</v>
      </c>
      <c r="Q2839" t="s">
        <v>1330</v>
      </c>
      <c r="R2839" s="8"/>
    </row>
    <row r="2840" spans="1:18" ht="15" customHeight="1" x14ac:dyDescent="0.25">
      <c r="A2840" s="12" t="s">
        <v>630</v>
      </c>
      <c r="B2840" t="s">
        <v>42</v>
      </c>
      <c r="C2840">
        <v>9</v>
      </c>
      <c r="D2840" t="s">
        <v>43</v>
      </c>
      <c r="E2840" s="13">
        <v>550</v>
      </c>
      <c r="F2840" s="13" t="s">
        <v>697</v>
      </c>
      <c r="G2840" t="s">
        <v>1272</v>
      </c>
      <c r="H2840" t="s">
        <v>1317</v>
      </c>
      <c r="I2840" s="13" t="s">
        <v>44</v>
      </c>
      <c r="J2840" t="s">
        <v>14</v>
      </c>
      <c r="K2840" t="s">
        <v>1324</v>
      </c>
      <c r="L2840" s="1" t="s">
        <v>13</v>
      </c>
      <c r="M2840" s="21">
        <v>2028</v>
      </c>
      <c r="N2840" s="13" t="s">
        <v>1328</v>
      </c>
      <c r="O2840" s="4">
        <v>27454.166666666664</v>
      </c>
      <c r="P2840" t="s">
        <v>1</v>
      </c>
      <c r="Q2840" t="s">
        <v>1330</v>
      </c>
      <c r="R2840" s="8"/>
    </row>
    <row r="2841" spans="1:18" ht="15" customHeight="1" x14ac:dyDescent="0.25">
      <c r="A2841" s="12" t="s">
        <v>630</v>
      </c>
      <c r="B2841" t="s">
        <v>42</v>
      </c>
      <c r="C2841">
        <v>9</v>
      </c>
      <c r="D2841" t="s">
        <v>43</v>
      </c>
      <c r="E2841" s="13">
        <v>550</v>
      </c>
      <c r="F2841" s="13" t="s">
        <v>697</v>
      </c>
      <c r="G2841" t="s">
        <v>1272</v>
      </c>
      <c r="H2841" t="s">
        <v>1317</v>
      </c>
      <c r="I2841" s="13" t="s">
        <v>44</v>
      </c>
      <c r="J2841" t="s">
        <v>14</v>
      </c>
      <c r="K2841" t="s">
        <v>1324</v>
      </c>
      <c r="L2841" s="1" t="s">
        <v>13</v>
      </c>
      <c r="M2841" s="21">
        <v>2029</v>
      </c>
      <c r="N2841" s="13" t="s">
        <v>1328</v>
      </c>
      <c r="O2841" s="4">
        <v>569958.33333333326</v>
      </c>
      <c r="P2841" t="s">
        <v>1</v>
      </c>
      <c r="Q2841" t="s">
        <v>1330</v>
      </c>
      <c r="R2841" s="8"/>
    </row>
    <row r="2842" spans="1:18" ht="15" customHeight="1" x14ac:dyDescent="0.25">
      <c r="A2842" s="12" t="s">
        <v>630</v>
      </c>
      <c r="B2842" t="s">
        <v>42</v>
      </c>
      <c r="C2842">
        <v>9</v>
      </c>
      <c r="D2842" t="s">
        <v>43</v>
      </c>
      <c r="E2842" s="13">
        <v>550</v>
      </c>
      <c r="F2842" s="13" t="s">
        <v>697</v>
      </c>
      <c r="G2842" t="s">
        <v>1272</v>
      </c>
      <c r="H2842" t="s">
        <v>1317</v>
      </c>
      <c r="I2842" s="13" t="s">
        <v>44</v>
      </c>
      <c r="J2842" t="s">
        <v>14</v>
      </c>
      <c r="K2842" t="s">
        <v>1324</v>
      </c>
      <c r="L2842" s="1" t="s">
        <v>13</v>
      </c>
      <c r="M2842" s="21">
        <v>2030</v>
      </c>
      <c r="N2842" s="13" t="s">
        <v>1328</v>
      </c>
      <c r="O2842" s="4">
        <v>1002370.8333333333</v>
      </c>
      <c r="P2842" t="s">
        <v>1</v>
      </c>
      <c r="Q2842" t="s">
        <v>1330</v>
      </c>
      <c r="R2842" s="8"/>
    </row>
    <row r="2843" spans="1:18" ht="15" customHeight="1" x14ac:dyDescent="0.25">
      <c r="A2843" s="12" t="s">
        <v>630</v>
      </c>
      <c r="B2843" t="s">
        <v>42</v>
      </c>
      <c r="C2843">
        <v>9</v>
      </c>
      <c r="D2843" t="s">
        <v>43</v>
      </c>
      <c r="E2843" s="13">
        <v>550</v>
      </c>
      <c r="F2843" s="13" t="s">
        <v>697</v>
      </c>
      <c r="G2843" t="s">
        <v>1272</v>
      </c>
      <c r="H2843" t="s">
        <v>1317</v>
      </c>
      <c r="I2843" s="13" t="s">
        <v>44</v>
      </c>
      <c r="J2843" t="s">
        <v>14</v>
      </c>
      <c r="K2843" t="s">
        <v>1324</v>
      </c>
      <c r="L2843" s="1" t="s">
        <v>13</v>
      </c>
      <c r="M2843" s="21">
        <v>2031</v>
      </c>
      <c r="N2843" s="13" t="s">
        <v>1328</v>
      </c>
      <c r="O2843" s="4">
        <v>79166.666666666657</v>
      </c>
      <c r="P2843" t="s">
        <v>1</v>
      </c>
      <c r="Q2843" t="s">
        <v>1330</v>
      </c>
      <c r="R2843" s="8"/>
    </row>
    <row r="2844" spans="1:18" ht="15" customHeight="1" x14ac:dyDescent="0.25">
      <c r="A2844" s="12" t="s">
        <v>631</v>
      </c>
      <c r="B2844" t="s">
        <v>42</v>
      </c>
      <c r="C2844">
        <v>9</v>
      </c>
      <c r="D2844" t="s">
        <v>43</v>
      </c>
      <c r="E2844" s="13">
        <v>560</v>
      </c>
      <c r="F2844" s="13" t="s">
        <v>697</v>
      </c>
      <c r="G2844" t="s">
        <v>1273</v>
      </c>
      <c r="H2844" t="s">
        <v>1317</v>
      </c>
      <c r="I2844" s="13" t="s">
        <v>44</v>
      </c>
      <c r="J2844" t="s">
        <v>15</v>
      </c>
      <c r="K2844" t="s">
        <v>1324</v>
      </c>
      <c r="L2844" s="1" t="s">
        <v>13</v>
      </c>
      <c r="M2844" s="21">
        <v>2027</v>
      </c>
      <c r="N2844" s="13" t="s">
        <v>46</v>
      </c>
      <c r="O2844" s="4">
        <v>7333.333333333333</v>
      </c>
      <c r="P2844" t="s">
        <v>1</v>
      </c>
      <c r="Q2844" t="s">
        <v>1330</v>
      </c>
      <c r="R2844" s="8"/>
    </row>
    <row r="2845" spans="1:18" ht="15" customHeight="1" x14ac:dyDescent="0.25">
      <c r="A2845" s="12" t="s">
        <v>631</v>
      </c>
      <c r="B2845" t="s">
        <v>42</v>
      </c>
      <c r="C2845">
        <v>9</v>
      </c>
      <c r="D2845" t="s">
        <v>43</v>
      </c>
      <c r="E2845" s="13">
        <v>560</v>
      </c>
      <c r="F2845" s="13" t="s">
        <v>697</v>
      </c>
      <c r="G2845" t="s">
        <v>1273</v>
      </c>
      <c r="H2845" t="s">
        <v>1317</v>
      </c>
      <c r="I2845" s="13" t="s">
        <v>44</v>
      </c>
      <c r="J2845" t="s">
        <v>15</v>
      </c>
      <c r="K2845" t="s">
        <v>1324</v>
      </c>
      <c r="L2845" s="1" t="s">
        <v>13</v>
      </c>
      <c r="M2845" s="21">
        <v>2027</v>
      </c>
      <c r="N2845" s="13" t="s">
        <v>46</v>
      </c>
      <c r="O2845" s="4">
        <v>1000</v>
      </c>
      <c r="P2845" t="s">
        <v>1</v>
      </c>
      <c r="Q2845" t="s">
        <v>1330</v>
      </c>
      <c r="R2845" s="8"/>
    </row>
    <row r="2846" spans="1:18" ht="15" customHeight="1" x14ac:dyDescent="0.25">
      <c r="A2846" s="12" t="s">
        <v>631</v>
      </c>
      <c r="B2846" t="s">
        <v>42</v>
      </c>
      <c r="C2846">
        <v>9</v>
      </c>
      <c r="D2846" t="s">
        <v>43</v>
      </c>
      <c r="E2846" s="13">
        <v>560</v>
      </c>
      <c r="F2846" s="13" t="s">
        <v>697</v>
      </c>
      <c r="G2846" t="s">
        <v>1273</v>
      </c>
      <c r="H2846" t="s">
        <v>1317</v>
      </c>
      <c r="I2846" s="13" t="s">
        <v>44</v>
      </c>
      <c r="J2846" t="s">
        <v>15</v>
      </c>
      <c r="K2846" t="s">
        <v>1324</v>
      </c>
      <c r="L2846" s="1" t="s">
        <v>13</v>
      </c>
      <c r="M2846" s="21">
        <v>2028</v>
      </c>
      <c r="N2846" s="13" t="s">
        <v>46</v>
      </c>
      <c r="O2846" s="4">
        <v>1583.3333333333333</v>
      </c>
      <c r="P2846" t="s">
        <v>1</v>
      </c>
      <c r="Q2846" t="s">
        <v>1330</v>
      </c>
      <c r="R2846" s="8"/>
    </row>
    <row r="2847" spans="1:18" ht="15" customHeight="1" x14ac:dyDescent="0.25">
      <c r="A2847" s="12" t="s">
        <v>631</v>
      </c>
      <c r="B2847" t="s">
        <v>42</v>
      </c>
      <c r="C2847">
        <v>9</v>
      </c>
      <c r="D2847" t="s">
        <v>43</v>
      </c>
      <c r="E2847" s="13">
        <v>560</v>
      </c>
      <c r="F2847" s="13" t="s">
        <v>697</v>
      </c>
      <c r="G2847" t="s">
        <v>1273</v>
      </c>
      <c r="H2847" t="s">
        <v>1317</v>
      </c>
      <c r="I2847" s="13" t="s">
        <v>44</v>
      </c>
      <c r="J2847" t="s">
        <v>15</v>
      </c>
      <c r="K2847" t="s">
        <v>1324</v>
      </c>
      <c r="L2847" s="1" t="s">
        <v>13</v>
      </c>
      <c r="M2847" s="21">
        <v>2029</v>
      </c>
      <c r="N2847" s="13" t="s">
        <v>46</v>
      </c>
      <c r="O2847" s="4">
        <v>83.333333333333329</v>
      </c>
      <c r="P2847" t="s">
        <v>1</v>
      </c>
      <c r="Q2847" t="s">
        <v>1330</v>
      </c>
      <c r="R2847" s="8"/>
    </row>
    <row r="2848" spans="1:18" ht="15" customHeight="1" x14ac:dyDescent="0.25">
      <c r="A2848" s="12" t="s">
        <v>631</v>
      </c>
      <c r="B2848" t="s">
        <v>42</v>
      </c>
      <c r="C2848">
        <v>9</v>
      </c>
      <c r="D2848" t="s">
        <v>43</v>
      </c>
      <c r="E2848" s="13">
        <v>560</v>
      </c>
      <c r="F2848" s="13" t="s">
        <v>697</v>
      </c>
      <c r="G2848" t="s">
        <v>1273</v>
      </c>
      <c r="H2848" t="s">
        <v>1317</v>
      </c>
      <c r="I2848" s="13" t="s">
        <v>44</v>
      </c>
      <c r="J2848" t="s">
        <v>16</v>
      </c>
      <c r="K2848" t="s">
        <v>1324</v>
      </c>
      <c r="L2848" s="1" t="s">
        <v>13</v>
      </c>
      <c r="M2848" s="21">
        <v>2027</v>
      </c>
      <c r="N2848" s="13" t="s">
        <v>46</v>
      </c>
      <c r="O2848" s="4">
        <v>9166.6666666666661</v>
      </c>
      <c r="P2848" t="s">
        <v>1</v>
      </c>
      <c r="Q2848" t="s">
        <v>1330</v>
      </c>
      <c r="R2848" s="8"/>
    </row>
    <row r="2849" spans="1:18" ht="15" customHeight="1" x14ac:dyDescent="0.25">
      <c r="A2849" s="12" t="s">
        <v>631</v>
      </c>
      <c r="B2849" t="s">
        <v>42</v>
      </c>
      <c r="C2849">
        <v>9</v>
      </c>
      <c r="D2849" t="s">
        <v>43</v>
      </c>
      <c r="E2849" s="13">
        <v>560</v>
      </c>
      <c r="F2849" s="13" t="s">
        <v>697</v>
      </c>
      <c r="G2849" t="s">
        <v>1273</v>
      </c>
      <c r="H2849" t="s">
        <v>1317</v>
      </c>
      <c r="I2849" s="13" t="s">
        <v>44</v>
      </c>
      <c r="J2849" t="s">
        <v>16</v>
      </c>
      <c r="K2849" t="s">
        <v>1324</v>
      </c>
      <c r="L2849" s="1" t="s">
        <v>13</v>
      </c>
      <c r="M2849" s="21">
        <v>2028</v>
      </c>
      <c r="N2849" s="13" t="s">
        <v>46</v>
      </c>
      <c r="O2849" s="4">
        <v>22993.126666666663</v>
      </c>
      <c r="P2849" t="s">
        <v>1</v>
      </c>
      <c r="Q2849" t="s">
        <v>1330</v>
      </c>
      <c r="R2849" s="8"/>
    </row>
    <row r="2850" spans="1:18" ht="15" customHeight="1" x14ac:dyDescent="0.25">
      <c r="A2850" s="12" t="s">
        <v>631</v>
      </c>
      <c r="B2850" t="s">
        <v>42</v>
      </c>
      <c r="C2850">
        <v>9</v>
      </c>
      <c r="D2850" t="s">
        <v>43</v>
      </c>
      <c r="E2850" s="13">
        <v>560</v>
      </c>
      <c r="F2850" s="13" t="s">
        <v>697</v>
      </c>
      <c r="G2850" t="s">
        <v>1273</v>
      </c>
      <c r="H2850" t="s">
        <v>1317</v>
      </c>
      <c r="I2850" s="13" t="s">
        <v>44</v>
      </c>
      <c r="J2850" t="s">
        <v>16</v>
      </c>
      <c r="K2850" t="s">
        <v>1324</v>
      </c>
      <c r="L2850" s="1" t="s">
        <v>13</v>
      </c>
      <c r="M2850" s="21">
        <v>2029</v>
      </c>
      <c r="N2850" s="13" t="s">
        <v>46</v>
      </c>
      <c r="O2850" s="4">
        <v>33340.986666666664</v>
      </c>
      <c r="P2850" t="s">
        <v>1</v>
      </c>
      <c r="Q2850" t="s">
        <v>1330</v>
      </c>
      <c r="R2850" s="8"/>
    </row>
    <row r="2851" spans="1:18" ht="15" customHeight="1" x14ac:dyDescent="0.25">
      <c r="A2851" s="12" t="s">
        <v>631</v>
      </c>
      <c r="B2851" t="s">
        <v>42</v>
      </c>
      <c r="C2851">
        <v>9</v>
      </c>
      <c r="D2851" t="s">
        <v>43</v>
      </c>
      <c r="E2851" s="13">
        <v>560</v>
      </c>
      <c r="F2851" s="13" t="s">
        <v>697</v>
      </c>
      <c r="G2851" t="s">
        <v>1273</v>
      </c>
      <c r="H2851" t="s">
        <v>1317</v>
      </c>
      <c r="I2851" s="13" t="s">
        <v>44</v>
      </c>
      <c r="J2851" t="s">
        <v>16</v>
      </c>
      <c r="K2851" t="s">
        <v>1324</v>
      </c>
      <c r="L2851" s="1" t="s">
        <v>13</v>
      </c>
      <c r="M2851" s="21">
        <v>2030</v>
      </c>
      <c r="N2851" s="13" t="s">
        <v>46</v>
      </c>
      <c r="O2851" s="4">
        <v>2847.8599999999997</v>
      </c>
      <c r="P2851" t="s">
        <v>1</v>
      </c>
      <c r="Q2851" t="s">
        <v>1330</v>
      </c>
      <c r="R2851" s="8"/>
    </row>
    <row r="2852" spans="1:18" ht="15" customHeight="1" x14ac:dyDescent="0.25">
      <c r="A2852" s="12" t="s">
        <v>631</v>
      </c>
      <c r="B2852" t="s">
        <v>42</v>
      </c>
      <c r="C2852">
        <v>9</v>
      </c>
      <c r="D2852" t="s">
        <v>43</v>
      </c>
      <c r="E2852" s="13">
        <v>560</v>
      </c>
      <c r="F2852" s="13" t="s">
        <v>697</v>
      </c>
      <c r="G2852" t="s">
        <v>1273</v>
      </c>
      <c r="H2852" t="s">
        <v>1317</v>
      </c>
      <c r="I2852" s="13" t="s">
        <v>44</v>
      </c>
      <c r="J2852" t="s">
        <v>14</v>
      </c>
      <c r="K2852" t="s">
        <v>1324</v>
      </c>
      <c r="L2852" s="1" t="s">
        <v>13</v>
      </c>
      <c r="M2852" s="21">
        <v>2028</v>
      </c>
      <c r="N2852" s="13" t="s">
        <v>1328</v>
      </c>
      <c r="O2852" s="4">
        <v>193897.91666666666</v>
      </c>
      <c r="P2852" t="s">
        <v>1</v>
      </c>
      <c r="Q2852" t="s">
        <v>1330</v>
      </c>
      <c r="R2852" s="8"/>
    </row>
    <row r="2853" spans="1:18" ht="15" customHeight="1" x14ac:dyDescent="0.25">
      <c r="A2853" s="12" t="s">
        <v>631</v>
      </c>
      <c r="B2853" t="s">
        <v>42</v>
      </c>
      <c r="C2853">
        <v>9</v>
      </c>
      <c r="D2853" t="s">
        <v>43</v>
      </c>
      <c r="E2853" s="13">
        <v>560</v>
      </c>
      <c r="F2853" s="13" t="s">
        <v>697</v>
      </c>
      <c r="G2853" t="s">
        <v>1273</v>
      </c>
      <c r="H2853" t="s">
        <v>1317</v>
      </c>
      <c r="I2853" s="13" t="s">
        <v>44</v>
      </c>
      <c r="J2853" t="s">
        <v>14</v>
      </c>
      <c r="K2853" t="s">
        <v>1324</v>
      </c>
      <c r="L2853" s="1" t="s">
        <v>13</v>
      </c>
      <c r="M2853" s="21">
        <v>2029</v>
      </c>
      <c r="N2853" s="13" t="s">
        <v>1328</v>
      </c>
      <c r="O2853" s="4">
        <v>656029.16666666663</v>
      </c>
      <c r="P2853" t="s">
        <v>1</v>
      </c>
      <c r="Q2853" t="s">
        <v>1330</v>
      </c>
      <c r="R2853" s="8"/>
    </row>
    <row r="2854" spans="1:18" ht="15" customHeight="1" x14ac:dyDescent="0.25">
      <c r="A2854" s="12" t="s">
        <v>631</v>
      </c>
      <c r="B2854" t="s">
        <v>42</v>
      </c>
      <c r="C2854">
        <v>9</v>
      </c>
      <c r="D2854" t="s">
        <v>43</v>
      </c>
      <c r="E2854" s="13">
        <v>560</v>
      </c>
      <c r="F2854" s="13" t="s">
        <v>697</v>
      </c>
      <c r="G2854" t="s">
        <v>1273</v>
      </c>
      <c r="H2854" t="s">
        <v>1317</v>
      </c>
      <c r="I2854" s="13" t="s">
        <v>44</v>
      </c>
      <c r="J2854" t="s">
        <v>14</v>
      </c>
      <c r="K2854" t="s">
        <v>1324</v>
      </c>
      <c r="L2854" s="1" t="s">
        <v>13</v>
      </c>
      <c r="M2854" s="21">
        <v>2030</v>
      </c>
      <c r="N2854" s="13" t="s">
        <v>1328</v>
      </c>
      <c r="O2854" s="4">
        <v>54122.916666666664</v>
      </c>
      <c r="P2854" t="s">
        <v>1</v>
      </c>
      <c r="Q2854" t="s">
        <v>1330</v>
      </c>
      <c r="R2854" s="8"/>
    </row>
    <row r="2855" spans="1:18" ht="15" customHeight="1" x14ac:dyDescent="0.25">
      <c r="A2855" s="12" t="s">
        <v>632</v>
      </c>
      <c r="B2855" t="s">
        <v>42</v>
      </c>
      <c r="C2855">
        <v>9</v>
      </c>
      <c r="D2855" t="s">
        <v>43</v>
      </c>
      <c r="E2855" s="13">
        <v>561</v>
      </c>
      <c r="F2855" s="13" t="s">
        <v>720</v>
      </c>
      <c r="G2855" t="s">
        <v>1274</v>
      </c>
      <c r="H2855" t="s">
        <v>1317</v>
      </c>
      <c r="I2855" s="13" t="s">
        <v>44</v>
      </c>
      <c r="J2855" t="s">
        <v>15</v>
      </c>
      <c r="K2855" t="s">
        <v>1324</v>
      </c>
      <c r="L2855" s="1" t="s">
        <v>13</v>
      </c>
      <c r="M2855" s="21">
        <v>2027</v>
      </c>
      <c r="N2855" s="13" t="s">
        <v>46</v>
      </c>
      <c r="O2855" s="4">
        <v>27500</v>
      </c>
      <c r="P2855" t="s">
        <v>1</v>
      </c>
      <c r="Q2855" t="s">
        <v>1330</v>
      </c>
      <c r="R2855" s="8"/>
    </row>
    <row r="2856" spans="1:18" ht="15" customHeight="1" x14ac:dyDescent="0.25">
      <c r="A2856" s="12" t="s">
        <v>632</v>
      </c>
      <c r="B2856" t="s">
        <v>42</v>
      </c>
      <c r="C2856">
        <v>9</v>
      </c>
      <c r="D2856" t="s">
        <v>43</v>
      </c>
      <c r="E2856" s="13">
        <v>561</v>
      </c>
      <c r="F2856" s="13" t="s">
        <v>720</v>
      </c>
      <c r="G2856" t="s">
        <v>1274</v>
      </c>
      <c r="H2856" t="s">
        <v>1317</v>
      </c>
      <c r="I2856" s="13" t="s">
        <v>44</v>
      </c>
      <c r="J2856" t="s">
        <v>15</v>
      </c>
      <c r="K2856" t="s">
        <v>1324</v>
      </c>
      <c r="L2856" s="1" t="s">
        <v>13</v>
      </c>
      <c r="M2856" s="21">
        <v>2028</v>
      </c>
      <c r="N2856" s="13" t="s">
        <v>46</v>
      </c>
      <c r="O2856" s="4">
        <v>2500</v>
      </c>
      <c r="P2856" t="s">
        <v>1</v>
      </c>
      <c r="Q2856" t="s">
        <v>1330</v>
      </c>
      <c r="R2856" s="8"/>
    </row>
    <row r="2857" spans="1:18" ht="15" customHeight="1" x14ac:dyDescent="0.25">
      <c r="A2857" s="12" t="s">
        <v>632</v>
      </c>
      <c r="B2857" t="s">
        <v>42</v>
      </c>
      <c r="C2857">
        <v>9</v>
      </c>
      <c r="D2857" t="s">
        <v>43</v>
      </c>
      <c r="E2857" s="13">
        <v>561</v>
      </c>
      <c r="F2857" s="13" t="s">
        <v>720</v>
      </c>
      <c r="G2857" t="s">
        <v>1274</v>
      </c>
      <c r="H2857" t="s">
        <v>1317</v>
      </c>
      <c r="I2857" s="13" t="s">
        <v>44</v>
      </c>
      <c r="J2857" t="s">
        <v>16</v>
      </c>
      <c r="K2857" t="s">
        <v>1324</v>
      </c>
      <c r="L2857" s="1" t="s">
        <v>13</v>
      </c>
      <c r="M2857" s="21">
        <v>2028</v>
      </c>
      <c r="N2857" s="13" t="s">
        <v>46</v>
      </c>
      <c r="O2857" s="4">
        <v>77883.208333333328</v>
      </c>
      <c r="P2857" t="s">
        <v>1</v>
      </c>
      <c r="Q2857" t="s">
        <v>1330</v>
      </c>
      <c r="R2857" s="8"/>
    </row>
    <row r="2858" spans="1:18" ht="15" customHeight="1" x14ac:dyDescent="0.25">
      <c r="A2858" s="12" t="s">
        <v>632</v>
      </c>
      <c r="B2858" t="s">
        <v>42</v>
      </c>
      <c r="C2858">
        <v>9</v>
      </c>
      <c r="D2858" t="s">
        <v>43</v>
      </c>
      <c r="E2858" s="13">
        <v>561</v>
      </c>
      <c r="F2858" s="13" t="s">
        <v>720</v>
      </c>
      <c r="G2858" t="s">
        <v>1274</v>
      </c>
      <c r="H2858" t="s">
        <v>1317</v>
      </c>
      <c r="I2858" s="13" t="s">
        <v>44</v>
      </c>
      <c r="J2858" t="s">
        <v>16</v>
      </c>
      <c r="K2858" t="s">
        <v>1324</v>
      </c>
      <c r="L2858" s="1" t="s">
        <v>13</v>
      </c>
      <c r="M2858" s="21">
        <v>2029</v>
      </c>
      <c r="N2858" s="13" t="s">
        <v>46</v>
      </c>
      <c r="O2858" s="4">
        <v>35267.791666666664</v>
      </c>
      <c r="P2858" t="s">
        <v>1</v>
      </c>
      <c r="Q2858" t="s">
        <v>1330</v>
      </c>
      <c r="R2858" s="8"/>
    </row>
    <row r="2859" spans="1:18" ht="15" customHeight="1" x14ac:dyDescent="0.25">
      <c r="A2859" s="12" t="s">
        <v>632</v>
      </c>
      <c r="B2859" t="s">
        <v>42</v>
      </c>
      <c r="C2859">
        <v>9</v>
      </c>
      <c r="D2859" t="s">
        <v>43</v>
      </c>
      <c r="E2859" s="13">
        <v>561</v>
      </c>
      <c r="F2859" s="13" t="s">
        <v>720</v>
      </c>
      <c r="G2859" t="s">
        <v>1274</v>
      </c>
      <c r="H2859" t="s">
        <v>1317</v>
      </c>
      <c r="I2859" s="13" t="s">
        <v>44</v>
      </c>
      <c r="J2859" t="s">
        <v>16</v>
      </c>
      <c r="K2859" t="s">
        <v>1324</v>
      </c>
      <c r="L2859" s="1" t="s">
        <v>13</v>
      </c>
      <c r="M2859" s="21">
        <v>2030</v>
      </c>
      <c r="N2859" s="13" t="s">
        <v>46</v>
      </c>
      <c r="O2859" s="4">
        <v>5381.25</v>
      </c>
      <c r="P2859" t="s">
        <v>1</v>
      </c>
      <c r="Q2859" t="s">
        <v>1330</v>
      </c>
      <c r="R2859" s="8"/>
    </row>
    <row r="2860" spans="1:18" ht="15" customHeight="1" x14ac:dyDescent="0.25">
      <c r="A2860" s="12" t="s">
        <v>632</v>
      </c>
      <c r="B2860" t="s">
        <v>42</v>
      </c>
      <c r="C2860">
        <v>9</v>
      </c>
      <c r="D2860" t="s">
        <v>43</v>
      </c>
      <c r="E2860" s="13">
        <v>561</v>
      </c>
      <c r="F2860" s="13" t="s">
        <v>720</v>
      </c>
      <c r="G2860" t="s">
        <v>1274</v>
      </c>
      <c r="H2860" t="s">
        <v>1317</v>
      </c>
      <c r="I2860" s="13" t="s">
        <v>44</v>
      </c>
      <c r="J2860" t="s">
        <v>16</v>
      </c>
      <c r="K2860" t="s">
        <v>1324</v>
      </c>
      <c r="L2860" s="1" t="s">
        <v>13</v>
      </c>
      <c r="M2860" s="21">
        <v>2031</v>
      </c>
      <c r="N2860" s="13" t="s">
        <v>46</v>
      </c>
      <c r="O2860" s="4">
        <v>4315.25</v>
      </c>
      <c r="P2860" t="s">
        <v>1</v>
      </c>
      <c r="Q2860" t="s">
        <v>1330</v>
      </c>
      <c r="R2860" s="8"/>
    </row>
    <row r="2861" spans="1:18" ht="15" customHeight="1" x14ac:dyDescent="0.25">
      <c r="A2861" s="12" t="s">
        <v>632</v>
      </c>
      <c r="B2861" t="s">
        <v>42</v>
      </c>
      <c r="C2861">
        <v>9</v>
      </c>
      <c r="D2861" t="s">
        <v>43</v>
      </c>
      <c r="E2861" s="13">
        <v>561</v>
      </c>
      <c r="F2861" s="13" t="s">
        <v>720</v>
      </c>
      <c r="G2861" t="s">
        <v>1274</v>
      </c>
      <c r="H2861" t="s">
        <v>1317</v>
      </c>
      <c r="I2861" s="13" t="s">
        <v>44</v>
      </c>
      <c r="J2861" t="s">
        <v>16</v>
      </c>
      <c r="K2861" t="s">
        <v>1324</v>
      </c>
      <c r="L2861" s="1" t="s">
        <v>13</v>
      </c>
      <c r="M2861" s="21">
        <v>2032</v>
      </c>
      <c r="N2861" s="13" t="s">
        <v>46</v>
      </c>
      <c r="O2861" s="4">
        <v>369</v>
      </c>
      <c r="P2861" t="s">
        <v>1</v>
      </c>
      <c r="Q2861" t="s">
        <v>1330</v>
      </c>
      <c r="R2861" s="8"/>
    </row>
    <row r="2862" spans="1:18" ht="15" customHeight="1" x14ac:dyDescent="0.25">
      <c r="A2862" s="12" t="s">
        <v>632</v>
      </c>
      <c r="B2862" t="s">
        <v>42</v>
      </c>
      <c r="C2862">
        <v>9</v>
      </c>
      <c r="D2862" t="s">
        <v>43</v>
      </c>
      <c r="E2862" s="13">
        <v>561</v>
      </c>
      <c r="F2862" s="13" t="s">
        <v>720</v>
      </c>
      <c r="G2862" t="s">
        <v>1274</v>
      </c>
      <c r="H2862" t="s">
        <v>1317</v>
      </c>
      <c r="I2862" s="13" t="s">
        <v>44</v>
      </c>
      <c r="J2862" t="s">
        <v>14</v>
      </c>
      <c r="K2862" t="s">
        <v>1324</v>
      </c>
      <c r="L2862" s="1" t="s">
        <v>13</v>
      </c>
      <c r="M2862" s="21">
        <v>2029</v>
      </c>
      <c r="N2862" s="13" t="s">
        <v>1328</v>
      </c>
      <c r="O2862" s="4">
        <v>129364.58333333333</v>
      </c>
      <c r="P2862" t="s">
        <v>1</v>
      </c>
      <c r="Q2862" t="s">
        <v>1330</v>
      </c>
      <c r="R2862" s="8"/>
    </row>
    <row r="2863" spans="1:18" ht="15" customHeight="1" x14ac:dyDescent="0.25">
      <c r="A2863" s="12" t="s">
        <v>632</v>
      </c>
      <c r="B2863" t="s">
        <v>42</v>
      </c>
      <c r="C2863">
        <v>9</v>
      </c>
      <c r="D2863" t="s">
        <v>43</v>
      </c>
      <c r="E2863" s="13">
        <v>561</v>
      </c>
      <c r="F2863" s="13" t="s">
        <v>720</v>
      </c>
      <c r="G2863" t="s">
        <v>1274</v>
      </c>
      <c r="H2863" t="s">
        <v>1317</v>
      </c>
      <c r="I2863" s="13" t="s">
        <v>44</v>
      </c>
      <c r="J2863" t="s">
        <v>14</v>
      </c>
      <c r="K2863" t="s">
        <v>1324</v>
      </c>
      <c r="L2863" s="1" t="s">
        <v>13</v>
      </c>
      <c r="M2863" s="21">
        <v>2030</v>
      </c>
      <c r="N2863" s="13" t="s">
        <v>1328</v>
      </c>
      <c r="O2863" s="4">
        <v>1573645.8333333333</v>
      </c>
      <c r="P2863" t="s">
        <v>1</v>
      </c>
      <c r="Q2863" t="s">
        <v>1330</v>
      </c>
      <c r="R2863" s="8"/>
    </row>
    <row r="2864" spans="1:18" ht="15" customHeight="1" x14ac:dyDescent="0.25">
      <c r="A2864" s="12" t="s">
        <v>632</v>
      </c>
      <c r="B2864" t="s">
        <v>42</v>
      </c>
      <c r="C2864">
        <v>9</v>
      </c>
      <c r="D2864" t="s">
        <v>43</v>
      </c>
      <c r="E2864" s="13">
        <v>561</v>
      </c>
      <c r="F2864" s="13" t="s">
        <v>720</v>
      </c>
      <c r="G2864" t="s">
        <v>1274</v>
      </c>
      <c r="H2864" t="s">
        <v>1317</v>
      </c>
      <c r="I2864" s="13" t="s">
        <v>44</v>
      </c>
      <c r="J2864" t="s">
        <v>14</v>
      </c>
      <c r="K2864" t="s">
        <v>1324</v>
      </c>
      <c r="L2864" s="1" t="s">
        <v>13</v>
      </c>
      <c r="M2864" s="21">
        <v>2031</v>
      </c>
      <c r="N2864" s="13" t="s">
        <v>1328</v>
      </c>
      <c r="O2864" s="4">
        <v>234239.58333333331</v>
      </c>
      <c r="P2864" t="s">
        <v>1</v>
      </c>
      <c r="Q2864" t="s">
        <v>1330</v>
      </c>
      <c r="R2864" s="8"/>
    </row>
    <row r="2865" spans="1:18" ht="15" customHeight="1" x14ac:dyDescent="0.25">
      <c r="A2865" s="12" t="s">
        <v>633</v>
      </c>
      <c r="B2865" t="s">
        <v>42</v>
      </c>
      <c r="C2865">
        <v>9</v>
      </c>
      <c r="D2865" t="s">
        <v>43</v>
      </c>
      <c r="E2865" s="13">
        <v>562</v>
      </c>
      <c r="F2865" s="13" t="s">
        <v>720</v>
      </c>
      <c r="G2865" t="s">
        <v>1275</v>
      </c>
      <c r="H2865" t="s">
        <v>1317</v>
      </c>
      <c r="I2865" s="13" t="s">
        <v>44</v>
      </c>
      <c r="J2865" t="s">
        <v>15</v>
      </c>
      <c r="K2865" t="s">
        <v>1324</v>
      </c>
      <c r="L2865" s="1" t="s">
        <v>13</v>
      </c>
      <c r="M2865" s="21">
        <v>2027</v>
      </c>
      <c r="N2865" s="13" t="s">
        <v>46</v>
      </c>
      <c r="O2865" s="4">
        <v>6416.6666666666661</v>
      </c>
      <c r="P2865" t="s">
        <v>1</v>
      </c>
      <c r="Q2865" t="s">
        <v>1330</v>
      </c>
      <c r="R2865" s="8"/>
    </row>
    <row r="2866" spans="1:18" ht="15" customHeight="1" x14ac:dyDescent="0.25">
      <c r="A2866" s="12" t="s">
        <v>633</v>
      </c>
      <c r="B2866" t="s">
        <v>42</v>
      </c>
      <c r="C2866">
        <v>9</v>
      </c>
      <c r="D2866" t="s">
        <v>43</v>
      </c>
      <c r="E2866" s="13">
        <v>562</v>
      </c>
      <c r="F2866" s="13" t="s">
        <v>720</v>
      </c>
      <c r="G2866" t="s">
        <v>1275</v>
      </c>
      <c r="H2866" t="s">
        <v>1317</v>
      </c>
      <c r="I2866" s="13" t="s">
        <v>44</v>
      </c>
      <c r="J2866" t="s">
        <v>15</v>
      </c>
      <c r="K2866" t="s">
        <v>1324</v>
      </c>
      <c r="L2866" s="1" t="s">
        <v>13</v>
      </c>
      <c r="M2866" s="21">
        <v>2027</v>
      </c>
      <c r="N2866" s="13" t="s">
        <v>46</v>
      </c>
      <c r="O2866" s="4">
        <v>1000</v>
      </c>
      <c r="P2866" t="s">
        <v>1</v>
      </c>
      <c r="Q2866" t="s">
        <v>1330</v>
      </c>
      <c r="R2866" s="8"/>
    </row>
    <row r="2867" spans="1:18" ht="15" customHeight="1" x14ac:dyDescent="0.25">
      <c r="A2867" s="12" t="s">
        <v>633</v>
      </c>
      <c r="B2867" t="s">
        <v>42</v>
      </c>
      <c r="C2867">
        <v>9</v>
      </c>
      <c r="D2867" t="s">
        <v>43</v>
      </c>
      <c r="E2867" s="13">
        <v>562</v>
      </c>
      <c r="F2867" s="13" t="s">
        <v>720</v>
      </c>
      <c r="G2867" t="s">
        <v>1275</v>
      </c>
      <c r="H2867" t="s">
        <v>1317</v>
      </c>
      <c r="I2867" s="13" t="s">
        <v>44</v>
      </c>
      <c r="J2867" t="s">
        <v>15</v>
      </c>
      <c r="K2867" t="s">
        <v>1324</v>
      </c>
      <c r="L2867" s="1" t="s">
        <v>13</v>
      </c>
      <c r="M2867" s="21">
        <v>2028</v>
      </c>
      <c r="N2867" s="13" t="s">
        <v>46</v>
      </c>
      <c r="O2867" s="4">
        <v>583.33333333333326</v>
      </c>
      <c r="P2867" t="s">
        <v>1</v>
      </c>
      <c r="Q2867" t="s">
        <v>1330</v>
      </c>
      <c r="R2867" s="8"/>
    </row>
    <row r="2868" spans="1:18" ht="15" customHeight="1" x14ac:dyDescent="0.25">
      <c r="A2868" s="12" t="s">
        <v>633</v>
      </c>
      <c r="B2868" t="s">
        <v>42</v>
      </c>
      <c r="C2868">
        <v>9</v>
      </c>
      <c r="D2868" t="s">
        <v>43</v>
      </c>
      <c r="E2868" s="13">
        <v>562</v>
      </c>
      <c r="F2868" s="13" t="s">
        <v>720</v>
      </c>
      <c r="G2868" t="s">
        <v>1275</v>
      </c>
      <c r="H2868" t="s">
        <v>1317</v>
      </c>
      <c r="I2868" s="13" t="s">
        <v>44</v>
      </c>
      <c r="J2868" t="s">
        <v>16</v>
      </c>
      <c r="K2868" t="s">
        <v>1324</v>
      </c>
      <c r="L2868" s="1" t="s">
        <v>13</v>
      </c>
      <c r="M2868" s="21">
        <v>2028</v>
      </c>
      <c r="N2868" s="13" t="s">
        <v>46</v>
      </c>
      <c r="O2868" s="4">
        <v>40137.221666666665</v>
      </c>
      <c r="P2868" t="s">
        <v>1</v>
      </c>
      <c r="Q2868" t="s">
        <v>1330</v>
      </c>
      <c r="R2868" s="8"/>
    </row>
    <row r="2869" spans="1:18" ht="15" customHeight="1" x14ac:dyDescent="0.25">
      <c r="A2869" s="12" t="s">
        <v>633</v>
      </c>
      <c r="B2869" t="s">
        <v>42</v>
      </c>
      <c r="C2869">
        <v>9</v>
      </c>
      <c r="D2869" t="s">
        <v>43</v>
      </c>
      <c r="E2869" s="13">
        <v>562</v>
      </c>
      <c r="F2869" s="13" t="s">
        <v>720</v>
      </c>
      <c r="G2869" t="s">
        <v>1275</v>
      </c>
      <c r="H2869" t="s">
        <v>1317</v>
      </c>
      <c r="I2869" s="13" t="s">
        <v>44</v>
      </c>
      <c r="J2869" t="s">
        <v>16</v>
      </c>
      <c r="K2869" t="s">
        <v>1324</v>
      </c>
      <c r="L2869" s="1" t="s">
        <v>13</v>
      </c>
      <c r="M2869" s="21">
        <v>2029</v>
      </c>
      <c r="N2869" s="13" t="s">
        <v>46</v>
      </c>
      <c r="O2869" s="4">
        <v>18306.338333333333</v>
      </c>
      <c r="P2869" t="s">
        <v>1</v>
      </c>
      <c r="Q2869" t="s">
        <v>1330</v>
      </c>
      <c r="R2869" s="8"/>
    </row>
    <row r="2870" spans="1:18" ht="15" customHeight="1" x14ac:dyDescent="0.25">
      <c r="A2870" s="12" t="s">
        <v>633</v>
      </c>
      <c r="B2870" t="s">
        <v>42</v>
      </c>
      <c r="C2870">
        <v>9</v>
      </c>
      <c r="D2870" t="s">
        <v>43</v>
      </c>
      <c r="E2870" s="13">
        <v>562</v>
      </c>
      <c r="F2870" s="13" t="s">
        <v>720</v>
      </c>
      <c r="G2870" t="s">
        <v>1275</v>
      </c>
      <c r="H2870" t="s">
        <v>1317</v>
      </c>
      <c r="I2870" s="13" t="s">
        <v>44</v>
      </c>
      <c r="J2870" t="s">
        <v>16</v>
      </c>
      <c r="K2870" t="s">
        <v>1324</v>
      </c>
      <c r="L2870" s="1" t="s">
        <v>13</v>
      </c>
      <c r="M2870" s="21">
        <v>2030</v>
      </c>
      <c r="N2870" s="13" t="s">
        <v>46</v>
      </c>
      <c r="O2870" s="4">
        <v>3587.5</v>
      </c>
      <c r="P2870" t="s">
        <v>1</v>
      </c>
      <c r="Q2870" t="s">
        <v>1330</v>
      </c>
      <c r="R2870" s="8"/>
    </row>
    <row r="2871" spans="1:18" ht="15" customHeight="1" x14ac:dyDescent="0.25">
      <c r="A2871" s="12" t="s">
        <v>633</v>
      </c>
      <c r="B2871" t="s">
        <v>42</v>
      </c>
      <c r="C2871">
        <v>9</v>
      </c>
      <c r="D2871" t="s">
        <v>43</v>
      </c>
      <c r="E2871" s="13">
        <v>562</v>
      </c>
      <c r="F2871" s="13" t="s">
        <v>720</v>
      </c>
      <c r="G2871" t="s">
        <v>1275</v>
      </c>
      <c r="H2871" t="s">
        <v>1317</v>
      </c>
      <c r="I2871" s="13" t="s">
        <v>44</v>
      </c>
      <c r="J2871" t="s">
        <v>16</v>
      </c>
      <c r="K2871" t="s">
        <v>1324</v>
      </c>
      <c r="L2871" s="1" t="s">
        <v>13</v>
      </c>
      <c r="M2871" s="21">
        <v>2031</v>
      </c>
      <c r="N2871" s="13" t="s">
        <v>46</v>
      </c>
      <c r="O2871" s="4">
        <v>1332.5</v>
      </c>
      <c r="P2871" t="s">
        <v>1</v>
      </c>
      <c r="Q2871" t="s">
        <v>1330</v>
      </c>
      <c r="R2871" s="8"/>
    </row>
    <row r="2872" spans="1:18" ht="15" customHeight="1" x14ac:dyDescent="0.25">
      <c r="A2872" s="12" t="s">
        <v>633</v>
      </c>
      <c r="B2872" t="s">
        <v>42</v>
      </c>
      <c r="C2872">
        <v>9</v>
      </c>
      <c r="D2872" t="s">
        <v>43</v>
      </c>
      <c r="E2872" s="13">
        <v>562</v>
      </c>
      <c r="F2872" s="13" t="s">
        <v>720</v>
      </c>
      <c r="G2872" t="s">
        <v>1275</v>
      </c>
      <c r="H2872" t="s">
        <v>1317</v>
      </c>
      <c r="I2872" s="13" t="s">
        <v>44</v>
      </c>
      <c r="J2872" t="s">
        <v>16</v>
      </c>
      <c r="K2872" t="s">
        <v>1324</v>
      </c>
      <c r="L2872" s="1" t="s">
        <v>13</v>
      </c>
      <c r="M2872" s="21">
        <v>2032</v>
      </c>
      <c r="N2872" s="13" t="s">
        <v>46</v>
      </c>
      <c r="O2872" s="4">
        <v>102.5</v>
      </c>
      <c r="P2872" t="s">
        <v>1</v>
      </c>
      <c r="Q2872" t="s">
        <v>1330</v>
      </c>
      <c r="R2872" s="8"/>
    </row>
    <row r="2873" spans="1:18" ht="15" customHeight="1" x14ac:dyDescent="0.25">
      <c r="A2873" s="12" t="s">
        <v>633</v>
      </c>
      <c r="B2873" t="s">
        <v>42</v>
      </c>
      <c r="C2873">
        <v>9</v>
      </c>
      <c r="D2873" t="s">
        <v>43</v>
      </c>
      <c r="E2873" s="13">
        <v>562</v>
      </c>
      <c r="F2873" s="13" t="s">
        <v>720</v>
      </c>
      <c r="G2873" t="s">
        <v>1275</v>
      </c>
      <c r="H2873" t="s">
        <v>1317</v>
      </c>
      <c r="I2873" s="13" t="s">
        <v>44</v>
      </c>
      <c r="J2873" t="s">
        <v>14</v>
      </c>
      <c r="K2873" t="s">
        <v>1324</v>
      </c>
      <c r="L2873" s="1" t="s">
        <v>13</v>
      </c>
      <c r="M2873" s="21">
        <v>2029</v>
      </c>
      <c r="N2873" s="13" t="s">
        <v>1328</v>
      </c>
      <c r="O2873" s="4">
        <v>106814.58333333333</v>
      </c>
      <c r="P2873" t="s">
        <v>1</v>
      </c>
      <c r="Q2873" t="s">
        <v>1330</v>
      </c>
      <c r="R2873" s="8"/>
    </row>
    <row r="2874" spans="1:18" ht="15" customHeight="1" x14ac:dyDescent="0.25">
      <c r="A2874" s="12" t="s">
        <v>633</v>
      </c>
      <c r="B2874" t="s">
        <v>42</v>
      </c>
      <c r="C2874">
        <v>9</v>
      </c>
      <c r="D2874" t="s">
        <v>43</v>
      </c>
      <c r="E2874" s="13">
        <v>562</v>
      </c>
      <c r="F2874" s="13" t="s">
        <v>720</v>
      </c>
      <c r="G2874" t="s">
        <v>1275</v>
      </c>
      <c r="H2874" t="s">
        <v>1317</v>
      </c>
      <c r="I2874" s="13" t="s">
        <v>44</v>
      </c>
      <c r="J2874" t="s">
        <v>14</v>
      </c>
      <c r="K2874" t="s">
        <v>1324</v>
      </c>
      <c r="L2874" s="1" t="s">
        <v>13</v>
      </c>
      <c r="M2874" s="21">
        <v>2030</v>
      </c>
      <c r="N2874" s="13" t="s">
        <v>1328</v>
      </c>
      <c r="O2874" s="4">
        <v>692145.83333333326</v>
      </c>
      <c r="P2874" t="s">
        <v>1</v>
      </c>
      <c r="Q2874" t="s">
        <v>1330</v>
      </c>
      <c r="R2874" s="8"/>
    </row>
    <row r="2875" spans="1:18" ht="15" customHeight="1" x14ac:dyDescent="0.25">
      <c r="A2875" s="12" t="s">
        <v>633</v>
      </c>
      <c r="B2875" t="s">
        <v>42</v>
      </c>
      <c r="C2875">
        <v>9</v>
      </c>
      <c r="D2875" t="s">
        <v>43</v>
      </c>
      <c r="E2875" s="13">
        <v>562</v>
      </c>
      <c r="F2875" s="13" t="s">
        <v>720</v>
      </c>
      <c r="G2875" t="s">
        <v>1275</v>
      </c>
      <c r="H2875" t="s">
        <v>1317</v>
      </c>
      <c r="I2875" s="13" t="s">
        <v>44</v>
      </c>
      <c r="J2875" t="s">
        <v>14</v>
      </c>
      <c r="K2875" t="s">
        <v>1324</v>
      </c>
      <c r="L2875" s="1" t="s">
        <v>13</v>
      </c>
      <c r="M2875" s="21">
        <v>2031</v>
      </c>
      <c r="N2875" s="13" t="s">
        <v>1328</v>
      </c>
      <c r="O2875" s="4">
        <v>105089.58333333333</v>
      </c>
      <c r="P2875" t="s">
        <v>1</v>
      </c>
      <c r="Q2875" t="s">
        <v>1330</v>
      </c>
      <c r="R2875" s="8"/>
    </row>
    <row r="2876" spans="1:18" ht="15" customHeight="1" x14ac:dyDescent="0.25">
      <c r="A2876" s="12" t="s">
        <v>634</v>
      </c>
      <c r="B2876" t="s">
        <v>42</v>
      </c>
      <c r="C2876">
        <v>9</v>
      </c>
      <c r="D2876" t="s">
        <v>43</v>
      </c>
      <c r="E2876" s="13">
        <v>563</v>
      </c>
      <c r="F2876" s="13" t="s">
        <v>697</v>
      </c>
      <c r="G2876" t="s">
        <v>1276</v>
      </c>
      <c r="H2876" t="s">
        <v>1317</v>
      </c>
      <c r="I2876" s="13" t="s">
        <v>44</v>
      </c>
      <c r="J2876" t="s">
        <v>15</v>
      </c>
      <c r="K2876" t="s">
        <v>1324</v>
      </c>
      <c r="L2876" s="1" t="s">
        <v>13</v>
      </c>
      <c r="M2876" s="21">
        <v>2027</v>
      </c>
      <c r="N2876" s="13" t="s">
        <v>46</v>
      </c>
      <c r="O2876" s="4">
        <v>4583.333333333333</v>
      </c>
      <c r="P2876" t="s">
        <v>13</v>
      </c>
      <c r="Q2876" t="s">
        <v>1330</v>
      </c>
      <c r="R2876" s="8"/>
    </row>
    <row r="2877" spans="1:18" ht="15" customHeight="1" x14ac:dyDescent="0.25">
      <c r="A2877" s="12" t="s">
        <v>634</v>
      </c>
      <c r="B2877" t="s">
        <v>42</v>
      </c>
      <c r="C2877">
        <v>9</v>
      </c>
      <c r="D2877" t="s">
        <v>43</v>
      </c>
      <c r="E2877" s="13">
        <v>563</v>
      </c>
      <c r="F2877" s="13" t="s">
        <v>697</v>
      </c>
      <c r="G2877" t="s">
        <v>1276</v>
      </c>
      <c r="H2877" t="s">
        <v>1317</v>
      </c>
      <c r="I2877" s="13" t="s">
        <v>44</v>
      </c>
      <c r="J2877" t="s">
        <v>15</v>
      </c>
      <c r="K2877" t="s">
        <v>1324</v>
      </c>
      <c r="L2877" s="1" t="s">
        <v>13</v>
      </c>
      <c r="M2877" s="21">
        <v>2027</v>
      </c>
      <c r="N2877" s="13" t="s">
        <v>46</v>
      </c>
      <c r="O2877" s="4">
        <v>1000</v>
      </c>
      <c r="P2877" t="s">
        <v>13</v>
      </c>
      <c r="Q2877" t="s">
        <v>1330</v>
      </c>
      <c r="R2877" s="8"/>
    </row>
    <row r="2878" spans="1:18" ht="15" customHeight="1" x14ac:dyDescent="0.25">
      <c r="A2878" s="12" t="s">
        <v>634</v>
      </c>
      <c r="B2878" t="s">
        <v>42</v>
      </c>
      <c r="C2878">
        <v>9</v>
      </c>
      <c r="D2878" t="s">
        <v>43</v>
      </c>
      <c r="E2878" s="13">
        <v>563</v>
      </c>
      <c r="F2878" s="13" t="s">
        <v>697</v>
      </c>
      <c r="G2878" t="s">
        <v>1276</v>
      </c>
      <c r="H2878" t="s">
        <v>1317</v>
      </c>
      <c r="I2878" s="13" t="s">
        <v>44</v>
      </c>
      <c r="J2878" t="s">
        <v>15</v>
      </c>
      <c r="K2878" t="s">
        <v>1324</v>
      </c>
      <c r="L2878" s="1" t="s">
        <v>13</v>
      </c>
      <c r="M2878" s="21">
        <v>2028</v>
      </c>
      <c r="N2878" s="13" t="s">
        <v>46</v>
      </c>
      <c r="O2878" s="4">
        <v>1333.3333333333333</v>
      </c>
      <c r="P2878" t="s">
        <v>13</v>
      </c>
      <c r="Q2878" t="s">
        <v>1330</v>
      </c>
      <c r="R2878" s="8"/>
    </row>
    <row r="2879" spans="1:18" ht="15" customHeight="1" x14ac:dyDescent="0.25">
      <c r="A2879" s="12" t="s">
        <v>634</v>
      </c>
      <c r="B2879" t="s">
        <v>42</v>
      </c>
      <c r="C2879">
        <v>9</v>
      </c>
      <c r="D2879" t="s">
        <v>43</v>
      </c>
      <c r="E2879" s="13">
        <v>563</v>
      </c>
      <c r="F2879" s="13" t="s">
        <v>697</v>
      </c>
      <c r="G2879" t="s">
        <v>1276</v>
      </c>
      <c r="H2879" t="s">
        <v>1317</v>
      </c>
      <c r="I2879" s="13" t="s">
        <v>44</v>
      </c>
      <c r="J2879" t="s">
        <v>15</v>
      </c>
      <c r="K2879" t="s">
        <v>1324</v>
      </c>
      <c r="L2879" s="1" t="s">
        <v>13</v>
      </c>
      <c r="M2879" s="21">
        <v>2029</v>
      </c>
      <c r="N2879" s="13" t="s">
        <v>46</v>
      </c>
      <c r="O2879" s="4">
        <v>1000</v>
      </c>
      <c r="P2879" t="s">
        <v>13</v>
      </c>
      <c r="Q2879" t="s">
        <v>1330</v>
      </c>
      <c r="R2879" s="8"/>
    </row>
    <row r="2880" spans="1:18" ht="15" customHeight="1" x14ac:dyDescent="0.25">
      <c r="A2880" s="12" t="s">
        <v>634</v>
      </c>
      <c r="B2880" t="s">
        <v>42</v>
      </c>
      <c r="C2880">
        <v>9</v>
      </c>
      <c r="D2880" t="s">
        <v>43</v>
      </c>
      <c r="E2880" s="13">
        <v>563</v>
      </c>
      <c r="F2880" s="13" t="s">
        <v>697</v>
      </c>
      <c r="G2880" t="s">
        <v>1276</v>
      </c>
      <c r="H2880" t="s">
        <v>1317</v>
      </c>
      <c r="I2880" s="13" t="s">
        <v>44</v>
      </c>
      <c r="J2880" t="s">
        <v>15</v>
      </c>
      <c r="K2880" t="s">
        <v>1324</v>
      </c>
      <c r="L2880" s="1" t="s">
        <v>13</v>
      </c>
      <c r="M2880" s="21">
        <v>2030</v>
      </c>
      <c r="N2880" s="13" t="s">
        <v>46</v>
      </c>
      <c r="O2880" s="4">
        <v>83.333333333333329</v>
      </c>
      <c r="P2880" t="s">
        <v>13</v>
      </c>
      <c r="Q2880" t="s">
        <v>1330</v>
      </c>
      <c r="R2880" s="8"/>
    </row>
    <row r="2881" spans="1:18" ht="15" customHeight="1" x14ac:dyDescent="0.25">
      <c r="A2881" s="12" t="s">
        <v>634</v>
      </c>
      <c r="B2881" t="s">
        <v>42</v>
      </c>
      <c r="C2881">
        <v>9</v>
      </c>
      <c r="D2881" t="s">
        <v>43</v>
      </c>
      <c r="E2881" s="13">
        <v>563</v>
      </c>
      <c r="F2881" s="13" t="s">
        <v>697</v>
      </c>
      <c r="G2881" t="s">
        <v>1276</v>
      </c>
      <c r="H2881" t="s">
        <v>1317</v>
      </c>
      <c r="I2881" s="13" t="s">
        <v>44</v>
      </c>
      <c r="J2881" t="s">
        <v>16</v>
      </c>
      <c r="K2881" t="s">
        <v>1324</v>
      </c>
      <c r="L2881" s="1" t="s">
        <v>13</v>
      </c>
      <c r="M2881" s="21">
        <v>2027</v>
      </c>
      <c r="N2881" s="13" t="s">
        <v>46</v>
      </c>
      <c r="O2881" s="4">
        <v>23677.5</v>
      </c>
      <c r="P2881" t="s">
        <v>13</v>
      </c>
      <c r="Q2881" t="s">
        <v>1330</v>
      </c>
      <c r="R2881" s="8"/>
    </row>
    <row r="2882" spans="1:18" ht="15" customHeight="1" x14ac:dyDescent="0.25">
      <c r="A2882" s="12" t="s">
        <v>634</v>
      </c>
      <c r="B2882" t="s">
        <v>42</v>
      </c>
      <c r="C2882">
        <v>9</v>
      </c>
      <c r="D2882" t="s">
        <v>43</v>
      </c>
      <c r="E2882" s="13">
        <v>563</v>
      </c>
      <c r="F2882" s="13" t="s">
        <v>697</v>
      </c>
      <c r="G2882" t="s">
        <v>1276</v>
      </c>
      <c r="H2882" t="s">
        <v>1317</v>
      </c>
      <c r="I2882" s="13" t="s">
        <v>44</v>
      </c>
      <c r="J2882" t="s">
        <v>16</v>
      </c>
      <c r="K2882" t="s">
        <v>1324</v>
      </c>
      <c r="L2882" s="1" t="s">
        <v>13</v>
      </c>
      <c r="M2882" s="21">
        <v>2027</v>
      </c>
      <c r="N2882" s="13" t="s">
        <v>46</v>
      </c>
      <c r="O2882" s="7">
        <v>47444.79</v>
      </c>
      <c r="P2882" t="s">
        <v>13</v>
      </c>
      <c r="Q2882" t="s">
        <v>1330</v>
      </c>
      <c r="R2882" s="8"/>
    </row>
    <row r="2883" spans="1:18" ht="15" customHeight="1" x14ac:dyDescent="0.25">
      <c r="A2883" s="12" t="s">
        <v>634</v>
      </c>
      <c r="B2883" t="s">
        <v>42</v>
      </c>
      <c r="C2883">
        <v>9</v>
      </c>
      <c r="D2883" t="s">
        <v>43</v>
      </c>
      <c r="E2883" s="13">
        <v>563</v>
      </c>
      <c r="F2883" s="13" t="s">
        <v>697</v>
      </c>
      <c r="G2883" t="s">
        <v>1276</v>
      </c>
      <c r="H2883" t="s">
        <v>1317</v>
      </c>
      <c r="I2883" s="13" t="s">
        <v>44</v>
      </c>
      <c r="J2883" t="s">
        <v>16</v>
      </c>
      <c r="K2883" t="s">
        <v>1324</v>
      </c>
      <c r="L2883" s="1" t="s">
        <v>13</v>
      </c>
      <c r="M2883" s="21">
        <v>2028</v>
      </c>
      <c r="N2883" s="13" t="s">
        <v>46</v>
      </c>
      <c r="O2883" s="4">
        <v>4407.5</v>
      </c>
      <c r="P2883" t="s">
        <v>13</v>
      </c>
      <c r="Q2883" t="s">
        <v>1330</v>
      </c>
      <c r="R2883" s="8"/>
    </row>
    <row r="2884" spans="1:18" ht="15" customHeight="1" x14ac:dyDescent="0.25">
      <c r="A2884" s="12" t="s">
        <v>634</v>
      </c>
      <c r="B2884" t="s">
        <v>42</v>
      </c>
      <c r="C2884">
        <v>9</v>
      </c>
      <c r="D2884" t="s">
        <v>43</v>
      </c>
      <c r="E2884" s="13">
        <v>563</v>
      </c>
      <c r="F2884" s="13" t="s">
        <v>697</v>
      </c>
      <c r="G2884" t="s">
        <v>1276</v>
      </c>
      <c r="H2884" t="s">
        <v>1317</v>
      </c>
      <c r="I2884" s="13" t="s">
        <v>44</v>
      </c>
      <c r="J2884" t="s">
        <v>16</v>
      </c>
      <c r="K2884" t="s">
        <v>1324</v>
      </c>
      <c r="L2884" s="1" t="s">
        <v>13</v>
      </c>
      <c r="M2884" s="21">
        <v>2029</v>
      </c>
      <c r="N2884" s="13" t="s">
        <v>46</v>
      </c>
      <c r="O2884" s="4">
        <v>4038.5</v>
      </c>
      <c r="P2884" t="s">
        <v>13</v>
      </c>
      <c r="Q2884" t="s">
        <v>1330</v>
      </c>
      <c r="R2884" s="8"/>
    </row>
    <row r="2885" spans="1:18" ht="15" customHeight="1" x14ac:dyDescent="0.25">
      <c r="A2885" s="12" t="s">
        <v>634</v>
      </c>
      <c r="B2885" t="s">
        <v>42</v>
      </c>
      <c r="C2885">
        <v>9</v>
      </c>
      <c r="D2885" t="s">
        <v>43</v>
      </c>
      <c r="E2885" s="13">
        <v>563</v>
      </c>
      <c r="F2885" s="13" t="s">
        <v>697</v>
      </c>
      <c r="G2885" t="s">
        <v>1276</v>
      </c>
      <c r="H2885" t="s">
        <v>1317</v>
      </c>
      <c r="I2885" s="13" t="s">
        <v>44</v>
      </c>
      <c r="J2885" t="s">
        <v>16</v>
      </c>
      <c r="K2885" t="s">
        <v>1324</v>
      </c>
      <c r="L2885" s="1" t="s">
        <v>13</v>
      </c>
      <c r="M2885" s="21">
        <v>2030</v>
      </c>
      <c r="N2885" s="13" t="s">
        <v>46</v>
      </c>
      <c r="O2885" s="4">
        <v>348.5</v>
      </c>
      <c r="P2885" t="s">
        <v>13</v>
      </c>
      <c r="Q2885" t="s">
        <v>1330</v>
      </c>
      <c r="R2885" s="8"/>
    </row>
    <row r="2886" spans="1:18" ht="15" customHeight="1" x14ac:dyDescent="0.25">
      <c r="A2886" s="12" t="s">
        <v>634</v>
      </c>
      <c r="B2886" t="s">
        <v>42</v>
      </c>
      <c r="C2886">
        <v>9</v>
      </c>
      <c r="D2886" t="s">
        <v>43</v>
      </c>
      <c r="E2886" s="13">
        <v>563</v>
      </c>
      <c r="F2886" s="13" t="s">
        <v>697</v>
      </c>
      <c r="G2886" t="s">
        <v>1276</v>
      </c>
      <c r="H2886" t="s">
        <v>1317</v>
      </c>
      <c r="I2886" s="13" t="s">
        <v>44</v>
      </c>
      <c r="J2886" t="s">
        <v>14</v>
      </c>
      <c r="K2886" t="s">
        <v>1324</v>
      </c>
      <c r="L2886" s="1" t="s">
        <v>13</v>
      </c>
      <c r="M2886" s="21">
        <v>2028</v>
      </c>
      <c r="N2886" s="13" t="s">
        <v>1328</v>
      </c>
      <c r="O2886" s="4">
        <v>461541.66666666663</v>
      </c>
      <c r="P2886" t="s">
        <v>13</v>
      </c>
      <c r="Q2886" t="s">
        <v>1330</v>
      </c>
      <c r="R2886" s="8"/>
    </row>
    <row r="2887" spans="1:18" ht="15" customHeight="1" x14ac:dyDescent="0.25">
      <c r="A2887" s="12" t="s">
        <v>634</v>
      </c>
      <c r="B2887" t="s">
        <v>42</v>
      </c>
      <c r="C2887">
        <v>9</v>
      </c>
      <c r="D2887" t="s">
        <v>43</v>
      </c>
      <c r="E2887" s="13">
        <v>563</v>
      </c>
      <c r="F2887" s="13" t="s">
        <v>697</v>
      </c>
      <c r="G2887" t="s">
        <v>1276</v>
      </c>
      <c r="H2887" t="s">
        <v>1317</v>
      </c>
      <c r="I2887" s="13" t="s">
        <v>44</v>
      </c>
      <c r="J2887" t="s">
        <v>14</v>
      </c>
      <c r="K2887" t="s">
        <v>1324</v>
      </c>
      <c r="L2887" s="1" t="s">
        <v>13</v>
      </c>
      <c r="M2887" s="21">
        <v>2029</v>
      </c>
      <c r="N2887" s="13" t="s">
        <v>1328</v>
      </c>
      <c r="O2887" s="4">
        <v>737333.33333333326</v>
      </c>
      <c r="P2887" t="s">
        <v>13</v>
      </c>
      <c r="Q2887" t="s">
        <v>1330</v>
      </c>
      <c r="R2887" s="8"/>
    </row>
    <row r="2888" spans="1:18" ht="15" customHeight="1" x14ac:dyDescent="0.25">
      <c r="A2888" s="12" t="s">
        <v>634</v>
      </c>
      <c r="B2888" t="s">
        <v>42</v>
      </c>
      <c r="C2888">
        <v>9</v>
      </c>
      <c r="D2888" t="s">
        <v>43</v>
      </c>
      <c r="E2888" s="13">
        <v>563</v>
      </c>
      <c r="F2888" s="13" t="s">
        <v>697</v>
      </c>
      <c r="G2888" t="s">
        <v>1276</v>
      </c>
      <c r="H2888" t="s">
        <v>1317</v>
      </c>
      <c r="I2888" s="13" t="s">
        <v>44</v>
      </c>
      <c r="J2888" t="s">
        <v>14</v>
      </c>
      <c r="K2888" t="s">
        <v>1324</v>
      </c>
      <c r="L2888" s="1" t="s">
        <v>13</v>
      </c>
      <c r="M2888" s="21">
        <v>2030</v>
      </c>
      <c r="N2888" s="13" t="s">
        <v>1328</v>
      </c>
      <c r="O2888" s="4">
        <v>89708.333333333328</v>
      </c>
      <c r="P2888" t="s">
        <v>13</v>
      </c>
      <c r="Q2888" t="s">
        <v>1330</v>
      </c>
      <c r="R2888" s="8"/>
    </row>
    <row r="2889" spans="1:18" ht="15" customHeight="1" x14ac:dyDescent="0.25">
      <c r="A2889" s="12" t="s">
        <v>634</v>
      </c>
      <c r="B2889" t="s">
        <v>42</v>
      </c>
      <c r="C2889">
        <v>9</v>
      </c>
      <c r="D2889" t="s">
        <v>43</v>
      </c>
      <c r="E2889" s="13">
        <v>563</v>
      </c>
      <c r="F2889" s="13" t="s">
        <v>697</v>
      </c>
      <c r="G2889" t="s">
        <v>1276</v>
      </c>
      <c r="H2889" t="s">
        <v>1317</v>
      </c>
      <c r="I2889" s="13" t="s">
        <v>44</v>
      </c>
      <c r="J2889" t="s">
        <v>14</v>
      </c>
      <c r="K2889" t="s">
        <v>1324</v>
      </c>
      <c r="L2889" s="1" t="s">
        <v>13</v>
      </c>
      <c r="M2889" s="21">
        <v>2031</v>
      </c>
      <c r="N2889" s="13" t="s">
        <v>1328</v>
      </c>
      <c r="O2889" s="4">
        <v>2916.6666666666665</v>
      </c>
      <c r="P2889" t="s">
        <v>13</v>
      </c>
      <c r="Q2889" t="s">
        <v>1330</v>
      </c>
      <c r="R2889" s="8"/>
    </row>
    <row r="2890" spans="1:18" ht="15" customHeight="1" x14ac:dyDescent="0.25">
      <c r="A2890" s="12" t="s">
        <v>635</v>
      </c>
      <c r="B2890" t="s">
        <v>42</v>
      </c>
      <c r="C2890">
        <v>9</v>
      </c>
      <c r="D2890" t="s">
        <v>43</v>
      </c>
      <c r="E2890" s="13">
        <v>564</v>
      </c>
      <c r="F2890" s="13" t="s">
        <v>720</v>
      </c>
      <c r="G2890" t="s">
        <v>1277</v>
      </c>
      <c r="H2890" t="s">
        <v>1317</v>
      </c>
      <c r="I2890" s="13" t="s">
        <v>44</v>
      </c>
      <c r="J2890" t="s">
        <v>15</v>
      </c>
      <c r="K2890" t="s">
        <v>1324</v>
      </c>
      <c r="L2890" s="1" t="s">
        <v>13</v>
      </c>
      <c r="M2890" s="21">
        <v>2027</v>
      </c>
      <c r="N2890" s="13" t="s">
        <v>46</v>
      </c>
      <c r="O2890" s="4">
        <v>4583.333333333333</v>
      </c>
      <c r="P2890" t="s">
        <v>1</v>
      </c>
      <c r="Q2890" t="s">
        <v>1330</v>
      </c>
      <c r="R2890" s="8"/>
    </row>
    <row r="2891" spans="1:18" ht="15" customHeight="1" x14ac:dyDescent="0.25">
      <c r="A2891" s="12" t="s">
        <v>635</v>
      </c>
      <c r="B2891" t="s">
        <v>42</v>
      </c>
      <c r="C2891">
        <v>9</v>
      </c>
      <c r="D2891" t="s">
        <v>43</v>
      </c>
      <c r="E2891" s="13">
        <v>564</v>
      </c>
      <c r="F2891" s="13" t="s">
        <v>720</v>
      </c>
      <c r="G2891" t="s">
        <v>1277</v>
      </c>
      <c r="H2891" t="s">
        <v>1317</v>
      </c>
      <c r="I2891" s="13" t="s">
        <v>44</v>
      </c>
      <c r="J2891" t="s">
        <v>15</v>
      </c>
      <c r="K2891" t="s">
        <v>1324</v>
      </c>
      <c r="L2891" s="1" t="s">
        <v>13</v>
      </c>
      <c r="M2891" s="21">
        <v>2027</v>
      </c>
      <c r="N2891" s="13" t="s">
        <v>46</v>
      </c>
      <c r="O2891" s="4">
        <v>1000</v>
      </c>
      <c r="P2891" t="s">
        <v>1</v>
      </c>
      <c r="Q2891" t="s">
        <v>1330</v>
      </c>
      <c r="R2891" s="8"/>
    </row>
    <row r="2892" spans="1:18" ht="15" customHeight="1" x14ac:dyDescent="0.25">
      <c r="A2892" s="12" t="s">
        <v>635</v>
      </c>
      <c r="B2892" t="s">
        <v>42</v>
      </c>
      <c r="C2892">
        <v>9</v>
      </c>
      <c r="D2892" t="s">
        <v>43</v>
      </c>
      <c r="E2892" s="13">
        <v>564</v>
      </c>
      <c r="F2892" s="13" t="s">
        <v>720</v>
      </c>
      <c r="G2892" t="s">
        <v>1277</v>
      </c>
      <c r="H2892" t="s">
        <v>1317</v>
      </c>
      <c r="I2892" s="13" t="s">
        <v>44</v>
      </c>
      <c r="J2892" t="s">
        <v>15</v>
      </c>
      <c r="K2892" t="s">
        <v>1324</v>
      </c>
      <c r="L2892" s="1" t="s">
        <v>13</v>
      </c>
      <c r="M2892" s="21">
        <v>2028</v>
      </c>
      <c r="N2892" s="13" t="s">
        <v>46</v>
      </c>
      <c r="O2892" s="4">
        <v>1333.3333333333333</v>
      </c>
      <c r="P2892" t="s">
        <v>1</v>
      </c>
      <c r="Q2892" t="s">
        <v>1330</v>
      </c>
      <c r="R2892" s="8"/>
    </row>
    <row r="2893" spans="1:18" ht="15" customHeight="1" x14ac:dyDescent="0.25">
      <c r="A2893" s="12" t="s">
        <v>635</v>
      </c>
      <c r="B2893" t="s">
        <v>42</v>
      </c>
      <c r="C2893">
        <v>9</v>
      </c>
      <c r="D2893" t="s">
        <v>43</v>
      </c>
      <c r="E2893" s="13">
        <v>564</v>
      </c>
      <c r="F2893" s="13" t="s">
        <v>720</v>
      </c>
      <c r="G2893" t="s">
        <v>1277</v>
      </c>
      <c r="H2893" t="s">
        <v>1317</v>
      </c>
      <c r="I2893" s="13" t="s">
        <v>44</v>
      </c>
      <c r="J2893" t="s">
        <v>15</v>
      </c>
      <c r="K2893" t="s">
        <v>1324</v>
      </c>
      <c r="L2893" s="1" t="s">
        <v>13</v>
      </c>
      <c r="M2893" s="21">
        <v>2029</v>
      </c>
      <c r="N2893" s="13" t="s">
        <v>46</v>
      </c>
      <c r="O2893" s="4">
        <v>1000</v>
      </c>
      <c r="P2893" t="s">
        <v>1</v>
      </c>
      <c r="Q2893" t="s">
        <v>1330</v>
      </c>
      <c r="R2893" s="8"/>
    </row>
    <row r="2894" spans="1:18" ht="15" customHeight="1" x14ac:dyDescent="0.25">
      <c r="A2894" s="12" t="s">
        <v>635</v>
      </c>
      <c r="B2894" t="s">
        <v>42</v>
      </c>
      <c r="C2894">
        <v>9</v>
      </c>
      <c r="D2894" t="s">
        <v>43</v>
      </c>
      <c r="E2894" s="13">
        <v>564</v>
      </c>
      <c r="F2894" s="13" t="s">
        <v>720</v>
      </c>
      <c r="G2894" t="s">
        <v>1277</v>
      </c>
      <c r="H2894" t="s">
        <v>1317</v>
      </c>
      <c r="I2894" s="13" t="s">
        <v>44</v>
      </c>
      <c r="J2894" t="s">
        <v>15</v>
      </c>
      <c r="K2894" t="s">
        <v>1324</v>
      </c>
      <c r="L2894" s="1" t="s">
        <v>13</v>
      </c>
      <c r="M2894" s="21">
        <v>2030</v>
      </c>
      <c r="N2894" s="13" t="s">
        <v>46</v>
      </c>
      <c r="O2894" s="4">
        <v>83.333333333333329</v>
      </c>
      <c r="P2894" t="s">
        <v>1</v>
      </c>
      <c r="Q2894" t="s">
        <v>1330</v>
      </c>
      <c r="R2894" s="8"/>
    </row>
    <row r="2895" spans="1:18" ht="15" customHeight="1" x14ac:dyDescent="0.25">
      <c r="A2895" s="12" t="s">
        <v>635</v>
      </c>
      <c r="B2895" t="s">
        <v>42</v>
      </c>
      <c r="C2895">
        <v>9</v>
      </c>
      <c r="D2895" t="s">
        <v>43</v>
      </c>
      <c r="E2895" s="13">
        <v>564</v>
      </c>
      <c r="F2895" s="13" t="s">
        <v>720</v>
      </c>
      <c r="G2895" t="s">
        <v>1277</v>
      </c>
      <c r="H2895" t="s">
        <v>1317</v>
      </c>
      <c r="I2895" s="13" t="s">
        <v>44</v>
      </c>
      <c r="J2895" t="s">
        <v>16</v>
      </c>
      <c r="K2895" t="s">
        <v>1324</v>
      </c>
      <c r="L2895" s="1" t="s">
        <v>13</v>
      </c>
      <c r="M2895" s="21">
        <v>2027</v>
      </c>
      <c r="N2895" s="13" t="s">
        <v>46</v>
      </c>
      <c r="O2895" s="4">
        <v>35750</v>
      </c>
      <c r="P2895" t="s">
        <v>1</v>
      </c>
      <c r="Q2895" t="s">
        <v>1330</v>
      </c>
      <c r="R2895" s="8"/>
    </row>
    <row r="2896" spans="1:18" ht="15" customHeight="1" x14ac:dyDescent="0.25">
      <c r="A2896" s="12" t="s">
        <v>635</v>
      </c>
      <c r="B2896" t="s">
        <v>42</v>
      </c>
      <c r="C2896">
        <v>9</v>
      </c>
      <c r="D2896" t="s">
        <v>43</v>
      </c>
      <c r="E2896" s="13">
        <v>564</v>
      </c>
      <c r="F2896" s="13" t="s">
        <v>720</v>
      </c>
      <c r="G2896" t="s">
        <v>1277</v>
      </c>
      <c r="H2896" t="s">
        <v>1317</v>
      </c>
      <c r="I2896" s="13" t="s">
        <v>44</v>
      </c>
      <c r="J2896" t="s">
        <v>16</v>
      </c>
      <c r="K2896" t="s">
        <v>1324</v>
      </c>
      <c r="L2896" s="1" t="s">
        <v>13</v>
      </c>
      <c r="M2896" s="21">
        <v>2028</v>
      </c>
      <c r="N2896" s="13" t="s">
        <v>46</v>
      </c>
      <c r="O2896" s="4">
        <v>4166.666666666667</v>
      </c>
      <c r="P2896" t="s">
        <v>1</v>
      </c>
      <c r="Q2896" t="s">
        <v>1330</v>
      </c>
      <c r="R2896" s="8"/>
    </row>
    <row r="2897" spans="1:18" ht="15" customHeight="1" x14ac:dyDescent="0.25">
      <c r="A2897" s="12" t="s">
        <v>635</v>
      </c>
      <c r="B2897" t="s">
        <v>42</v>
      </c>
      <c r="C2897">
        <v>9</v>
      </c>
      <c r="D2897" t="s">
        <v>43</v>
      </c>
      <c r="E2897" s="13">
        <v>564</v>
      </c>
      <c r="F2897" s="13" t="s">
        <v>720</v>
      </c>
      <c r="G2897" t="s">
        <v>1277</v>
      </c>
      <c r="H2897" t="s">
        <v>1317</v>
      </c>
      <c r="I2897" s="13" t="s">
        <v>44</v>
      </c>
      <c r="J2897" t="s">
        <v>16</v>
      </c>
      <c r="K2897" t="s">
        <v>1324</v>
      </c>
      <c r="L2897" s="1" t="s">
        <v>13</v>
      </c>
      <c r="M2897" s="21">
        <v>2029</v>
      </c>
      <c r="N2897" s="13" t="s">
        <v>46</v>
      </c>
      <c r="O2897" s="4">
        <v>4666.6666666666661</v>
      </c>
      <c r="P2897" t="s">
        <v>1</v>
      </c>
      <c r="Q2897" t="s">
        <v>1330</v>
      </c>
      <c r="R2897" s="8"/>
    </row>
    <row r="2898" spans="1:18" ht="15" customHeight="1" x14ac:dyDescent="0.25">
      <c r="A2898" s="12" t="s">
        <v>635</v>
      </c>
      <c r="B2898" t="s">
        <v>42</v>
      </c>
      <c r="C2898">
        <v>9</v>
      </c>
      <c r="D2898" t="s">
        <v>43</v>
      </c>
      <c r="E2898" s="13">
        <v>564</v>
      </c>
      <c r="F2898" s="13" t="s">
        <v>720</v>
      </c>
      <c r="G2898" t="s">
        <v>1277</v>
      </c>
      <c r="H2898" t="s">
        <v>1317</v>
      </c>
      <c r="I2898" s="13" t="s">
        <v>44</v>
      </c>
      <c r="J2898" t="s">
        <v>16</v>
      </c>
      <c r="K2898" t="s">
        <v>1324</v>
      </c>
      <c r="L2898" s="1" t="s">
        <v>13</v>
      </c>
      <c r="M2898" s="21">
        <v>2030</v>
      </c>
      <c r="N2898" s="13" t="s">
        <v>46</v>
      </c>
      <c r="O2898" s="4">
        <v>1333.3333333333333</v>
      </c>
      <c r="P2898" t="s">
        <v>1</v>
      </c>
      <c r="Q2898" t="s">
        <v>1330</v>
      </c>
      <c r="R2898" s="8"/>
    </row>
    <row r="2899" spans="1:18" ht="15" customHeight="1" x14ac:dyDescent="0.25">
      <c r="A2899" s="12" t="s">
        <v>635</v>
      </c>
      <c r="B2899" t="s">
        <v>42</v>
      </c>
      <c r="C2899">
        <v>9</v>
      </c>
      <c r="D2899" t="s">
        <v>43</v>
      </c>
      <c r="E2899" s="13">
        <v>564</v>
      </c>
      <c r="F2899" s="13" t="s">
        <v>720</v>
      </c>
      <c r="G2899" t="s">
        <v>1277</v>
      </c>
      <c r="H2899" t="s">
        <v>1317</v>
      </c>
      <c r="I2899" s="13" t="s">
        <v>44</v>
      </c>
      <c r="J2899" t="s">
        <v>16</v>
      </c>
      <c r="K2899" t="s">
        <v>1324</v>
      </c>
      <c r="L2899" s="1" t="s">
        <v>13</v>
      </c>
      <c r="M2899" s="21">
        <v>2031</v>
      </c>
      <c r="N2899" s="13" t="s">
        <v>46</v>
      </c>
      <c r="O2899" s="7">
        <v>820.33333333333337</v>
      </c>
      <c r="P2899" t="s">
        <v>1</v>
      </c>
      <c r="Q2899" t="s">
        <v>1330</v>
      </c>
      <c r="R2899" s="8"/>
    </row>
    <row r="2900" spans="1:18" ht="15" customHeight="1" x14ac:dyDescent="0.25">
      <c r="A2900" s="12" t="s">
        <v>635</v>
      </c>
      <c r="B2900" t="s">
        <v>42</v>
      </c>
      <c r="C2900">
        <v>9</v>
      </c>
      <c r="D2900" t="s">
        <v>43</v>
      </c>
      <c r="E2900" s="13">
        <v>564</v>
      </c>
      <c r="F2900" s="13" t="s">
        <v>720</v>
      </c>
      <c r="G2900" t="s">
        <v>1277</v>
      </c>
      <c r="H2900" t="s">
        <v>1317</v>
      </c>
      <c r="I2900" s="13" t="s">
        <v>44</v>
      </c>
      <c r="J2900" t="s">
        <v>16</v>
      </c>
      <c r="K2900" t="s">
        <v>1324</v>
      </c>
      <c r="L2900" s="1" t="s">
        <v>13</v>
      </c>
      <c r="M2900" s="21">
        <v>2032</v>
      </c>
      <c r="N2900" s="13" t="s">
        <v>46</v>
      </c>
      <c r="O2900" s="4">
        <v>67</v>
      </c>
      <c r="P2900" t="s">
        <v>1</v>
      </c>
      <c r="Q2900" t="s">
        <v>1330</v>
      </c>
      <c r="R2900" s="8"/>
    </row>
    <row r="2901" spans="1:18" ht="15" customHeight="1" x14ac:dyDescent="0.25">
      <c r="A2901" s="12" t="s">
        <v>635</v>
      </c>
      <c r="B2901" t="s">
        <v>42</v>
      </c>
      <c r="C2901">
        <v>9</v>
      </c>
      <c r="D2901" t="s">
        <v>43</v>
      </c>
      <c r="E2901" s="13">
        <v>564</v>
      </c>
      <c r="F2901" s="13" t="s">
        <v>720</v>
      </c>
      <c r="G2901" t="s">
        <v>1277</v>
      </c>
      <c r="H2901" t="s">
        <v>1317</v>
      </c>
      <c r="I2901" s="13" t="s">
        <v>44</v>
      </c>
      <c r="J2901" t="s">
        <v>14</v>
      </c>
      <c r="K2901" t="s">
        <v>1324</v>
      </c>
      <c r="L2901" s="1" t="s">
        <v>13</v>
      </c>
      <c r="M2901" s="21">
        <v>2027</v>
      </c>
      <c r="N2901" s="13" t="s">
        <v>1328</v>
      </c>
      <c r="O2901" s="4">
        <v>28187.5</v>
      </c>
      <c r="P2901" t="s">
        <v>1</v>
      </c>
      <c r="Q2901" t="s">
        <v>1330</v>
      </c>
      <c r="R2901" s="8"/>
    </row>
    <row r="2902" spans="1:18" ht="15" customHeight="1" x14ac:dyDescent="0.25">
      <c r="A2902" s="12" t="s">
        <v>635</v>
      </c>
      <c r="B2902" t="s">
        <v>42</v>
      </c>
      <c r="C2902">
        <v>9</v>
      </c>
      <c r="D2902" t="s">
        <v>43</v>
      </c>
      <c r="E2902" s="13">
        <v>564</v>
      </c>
      <c r="F2902" s="13" t="s">
        <v>720</v>
      </c>
      <c r="G2902" t="s">
        <v>1277</v>
      </c>
      <c r="H2902" t="s">
        <v>1317</v>
      </c>
      <c r="I2902" s="13" t="s">
        <v>44</v>
      </c>
      <c r="J2902" t="s">
        <v>14</v>
      </c>
      <c r="K2902" t="s">
        <v>1324</v>
      </c>
      <c r="L2902" s="1" t="s">
        <v>13</v>
      </c>
      <c r="M2902" s="21">
        <v>2028</v>
      </c>
      <c r="N2902" s="13" t="s">
        <v>1328</v>
      </c>
      <c r="O2902" s="4">
        <v>2562.5</v>
      </c>
      <c r="P2902" t="s">
        <v>1</v>
      </c>
      <c r="Q2902" t="s">
        <v>1330</v>
      </c>
      <c r="R2902" s="8"/>
    </row>
    <row r="2903" spans="1:18" ht="15" customHeight="1" x14ac:dyDescent="0.25">
      <c r="A2903" s="12" t="s">
        <v>635</v>
      </c>
      <c r="B2903" t="s">
        <v>42</v>
      </c>
      <c r="C2903">
        <v>9</v>
      </c>
      <c r="D2903" t="s">
        <v>43</v>
      </c>
      <c r="E2903" s="13">
        <v>564</v>
      </c>
      <c r="F2903" s="13" t="s">
        <v>720</v>
      </c>
      <c r="G2903" t="s">
        <v>1277</v>
      </c>
      <c r="H2903" t="s">
        <v>1317</v>
      </c>
      <c r="I2903" s="13" t="s">
        <v>44</v>
      </c>
      <c r="J2903" t="s">
        <v>14</v>
      </c>
      <c r="K2903" t="s">
        <v>1324</v>
      </c>
      <c r="L2903" s="1" t="s">
        <v>13</v>
      </c>
      <c r="M2903" s="21">
        <v>2030</v>
      </c>
      <c r="N2903" s="13" t="s">
        <v>1328</v>
      </c>
      <c r="O2903" s="4">
        <v>435416.66666666663</v>
      </c>
      <c r="P2903" t="s">
        <v>1</v>
      </c>
      <c r="Q2903" t="s">
        <v>1330</v>
      </c>
      <c r="R2903" s="8"/>
    </row>
    <row r="2904" spans="1:18" ht="15" customHeight="1" x14ac:dyDescent="0.25">
      <c r="A2904" s="12" t="s">
        <v>635</v>
      </c>
      <c r="B2904" t="s">
        <v>42</v>
      </c>
      <c r="C2904">
        <v>9</v>
      </c>
      <c r="D2904" t="s">
        <v>43</v>
      </c>
      <c r="E2904" s="13">
        <v>564</v>
      </c>
      <c r="F2904" s="13" t="s">
        <v>720</v>
      </c>
      <c r="G2904" t="s">
        <v>1277</v>
      </c>
      <c r="H2904" t="s">
        <v>1317</v>
      </c>
      <c r="I2904" s="13" t="s">
        <v>44</v>
      </c>
      <c r="J2904" t="s">
        <v>14</v>
      </c>
      <c r="K2904" t="s">
        <v>1324</v>
      </c>
      <c r="L2904" s="1" t="s">
        <v>13</v>
      </c>
      <c r="M2904" s="21">
        <v>2031</v>
      </c>
      <c r="N2904" s="13" t="s">
        <v>1328</v>
      </c>
      <c r="O2904" s="4">
        <v>170479.16666666666</v>
      </c>
      <c r="P2904" t="s">
        <v>1</v>
      </c>
      <c r="Q2904" t="s">
        <v>1330</v>
      </c>
      <c r="R2904" s="8"/>
    </row>
    <row r="2905" spans="1:18" ht="15" customHeight="1" x14ac:dyDescent="0.25">
      <c r="A2905" s="12" t="s">
        <v>635</v>
      </c>
      <c r="B2905" t="s">
        <v>42</v>
      </c>
      <c r="C2905">
        <v>9</v>
      </c>
      <c r="D2905" t="s">
        <v>43</v>
      </c>
      <c r="E2905" s="13">
        <v>564</v>
      </c>
      <c r="F2905" s="13" t="s">
        <v>720</v>
      </c>
      <c r="G2905" t="s">
        <v>1277</v>
      </c>
      <c r="H2905" t="s">
        <v>1317</v>
      </c>
      <c r="I2905" s="13" t="s">
        <v>44</v>
      </c>
      <c r="J2905" t="s">
        <v>14</v>
      </c>
      <c r="K2905" t="s">
        <v>1324</v>
      </c>
      <c r="L2905" s="1" t="s">
        <v>13</v>
      </c>
      <c r="M2905" s="21">
        <v>2032</v>
      </c>
      <c r="N2905" s="13" t="s">
        <v>1328</v>
      </c>
      <c r="O2905" s="4">
        <v>9104.1666666666661</v>
      </c>
      <c r="P2905" t="s">
        <v>1</v>
      </c>
      <c r="Q2905" t="s">
        <v>1330</v>
      </c>
      <c r="R2905" s="8"/>
    </row>
    <row r="2906" spans="1:18" ht="15" customHeight="1" x14ac:dyDescent="0.25">
      <c r="A2906" s="12" t="s">
        <v>636</v>
      </c>
      <c r="B2906" t="s">
        <v>42</v>
      </c>
      <c r="C2906">
        <v>9</v>
      </c>
      <c r="D2906" t="s">
        <v>43</v>
      </c>
      <c r="E2906" s="13">
        <v>565</v>
      </c>
      <c r="F2906" s="13" t="s">
        <v>685</v>
      </c>
      <c r="G2906" t="s">
        <v>1278</v>
      </c>
      <c r="H2906" t="s">
        <v>1317</v>
      </c>
      <c r="I2906" s="13" t="s">
        <v>44</v>
      </c>
      <c r="J2906" t="s">
        <v>15</v>
      </c>
      <c r="K2906" t="s">
        <v>1324</v>
      </c>
      <c r="L2906" s="1" t="s">
        <v>13</v>
      </c>
      <c r="M2906" s="21">
        <v>2027</v>
      </c>
      <c r="N2906" s="13" t="s">
        <v>46</v>
      </c>
      <c r="O2906" s="4">
        <v>4583.333333333333</v>
      </c>
      <c r="P2906" t="s">
        <v>1</v>
      </c>
      <c r="Q2906" t="s">
        <v>1330</v>
      </c>
      <c r="R2906" s="8"/>
    </row>
    <row r="2907" spans="1:18" ht="15" customHeight="1" x14ac:dyDescent="0.25">
      <c r="A2907" s="12" t="s">
        <v>636</v>
      </c>
      <c r="B2907" t="s">
        <v>42</v>
      </c>
      <c r="C2907">
        <v>9</v>
      </c>
      <c r="D2907" t="s">
        <v>43</v>
      </c>
      <c r="E2907" s="13">
        <v>565</v>
      </c>
      <c r="F2907" s="13" t="s">
        <v>685</v>
      </c>
      <c r="G2907" t="s">
        <v>1278</v>
      </c>
      <c r="H2907" t="s">
        <v>1317</v>
      </c>
      <c r="I2907" s="13" t="s">
        <v>44</v>
      </c>
      <c r="J2907" t="s">
        <v>15</v>
      </c>
      <c r="K2907" t="s">
        <v>1324</v>
      </c>
      <c r="L2907" s="1" t="s">
        <v>13</v>
      </c>
      <c r="M2907" s="21">
        <v>2027</v>
      </c>
      <c r="N2907" s="13" t="s">
        <v>46</v>
      </c>
      <c r="O2907" s="4">
        <v>1000</v>
      </c>
      <c r="P2907" t="s">
        <v>1</v>
      </c>
      <c r="Q2907" t="s">
        <v>1330</v>
      </c>
      <c r="R2907" s="8"/>
    </row>
    <row r="2908" spans="1:18" ht="15" customHeight="1" x14ac:dyDescent="0.25">
      <c r="A2908" s="12" t="s">
        <v>636</v>
      </c>
      <c r="B2908" t="s">
        <v>42</v>
      </c>
      <c r="C2908">
        <v>9</v>
      </c>
      <c r="D2908" t="s">
        <v>43</v>
      </c>
      <c r="E2908" s="13">
        <v>565</v>
      </c>
      <c r="F2908" s="13" t="s">
        <v>685</v>
      </c>
      <c r="G2908" t="s">
        <v>1278</v>
      </c>
      <c r="H2908" t="s">
        <v>1317</v>
      </c>
      <c r="I2908" s="13" t="s">
        <v>44</v>
      </c>
      <c r="J2908" t="s">
        <v>15</v>
      </c>
      <c r="K2908" t="s">
        <v>1324</v>
      </c>
      <c r="L2908" s="1" t="s">
        <v>13</v>
      </c>
      <c r="M2908" s="21">
        <v>2028</v>
      </c>
      <c r="N2908" s="13" t="s">
        <v>46</v>
      </c>
      <c r="O2908" s="7">
        <v>1333.3333333333333</v>
      </c>
      <c r="P2908" t="s">
        <v>1</v>
      </c>
      <c r="Q2908" t="s">
        <v>1330</v>
      </c>
      <c r="R2908" s="8"/>
    </row>
    <row r="2909" spans="1:18" ht="15" customHeight="1" x14ac:dyDescent="0.25">
      <c r="A2909" s="12" t="s">
        <v>636</v>
      </c>
      <c r="B2909" t="s">
        <v>42</v>
      </c>
      <c r="C2909">
        <v>9</v>
      </c>
      <c r="D2909" t="s">
        <v>43</v>
      </c>
      <c r="E2909" s="13">
        <v>565</v>
      </c>
      <c r="F2909" s="13" t="s">
        <v>685</v>
      </c>
      <c r="G2909" t="s">
        <v>1278</v>
      </c>
      <c r="H2909" t="s">
        <v>1317</v>
      </c>
      <c r="I2909" s="13" t="s">
        <v>44</v>
      </c>
      <c r="J2909" t="s">
        <v>15</v>
      </c>
      <c r="K2909" t="s">
        <v>1324</v>
      </c>
      <c r="L2909" s="1" t="s">
        <v>13</v>
      </c>
      <c r="M2909" s="21">
        <v>2029</v>
      </c>
      <c r="N2909" s="13" t="s">
        <v>46</v>
      </c>
      <c r="O2909" s="7">
        <v>1000</v>
      </c>
      <c r="P2909" t="s">
        <v>1</v>
      </c>
      <c r="Q2909" t="s">
        <v>1330</v>
      </c>
      <c r="R2909" s="8"/>
    </row>
    <row r="2910" spans="1:18" ht="15" customHeight="1" x14ac:dyDescent="0.25">
      <c r="A2910" s="12" t="s">
        <v>636</v>
      </c>
      <c r="B2910" t="s">
        <v>42</v>
      </c>
      <c r="C2910">
        <v>9</v>
      </c>
      <c r="D2910" t="s">
        <v>43</v>
      </c>
      <c r="E2910" s="13">
        <v>565</v>
      </c>
      <c r="F2910" s="13" t="s">
        <v>685</v>
      </c>
      <c r="G2910" t="s">
        <v>1278</v>
      </c>
      <c r="H2910" t="s">
        <v>1317</v>
      </c>
      <c r="I2910" s="13" t="s">
        <v>44</v>
      </c>
      <c r="J2910" t="s">
        <v>15</v>
      </c>
      <c r="K2910" t="s">
        <v>1324</v>
      </c>
      <c r="L2910" s="1" t="s">
        <v>13</v>
      </c>
      <c r="M2910" s="21">
        <v>2030</v>
      </c>
      <c r="N2910" s="13" t="s">
        <v>46</v>
      </c>
      <c r="O2910" s="4">
        <v>83.333333333333329</v>
      </c>
      <c r="P2910" t="s">
        <v>1</v>
      </c>
      <c r="Q2910" t="s">
        <v>1330</v>
      </c>
      <c r="R2910" s="8"/>
    </row>
    <row r="2911" spans="1:18" ht="15" customHeight="1" x14ac:dyDescent="0.25">
      <c r="A2911" s="12" t="s">
        <v>636</v>
      </c>
      <c r="B2911" t="s">
        <v>42</v>
      </c>
      <c r="C2911">
        <v>9</v>
      </c>
      <c r="D2911" t="s">
        <v>43</v>
      </c>
      <c r="E2911" s="13">
        <v>565</v>
      </c>
      <c r="F2911" s="13" t="s">
        <v>685</v>
      </c>
      <c r="G2911" t="s">
        <v>1278</v>
      </c>
      <c r="H2911" t="s">
        <v>1317</v>
      </c>
      <c r="I2911" s="13" t="s">
        <v>44</v>
      </c>
      <c r="J2911" t="s">
        <v>16</v>
      </c>
      <c r="K2911" t="s">
        <v>1324</v>
      </c>
      <c r="L2911" s="1" t="s">
        <v>13</v>
      </c>
      <c r="M2911" s="21">
        <v>2027</v>
      </c>
      <c r="N2911" s="13" t="s">
        <v>46</v>
      </c>
      <c r="O2911" s="4">
        <v>42166.666666666664</v>
      </c>
      <c r="P2911" t="s">
        <v>1</v>
      </c>
      <c r="Q2911" t="s">
        <v>1330</v>
      </c>
      <c r="R2911" s="8"/>
    </row>
    <row r="2912" spans="1:18" ht="15" customHeight="1" x14ac:dyDescent="0.25">
      <c r="A2912" s="12" t="s">
        <v>636</v>
      </c>
      <c r="B2912" t="s">
        <v>42</v>
      </c>
      <c r="C2912">
        <v>9</v>
      </c>
      <c r="D2912" t="s">
        <v>43</v>
      </c>
      <c r="E2912" s="13">
        <v>565</v>
      </c>
      <c r="F2912" s="13" t="s">
        <v>685</v>
      </c>
      <c r="G2912" t="s">
        <v>1278</v>
      </c>
      <c r="H2912" t="s">
        <v>1317</v>
      </c>
      <c r="I2912" s="13" t="s">
        <v>44</v>
      </c>
      <c r="J2912" t="s">
        <v>16</v>
      </c>
      <c r="K2912" t="s">
        <v>1324</v>
      </c>
      <c r="L2912" s="1" t="s">
        <v>13</v>
      </c>
      <c r="M2912" s="21">
        <v>2028</v>
      </c>
      <c r="N2912" s="13" t="s">
        <v>46</v>
      </c>
      <c r="O2912" s="4">
        <v>4750</v>
      </c>
      <c r="P2912" t="s">
        <v>1</v>
      </c>
      <c r="Q2912" t="s">
        <v>1330</v>
      </c>
      <c r="R2912" s="8"/>
    </row>
    <row r="2913" spans="1:18" ht="15" customHeight="1" x14ac:dyDescent="0.25">
      <c r="A2913" s="12" t="s">
        <v>636</v>
      </c>
      <c r="B2913" t="s">
        <v>42</v>
      </c>
      <c r="C2913">
        <v>9</v>
      </c>
      <c r="D2913" t="s">
        <v>43</v>
      </c>
      <c r="E2913" s="13">
        <v>565</v>
      </c>
      <c r="F2913" s="13" t="s">
        <v>685</v>
      </c>
      <c r="G2913" t="s">
        <v>1278</v>
      </c>
      <c r="H2913" t="s">
        <v>1317</v>
      </c>
      <c r="I2913" s="13" t="s">
        <v>44</v>
      </c>
      <c r="J2913" t="s">
        <v>16</v>
      </c>
      <c r="K2913" t="s">
        <v>1324</v>
      </c>
      <c r="L2913" s="1" t="s">
        <v>13</v>
      </c>
      <c r="M2913" s="21">
        <v>2029</v>
      </c>
      <c r="N2913" s="13" t="s">
        <v>46</v>
      </c>
      <c r="O2913" s="4">
        <v>2833.3333333333335</v>
      </c>
      <c r="P2913" t="s">
        <v>1</v>
      </c>
      <c r="Q2913" t="s">
        <v>1330</v>
      </c>
      <c r="R2913" s="8"/>
    </row>
    <row r="2914" spans="1:18" ht="15" customHeight="1" x14ac:dyDescent="0.25">
      <c r="A2914" s="12" t="s">
        <v>636</v>
      </c>
      <c r="B2914" t="s">
        <v>42</v>
      </c>
      <c r="C2914">
        <v>9</v>
      </c>
      <c r="D2914" t="s">
        <v>43</v>
      </c>
      <c r="E2914" s="13">
        <v>565</v>
      </c>
      <c r="F2914" s="13" t="s">
        <v>685</v>
      </c>
      <c r="G2914" t="s">
        <v>1278</v>
      </c>
      <c r="H2914" t="s">
        <v>1317</v>
      </c>
      <c r="I2914" s="13" t="s">
        <v>44</v>
      </c>
      <c r="J2914" t="s">
        <v>16</v>
      </c>
      <c r="K2914" t="s">
        <v>1324</v>
      </c>
      <c r="L2914" s="1" t="s">
        <v>13</v>
      </c>
      <c r="M2914" s="21">
        <v>2030</v>
      </c>
      <c r="N2914" s="13" t="s">
        <v>46</v>
      </c>
      <c r="O2914" s="4">
        <v>1166.6666666666665</v>
      </c>
      <c r="P2914" t="s">
        <v>1</v>
      </c>
      <c r="Q2914" t="s">
        <v>1330</v>
      </c>
      <c r="R2914" s="8"/>
    </row>
    <row r="2915" spans="1:18" ht="15" customHeight="1" x14ac:dyDescent="0.25">
      <c r="A2915" s="12" t="s">
        <v>636</v>
      </c>
      <c r="B2915" t="s">
        <v>42</v>
      </c>
      <c r="C2915">
        <v>9</v>
      </c>
      <c r="D2915" t="s">
        <v>43</v>
      </c>
      <c r="E2915" s="13">
        <v>565</v>
      </c>
      <c r="F2915" s="13" t="s">
        <v>685</v>
      </c>
      <c r="G2915" t="s">
        <v>1278</v>
      </c>
      <c r="H2915" t="s">
        <v>1317</v>
      </c>
      <c r="I2915" s="13" t="s">
        <v>44</v>
      </c>
      <c r="J2915" t="s">
        <v>16</v>
      </c>
      <c r="K2915" t="s">
        <v>1324</v>
      </c>
      <c r="L2915" s="1" t="s">
        <v>13</v>
      </c>
      <c r="M2915" s="21">
        <v>2031</v>
      </c>
      <c r="N2915" s="13" t="s">
        <v>46</v>
      </c>
      <c r="O2915" s="4">
        <v>908.33333333333337</v>
      </c>
      <c r="P2915" t="s">
        <v>1</v>
      </c>
      <c r="Q2915" t="s">
        <v>1330</v>
      </c>
      <c r="R2915" s="8"/>
    </row>
    <row r="2916" spans="1:18" ht="15" customHeight="1" x14ac:dyDescent="0.25">
      <c r="A2916" s="12" t="s">
        <v>636</v>
      </c>
      <c r="B2916" t="s">
        <v>42</v>
      </c>
      <c r="C2916">
        <v>9</v>
      </c>
      <c r="D2916" t="s">
        <v>43</v>
      </c>
      <c r="E2916" s="13">
        <v>565</v>
      </c>
      <c r="F2916" s="13" t="s">
        <v>685</v>
      </c>
      <c r="G2916" t="s">
        <v>1278</v>
      </c>
      <c r="H2916" t="s">
        <v>1317</v>
      </c>
      <c r="I2916" s="13" t="s">
        <v>44</v>
      </c>
      <c r="J2916" t="s">
        <v>16</v>
      </c>
      <c r="K2916" t="s">
        <v>1324</v>
      </c>
      <c r="L2916" s="1" t="s">
        <v>13</v>
      </c>
      <c r="M2916" s="21">
        <v>2032</v>
      </c>
      <c r="N2916" s="13" t="s">
        <v>46</v>
      </c>
      <c r="O2916" s="4">
        <v>75</v>
      </c>
      <c r="P2916" t="s">
        <v>1</v>
      </c>
      <c r="Q2916" t="s">
        <v>1330</v>
      </c>
      <c r="R2916" s="8"/>
    </row>
    <row r="2917" spans="1:18" ht="15" customHeight="1" x14ac:dyDescent="0.25">
      <c r="A2917" s="12" t="s">
        <v>636</v>
      </c>
      <c r="B2917" t="s">
        <v>42</v>
      </c>
      <c r="C2917">
        <v>9</v>
      </c>
      <c r="D2917" t="s">
        <v>43</v>
      </c>
      <c r="E2917" s="13">
        <v>565</v>
      </c>
      <c r="F2917" s="13" t="s">
        <v>685</v>
      </c>
      <c r="G2917" t="s">
        <v>1278</v>
      </c>
      <c r="H2917" t="s">
        <v>1317</v>
      </c>
      <c r="I2917" s="13" t="s">
        <v>44</v>
      </c>
      <c r="J2917" t="s">
        <v>14</v>
      </c>
      <c r="K2917" t="s">
        <v>1324</v>
      </c>
      <c r="L2917" s="1" t="s">
        <v>13</v>
      </c>
      <c r="M2917" s="21">
        <v>2029</v>
      </c>
      <c r="N2917" s="13" t="s">
        <v>1328</v>
      </c>
      <c r="O2917" s="4">
        <v>9166.6666666666661</v>
      </c>
      <c r="P2917" t="s">
        <v>1</v>
      </c>
      <c r="Q2917" t="s">
        <v>1330</v>
      </c>
      <c r="R2917" s="8"/>
    </row>
    <row r="2918" spans="1:18" ht="15" customHeight="1" x14ac:dyDescent="0.25">
      <c r="A2918" s="12" t="s">
        <v>636</v>
      </c>
      <c r="B2918" t="s">
        <v>42</v>
      </c>
      <c r="C2918">
        <v>9</v>
      </c>
      <c r="D2918" t="s">
        <v>43</v>
      </c>
      <c r="E2918" s="13">
        <v>565</v>
      </c>
      <c r="F2918" s="13" t="s">
        <v>685</v>
      </c>
      <c r="G2918" t="s">
        <v>1278</v>
      </c>
      <c r="H2918" t="s">
        <v>1317</v>
      </c>
      <c r="I2918" s="13" t="s">
        <v>44</v>
      </c>
      <c r="J2918" t="s">
        <v>14</v>
      </c>
      <c r="K2918" t="s">
        <v>1324</v>
      </c>
      <c r="L2918" s="1" t="s">
        <v>13</v>
      </c>
      <c r="M2918" s="21">
        <v>2030</v>
      </c>
      <c r="N2918" s="13" t="s">
        <v>1328</v>
      </c>
      <c r="O2918" s="4">
        <v>458089.58333333331</v>
      </c>
      <c r="P2918" t="s">
        <v>1</v>
      </c>
      <c r="Q2918" t="s">
        <v>1330</v>
      </c>
      <c r="R2918" s="8"/>
    </row>
    <row r="2919" spans="1:18" ht="15" customHeight="1" x14ac:dyDescent="0.25">
      <c r="A2919" s="12" t="s">
        <v>636</v>
      </c>
      <c r="B2919" t="s">
        <v>42</v>
      </c>
      <c r="C2919">
        <v>9</v>
      </c>
      <c r="D2919" t="s">
        <v>43</v>
      </c>
      <c r="E2919" s="13">
        <v>565</v>
      </c>
      <c r="F2919" s="13" t="s">
        <v>685</v>
      </c>
      <c r="G2919" t="s">
        <v>1278</v>
      </c>
      <c r="H2919" t="s">
        <v>1317</v>
      </c>
      <c r="I2919" s="13" t="s">
        <v>44</v>
      </c>
      <c r="J2919" t="s">
        <v>14</v>
      </c>
      <c r="K2919" t="s">
        <v>1324</v>
      </c>
      <c r="L2919" s="1" t="s">
        <v>13</v>
      </c>
      <c r="M2919" s="21">
        <v>2031</v>
      </c>
      <c r="N2919" s="13" t="s">
        <v>1328</v>
      </c>
      <c r="O2919" s="4">
        <v>229095.83333333331</v>
      </c>
      <c r="P2919" t="s">
        <v>1</v>
      </c>
      <c r="Q2919" t="s">
        <v>1330</v>
      </c>
      <c r="R2919" s="8"/>
    </row>
    <row r="2920" spans="1:18" ht="15" customHeight="1" x14ac:dyDescent="0.25">
      <c r="A2920" s="12" t="s">
        <v>636</v>
      </c>
      <c r="B2920" t="s">
        <v>42</v>
      </c>
      <c r="C2920">
        <v>9</v>
      </c>
      <c r="D2920" t="s">
        <v>43</v>
      </c>
      <c r="E2920" s="13">
        <v>565</v>
      </c>
      <c r="F2920" s="13" t="s">
        <v>685</v>
      </c>
      <c r="G2920" t="s">
        <v>1278</v>
      </c>
      <c r="H2920" t="s">
        <v>1317</v>
      </c>
      <c r="I2920" s="13" t="s">
        <v>44</v>
      </c>
      <c r="J2920" t="s">
        <v>14</v>
      </c>
      <c r="K2920" t="s">
        <v>1324</v>
      </c>
      <c r="L2920" s="1" t="s">
        <v>13</v>
      </c>
      <c r="M2920" s="21">
        <v>2032</v>
      </c>
      <c r="N2920" s="13" t="s">
        <v>1328</v>
      </c>
      <c r="O2920" s="4">
        <v>13972.916666666666</v>
      </c>
      <c r="P2920" t="s">
        <v>1</v>
      </c>
      <c r="Q2920" t="s">
        <v>1330</v>
      </c>
      <c r="R2920" s="8"/>
    </row>
    <row r="2921" spans="1:18" ht="15" customHeight="1" x14ac:dyDescent="0.25">
      <c r="A2921" s="12" t="s">
        <v>637</v>
      </c>
      <c r="B2921" t="s">
        <v>42</v>
      </c>
      <c r="C2921">
        <v>9</v>
      </c>
      <c r="D2921" t="s">
        <v>43</v>
      </c>
      <c r="E2921" s="13">
        <v>566</v>
      </c>
      <c r="F2921" s="13" t="s">
        <v>702</v>
      </c>
      <c r="G2921" t="s">
        <v>1279</v>
      </c>
      <c r="H2921" t="s">
        <v>1317</v>
      </c>
      <c r="I2921" s="13" t="s">
        <v>44</v>
      </c>
      <c r="J2921" t="s">
        <v>15</v>
      </c>
      <c r="K2921" t="s">
        <v>1324</v>
      </c>
      <c r="L2921" s="1" t="s">
        <v>13</v>
      </c>
      <c r="M2921" s="21">
        <v>2027</v>
      </c>
      <c r="N2921" s="13" t="s">
        <v>46</v>
      </c>
      <c r="O2921" s="4">
        <v>4583.333333333333</v>
      </c>
      <c r="P2921" t="s">
        <v>1</v>
      </c>
      <c r="Q2921" t="s">
        <v>1330</v>
      </c>
      <c r="R2921" s="8"/>
    </row>
    <row r="2922" spans="1:18" ht="15" customHeight="1" x14ac:dyDescent="0.25">
      <c r="A2922" s="12" t="s">
        <v>637</v>
      </c>
      <c r="B2922" t="s">
        <v>42</v>
      </c>
      <c r="C2922">
        <v>9</v>
      </c>
      <c r="D2922" t="s">
        <v>43</v>
      </c>
      <c r="E2922" s="13">
        <v>566</v>
      </c>
      <c r="F2922" s="13" t="s">
        <v>702</v>
      </c>
      <c r="G2922" t="s">
        <v>1279</v>
      </c>
      <c r="H2922" t="s">
        <v>1317</v>
      </c>
      <c r="I2922" s="13" t="s">
        <v>44</v>
      </c>
      <c r="J2922" t="s">
        <v>15</v>
      </c>
      <c r="K2922" t="s">
        <v>1324</v>
      </c>
      <c r="L2922" s="1" t="s">
        <v>13</v>
      </c>
      <c r="M2922" s="21">
        <v>2027</v>
      </c>
      <c r="N2922" s="13" t="s">
        <v>46</v>
      </c>
      <c r="O2922" s="4">
        <v>1000</v>
      </c>
      <c r="P2922" t="s">
        <v>1</v>
      </c>
      <c r="Q2922" t="s">
        <v>1330</v>
      </c>
      <c r="R2922" s="8"/>
    </row>
    <row r="2923" spans="1:18" ht="15" customHeight="1" x14ac:dyDescent="0.25">
      <c r="A2923" s="12" t="s">
        <v>637</v>
      </c>
      <c r="B2923" t="s">
        <v>42</v>
      </c>
      <c r="C2923">
        <v>9</v>
      </c>
      <c r="D2923" t="s">
        <v>43</v>
      </c>
      <c r="E2923" s="13">
        <v>566</v>
      </c>
      <c r="F2923" s="13" t="s">
        <v>702</v>
      </c>
      <c r="G2923" t="s">
        <v>1279</v>
      </c>
      <c r="H2923" t="s">
        <v>1317</v>
      </c>
      <c r="I2923" s="13" t="s">
        <v>44</v>
      </c>
      <c r="J2923" t="s">
        <v>15</v>
      </c>
      <c r="K2923" t="s">
        <v>1324</v>
      </c>
      <c r="L2923" s="1" t="s">
        <v>13</v>
      </c>
      <c r="M2923" s="21">
        <v>2028</v>
      </c>
      <c r="N2923" s="13" t="s">
        <v>46</v>
      </c>
      <c r="O2923" s="4">
        <v>4083.333333333333</v>
      </c>
      <c r="P2923" t="s">
        <v>1</v>
      </c>
      <c r="Q2923" t="s">
        <v>1330</v>
      </c>
      <c r="R2923" s="8"/>
    </row>
    <row r="2924" spans="1:18" ht="15" customHeight="1" x14ac:dyDescent="0.25">
      <c r="A2924" s="12" t="s">
        <v>637</v>
      </c>
      <c r="B2924" t="s">
        <v>42</v>
      </c>
      <c r="C2924">
        <v>9</v>
      </c>
      <c r="D2924" t="s">
        <v>43</v>
      </c>
      <c r="E2924" s="13">
        <v>566</v>
      </c>
      <c r="F2924" s="13" t="s">
        <v>702</v>
      </c>
      <c r="G2924" t="s">
        <v>1279</v>
      </c>
      <c r="H2924" t="s">
        <v>1317</v>
      </c>
      <c r="I2924" s="13" t="s">
        <v>44</v>
      </c>
      <c r="J2924" t="s">
        <v>15</v>
      </c>
      <c r="K2924" t="s">
        <v>1324</v>
      </c>
      <c r="L2924" s="1" t="s">
        <v>13</v>
      </c>
      <c r="M2924" s="21">
        <v>2029</v>
      </c>
      <c r="N2924" s="13" t="s">
        <v>46</v>
      </c>
      <c r="O2924" s="4">
        <v>2166.6666666666665</v>
      </c>
      <c r="P2924" t="s">
        <v>1</v>
      </c>
      <c r="Q2924" t="s">
        <v>1330</v>
      </c>
      <c r="R2924" s="8"/>
    </row>
    <row r="2925" spans="1:18" ht="15" customHeight="1" x14ac:dyDescent="0.25">
      <c r="A2925" s="12" t="s">
        <v>637</v>
      </c>
      <c r="B2925" t="s">
        <v>42</v>
      </c>
      <c r="C2925">
        <v>9</v>
      </c>
      <c r="D2925" t="s">
        <v>43</v>
      </c>
      <c r="E2925" s="13">
        <v>566</v>
      </c>
      <c r="F2925" s="13" t="s">
        <v>702</v>
      </c>
      <c r="G2925" t="s">
        <v>1279</v>
      </c>
      <c r="H2925" t="s">
        <v>1317</v>
      </c>
      <c r="I2925" s="13" t="s">
        <v>44</v>
      </c>
      <c r="J2925" t="s">
        <v>15</v>
      </c>
      <c r="K2925" t="s">
        <v>1324</v>
      </c>
      <c r="L2925" s="1" t="s">
        <v>13</v>
      </c>
      <c r="M2925" s="21">
        <v>2030</v>
      </c>
      <c r="N2925" s="13" t="s">
        <v>46</v>
      </c>
      <c r="O2925" s="7">
        <v>166.66666666666666</v>
      </c>
      <c r="P2925" t="s">
        <v>1</v>
      </c>
      <c r="Q2925" t="s">
        <v>1330</v>
      </c>
      <c r="R2925" s="8"/>
    </row>
    <row r="2926" spans="1:18" ht="15" customHeight="1" x14ac:dyDescent="0.25">
      <c r="A2926" s="12" t="s">
        <v>637</v>
      </c>
      <c r="B2926" t="s">
        <v>42</v>
      </c>
      <c r="C2926">
        <v>9</v>
      </c>
      <c r="D2926" t="s">
        <v>43</v>
      </c>
      <c r="E2926" s="13">
        <v>566</v>
      </c>
      <c r="F2926" s="13" t="s">
        <v>702</v>
      </c>
      <c r="G2926" t="s">
        <v>1279</v>
      </c>
      <c r="H2926" t="s">
        <v>1317</v>
      </c>
      <c r="I2926" s="13" t="s">
        <v>44</v>
      </c>
      <c r="J2926" t="s">
        <v>16</v>
      </c>
      <c r="K2926" t="s">
        <v>1324</v>
      </c>
      <c r="L2926" s="1" t="s">
        <v>13</v>
      </c>
      <c r="M2926" s="21">
        <v>2027</v>
      </c>
      <c r="N2926" s="13" t="s">
        <v>46</v>
      </c>
      <c r="O2926" s="4">
        <v>69666.666666666657</v>
      </c>
      <c r="P2926" t="s">
        <v>1</v>
      </c>
      <c r="Q2926" t="s">
        <v>1330</v>
      </c>
      <c r="R2926" s="8"/>
    </row>
    <row r="2927" spans="1:18" ht="15" customHeight="1" x14ac:dyDescent="0.25">
      <c r="A2927" s="12" t="s">
        <v>637</v>
      </c>
      <c r="B2927" t="s">
        <v>42</v>
      </c>
      <c r="C2927">
        <v>9</v>
      </c>
      <c r="D2927" t="s">
        <v>43</v>
      </c>
      <c r="E2927" s="13">
        <v>566</v>
      </c>
      <c r="F2927" s="13" t="s">
        <v>702</v>
      </c>
      <c r="G2927" t="s">
        <v>1279</v>
      </c>
      <c r="H2927" t="s">
        <v>1317</v>
      </c>
      <c r="I2927" s="13" t="s">
        <v>44</v>
      </c>
      <c r="J2927" t="s">
        <v>16</v>
      </c>
      <c r="K2927" t="s">
        <v>1324</v>
      </c>
      <c r="L2927" s="1" t="s">
        <v>13</v>
      </c>
      <c r="M2927" s="21">
        <v>2028</v>
      </c>
      <c r="N2927" s="13" t="s">
        <v>46</v>
      </c>
      <c r="O2927" s="4">
        <v>7250</v>
      </c>
      <c r="P2927" t="s">
        <v>1</v>
      </c>
      <c r="Q2927" t="s">
        <v>1330</v>
      </c>
      <c r="R2927" s="8"/>
    </row>
    <row r="2928" spans="1:18" ht="15" customHeight="1" x14ac:dyDescent="0.25">
      <c r="A2928" s="12" t="s">
        <v>637</v>
      </c>
      <c r="B2928" t="s">
        <v>42</v>
      </c>
      <c r="C2928">
        <v>9</v>
      </c>
      <c r="D2928" t="s">
        <v>43</v>
      </c>
      <c r="E2928" s="13">
        <v>566</v>
      </c>
      <c r="F2928" s="13" t="s">
        <v>702</v>
      </c>
      <c r="G2928" t="s">
        <v>1279</v>
      </c>
      <c r="H2928" t="s">
        <v>1317</v>
      </c>
      <c r="I2928" s="13" t="s">
        <v>44</v>
      </c>
      <c r="J2928" t="s">
        <v>16</v>
      </c>
      <c r="K2928" t="s">
        <v>1324</v>
      </c>
      <c r="L2928" s="1" t="s">
        <v>13</v>
      </c>
      <c r="M2928" s="21">
        <v>2029</v>
      </c>
      <c r="N2928" s="13" t="s">
        <v>46</v>
      </c>
      <c r="O2928" s="4">
        <v>2679.3333333333335</v>
      </c>
      <c r="P2928" t="s">
        <v>1</v>
      </c>
      <c r="Q2928" t="s">
        <v>1330</v>
      </c>
      <c r="R2928" s="8"/>
    </row>
    <row r="2929" spans="1:18" ht="15" customHeight="1" x14ac:dyDescent="0.25">
      <c r="A2929" s="12" t="s">
        <v>637</v>
      </c>
      <c r="B2929" t="s">
        <v>42</v>
      </c>
      <c r="C2929">
        <v>9</v>
      </c>
      <c r="D2929" t="s">
        <v>43</v>
      </c>
      <c r="E2929" s="13">
        <v>566</v>
      </c>
      <c r="F2929" s="13" t="s">
        <v>702</v>
      </c>
      <c r="G2929" t="s">
        <v>1279</v>
      </c>
      <c r="H2929" t="s">
        <v>1317</v>
      </c>
      <c r="I2929" s="13" t="s">
        <v>44</v>
      </c>
      <c r="J2929" t="s">
        <v>16</v>
      </c>
      <c r="K2929" t="s">
        <v>1324</v>
      </c>
      <c r="L2929" s="1" t="s">
        <v>13</v>
      </c>
      <c r="M2929" s="21">
        <v>2030</v>
      </c>
      <c r="N2929" s="13" t="s">
        <v>46</v>
      </c>
      <c r="O2929" s="4">
        <v>1152.6666666666665</v>
      </c>
      <c r="P2929" t="s">
        <v>1</v>
      </c>
      <c r="Q2929" t="s">
        <v>1330</v>
      </c>
      <c r="R2929" s="8"/>
    </row>
    <row r="2930" spans="1:18" ht="15" customHeight="1" x14ac:dyDescent="0.25">
      <c r="A2930" s="12" t="s">
        <v>637</v>
      </c>
      <c r="B2930" t="s">
        <v>42</v>
      </c>
      <c r="C2930">
        <v>9</v>
      </c>
      <c r="D2930" t="s">
        <v>43</v>
      </c>
      <c r="E2930" s="13">
        <v>566</v>
      </c>
      <c r="F2930" s="13" t="s">
        <v>702</v>
      </c>
      <c r="G2930" t="s">
        <v>1279</v>
      </c>
      <c r="H2930" t="s">
        <v>1317</v>
      </c>
      <c r="I2930" s="13" t="s">
        <v>44</v>
      </c>
      <c r="J2930" t="s">
        <v>16</v>
      </c>
      <c r="K2930" t="s">
        <v>1324</v>
      </c>
      <c r="L2930" s="1" t="s">
        <v>13</v>
      </c>
      <c r="M2930" s="21">
        <v>2031</v>
      </c>
      <c r="N2930" s="13" t="s">
        <v>46</v>
      </c>
      <c r="O2930" s="4">
        <v>1000</v>
      </c>
      <c r="P2930" t="s">
        <v>1</v>
      </c>
      <c r="Q2930" t="s">
        <v>1330</v>
      </c>
      <c r="R2930" s="8"/>
    </row>
    <row r="2931" spans="1:18" ht="15" customHeight="1" x14ac:dyDescent="0.25">
      <c r="A2931" s="12" t="s">
        <v>637</v>
      </c>
      <c r="B2931" t="s">
        <v>42</v>
      </c>
      <c r="C2931">
        <v>9</v>
      </c>
      <c r="D2931" t="s">
        <v>43</v>
      </c>
      <c r="E2931" s="13">
        <v>566</v>
      </c>
      <c r="F2931" s="13" t="s">
        <v>702</v>
      </c>
      <c r="G2931" t="s">
        <v>1279</v>
      </c>
      <c r="H2931" t="s">
        <v>1317</v>
      </c>
      <c r="I2931" s="13" t="s">
        <v>44</v>
      </c>
      <c r="J2931" t="s">
        <v>16</v>
      </c>
      <c r="K2931" t="s">
        <v>1324</v>
      </c>
      <c r="L2931" s="1" t="s">
        <v>13</v>
      </c>
      <c r="M2931" s="21">
        <v>2032</v>
      </c>
      <c r="N2931" s="13" t="s">
        <v>46</v>
      </c>
      <c r="O2931" s="4">
        <v>83.333333333333329</v>
      </c>
      <c r="P2931" t="s">
        <v>1</v>
      </c>
      <c r="Q2931" t="s">
        <v>1330</v>
      </c>
      <c r="R2931" s="8"/>
    </row>
    <row r="2932" spans="1:18" ht="15" customHeight="1" x14ac:dyDescent="0.25">
      <c r="A2932" s="12" t="s">
        <v>637</v>
      </c>
      <c r="B2932" t="s">
        <v>42</v>
      </c>
      <c r="C2932">
        <v>9</v>
      </c>
      <c r="D2932" t="s">
        <v>43</v>
      </c>
      <c r="E2932" s="13">
        <v>566</v>
      </c>
      <c r="F2932" s="13" t="s">
        <v>702</v>
      </c>
      <c r="G2932" t="s">
        <v>1279</v>
      </c>
      <c r="H2932" t="s">
        <v>1317</v>
      </c>
      <c r="I2932" s="13" t="s">
        <v>44</v>
      </c>
      <c r="J2932" t="s">
        <v>14</v>
      </c>
      <c r="K2932" t="s">
        <v>1324</v>
      </c>
      <c r="L2932" s="1" t="s">
        <v>13</v>
      </c>
      <c r="M2932" s="21">
        <v>2027</v>
      </c>
      <c r="N2932" s="13" t="s">
        <v>1328</v>
      </c>
      <c r="O2932" s="4">
        <v>53556.25</v>
      </c>
      <c r="P2932" t="s">
        <v>1</v>
      </c>
      <c r="Q2932" t="s">
        <v>1330</v>
      </c>
      <c r="R2932" s="8"/>
    </row>
    <row r="2933" spans="1:18" ht="15" customHeight="1" x14ac:dyDescent="0.25">
      <c r="A2933" s="12" t="s">
        <v>637</v>
      </c>
      <c r="B2933" t="s">
        <v>42</v>
      </c>
      <c r="C2933">
        <v>9</v>
      </c>
      <c r="D2933" t="s">
        <v>43</v>
      </c>
      <c r="E2933" s="13">
        <v>566</v>
      </c>
      <c r="F2933" s="13" t="s">
        <v>702</v>
      </c>
      <c r="G2933" t="s">
        <v>1279</v>
      </c>
      <c r="H2933" t="s">
        <v>1317</v>
      </c>
      <c r="I2933" s="13" t="s">
        <v>44</v>
      </c>
      <c r="J2933" t="s">
        <v>14</v>
      </c>
      <c r="K2933" t="s">
        <v>1324</v>
      </c>
      <c r="L2933" s="1" t="s">
        <v>13</v>
      </c>
      <c r="M2933" s="21">
        <v>2028</v>
      </c>
      <c r="N2933" s="13" t="s">
        <v>1328</v>
      </c>
      <c r="O2933" s="4">
        <v>4868.75</v>
      </c>
      <c r="P2933" t="s">
        <v>1</v>
      </c>
      <c r="Q2933" t="s">
        <v>1330</v>
      </c>
      <c r="R2933" s="8"/>
    </row>
    <row r="2934" spans="1:18" ht="15" customHeight="1" x14ac:dyDescent="0.25">
      <c r="A2934" s="12" t="s">
        <v>637</v>
      </c>
      <c r="B2934" t="s">
        <v>42</v>
      </c>
      <c r="C2934">
        <v>9</v>
      </c>
      <c r="D2934" t="s">
        <v>43</v>
      </c>
      <c r="E2934" s="13">
        <v>566</v>
      </c>
      <c r="F2934" s="13" t="s">
        <v>702</v>
      </c>
      <c r="G2934" t="s">
        <v>1279</v>
      </c>
      <c r="H2934" t="s">
        <v>1317</v>
      </c>
      <c r="I2934" s="13" t="s">
        <v>44</v>
      </c>
      <c r="J2934" t="s">
        <v>14</v>
      </c>
      <c r="K2934" t="s">
        <v>1324</v>
      </c>
      <c r="L2934" s="1" t="s">
        <v>13</v>
      </c>
      <c r="M2934" s="21">
        <v>2030</v>
      </c>
      <c r="N2934" s="13" t="s">
        <v>1328</v>
      </c>
      <c r="O2934" s="4">
        <v>783750</v>
      </c>
      <c r="P2934" t="s">
        <v>1</v>
      </c>
      <c r="Q2934" t="s">
        <v>1330</v>
      </c>
      <c r="R2934" s="8"/>
    </row>
    <row r="2935" spans="1:18" ht="15" customHeight="1" x14ac:dyDescent="0.25">
      <c r="A2935" s="12" t="s">
        <v>637</v>
      </c>
      <c r="B2935" t="s">
        <v>42</v>
      </c>
      <c r="C2935">
        <v>9</v>
      </c>
      <c r="D2935" t="s">
        <v>43</v>
      </c>
      <c r="E2935" s="13">
        <v>566</v>
      </c>
      <c r="F2935" s="13" t="s">
        <v>702</v>
      </c>
      <c r="G2935" t="s">
        <v>1279</v>
      </c>
      <c r="H2935" t="s">
        <v>1317</v>
      </c>
      <c r="I2935" s="13" t="s">
        <v>44</v>
      </c>
      <c r="J2935" t="s">
        <v>14</v>
      </c>
      <c r="K2935" t="s">
        <v>1324</v>
      </c>
      <c r="L2935" s="1" t="s">
        <v>13</v>
      </c>
      <c r="M2935" s="21">
        <v>2031</v>
      </c>
      <c r="N2935" s="13" t="s">
        <v>1328</v>
      </c>
      <c r="O2935" s="4">
        <v>363493.75</v>
      </c>
      <c r="P2935" t="s">
        <v>1</v>
      </c>
      <c r="Q2935" t="s">
        <v>1330</v>
      </c>
      <c r="R2935" s="8"/>
    </row>
    <row r="2936" spans="1:18" ht="15" customHeight="1" x14ac:dyDescent="0.25">
      <c r="A2936" s="12" t="s">
        <v>637</v>
      </c>
      <c r="B2936" t="s">
        <v>42</v>
      </c>
      <c r="C2936">
        <v>9</v>
      </c>
      <c r="D2936" t="s">
        <v>43</v>
      </c>
      <c r="E2936" s="13">
        <v>566</v>
      </c>
      <c r="F2936" s="13" t="s">
        <v>702</v>
      </c>
      <c r="G2936" t="s">
        <v>1279</v>
      </c>
      <c r="H2936" t="s">
        <v>1317</v>
      </c>
      <c r="I2936" s="13" t="s">
        <v>44</v>
      </c>
      <c r="J2936" t="s">
        <v>14</v>
      </c>
      <c r="K2936" t="s">
        <v>1324</v>
      </c>
      <c r="L2936" s="1" t="s">
        <v>13</v>
      </c>
      <c r="M2936" s="21">
        <v>2032</v>
      </c>
      <c r="N2936" s="13" t="s">
        <v>1328</v>
      </c>
      <c r="O2936" s="4">
        <v>21256.25</v>
      </c>
      <c r="P2936" t="s">
        <v>1</v>
      </c>
      <c r="Q2936" t="s">
        <v>1330</v>
      </c>
      <c r="R2936" s="8"/>
    </row>
    <row r="2937" spans="1:18" ht="15" customHeight="1" x14ac:dyDescent="0.25">
      <c r="A2937" s="12" t="s">
        <v>638</v>
      </c>
      <c r="B2937" t="s">
        <v>42</v>
      </c>
      <c r="C2937">
        <v>9</v>
      </c>
      <c r="D2937" t="s">
        <v>43</v>
      </c>
      <c r="E2937" s="13">
        <v>567</v>
      </c>
      <c r="F2937" s="13" t="s">
        <v>47</v>
      </c>
      <c r="G2937" t="s">
        <v>1280</v>
      </c>
      <c r="H2937" t="s">
        <v>1317</v>
      </c>
      <c r="I2937" s="13" t="s">
        <v>44</v>
      </c>
      <c r="J2937" t="s">
        <v>15</v>
      </c>
      <c r="K2937" t="s">
        <v>1324</v>
      </c>
      <c r="L2937" s="1" t="s">
        <v>13</v>
      </c>
      <c r="M2937" s="21">
        <v>2027</v>
      </c>
      <c r="N2937" s="13" t="s">
        <v>46</v>
      </c>
      <c r="O2937" s="4">
        <v>916.66666666666663</v>
      </c>
      <c r="P2937" t="s">
        <v>13</v>
      </c>
      <c r="Q2937" t="s">
        <v>1330</v>
      </c>
      <c r="R2937" s="8"/>
    </row>
    <row r="2938" spans="1:18" ht="15" customHeight="1" x14ac:dyDescent="0.25">
      <c r="A2938" s="12" t="s">
        <v>638</v>
      </c>
      <c r="B2938" t="s">
        <v>42</v>
      </c>
      <c r="C2938">
        <v>9</v>
      </c>
      <c r="D2938" t="s">
        <v>43</v>
      </c>
      <c r="E2938" s="13">
        <v>567</v>
      </c>
      <c r="F2938" s="13" t="s">
        <v>47</v>
      </c>
      <c r="G2938" t="s">
        <v>1280</v>
      </c>
      <c r="H2938" t="s">
        <v>1317</v>
      </c>
      <c r="I2938" s="13" t="s">
        <v>44</v>
      </c>
      <c r="J2938" t="s">
        <v>15</v>
      </c>
      <c r="K2938" t="s">
        <v>1324</v>
      </c>
      <c r="L2938" s="1" t="s">
        <v>13</v>
      </c>
      <c r="M2938" s="21">
        <v>2027</v>
      </c>
      <c r="N2938" s="13" t="s">
        <v>46</v>
      </c>
      <c r="O2938" s="4">
        <v>1000</v>
      </c>
      <c r="P2938" t="s">
        <v>13</v>
      </c>
      <c r="Q2938" t="s">
        <v>1330</v>
      </c>
      <c r="R2938" s="8"/>
    </row>
    <row r="2939" spans="1:18" ht="15" customHeight="1" x14ac:dyDescent="0.25">
      <c r="A2939" s="12" t="s">
        <v>638</v>
      </c>
      <c r="B2939" t="s">
        <v>42</v>
      </c>
      <c r="C2939">
        <v>9</v>
      </c>
      <c r="D2939" t="s">
        <v>43</v>
      </c>
      <c r="E2939" s="13">
        <v>567</v>
      </c>
      <c r="F2939" s="13" t="s">
        <v>47</v>
      </c>
      <c r="G2939" t="s">
        <v>1280</v>
      </c>
      <c r="H2939" t="s">
        <v>1317</v>
      </c>
      <c r="I2939" s="13" t="s">
        <v>44</v>
      </c>
      <c r="J2939" t="s">
        <v>15</v>
      </c>
      <c r="K2939" t="s">
        <v>1324</v>
      </c>
      <c r="L2939" s="1" t="s">
        <v>13</v>
      </c>
      <c r="M2939" s="21">
        <v>2028</v>
      </c>
      <c r="N2939" s="13" t="s">
        <v>46</v>
      </c>
      <c r="O2939" s="4">
        <v>5583.333333333333</v>
      </c>
      <c r="P2939" t="s">
        <v>13</v>
      </c>
      <c r="Q2939" t="s">
        <v>1330</v>
      </c>
      <c r="R2939" s="8"/>
    </row>
    <row r="2940" spans="1:18" ht="15" customHeight="1" x14ac:dyDescent="0.25">
      <c r="A2940" s="12" t="s">
        <v>638</v>
      </c>
      <c r="B2940" t="s">
        <v>42</v>
      </c>
      <c r="C2940">
        <v>9</v>
      </c>
      <c r="D2940" t="s">
        <v>43</v>
      </c>
      <c r="E2940" s="13">
        <v>567</v>
      </c>
      <c r="F2940" s="13" t="s">
        <v>47</v>
      </c>
      <c r="G2940" t="s">
        <v>1280</v>
      </c>
      <c r="H2940" t="s">
        <v>1317</v>
      </c>
      <c r="I2940" s="13" t="s">
        <v>44</v>
      </c>
      <c r="J2940" t="s">
        <v>15</v>
      </c>
      <c r="K2940" t="s">
        <v>1324</v>
      </c>
      <c r="L2940" s="1" t="s">
        <v>13</v>
      </c>
      <c r="M2940" s="21">
        <v>2029</v>
      </c>
      <c r="N2940" s="13" t="s">
        <v>46</v>
      </c>
      <c r="O2940" s="4">
        <v>2333.333333333333</v>
      </c>
      <c r="P2940" t="s">
        <v>13</v>
      </c>
      <c r="Q2940" t="s">
        <v>1330</v>
      </c>
      <c r="R2940" s="8"/>
    </row>
    <row r="2941" spans="1:18" ht="15" customHeight="1" x14ac:dyDescent="0.25">
      <c r="A2941" s="12" t="s">
        <v>638</v>
      </c>
      <c r="B2941" t="s">
        <v>42</v>
      </c>
      <c r="C2941">
        <v>9</v>
      </c>
      <c r="D2941" t="s">
        <v>43</v>
      </c>
      <c r="E2941" s="13">
        <v>567</v>
      </c>
      <c r="F2941" s="13" t="s">
        <v>47</v>
      </c>
      <c r="G2941" t="s">
        <v>1280</v>
      </c>
      <c r="H2941" t="s">
        <v>1317</v>
      </c>
      <c r="I2941" s="13" t="s">
        <v>44</v>
      </c>
      <c r="J2941" t="s">
        <v>15</v>
      </c>
      <c r="K2941" t="s">
        <v>1324</v>
      </c>
      <c r="L2941" s="1" t="s">
        <v>13</v>
      </c>
      <c r="M2941" s="21">
        <v>2030</v>
      </c>
      <c r="N2941" s="13" t="s">
        <v>46</v>
      </c>
      <c r="O2941" s="7">
        <v>166.66666666666666</v>
      </c>
      <c r="P2941" t="s">
        <v>13</v>
      </c>
      <c r="Q2941" t="s">
        <v>1330</v>
      </c>
      <c r="R2941" s="8"/>
    </row>
    <row r="2942" spans="1:18" ht="15" customHeight="1" x14ac:dyDescent="0.25">
      <c r="A2942" s="12" t="s">
        <v>638</v>
      </c>
      <c r="B2942" t="s">
        <v>42</v>
      </c>
      <c r="C2942">
        <v>9</v>
      </c>
      <c r="D2942" t="s">
        <v>43</v>
      </c>
      <c r="E2942" s="13">
        <v>567</v>
      </c>
      <c r="F2942" s="13" t="s">
        <v>47</v>
      </c>
      <c r="G2942" t="s">
        <v>1280</v>
      </c>
      <c r="H2942" t="s">
        <v>1317</v>
      </c>
      <c r="I2942" s="13" t="s">
        <v>44</v>
      </c>
      <c r="J2942" t="s">
        <v>16</v>
      </c>
      <c r="K2942" t="s">
        <v>1324</v>
      </c>
      <c r="L2942" s="1" t="s">
        <v>13</v>
      </c>
      <c r="M2942" s="21">
        <v>2027</v>
      </c>
      <c r="N2942" s="13" t="s">
        <v>46</v>
      </c>
      <c r="O2942" s="4">
        <v>54083.333333333328</v>
      </c>
      <c r="P2942" t="s">
        <v>13</v>
      </c>
      <c r="Q2942" t="s">
        <v>1330</v>
      </c>
      <c r="R2942" s="8"/>
    </row>
    <row r="2943" spans="1:18" ht="15" customHeight="1" x14ac:dyDescent="0.25">
      <c r="A2943" s="12" t="s">
        <v>638</v>
      </c>
      <c r="B2943" t="s">
        <v>42</v>
      </c>
      <c r="C2943">
        <v>9</v>
      </c>
      <c r="D2943" t="s">
        <v>43</v>
      </c>
      <c r="E2943" s="13">
        <v>567</v>
      </c>
      <c r="F2943" s="13" t="s">
        <v>47</v>
      </c>
      <c r="G2943" t="s">
        <v>1280</v>
      </c>
      <c r="H2943" t="s">
        <v>1317</v>
      </c>
      <c r="I2943" s="13" t="s">
        <v>44</v>
      </c>
      <c r="J2943" t="s">
        <v>16</v>
      </c>
      <c r="K2943" t="s">
        <v>1324</v>
      </c>
      <c r="L2943" s="1" t="s">
        <v>13</v>
      </c>
      <c r="M2943" s="21">
        <v>2028</v>
      </c>
      <c r="N2943" s="13" t="s">
        <v>46</v>
      </c>
      <c r="O2943" s="4">
        <v>7666.6666666666661</v>
      </c>
      <c r="P2943" t="s">
        <v>13</v>
      </c>
      <c r="Q2943" t="s">
        <v>1330</v>
      </c>
      <c r="R2943" s="8"/>
    </row>
    <row r="2944" spans="1:18" ht="15" customHeight="1" x14ac:dyDescent="0.25">
      <c r="A2944" s="12" t="s">
        <v>638</v>
      </c>
      <c r="B2944" t="s">
        <v>42</v>
      </c>
      <c r="C2944">
        <v>9</v>
      </c>
      <c r="D2944" t="s">
        <v>43</v>
      </c>
      <c r="E2944" s="13">
        <v>567</v>
      </c>
      <c r="F2944" s="13" t="s">
        <v>47</v>
      </c>
      <c r="G2944" t="s">
        <v>1280</v>
      </c>
      <c r="H2944" t="s">
        <v>1317</v>
      </c>
      <c r="I2944" s="13" t="s">
        <v>44</v>
      </c>
      <c r="J2944" t="s">
        <v>16</v>
      </c>
      <c r="K2944" t="s">
        <v>1324</v>
      </c>
      <c r="L2944" s="1" t="s">
        <v>13</v>
      </c>
      <c r="M2944" s="21">
        <v>2029</v>
      </c>
      <c r="N2944" s="13" t="s">
        <v>46</v>
      </c>
      <c r="O2944" s="4">
        <v>18583.333333333332</v>
      </c>
      <c r="P2944" t="s">
        <v>13</v>
      </c>
      <c r="Q2944" t="s">
        <v>1330</v>
      </c>
      <c r="R2944" s="8"/>
    </row>
    <row r="2945" spans="1:18" ht="15" customHeight="1" x14ac:dyDescent="0.25">
      <c r="A2945" s="12" t="s">
        <v>638</v>
      </c>
      <c r="B2945" t="s">
        <v>42</v>
      </c>
      <c r="C2945">
        <v>9</v>
      </c>
      <c r="D2945" t="s">
        <v>43</v>
      </c>
      <c r="E2945" s="13">
        <v>567</v>
      </c>
      <c r="F2945" s="13" t="s">
        <v>47</v>
      </c>
      <c r="G2945" t="s">
        <v>1280</v>
      </c>
      <c r="H2945" t="s">
        <v>1317</v>
      </c>
      <c r="I2945" s="13" t="s">
        <v>44</v>
      </c>
      <c r="J2945" t="s">
        <v>16</v>
      </c>
      <c r="K2945" t="s">
        <v>1324</v>
      </c>
      <c r="L2945" s="1" t="s">
        <v>13</v>
      </c>
      <c r="M2945" s="21">
        <v>2030</v>
      </c>
      <c r="N2945" s="13" t="s">
        <v>46</v>
      </c>
      <c r="O2945" s="4">
        <v>2583.333333333333</v>
      </c>
      <c r="P2945" t="s">
        <v>13</v>
      </c>
      <c r="Q2945" t="s">
        <v>1330</v>
      </c>
      <c r="R2945" s="8"/>
    </row>
    <row r="2946" spans="1:18" ht="15" customHeight="1" x14ac:dyDescent="0.25">
      <c r="A2946" s="12" t="s">
        <v>638</v>
      </c>
      <c r="B2946" t="s">
        <v>42</v>
      </c>
      <c r="C2946">
        <v>9</v>
      </c>
      <c r="D2946" t="s">
        <v>43</v>
      </c>
      <c r="E2946" s="13">
        <v>567</v>
      </c>
      <c r="F2946" s="13" t="s">
        <v>47</v>
      </c>
      <c r="G2946" t="s">
        <v>1280</v>
      </c>
      <c r="H2946" t="s">
        <v>1317</v>
      </c>
      <c r="I2946" s="13" t="s">
        <v>44</v>
      </c>
      <c r="J2946" t="s">
        <v>16</v>
      </c>
      <c r="K2946" t="s">
        <v>1324</v>
      </c>
      <c r="L2946" s="1" t="s">
        <v>13</v>
      </c>
      <c r="M2946" s="21">
        <v>2031</v>
      </c>
      <c r="N2946" s="13" t="s">
        <v>46</v>
      </c>
      <c r="O2946" s="4">
        <v>633.33333333333337</v>
      </c>
      <c r="P2946" t="s">
        <v>13</v>
      </c>
      <c r="Q2946" t="s">
        <v>1330</v>
      </c>
      <c r="R2946" s="8"/>
    </row>
    <row r="2947" spans="1:18" ht="15" customHeight="1" x14ac:dyDescent="0.25">
      <c r="A2947" s="12" t="s">
        <v>638</v>
      </c>
      <c r="B2947" t="s">
        <v>42</v>
      </c>
      <c r="C2947">
        <v>9</v>
      </c>
      <c r="D2947" t="s">
        <v>43</v>
      </c>
      <c r="E2947" s="13">
        <v>567</v>
      </c>
      <c r="F2947" s="13" t="s">
        <v>47</v>
      </c>
      <c r="G2947" t="s">
        <v>1280</v>
      </c>
      <c r="H2947" t="s">
        <v>1317</v>
      </c>
      <c r="I2947" s="13" t="s">
        <v>44</v>
      </c>
      <c r="J2947" t="s">
        <v>16</v>
      </c>
      <c r="K2947" t="s">
        <v>1324</v>
      </c>
      <c r="L2947" s="1" t="s">
        <v>13</v>
      </c>
      <c r="M2947" s="21">
        <v>2032</v>
      </c>
      <c r="N2947" s="13" t="s">
        <v>46</v>
      </c>
      <c r="O2947" s="7">
        <v>50</v>
      </c>
      <c r="P2947" t="s">
        <v>13</v>
      </c>
      <c r="Q2947" t="s">
        <v>1330</v>
      </c>
      <c r="R2947" s="8"/>
    </row>
    <row r="2948" spans="1:18" ht="15" customHeight="1" x14ac:dyDescent="0.25">
      <c r="A2948" s="12" t="s">
        <v>638</v>
      </c>
      <c r="B2948" t="s">
        <v>42</v>
      </c>
      <c r="C2948">
        <v>9</v>
      </c>
      <c r="D2948" t="s">
        <v>43</v>
      </c>
      <c r="E2948" s="13">
        <v>567</v>
      </c>
      <c r="F2948" s="13" t="s">
        <v>47</v>
      </c>
      <c r="G2948" t="s">
        <v>1280</v>
      </c>
      <c r="H2948" t="s">
        <v>1317</v>
      </c>
      <c r="I2948" s="13" t="s">
        <v>44</v>
      </c>
      <c r="J2948" t="s">
        <v>14</v>
      </c>
      <c r="K2948" t="s">
        <v>1324</v>
      </c>
      <c r="L2948" s="1" t="s">
        <v>13</v>
      </c>
      <c r="M2948" s="21">
        <v>2029</v>
      </c>
      <c r="N2948" s="13" t="s">
        <v>1328</v>
      </c>
      <c r="O2948" s="4">
        <v>18333.333333333332</v>
      </c>
      <c r="P2948" t="s">
        <v>13</v>
      </c>
      <c r="Q2948" t="s">
        <v>1330</v>
      </c>
      <c r="R2948" s="8"/>
    </row>
    <row r="2949" spans="1:18" ht="15" customHeight="1" x14ac:dyDescent="0.25">
      <c r="A2949" s="12" t="s">
        <v>638</v>
      </c>
      <c r="B2949" t="s">
        <v>42</v>
      </c>
      <c r="C2949">
        <v>9</v>
      </c>
      <c r="D2949" t="s">
        <v>43</v>
      </c>
      <c r="E2949" s="13">
        <v>567</v>
      </c>
      <c r="F2949" s="13" t="s">
        <v>47</v>
      </c>
      <c r="G2949" t="s">
        <v>1280</v>
      </c>
      <c r="H2949" t="s">
        <v>1317</v>
      </c>
      <c r="I2949" s="13" t="s">
        <v>44</v>
      </c>
      <c r="J2949" t="s">
        <v>14</v>
      </c>
      <c r="K2949" t="s">
        <v>1324</v>
      </c>
      <c r="L2949" s="1" t="s">
        <v>13</v>
      </c>
      <c r="M2949" s="21">
        <v>2030</v>
      </c>
      <c r="N2949" s="13" t="s">
        <v>1328</v>
      </c>
      <c r="O2949" s="4">
        <v>820639.58333333337</v>
      </c>
      <c r="P2949" t="s">
        <v>13</v>
      </c>
      <c r="Q2949" t="s">
        <v>1330</v>
      </c>
      <c r="R2949" s="8"/>
    </row>
    <row r="2950" spans="1:18" ht="15" customHeight="1" x14ac:dyDescent="0.25">
      <c r="A2950" s="12" t="s">
        <v>638</v>
      </c>
      <c r="B2950" t="s">
        <v>42</v>
      </c>
      <c r="C2950">
        <v>9</v>
      </c>
      <c r="D2950" t="s">
        <v>43</v>
      </c>
      <c r="E2950" s="13">
        <v>567</v>
      </c>
      <c r="F2950" s="13" t="s">
        <v>47</v>
      </c>
      <c r="G2950" t="s">
        <v>1280</v>
      </c>
      <c r="H2950" t="s">
        <v>1317</v>
      </c>
      <c r="I2950" s="13" t="s">
        <v>44</v>
      </c>
      <c r="J2950" t="s">
        <v>14</v>
      </c>
      <c r="K2950" t="s">
        <v>1324</v>
      </c>
      <c r="L2950" s="1" t="s">
        <v>13</v>
      </c>
      <c r="M2950" s="21">
        <v>2031</v>
      </c>
      <c r="N2950" s="13" t="s">
        <v>1328</v>
      </c>
      <c r="O2950" s="4">
        <v>366695.83333333331</v>
      </c>
      <c r="P2950" t="s">
        <v>13</v>
      </c>
      <c r="Q2950" t="s">
        <v>1330</v>
      </c>
      <c r="R2950" s="8"/>
    </row>
    <row r="2951" spans="1:18" ht="15" customHeight="1" x14ac:dyDescent="0.25">
      <c r="A2951" s="12" t="s">
        <v>638</v>
      </c>
      <c r="B2951" t="s">
        <v>42</v>
      </c>
      <c r="C2951">
        <v>9</v>
      </c>
      <c r="D2951" t="s">
        <v>43</v>
      </c>
      <c r="E2951" s="13">
        <v>567</v>
      </c>
      <c r="F2951" s="13" t="s">
        <v>47</v>
      </c>
      <c r="G2951" t="s">
        <v>1280</v>
      </c>
      <c r="H2951" t="s">
        <v>1317</v>
      </c>
      <c r="I2951" s="13" t="s">
        <v>44</v>
      </c>
      <c r="J2951" t="s">
        <v>14</v>
      </c>
      <c r="K2951" t="s">
        <v>1324</v>
      </c>
      <c r="L2951" s="1" t="s">
        <v>13</v>
      </c>
      <c r="M2951" s="21">
        <v>2032</v>
      </c>
      <c r="N2951" s="13" t="s">
        <v>1328</v>
      </c>
      <c r="O2951" s="4">
        <v>21256.25</v>
      </c>
      <c r="P2951" t="s">
        <v>13</v>
      </c>
      <c r="Q2951" t="s">
        <v>1330</v>
      </c>
      <c r="R2951" s="8"/>
    </row>
    <row r="2952" spans="1:18" ht="15" customHeight="1" x14ac:dyDescent="0.25">
      <c r="A2952" s="12" t="s">
        <v>639</v>
      </c>
      <c r="B2952" t="s">
        <v>42</v>
      </c>
      <c r="C2952">
        <v>9</v>
      </c>
      <c r="D2952" t="s">
        <v>43</v>
      </c>
      <c r="E2952" s="13">
        <v>568</v>
      </c>
      <c r="F2952" s="13" t="s">
        <v>697</v>
      </c>
      <c r="G2952" t="s">
        <v>1281</v>
      </c>
      <c r="H2952" t="s">
        <v>1317</v>
      </c>
      <c r="I2952" s="13" t="s">
        <v>44</v>
      </c>
      <c r="J2952" t="s">
        <v>15</v>
      </c>
      <c r="K2952" t="s">
        <v>1324</v>
      </c>
      <c r="L2952" s="1" t="s">
        <v>13</v>
      </c>
      <c r="M2952" s="21">
        <v>2027</v>
      </c>
      <c r="N2952" s="13" t="s">
        <v>46</v>
      </c>
      <c r="O2952" s="4">
        <v>916.66666666666663</v>
      </c>
      <c r="P2952" t="s">
        <v>13</v>
      </c>
      <c r="Q2952" t="s">
        <v>1330</v>
      </c>
      <c r="R2952" s="8"/>
    </row>
    <row r="2953" spans="1:18" ht="15" customHeight="1" x14ac:dyDescent="0.25">
      <c r="A2953" s="12" t="s">
        <v>639</v>
      </c>
      <c r="B2953" t="s">
        <v>42</v>
      </c>
      <c r="C2953">
        <v>9</v>
      </c>
      <c r="D2953" t="s">
        <v>43</v>
      </c>
      <c r="E2953" s="13">
        <v>568</v>
      </c>
      <c r="F2953" s="13" t="s">
        <v>697</v>
      </c>
      <c r="G2953" t="s">
        <v>1281</v>
      </c>
      <c r="H2953" t="s">
        <v>1317</v>
      </c>
      <c r="I2953" s="13" t="s">
        <v>44</v>
      </c>
      <c r="J2953" t="s">
        <v>15</v>
      </c>
      <c r="K2953" t="s">
        <v>1324</v>
      </c>
      <c r="L2953" s="1" t="s">
        <v>13</v>
      </c>
      <c r="M2953" s="21">
        <v>2027</v>
      </c>
      <c r="N2953" s="13" t="s">
        <v>46</v>
      </c>
      <c r="O2953" s="4">
        <v>1000</v>
      </c>
      <c r="P2953" t="s">
        <v>13</v>
      </c>
      <c r="Q2953" t="s">
        <v>1330</v>
      </c>
      <c r="R2953" s="8"/>
    </row>
    <row r="2954" spans="1:18" ht="15" customHeight="1" x14ac:dyDescent="0.25">
      <c r="A2954" s="12" t="s">
        <v>639</v>
      </c>
      <c r="B2954" t="s">
        <v>42</v>
      </c>
      <c r="C2954">
        <v>9</v>
      </c>
      <c r="D2954" t="s">
        <v>43</v>
      </c>
      <c r="E2954" s="13">
        <v>568</v>
      </c>
      <c r="F2954" s="13" t="s">
        <v>697</v>
      </c>
      <c r="G2954" t="s">
        <v>1281</v>
      </c>
      <c r="H2954" t="s">
        <v>1317</v>
      </c>
      <c r="I2954" s="13" t="s">
        <v>44</v>
      </c>
      <c r="J2954" t="s">
        <v>15</v>
      </c>
      <c r="K2954" t="s">
        <v>1324</v>
      </c>
      <c r="L2954" s="1" t="s">
        <v>13</v>
      </c>
      <c r="M2954" s="21">
        <v>2028</v>
      </c>
      <c r="N2954" s="13" t="s">
        <v>46</v>
      </c>
      <c r="O2954" s="7">
        <v>5583.333333333333</v>
      </c>
      <c r="P2954" t="s">
        <v>13</v>
      </c>
      <c r="Q2954" t="s">
        <v>1330</v>
      </c>
      <c r="R2954" s="8"/>
    </row>
    <row r="2955" spans="1:18" ht="15" customHeight="1" x14ac:dyDescent="0.25">
      <c r="A2955" s="12" t="s">
        <v>639</v>
      </c>
      <c r="B2955" t="s">
        <v>42</v>
      </c>
      <c r="C2955">
        <v>9</v>
      </c>
      <c r="D2955" t="s">
        <v>43</v>
      </c>
      <c r="E2955" s="13">
        <v>568</v>
      </c>
      <c r="F2955" s="13" t="s">
        <v>697</v>
      </c>
      <c r="G2955" t="s">
        <v>1281</v>
      </c>
      <c r="H2955" t="s">
        <v>1317</v>
      </c>
      <c r="I2955" s="13" t="s">
        <v>44</v>
      </c>
      <c r="J2955" t="s">
        <v>15</v>
      </c>
      <c r="K2955" t="s">
        <v>1324</v>
      </c>
      <c r="L2955" s="1" t="s">
        <v>13</v>
      </c>
      <c r="M2955" s="21">
        <v>2029</v>
      </c>
      <c r="N2955" s="13" t="s">
        <v>46</v>
      </c>
      <c r="O2955" s="4">
        <v>2333.333333333333</v>
      </c>
      <c r="P2955" t="s">
        <v>13</v>
      </c>
      <c r="Q2955" t="s">
        <v>1330</v>
      </c>
      <c r="R2955" s="8"/>
    </row>
    <row r="2956" spans="1:18" ht="15" customHeight="1" x14ac:dyDescent="0.25">
      <c r="A2956" s="12" t="s">
        <v>639</v>
      </c>
      <c r="B2956" t="s">
        <v>42</v>
      </c>
      <c r="C2956">
        <v>9</v>
      </c>
      <c r="D2956" t="s">
        <v>43</v>
      </c>
      <c r="E2956" s="13">
        <v>568</v>
      </c>
      <c r="F2956" s="13" t="s">
        <v>697</v>
      </c>
      <c r="G2956" t="s">
        <v>1281</v>
      </c>
      <c r="H2956" t="s">
        <v>1317</v>
      </c>
      <c r="I2956" s="13" t="s">
        <v>44</v>
      </c>
      <c r="J2956" t="s">
        <v>15</v>
      </c>
      <c r="K2956" t="s">
        <v>1324</v>
      </c>
      <c r="L2956" s="1" t="s">
        <v>13</v>
      </c>
      <c r="M2956" s="21">
        <v>2030</v>
      </c>
      <c r="N2956" s="13" t="s">
        <v>46</v>
      </c>
      <c r="O2956" s="4">
        <v>166.66666666666666</v>
      </c>
      <c r="P2956" t="s">
        <v>13</v>
      </c>
      <c r="Q2956" t="s">
        <v>1330</v>
      </c>
      <c r="R2956" s="8"/>
    </row>
    <row r="2957" spans="1:18" ht="15" customHeight="1" x14ac:dyDescent="0.25">
      <c r="A2957" s="12" t="s">
        <v>639</v>
      </c>
      <c r="B2957" t="s">
        <v>42</v>
      </c>
      <c r="C2957">
        <v>9</v>
      </c>
      <c r="D2957" t="s">
        <v>43</v>
      </c>
      <c r="E2957" s="13">
        <v>568</v>
      </c>
      <c r="F2957" s="13" t="s">
        <v>697</v>
      </c>
      <c r="G2957" t="s">
        <v>1281</v>
      </c>
      <c r="H2957" t="s">
        <v>1317</v>
      </c>
      <c r="I2957" s="13" t="s">
        <v>44</v>
      </c>
      <c r="J2957" t="s">
        <v>16</v>
      </c>
      <c r="K2957" t="s">
        <v>1324</v>
      </c>
      <c r="L2957" s="1" t="s">
        <v>13</v>
      </c>
      <c r="M2957" s="21">
        <v>2027</v>
      </c>
      <c r="N2957" s="13" t="s">
        <v>46</v>
      </c>
      <c r="O2957" s="4">
        <v>51333.333333333328</v>
      </c>
      <c r="P2957" t="s">
        <v>13</v>
      </c>
      <c r="Q2957" t="s">
        <v>1330</v>
      </c>
      <c r="R2957" s="8"/>
    </row>
    <row r="2958" spans="1:18" ht="15" customHeight="1" x14ac:dyDescent="0.25">
      <c r="A2958" s="12" t="s">
        <v>639</v>
      </c>
      <c r="B2958" t="s">
        <v>42</v>
      </c>
      <c r="C2958">
        <v>9</v>
      </c>
      <c r="D2958" t="s">
        <v>43</v>
      </c>
      <c r="E2958" s="13">
        <v>568</v>
      </c>
      <c r="F2958" s="13" t="s">
        <v>697</v>
      </c>
      <c r="G2958" t="s">
        <v>1281</v>
      </c>
      <c r="H2958" t="s">
        <v>1317</v>
      </c>
      <c r="I2958" s="13" t="s">
        <v>44</v>
      </c>
      <c r="J2958" t="s">
        <v>16</v>
      </c>
      <c r="K2958" t="s">
        <v>1324</v>
      </c>
      <c r="L2958" s="1" t="s">
        <v>13</v>
      </c>
      <c r="M2958" s="21">
        <v>2028</v>
      </c>
      <c r="N2958" s="13" t="s">
        <v>46</v>
      </c>
      <c r="O2958" s="4">
        <v>25117.5</v>
      </c>
      <c r="P2958" t="s">
        <v>13</v>
      </c>
      <c r="Q2958" t="s">
        <v>1330</v>
      </c>
      <c r="R2958" s="8"/>
    </row>
    <row r="2959" spans="1:18" ht="15" customHeight="1" x14ac:dyDescent="0.25">
      <c r="A2959" s="12" t="s">
        <v>639</v>
      </c>
      <c r="B2959" t="s">
        <v>42</v>
      </c>
      <c r="C2959">
        <v>9</v>
      </c>
      <c r="D2959" t="s">
        <v>43</v>
      </c>
      <c r="E2959" s="13">
        <v>568</v>
      </c>
      <c r="F2959" s="13" t="s">
        <v>697</v>
      </c>
      <c r="G2959" t="s">
        <v>1281</v>
      </c>
      <c r="H2959" t="s">
        <v>1317</v>
      </c>
      <c r="I2959" s="13" t="s">
        <v>44</v>
      </c>
      <c r="J2959" t="s">
        <v>16</v>
      </c>
      <c r="K2959" t="s">
        <v>1324</v>
      </c>
      <c r="L2959" s="1" t="s">
        <v>13</v>
      </c>
      <c r="M2959" s="21">
        <v>2029</v>
      </c>
      <c r="N2959" s="13" t="s">
        <v>46</v>
      </c>
      <c r="O2959" s="4">
        <v>4670.3999999999996</v>
      </c>
      <c r="P2959" t="s">
        <v>13</v>
      </c>
      <c r="Q2959" t="s">
        <v>1330</v>
      </c>
      <c r="R2959" s="8"/>
    </row>
    <row r="2960" spans="1:18" ht="15" customHeight="1" x14ac:dyDescent="0.25">
      <c r="A2960" s="12" t="s">
        <v>639</v>
      </c>
      <c r="B2960" t="s">
        <v>42</v>
      </c>
      <c r="C2960">
        <v>9</v>
      </c>
      <c r="D2960" t="s">
        <v>43</v>
      </c>
      <c r="E2960" s="13">
        <v>568</v>
      </c>
      <c r="F2960" s="13" t="s">
        <v>697</v>
      </c>
      <c r="G2960" t="s">
        <v>1281</v>
      </c>
      <c r="H2960" t="s">
        <v>1317</v>
      </c>
      <c r="I2960" s="13" t="s">
        <v>44</v>
      </c>
      <c r="J2960" t="s">
        <v>16</v>
      </c>
      <c r="K2960" t="s">
        <v>1324</v>
      </c>
      <c r="L2960" s="1" t="s">
        <v>13</v>
      </c>
      <c r="M2960" s="21">
        <v>2030</v>
      </c>
      <c r="N2960" s="13" t="s">
        <v>46</v>
      </c>
      <c r="O2960" s="4">
        <v>255.56666666666666</v>
      </c>
      <c r="P2960" t="s">
        <v>13</v>
      </c>
      <c r="Q2960" t="s">
        <v>1330</v>
      </c>
      <c r="R2960" s="8"/>
    </row>
    <row r="2961" spans="1:18" ht="15" customHeight="1" x14ac:dyDescent="0.25">
      <c r="A2961" s="12" t="s">
        <v>639</v>
      </c>
      <c r="B2961" t="s">
        <v>42</v>
      </c>
      <c r="C2961">
        <v>9</v>
      </c>
      <c r="D2961" t="s">
        <v>43</v>
      </c>
      <c r="E2961" s="13">
        <v>568</v>
      </c>
      <c r="F2961" s="13" t="s">
        <v>697</v>
      </c>
      <c r="G2961" t="s">
        <v>1281</v>
      </c>
      <c r="H2961" t="s">
        <v>1317</v>
      </c>
      <c r="I2961" s="13" t="s">
        <v>44</v>
      </c>
      <c r="J2961" t="s">
        <v>14</v>
      </c>
      <c r="K2961" t="s">
        <v>1324</v>
      </c>
      <c r="L2961" s="1" t="s">
        <v>13</v>
      </c>
      <c r="M2961" s="21">
        <v>2028</v>
      </c>
      <c r="N2961" s="13" t="s">
        <v>1328</v>
      </c>
      <c r="O2961" s="4">
        <v>435416.66666666663</v>
      </c>
      <c r="P2961" t="s">
        <v>13</v>
      </c>
      <c r="Q2961" t="s">
        <v>1330</v>
      </c>
      <c r="R2961" s="8"/>
    </row>
    <row r="2962" spans="1:18" ht="15" customHeight="1" x14ac:dyDescent="0.25">
      <c r="A2962" s="12" t="s">
        <v>639</v>
      </c>
      <c r="B2962" t="s">
        <v>42</v>
      </c>
      <c r="C2962">
        <v>9</v>
      </c>
      <c r="D2962" t="s">
        <v>43</v>
      </c>
      <c r="E2962" s="13">
        <v>568</v>
      </c>
      <c r="F2962" s="13" t="s">
        <v>697</v>
      </c>
      <c r="G2962" t="s">
        <v>1281</v>
      </c>
      <c r="H2962" t="s">
        <v>1317</v>
      </c>
      <c r="I2962" s="13" t="s">
        <v>44</v>
      </c>
      <c r="J2962" t="s">
        <v>14</v>
      </c>
      <c r="K2962" t="s">
        <v>1324</v>
      </c>
      <c r="L2962" s="1" t="s">
        <v>13</v>
      </c>
      <c r="M2962" s="21">
        <v>2029</v>
      </c>
      <c r="N2962" s="13" t="s">
        <v>1328</v>
      </c>
      <c r="O2962" s="4">
        <v>646445.83333333326</v>
      </c>
      <c r="P2962" t="s">
        <v>13</v>
      </c>
      <c r="Q2962" t="s">
        <v>1330</v>
      </c>
      <c r="R2962" s="8"/>
    </row>
    <row r="2963" spans="1:18" ht="15" customHeight="1" x14ac:dyDescent="0.25">
      <c r="A2963" s="12" t="s">
        <v>639</v>
      </c>
      <c r="B2963" t="s">
        <v>42</v>
      </c>
      <c r="C2963">
        <v>9</v>
      </c>
      <c r="D2963" t="s">
        <v>43</v>
      </c>
      <c r="E2963" s="13">
        <v>568</v>
      </c>
      <c r="F2963" s="13" t="s">
        <v>697</v>
      </c>
      <c r="G2963" t="s">
        <v>1281</v>
      </c>
      <c r="H2963" t="s">
        <v>1317</v>
      </c>
      <c r="I2963" s="13" t="s">
        <v>44</v>
      </c>
      <c r="J2963" t="s">
        <v>14</v>
      </c>
      <c r="K2963" t="s">
        <v>1324</v>
      </c>
      <c r="L2963" s="1" t="s">
        <v>13</v>
      </c>
      <c r="M2963" s="21">
        <v>2030</v>
      </c>
      <c r="N2963" s="13" t="s">
        <v>1328</v>
      </c>
      <c r="O2963" s="4">
        <v>77958.333333333328</v>
      </c>
      <c r="P2963" t="s">
        <v>13</v>
      </c>
      <c r="Q2963" t="s">
        <v>1330</v>
      </c>
      <c r="R2963" s="8"/>
    </row>
    <row r="2964" spans="1:18" ht="15" customHeight="1" x14ac:dyDescent="0.25">
      <c r="A2964" s="12" t="s">
        <v>639</v>
      </c>
      <c r="B2964" t="s">
        <v>42</v>
      </c>
      <c r="C2964">
        <v>9</v>
      </c>
      <c r="D2964" t="s">
        <v>43</v>
      </c>
      <c r="E2964" s="13">
        <v>568</v>
      </c>
      <c r="F2964" s="13" t="s">
        <v>697</v>
      </c>
      <c r="G2964" t="s">
        <v>1281</v>
      </c>
      <c r="H2964" t="s">
        <v>1317</v>
      </c>
      <c r="I2964" s="13" t="s">
        <v>44</v>
      </c>
      <c r="J2964" t="s">
        <v>14</v>
      </c>
      <c r="K2964" t="s">
        <v>1324</v>
      </c>
      <c r="L2964" s="1" t="s">
        <v>13</v>
      </c>
      <c r="M2964" s="21">
        <v>2031</v>
      </c>
      <c r="N2964" s="13" t="s">
        <v>1328</v>
      </c>
      <c r="O2964" s="4">
        <v>2529.1666666666665</v>
      </c>
      <c r="P2964" t="s">
        <v>13</v>
      </c>
      <c r="Q2964" t="s">
        <v>1330</v>
      </c>
      <c r="R2964" s="8"/>
    </row>
    <row r="2965" spans="1:18" ht="15" customHeight="1" x14ac:dyDescent="0.25">
      <c r="A2965" s="12" t="s">
        <v>640</v>
      </c>
      <c r="B2965" t="s">
        <v>42</v>
      </c>
      <c r="C2965">
        <v>9</v>
      </c>
      <c r="D2965" t="s">
        <v>43</v>
      </c>
      <c r="E2965" s="13">
        <v>569</v>
      </c>
      <c r="F2965" s="13" t="s">
        <v>47</v>
      </c>
      <c r="G2965" t="s">
        <v>1282</v>
      </c>
      <c r="H2965" t="s">
        <v>1317</v>
      </c>
      <c r="I2965" s="13" t="s">
        <v>44</v>
      </c>
      <c r="J2965" t="s">
        <v>15</v>
      </c>
      <c r="K2965" t="s">
        <v>1324</v>
      </c>
      <c r="L2965" s="1" t="s">
        <v>13</v>
      </c>
      <c r="M2965" s="21">
        <v>2027</v>
      </c>
      <c r="N2965" s="13" t="s">
        <v>46</v>
      </c>
      <c r="O2965" s="4">
        <v>8250</v>
      </c>
      <c r="P2965" t="s">
        <v>13</v>
      </c>
      <c r="Q2965" t="s">
        <v>1330</v>
      </c>
      <c r="R2965" s="8"/>
    </row>
    <row r="2966" spans="1:18" ht="15" customHeight="1" x14ac:dyDescent="0.25">
      <c r="A2966" s="12" t="s">
        <v>640</v>
      </c>
      <c r="B2966" t="s">
        <v>42</v>
      </c>
      <c r="C2966">
        <v>9</v>
      </c>
      <c r="D2966" t="s">
        <v>43</v>
      </c>
      <c r="E2966" s="13">
        <v>569</v>
      </c>
      <c r="F2966" s="13" t="s">
        <v>47</v>
      </c>
      <c r="G2966" t="s">
        <v>1282</v>
      </c>
      <c r="H2966" t="s">
        <v>1317</v>
      </c>
      <c r="I2966" s="13" t="s">
        <v>44</v>
      </c>
      <c r="J2966" t="s">
        <v>15</v>
      </c>
      <c r="K2966" t="s">
        <v>1324</v>
      </c>
      <c r="L2966" s="1" t="s">
        <v>13</v>
      </c>
      <c r="M2966" s="21">
        <v>2027</v>
      </c>
      <c r="N2966" s="13" t="s">
        <v>46</v>
      </c>
      <c r="O2966" s="4">
        <v>1000</v>
      </c>
      <c r="P2966" t="s">
        <v>13</v>
      </c>
      <c r="Q2966" t="s">
        <v>1330</v>
      </c>
      <c r="R2966" s="8"/>
    </row>
    <row r="2967" spans="1:18" ht="15" customHeight="1" x14ac:dyDescent="0.25">
      <c r="A2967" s="12" t="s">
        <v>640</v>
      </c>
      <c r="B2967" t="s">
        <v>42</v>
      </c>
      <c r="C2967">
        <v>9</v>
      </c>
      <c r="D2967" t="s">
        <v>43</v>
      </c>
      <c r="E2967" s="13">
        <v>569</v>
      </c>
      <c r="F2967" s="13" t="s">
        <v>47</v>
      </c>
      <c r="G2967" t="s">
        <v>1282</v>
      </c>
      <c r="H2967" t="s">
        <v>1317</v>
      </c>
      <c r="I2967" s="13" t="s">
        <v>44</v>
      </c>
      <c r="J2967" t="s">
        <v>15</v>
      </c>
      <c r="K2967" t="s">
        <v>1324</v>
      </c>
      <c r="L2967" s="1" t="s">
        <v>13</v>
      </c>
      <c r="M2967" s="21">
        <v>2028</v>
      </c>
      <c r="N2967" s="13" t="s">
        <v>46</v>
      </c>
      <c r="O2967" s="4">
        <v>750</v>
      </c>
      <c r="P2967" t="s">
        <v>13</v>
      </c>
      <c r="Q2967" t="s">
        <v>1330</v>
      </c>
      <c r="R2967" s="8"/>
    </row>
    <row r="2968" spans="1:18" ht="15" customHeight="1" x14ac:dyDescent="0.25">
      <c r="A2968" s="12" t="s">
        <v>640</v>
      </c>
      <c r="B2968" t="s">
        <v>42</v>
      </c>
      <c r="C2968">
        <v>9</v>
      </c>
      <c r="D2968" t="s">
        <v>43</v>
      </c>
      <c r="E2968" s="13">
        <v>569</v>
      </c>
      <c r="F2968" s="13" t="s">
        <v>47</v>
      </c>
      <c r="G2968" t="s">
        <v>1282</v>
      </c>
      <c r="H2968" t="s">
        <v>1317</v>
      </c>
      <c r="I2968" s="13" t="s">
        <v>44</v>
      </c>
      <c r="J2968" t="s">
        <v>16</v>
      </c>
      <c r="K2968" t="s">
        <v>1324</v>
      </c>
      <c r="L2968" s="1" t="s">
        <v>13</v>
      </c>
      <c r="M2968" s="21">
        <v>2027</v>
      </c>
      <c r="N2968" s="13" t="s">
        <v>46</v>
      </c>
      <c r="O2968" s="4">
        <v>54083.333333333328</v>
      </c>
      <c r="P2968" t="s">
        <v>13</v>
      </c>
      <c r="Q2968" t="s">
        <v>1330</v>
      </c>
      <c r="R2968" s="8"/>
    </row>
    <row r="2969" spans="1:18" ht="15" customHeight="1" x14ac:dyDescent="0.25">
      <c r="A2969" s="12" t="s">
        <v>640</v>
      </c>
      <c r="B2969" t="s">
        <v>42</v>
      </c>
      <c r="C2969">
        <v>9</v>
      </c>
      <c r="D2969" t="s">
        <v>43</v>
      </c>
      <c r="E2969" s="13">
        <v>569</v>
      </c>
      <c r="F2969" s="13" t="s">
        <v>47</v>
      </c>
      <c r="G2969" t="s">
        <v>1282</v>
      </c>
      <c r="H2969" t="s">
        <v>1317</v>
      </c>
      <c r="I2969" s="13" t="s">
        <v>44</v>
      </c>
      <c r="J2969" t="s">
        <v>16</v>
      </c>
      <c r="K2969" t="s">
        <v>1324</v>
      </c>
      <c r="L2969" s="1" t="s">
        <v>13</v>
      </c>
      <c r="M2969" s="21">
        <v>2028</v>
      </c>
      <c r="N2969" s="13" t="s">
        <v>46</v>
      </c>
      <c r="O2969" s="4">
        <v>7666.6666666666661</v>
      </c>
      <c r="P2969" t="s">
        <v>13</v>
      </c>
      <c r="Q2969" t="s">
        <v>1330</v>
      </c>
      <c r="R2969" s="8"/>
    </row>
    <row r="2970" spans="1:18" ht="15" customHeight="1" x14ac:dyDescent="0.25">
      <c r="A2970" s="12" t="s">
        <v>640</v>
      </c>
      <c r="B2970" t="s">
        <v>42</v>
      </c>
      <c r="C2970">
        <v>9</v>
      </c>
      <c r="D2970" t="s">
        <v>43</v>
      </c>
      <c r="E2970" s="13">
        <v>569</v>
      </c>
      <c r="F2970" s="13" t="s">
        <v>47</v>
      </c>
      <c r="G2970" t="s">
        <v>1282</v>
      </c>
      <c r="H2970" t="s">
        <v>1317</v>
      </c>
      <c r="I2970" s="13" t="s">
        <v>44</v>
      </c>
      <c r="J2970" t="s">
        <v>16</v>
      </c>
      <c r="K2970" t="s">
        <v>1324</v>
      </c>
      <c r="L2970" s="1" t="s">
        <v>13</v>
      </c>
      <c r="M2970" s="21">
        <v>2029</v>
      </c>
      <c r="N2970" s="13" t="s">
        <v>46</v>
      </c>
      <c r="O2970" s="4">
        <v>18583.333333333332</v>
      </c>
      <c r="P2970" t="s">
        <v>13</v>
      </c>
      <c r="Q2970" t="s">
        <v>1330</v>
      </c>
      <c r="R2970" s="8"/>
    </row>
    <row r="2971" spans="1:18" ht="15" customHeight="1" x14ac:dyDescent="0.25">
      <c r="A2971" s="12" t="s">
        <v>640</v>
      </c>
      <c r="B2971" t="s">
        <v>42</v>
      </c>
      <c r="C2971">
        <v>9</v>
      </c>
      <c r="D2971" t="s">
        <v>43</v>
      </c>
      <c r="E2971" s="13">
        <v>569</v>
      </c>
      <c r="F2971" s="13" t="s">
        <v>47</v>
      </c>
      <c r="G2971" t="s">
        <v>1282</v>
      </c>
      <c r="H2971" t="s">
        <v>1317</v>
      </c>
      <c r="I2971" s="13" t="s">
        <v>44</v>
      </c>
      <c r="J2971" t="s">
        <v>16</v>
      </c>
      <c r="K2971" t="s">
        <v>1324</v>
      </c>
      <c r="L2971" s="1" t="s">
        <v>13</v>
      </c>
      <c r="M2971" s="21">
        <v>2030</v>
      </c>
      <c r="N2971" s="13" t="s">
        <v>46</v>
      </c>
      <c r="O2971" s="4">
        <v>2583.333333333333</v>
      </c>
      <c r="P2971" t="s">
        <v>13</v>
      </c>
      <c r="Q2971" t="s">
        <v>1330</v>
      </c>
      <c r="R2971" s="8"/>
    </row>
    <row r="2972" spans="1:18" ht="15" customHeight="1" x14ac:dyDescent="0.25">
      <c r="A2972" s="12" t="s">
        <v>640</v>
      </c>
      <c r="B2972" t="s">
        <v>42</v>
      </c>
      <c r="C2972">
        <v>9</v>
      </c>
      <c r="D2972" t="s">
        <v>43</v>
      </c>
      <c r="E2972" s="13">
        <v>569</v>
      </c>
      <c r="F2972" s="13" t="s">
        <v>47</v>
      </c>
      <c r="G2972" t="s">
        <v>1282</v>
      </c>
      <c r="H2972" t="s">
        <v>1317</v>
      </c>
      <c r="I2972" s="13" t="s">
        <v>44</v>
      </c>
      <c r="J2972" t="s">
        <v>16</v>
      </c>
      <c r="K2972" t="s">
        <v>1324</v>
      </c>
      <c r="L2972" s="1" t="s">
        <v>13</v>
      </c>
      <c r="M2972" s="21">
        <v>2031</v>
      </c>
      <c r="N2972" s="13" t="s">
        <v>46</v>
      </c>
      <c r="O2972" s="7">
        <v>633.33333333333337</v>
      </c>
      <c r="P2972" t="s">
        <v>13</v>
      </c>
      <c r="Q2972" t="s">
        <v>1330</v>
      </c>
      <c r="R2972" s="8"/>
    </row>
    <row r="2973" spans="1:18" ht="15" customHeight="1" x14ac:dyDescent="0.25">
      <c r="A2973" s="12" t="s">
        <v>640</v>
      </c>
      <c r="B2973" t="s">
        <v>42</v>
      </c>
      <c r="C2973">
        <v>9</v>
      </c>
      <c r="D2973" t="s">
        <v>43</v>
      </c>
      <c r="E2973" s="13">
        <v>569</v>
      </c>
      <c r="F2973" s="13" t="s">
        <v>47</v>
      </c>
      <c r="G2973" t="s">
        <v>1282</v>
      </c>
      <c r="H2973" t="s">
        <v>1317</v>
      </c>
      <c r="I2973" s="13" t="s">
        <v>44</v>
      </c>
      <c r="J2973" t="s">
        <v>16</v>
      </c>
      <c r="K2973" t="s">
        <v>1324</v>
      </c>
      <c r="L2973" s="1" t="s">
        <v>13</v>
      </c>
      <c r="M2973" s="21">
        <v>2032</v>
      </c>
      <c r="N2973" s="13" t="s">
        <v>46</v>
      </c>
      <c r="O2973" s="4">
        <v>50</v>
      </c>
      <c r="P2973" t="s">
        <v>13</v>
      </c>
      <c r="Q2973" t="s">
        <v>1330</v>
      </c>
      <c r="R2973" s="8"/>
    </row>
    <row r="2974" spans="1:18" ht="15" customHeight="1" x14ac:dyDescent="0.25">
      <c r="A2974" s="12" t="s">
        <v>640</v>
      </c>
      <c r="B2974" t="s">
        <v>42</v>
      </c>
      <c r="C2974">
        <v>9</v>
      </c>
      <c r="D2974" t="s">
        <v>43</v>
      </c>
      <c r="E2974" s="13">
        <v>569</v>
      </c>
      <c r="F2974" s="13" t="s">
        <v>47</v>
      </c>
      <c r="G2974" t="s">
        <v>1282</v>
      </c>
      <c r="H2974" t="s">
        <v>1317</v>
      </c>
      <c r="I2974" s="13" t="s">
        <v>44</v>
      </c>
      <c r="J2974" t="s">
        <v>14</v>
      </c>
      <c r="K2974" t="s">
        <v>1324</v>
      </c>
      <c r="L2974" s="1" t="s">
        <v>13</v>
      </c>
      <c r="M2974" s="21">
        <v>2029</v>
      </c>
      <c r="N2974" s="13" t="s">
        <v>1328</v>
      </c>
      <c r="O2974" s="4">
        <v>18333.333333333332</v>
      </c>
      <c r="P2974" t="s">
        <v>13</v>
      </c>
      <c r="Q2974" t="s">
        <v>1330</v>
      </c>
      <c r="R2974" s="8"/>
    </row>
    <row r="2975" spans="1:18" ht="15" customHeight="1" x14ac:dyDescent="0.25">
      <c r="A2975" s="12" t="s">
        <v>640</v>
      </c>
      <c r="B2975" t="s">
        <v>42</v>
      </c>
      <c r="C2975">
        <v>9</v>
      </c>
      <c r="D2975" t="s">
        <v>43</v>
      </c>
      <c r="E2975" s="13">
        <v>569</v>
      </c>
      <c r="F2975" s="13" t="s">
        <v>47</v>
      </c>
      <c r="G2975" t="s">
        <v>1282</v>
      </c>
      <c r="H2975" t="s">
        <v>1317</v>
      </c>
      <c r="I2975" s="13" t="s">
        <v>44</v>
      </c>
      <c r="J2975" t="s">
        <v>14</v>
      </c>
      <c r="K2975" t="s">
        <v>1324</v>
      </c>
      <c r="L2975" s="1" t="s">
        <v>13</v>
      </c>
      <c r="M2975" s="21">
        <v>2030</v>
      </c>
      <c r="N2975" s="13" t="s">
        <v>1328</v>
      </c>
      <c r="O2975" s="4">
        <v>793208.33333333337</v>
      </c>
      <c r="P2975" t="s">
        <v>13</v>
      </c>
      <c r="Q2975" t="s">
        <v>1330</v>
      </c>
      <c r="R2975" s="8"/>
    </row>
    <row r="2976" spans="1:18" ht="15" customHeight="1" x14ac:dyDescent="0.25">
      <c r="A2976" s="12" t="s">
        <v>640</v>
      </c>
      <c r="B2976" t="s">
        <v>42</v>
      </c>
      <c r="C2976">
        <v>9</v>
      </c>
      <c r="D2976" t="s">
        <v>43</v>
      </c>
      <c r="E2976" s="13">
        <v>569</v>
      </c>
      <c r="F2976" s="13" t="s">
        <v>47</v>
      </c>
      <c r="G2976" t="s">
        <v>1282</v>
      </c>
      <c r="H2976" t="s">
        <v>1317</v>
      </c>
      <c r="I2976" s="13" t="s">
        <v>44</v>
      </c>
      <c r="J2976" t="s">
        <v>14</v>
      </c>
      <c r="K2976" t="s">
        <v>1324</v>
      </c>
      <c r="L2976" s="1" t="s">
        <v>13</v>
      </c>
      <c r="M2976" s="21">
        <v>2031</v>
      </c>
      <c r="N2976" s="13" t="s">
        <v>1328</v>
      </c>
      <c r="O2976" s="7">
        <v>391633.33333333331</v>
      </c>
      <c r="P2976" t="s">
        <v>13</v>
      </c>
      <c r="Q2976" t="s">
        <v>1330</v>
      </c>
      <c r="R2976" s="8"/>
    </row>
    <row r="2977" spans="1:18" ht="15" customHeight="1" x14ac:dyDescent="0.25">
      <c r="A2977" s="12" t="s">
        <v>640</v>
      </c>
      <c r="B2977" t="s">
        <v>42</v>
      </c>
      <c r="C2977">
        <v>9</v>
      </c>
      <c r="D2977" t="s">
        <v>43</v>
      </c>
      <c r="E2977" s="13">
        <v>569</v>
      </c>
      <c r="F2977" s="13" t="s">
        <v>47</v>
      </c>
      <c r="G2977" t="s">
        <v>1282</v>
      </c>
      <c r="H2977" t="s">
        <v>1317</v>
      </c>
      <c r="I2977" s="13" t="s">
        <v>44</v>
      </c>
      <c r="J2977" t="s">
        <v>14</v>
      </c>
      <c r="K2977" t="s">
        <v>1324</v>
      </c>
      <c r="L2977" s="1" t="s">
        <v>13</v>
      </c>
      <c r="M2977" s="21">
        <v>2032</v>
      </c>
      <c r="N2977" s="13" t="s">
        <v>1328</v>
      </c>
      <c r="O2977" s="4">
        <v>23750</v>
      </c>
      <c r="P2977" t="s">
        <v>13</v>
      </c>
      <c r="Q2977" t="s">
        <v>1330</v>
      </c>
      <c r="R2977" s="8"/>
    </row>
    <row r="2978" spans="1:18" ht="15" customHeight="1" x14ac:dyDescent="0.25">
      <c r="A2978" s="12" t="s">
        <v>641</v>
      </c>
      <c r="B2978" t="s">
        <v>42</v>
      </c>
      <c r="C2978">
        <v>9</v>
      </c>
      <c r="D2978" t="s">
        <v>43</v>
      </c>
      <c r="E2978" s="13">
        <v>570</v>
      </c>
      <c r="F2978" s="13" t="s">
        <v>703</v>
      </c>
      <c r="G2978" t="s">
        <v>1283</v>
      </c>
      <c r="H2978" t="s">
        <v>1317</v>
      </c>
      <c r="I2978" s="13" t="s">
        <v>44</v>
      </c>
      <c r="J2978" t="s">
        <v>15</v>
      </c>
      <c r="K2978" t="s">
        <v>1324</v>
      </c>
      <c r="L2978" s="1" t="s">
        <v>13</v>
      </c>
      <c r="M2978" s="21">
        <v>2027</v>
      </c>
      <c r="N2978" s="13" t="s">
        <v>46</v>
      </c>
      <c r="O2978" s="4">
        <v>1833.3333333333333</v>
      </c>
      <c r="P2978" t="s">
        <v>13</v>
      </c>
      <c r="Q2978" t="s">
        <v>1330</v>
      </c>
      <c r="R2978" s="8"/>
    </row>
    <row r="2979" spans="1:18" ht="15" customHeight="1" x14ac:dyDescent="0.25">
      <c r="A2979" s="12" t="s">
        <v>641</v>
      </c>
      <c r="B2979" t="s">
        <v>42</v>
      </c>
      <c r="C2979">
        <v>9</v>
      </c>
      <c r="D2979" t="s">
        <v>43</v>
      </c>
      <c r="E2979" s="13">
        <v>570</v>
      </c>
      <c r="F2979" s="13" t="s">
        <v>703</v>
      </c>
      <c r="G2979" t="s">
        <v>1283</v>
      </c>
      <c r="H2979" t="s">
        <v>1317</v>
      </c>
      <c r="I2979" s="13" t="s">
        <v>44</v>
      </c>
      <c r="J2979" t="s">
        <v>15</v>
      </c>
      <c r="K2979" t="s">
        <v>1324</v>
      </c>
      <c r="L2979" s="1" t="s">
        <v>13</v>
      </c>
      <c r="M2979" s="21">
        <v>2028</v>
      </c>
      <c r="N2979" s="13" t="s">
        <v>46</v>
      </c>
      <c r="O2979" s="4">
        <v>20333.333333333332</v>
      </c>
      <c r="P2979" t="s">
        <v>13</v>
      </c>
      <c r="Q2979" t="s">
        <v>1330</v>
      </c>
      <c r="R2979" s="8"/>
    </row>
    <row r="2980" spans="1:18" ht="15" customHeight="1" x14ac:dyDescent="0.25">
      <c r="A2980" s="12" t="s">
        <v>641</v>
      </c>
      <c r="B2980" t="s">
        <v>42</v>
      </c>
      <c r="C2980">
        <v>9</v>
      </c>
      <c r="D2980" t="s">
        <v>43</v>
      </c>
      <c r="E2980" s="13">
        <v>570</v>
      </c>
      <c r="F2980" s="13" t="s">
        <v>703</v>
      </c>
      <c r="G2980" t="s">
        <v>1283</v>
      </c>
      <c r="H2980" t="s">
        <v>1317</v>
      </c>
      <c r="I2980" s="13" t="s">
        <v>44</v>
      </c>
      <c r="J2980" t="s">
        <v>15</v>
      </c>
      <c r="K2980" t="s">
        <v>1324</v>
      </c>
      <c r="L2980" s="1" t="s">
        <v>13</v>
      </c>
      <c r="M2980" s="21">
        <v>2029</v>
      </c>
      <c r="N2980" s="13" t="s">
        <v>46</v>
      </c>
      <c r="O2980" s="4">
        <v>7333.333333333333</v>
      </c>
      <c r="P2980" t="s">
        <v>13</v>
      </c>
      <c r="Q2980" t="s">
        <v>1330</v>
      </c>
      <c r="R2980" s="8"/>
    </row>
    <row r="2981" spans="1:18" ht="15" customHeight="1" x14ac:dyDescent="0.25">
      <c r="A2981" s="12" t="s">
        <v>641</v>
      </c>
      <c r="B2981" t="s">
        <v>42</v>
      </c>
      <c r="C2981">
        <v>9</v>
      </c>
      <c r="D2981" t="s">
        <v>43</v>
      </c>
      <c r="E2981" s="13">
        <v>570</v>
      </c>
      <c r="F2981" s="13" t="s">
        <v>703</v>
      </c>
      <c r="G2981" t="s">
        <v>1283</v>
      </c>
      <c r="H2981" t="s">
        <v>1317</v>
      </c>
      <c r="I2981" s="13" t="s">
        <v>44</v>
      </c>
      <c r="J2981" t="s">
        <v>15</v>
      </c>
      <c r="K2981" t="s">
        <v>1324</v>
      </c>
      <c r="L2981" s="1" t="s">
        <v>13</v>
      </c>
      <c r="M2981" s="21">
        <v>2030</v>
      </c>
      <c r="N2981" s="13" t="s">
        <v>46</v>
      </c>
      <c r="O2981" s="7">
        <v>500</v>
      </c>
      <c r="P2981" t="s">
        <v>13</v>
      </c>
      <c r="Q2981" t="s">
        <v>1330</v>
      </c>
      <c r="R2981" s="8"/>
    </row>
    <row r="2982" spans="1:18" ht="15" customHeight="1" x14ac:dyDescent="0.25">
      <c r="A2982" s="12" t="s">
        <v>641</v>
      </c>
      <c r="B2982" t="s">
        <v>42</v>
      </c>
      <c r="C2982">
        <v>9</v>
      </c>
      <c r="D2982" t="s">
        <v>43</v>
      </c>
      <c r="E2982" s="13">
        <v>570</v>
      </c>
      <c r="F2982" s="13" t="s">
        <v>703</v>
      </c>
      <c r="G2982" t="s">
        <v>1283</v>
      </c>
      <c r="H2982" t="s">
        <v>1317</v>
      </c>
      <c r="I2982" s="13" t="s">
        <v>44</v>
      </c>
      <c r="J2982" t="s">
        <v>16</v>
      </c>
      <c r="K2982" t="s">
        <v>1324</v>
      </c>
      <c r="L2982" s="1" t="s">
        <v>13</v>
      </c>
      <c r="M2982" s="21">
        <v>2027</v>
      </c>
      <c r="N2982" s="13" t="s">
        <v>46</v>
      </c>
      <c r="O2982" s="4">
        <v>67650</v>
      </c>
      <c r="P2982" t="s">
        <v>13</v>
      </c>
      <c r="Q2982" t="s">
        <v>1330</v>
      </c>
      <c r="R2982" s="8"/>
    </row>
    <row r="2983" spans="1:18" ht="15" customHeight="1" x14ac:dyDescent="0.25">
      <c r="A2983" s="12" t="s">
        <v>641</v>
      </c>
      <c r="B2983" t="s">
        <v>42</v>
      </c>
      <c r="C2983">
        <v>9</v>
      </c>
      <c r="D2983" t="s">
        <v>43</v>
      </c>
      <c r="E2983" s="13">
        <v>570</v>
      </c>
      <c r="F2983" s="13" t="s">
        <v>703</v>
      </c>
      <c r="G2983" t="s">
        <v>1283</v>
      </c>
      <c r="H2983" t="s">
        <v>1317</v>
      </c>
      <c r="I2983" s="13" t="s">
        <v>44</v>
      </c>
      <c r="J2983" t="s">
        <v>16</v>
      </c>
      <c r="K2983" t="s">
        <v>1324</v>
      </c>
      <c r="L2983" s="1" t="s">
        <v>13</v>
      </c>
      <c r="M2983" s="21">
        <v>2028</v>
      </c>
      <c r="N2983" s="13" t="s">
        <v>46</v>
      </c>
      <c r="O2983" s="4">
        <v>69331.717499999999</v>
      </c>
      <c r="P2983" t="s">
        <v>13</v>
      </c>
      <c r="Q2983" t="s">
        <v>1330</v>
      </c>
      <c r="R2983" s="8"/>
    </row>
    <row r="2984" spans="1:18" ht="15" customHeight="1" x14ac:dyDescent="0.25">
      <c r="A2984" s="12" t="s">
        <v>641</v>
      </c>
      <c r="B2984" t="s">
        <v>42</v>
      </c>
      <c r="C2984">
        <v>9</v>
      </c>
      <c r="D2984" t="s">
        <v>43</v>
      </c>
      <c r="E2984" s="13">
        <v>570</v>
      </c>
      <c r="F2984" s="13" t="s">
        <v>703</v>
      </c>
      <c r="G2984" t="s">
        <v>1283</v>
      </c>
      <c r="H2984" t="s">
        <v>1317</v>
      </c>
      <c r="I2984" s="13" t="s">
        <v>44</v>
      </c>
      <c r="J2984" t="s">
        <v>16</v>
      </c>
      <c r="K2984" t="s">
        <v>1324</v>
      </c>
      <c r="L2984" s="1" t="s">
        <v>13</v>
      </c>
      <c r="M2984" s="21">
        <v>2029</v>
      </c>
      <c r="N2984" s="13" t="s">
        <v>46</v>
      </c>
      <c r="O2984" s="4">
        <v>5743.7924999999996</v>
      </c>
      <c r="P2984" t="s">
        <v>13</v>
      </c>
      <c r="Q2984" t="s">
        <v>1330</v>
      </c>
      <c r="R2984" s="8"/>
    </row>
    <row r="2985" spans="1:18" ht="15" customHeight="1" x14ac:dyDescent="0.25">
      <c r="A2985" s="12" t="s">
        <v>641</v>
      </c>
      <c r="B2985" t="s">
        <v>42</v>
      </c>
      <c r="C2985">
        <v>9</v>
      </c>
      <c r="D2985" t="s">
        <v>43</v>
      </c>
      <c r="E2985" s="13">
        <v>570</v>
      </c>
      <c r="F2985" s="13" t="s">
        <v>703</v>
      </c>
      <c r="G2985" t="s">
        <v>1283</v>
      </c>
      <c r="H2985" t="s">
        <v>1317</v>
      </c>
      <c r="I2985" s="13" t="s">
        <v>44</v>
      </c>
      <c r="J2985" t="s">
        <v>14</v>
      </c>
      <c r="K2985" t="s">
        <v>1324</v>
      </c>
      <c r="L2985" s="1" t="s">
        <v>13</v>
      </c>
      <c r="M2985" s="21">
        <v>2027</v>
      </c>
      <c r="N2985" s="13" t="s">
        <v>1328</v>
      </c>
      <c r="O2985" s="7">
        <v>870833.33333333326</v>
      </c>
      <c r="P2985" t="s">
        <v>13</v>
      </c>
      <c r="Q2985" t="s">
        <v>1330</v>
      </c>
      <c r="R2985" s="8"/>
    </row>
    <row r="2986" spans="1:18" ht="15" customHeight="1" x14ac:dyDescent="0.25">
      <c r="A2986" s="12" t="s">
        <v>641</v>
      </c>
      <c r="B2986" t="s">
        <v>42</v>
      </c>
      <c r="C2986">
        <v>9</v>
      </c>
      <c r="D2986" t="s">
        <v>43</v>
      </c>
      <c r="E2986" s="13">
        <v>570</v>
      </c>
      <c r="F2986" s="13" t="s">
        <v>703</v>
      </c>
      <c r="G2986" t="s">
        <v>1283</v>
      </c>
      <c r="H2986" t="s">
        <v>1317</v>
      </c>
      <c r="I2986" s="13" t="s">
        <v>44</v>
      </c>
      <c r="J2986" t="s">
        <v>14</v>
      </c>
      <c r="K2986" t="s">
        <v>1324</v>
      </c>
      <c r="L2986" s="1" t="s">
        <v>13</v>
      </c>
      <c r="M2986" s="21">
        <v>2028</v>
      </c>
      <c r="N2986" s="13" t="s">
        <v>1328</v>
      </c>
      <c r="O2986" s="7">
        <v>1187095.8333333333</v>
      </c>
      <c r="P2986" t="s">
        <v>13</v>
      </c>
      <c r="Q2986" t="s">
        <v>1330</v>
      </c>
      <c r="R2986" s="8"/>
    </row>
    <row r="2987" spans="1:18" ht="15" customHeight="1" x14ac:dyDescent="0.25">
      <c r="A2987" s="12" t="s">
        <v>641</v>
      </c>
      <c r="B2987" t="s">
        <v>42</v>
      </c>
      <c r="C2987">
        <v>9</v>
      </c>
      <c r="D2987" t="s">
        <v>43</v>
      </c>
      <c r="E2987" s="13">
        <v>570</v>
      </c>
      <c r="F2987" s="13" t="s">
        <v>703</v>
      </c>
      <c r="G2987" t="s">
        <v>1283</v>
      </c>
      <c r="H2987" t="s">
        <v>1317</v>
      </c>
      <c r="I2987" s="13" t="s">
        <v>44</v>
      </c>
      <c r="J2987" t="s">
        <v>14</v>
      </c>
      <c r="K2987" t="s">
        <v>1324</v>
      </c>
      <c r="L2987" s="1" t="s">
        <v>13</v>
      </c>
      <c r="M2987" s="21">
        <v>2029</v>
      </c>
      <c r="N2987" s="13" t="s">
        <v>1328</v>
      </c>
      <c r="O2987" s="4">
        <v>262158.33333333331</v>
      </c>
      <c r="P2987" t="s">
        <v>13</v>
      </c>
      <c r="Q2987" t="s">
        <v>1330</v>
      </c>
      <c r="R2987" s="8"/>
    </row>
    <row r="2988" spans="1:18" ht="15" customHeight="1" x14ac:dyDescent="0.25">
      <c r="A2988" s="12" t="s">
        <v>641</v>
      </c>
      <c r="B2988" t="s">
        <v>42</v>
      </c>
      <c r="C2988">
        <v>9</v>
      </c>
      <c r="D2988" t="s">
        <v>43</v>
      </c>
      <c r="E2988" s="13">
        <v>570</v>
      </c>
      <c r="F2988" s="13" t="s">
        <v>703</v>
      </c>
      <c r="G2988" t="s">
        <v>1283</v>
      </c>
      <c r="H2988" t="s">
        <v>1317</v>
      </c>
      <c r="I2988" s="13" t="s">
        <v>44</v>
      </c>
      <c r="J2988" t="s">
        <v>14</v>
      </c>
      <c r="K2988" t="s">
        <v>1324</v>
      </c>
      <c r="L2988" s="1" t="s">
        <v>13</v>
      </c>
      <c r="M2988" s="21">
        <v>2030</v>
      </c>
      <c r="N2988" s="13" t="s">
        <v>1328</v>
      </c>
      <c r="O2988" s="4">
        <v>4612.5</v>
      </c>
      <c r="P2988" t="s">
        <v>13</v>
      </c>
      <c r="Q2988" t="s">
        <v>1330</v>
      </c>
      <c r="R2988" s="8"/>
    </row>
    <row r="2989" spans="1:18" ht="15" customHeight="1" x14ac:dyDescent="0.25">
      <c r="A2989" s="12" t="s">
        <v>642</v>
      </c>
      <c r="B2989" t="s">
        <v>42</v>
      </c>
      <c r="C2989">
        <v>9</v>
      </c>
      <c r="D2989" t="s">
        <v>43</v>
      </c>
      <c r="E2989" s="13">
        <v>571</v>
      </c>
      <c r="F2989" s="13" t="s">
        <v>738</v>
      </c>
      <c r="G2989" t="s">
        <v>1284</v>
      </c>
      <c r="H2989" t="s">
        <v>1317</v>
      </c>
      <c r="I2989" s="13" t="s">
        <v>44</v>
      </c>
      <c r="J2989" t="s">
        <v>16</v>
      </c>
      <c r="K2989" t="s">
        <v>1324</v>
      </c>
      <c r="L2989" s="1" t="s">
        <v>13</v>
      </c>
      <c r="M2989" s="21">
        <v>2027</v>
      </c>
      <c r="N2989" s="13" t="s">
        <v>46</v>
      </c>
      <c r="O2989" s="4">
        <v>54120</v>
      </c>
      <c r="P2989" t="s">
        <v>13</v>
      </c>
      <c r="Q2989" t="s">
        <v>1330</v>
      </c>
      <c r="R2989" s="8"/>
    </row>
    <row r="2990" spans="1:18" ht="15" customHeight="1" x14ac:dyDescent="0.25">
      <c r="A2990" s="12" t="s">
        <v>642</v>
      </c>
      <c r="B2990" t="s">
        <v>42</v>
      </c>
      <c r="C2990">
        <v>9</v>
      </c>
      <c r="D2990" t="s">
        <v>43</v>
      </c>
      <c r="E2990" s="13">
        <v>571</v>
      </c>
      <c r="F2990" s="13" t="s">
        <v>738</v>
      </c>
      <c r="G2990" t="s">
        <v>1284</v>
      </c>
      <c r="H2990" t="s">
        <v>1317</v>
      </c>
      <c r="I2990" s="13" t="s">
        <v>44</v>
      </c>
      <c r="J2990" t="s">
        <v>16</v>
      </c>
      <c r="K2990" t="s">
        <v>1324</v>
      </c>
      <c r="L2990" s="1" t="s">
        <v>13</v>
      </c>
      <c r="M2990" s="21">
        <v>2028</v>
      </c>
      <c r="N2990" s="13" t="s">
        <v>46</v>
      </c>
      <c r="O2990" s="4">
        <v>21832.5</v>
      </c>
      <c r="P2990" t="s">
        <v>13</v>
      </c>
      <c r="Q2990" t="s">
        <v>1330</v>
      </c>
      <c r="R2990" s="8"/>
    </row>
    <row r="2991" spans="1:18" ht="15" customHeight="1" x14ac:dyDescent="0.25">
      <c r="A2991" s="12" t="s">
        <v>642</v>
      </c>
      <c r="B2991" t="s">
        <v>42</v>
      </c>
      <c r="C2991">
        <v>9</v>
      </c>
      <c r="D2991" t="s">
        <v>43</v>
      </c>
      <c r="E2991" s="13">
        <v>571</v>
      </c>
      <c r="F2991" s="13" t="s">
        <v>738</v>
      </c>
      <c r="G2991" t="s">
        <v>1284</v>
      </c>
      <c r="H2991" t="s">
        <v>1317</v>
      </c>
      <c r="I2991" s="13" t="s">
        <v>44</v>
      </c>
      <c r="J2991" t="s">
        <v>16</v>
      </c>
      <c r="K2991" t="s">
        <v>1324</v>
      </c>
      <c r="L2991" s="1" t="s">
        <v>13</v>
      </c>
      <c r="M2991" s="21">
        <v>2029</v>
      </c>
      <c r="N2991" s="13" t="s">
        <v>46</v>
      </c>
      <c r="O2991" s="4">
        <v>6400.4074999999993</v>
      </c>
      <c r="P2991" t="s">
        <v>13</v>
      </c>
      <c r="Q2991" t="s">
        <v>1330</v>
      </c>
      <c r="R2991" s="8"/>
    </row>
    <row r="2992" spans="1:18" ht="15" customHeight="1" x14ac:dyDescent="0.25">
      <c r="A2992" s="12" t="s">
        <v>642</v>
      </c>
      <c r="B2992" t="s">
        <v>42</v>
      </c>
      <c r="C2992">
        <v>9</v>
      </c>
      <c r="D2992" t="s">
        <v>43</v>
      </c>
      <c r="E2992" s="13">
        <v>571</v>
      </c>
      <c r="F2992" s="13" t="s">
        <v>738</v>
      </c>
      <c r="G2992" t="s">
        <v>1284</v>
      </c>
      <c r="H2992" t="s">
        <v>1317</v>
      </c>
      <c r="I2992" s="13" t="s">
        <v>44</v>
      </c>
      <c r="J2992" t="s">
        <v>16</v>
      </c>
      <c r="K2992" t="s">
        <v>1324</v>
      </c>
      <c r="L2992" s="1" t="s">
        <v>13</v>
      </c>
      <c r="M2992" s="21">
        <v>2030</v>
      </c>
      <c r="N2992" s="13" t="s">
        <v>46</v>
      </c>
      <c r="O2992" s="4">
        <v>442.08249999999998</v>
      </c>
      <c r="P2992" t="s">
        <v>13</v>
      </c>
      <c r="Q2992" t="s">
        <v>1330</v>
      </c>
      <c r="R2992" s="8"/>
    </row>
    <row r="2993" spans="1:18" ht="15" customHeight="1" x14ac:dyDescent="0.25">
      <c r="A2993" s="12" t="s">
        <v>642</v>
      </c>
      <c r="B2993" t="s">
        <v>42</v>
      </c>
      <c r="C2993">
        <v>9</v>
      </c>
      <c r="D2993" t="s">
        <v>43</v>
      </c>
      <c r="E2993" s="13">
        <v>571</v>
      </c>
      <c r="F2993" s="13" t="s">
        <v>738</v>
      </c>
      <c r="G2993" t="s">
        <v>1284</v>
      </c>
      <c r="H2993" t="s">
        <v>1317</v>
      </c>
      <c r="I2993" s="13" t="s">
        <v>44</v>
      </c>
      <c r="J2993" t="s">
        <v>14</v>
      </c>
      <c r="K2993" t="s">
        <v>1324</v>
      </c>
      <c r="L2993" s="1" t="s">
        <v>13</v>
      </c>
      <c r="M2993" s="21">
        <v>2028</v>
      </c>
      <c r="N2993" s="13" t="s">
        <v>1328</v>
      </c>
      <c r="O2993" s="4">
        <v>348333.33333333331</v>
      </c>
      <c r="P2993" t="s">
        <v>13</v>
      </c>
      <c r="Q2993" t="s">
        <v>1330</v>
      </c>
      <c r="R2993" s="8"/>
    </row>
    <row r="2994" spans="1:18" ht="15" customHeight="1" x14ac:dyDescent="0.25">
      <c r="A2994" s="12" t="s">
        <v>642</v>
      </c>
      <c r="B2994" t="s">
        <v>42</v>
      </c>
      <c r="C2994">
        <v>9</v>
      </c>
      <c r="D2994" t="s">
        <v>43</v>
      </c>
      <c r="E2994" s="13">
        <v>571</v>
      </c>
      <c r="F2994" s="13" t="s">
        <v>738</v>
      </c>
      <c r="G2994" t="s">
        <v>1284</v>
      </c>
      <c r="H2994" t="s">
        <v>1317</v>
      </c>
      <c r="I2994" s="13" t="s">
        <v>44</v>
      </c>
      <c r="J2994" t="s">
        <v>14</v>
      </c>
      <c r="K2994" t="s">
        <v>1324</v>
      </c>
      <c r="L2994" s="1" t="s">
        <v>13</v>
      </c>
      <c r="M2994" s="21">
        <v>2029</v>
      </c>
      <c r="N2994" s="13" t="s">
        <v>1328</v>
      </c>
      <c r="O2994" s="4">
        <v>777660.41666666663</v>
      </c>
      <c r="P2994" t="s">
        <v>13</v>
      </c>
      <c r="Q2994" t="s">
        <v>1330</v>
      </c>
      <c r="R2994" s="8"/>
    </row>
    <row r="2995" spans="1:18" ht="15" customHeight="1" x14ac:dyDescent="0.25">
      <c r="A2995" s="12" t="s">
        <v>642</v>
      </c>
      <c r="B2995" t="s">
        <v>42</v>
      </c>
      <c r="C2995">
        <v>9</v>
      </c>
      <c r="D2995" t="s">
        <v>43</v>
      </c>
      <c r="E2995" s="13">
        <v>571</v>
      </c>
      <c r="F2995" s="13" t="s">
        <v>738</v>
      </c>
      <c r="G2995" t="s">
        <v>1284</v>
      </c>
      <c r="H2995" t="s">
        <v>1317</v>
      </c>
      <c r="I2995" s="13" t="s">
        <v>44</v>
      </c>
      <c r="J2995" t="s">
        <v>14</v>
      </c>
      <c r="K2995" t="s">
        <v>1324</v>
      </c>
      <c r="L2995" s="1" t="s">
        <v>13</v>
      </c>
      <c r="M2995" s="21">
        <v>2030</v>
      </c>
      <c r="N2995" s="13" t="s">
        <v>1328</v>
      </c>
      <c r="O2995" s="4">
        <v>97729.166666666657</v>
      </c>
      <c r="P2995" t="s">
        <v>13</v>
      </c>
      <c r="Q2995" t="s">
        <v>1330</v>
      </c>
      <c r="R2995" s="8"/>
    </row>
    <row r="2996" spans="1:18" ht="15" customHeight="1" x14ac:dyDescent="0.25">
      <c r="A2996" s="12" t="s">
        <v>642</v>
      </c>
      <c r="B2996" t="s">
        <v>42</v>
      </c>
      <c r="C2996">
        <v>9</v>
      </c>
      <c r="D2996" t="s">
        <v>43</v>
      </c>
      <c r="E2996" s="13">
        <v>571</v>
      </c>
      <c r="F2996" s="13" t="s">
        <v>738</v>
      </c>
      <c r="G2996" t="s">
        <v>1284</v>
      </c>
      <c r="H2996" t="s">
        <v>1317</v>
      </c>
      <c r="I2996" s="13" t="s">
        <v>44</v>
      </c>
      <c r="J2996" t="s">
        <v>14</v>
      </c>
      <c r="K2996" t="s">
        <v>1324</v>
      </c>
      <c r="L2996" s="1" t="s">
        <v>13</v>
      </c>
      <c r="M2996" s="21">
        <v>2031</v>
      </c>
      <c r="N2996" s="13" t="s">
        <v>1328</v>
      </c>
      <c r="O2996" s="4">
        <v>3202.083333333333</v>
      </c>
      <c r="P2996" t="s">
        <v>13</v>
      </c>
      <c r="Q2996" t="s">
        <v>1330</v>
      </c>
      <c r="R2996" s="8"/>
    </row>
    <row r="2997" spans="1:18" ht="15" customHeight="1" x14ac:dyDescent="0.25">
      <c r="A2997" s="12" t="s">
        <v>643</v>
      </c>
      <c r="B2997" t="s">
        <v>42</v>
      </c>
      <c r="C2997">
        <v>9</v>
      </c>
      <c r="D2997" t="s">
        <v>43</v>
      </c>
      <c r="E2997" s="13">
        <v>572</v>
      </c>
      <c r="F2997" s="13" t="s">
        <v>703</v>
      </c>
      <c r="G2997" t="s">
        <v>1285</v>
      </c>
      <c r="H2997" t="s">
        <v>1317</v>
      </c>
      <c r="I2997" s="13" t="s">
        <v>44</v>
      </c>
      <c r="J2997" t="s">
        <v>15</v>
      </c>
      <c r="K2997" t="s">
        <v>1324</v>
      </c>
      <c r="L2997" s="1" t="s">
        <v>13</v>
      </c>
      <c r="M2997" s="21">
        <v>2027</v>
      </c>
      <c r="N2997" s="13" t="s">
        <v>46</v>
      </c>
      <c r="O2997" s="4">
        <v>916.66666666666663</v>
      </c>
      <c r="P2997" t="s">
        <v>13</v>
      </c>
      <c r="Q2997" t="s">
        <v>1330</v>
      </c>
      <c r="R2997" s="8"/>
    </row>
    <row r="2998" spans="1:18" ht="15" customHeight="1" x14ac:dyDescent="0.25">
      <c r="A2998" s="12" t="s">
        <v>643</v>
      </c>
      <c r="B2998" t="s">
        <v>42</v>
      </c>
      <c r="C2998">
        <v>9</v>
      </c>
      <c r="D2998" t="s">
        <v>43</v>
      </c>
      <c r="E2998" s="13">
        <v>572</v>
      </c>
      <c r="F2998" s="13" t="s">
        <v>703</v>
      </c>
      <c r="G2998" t="s">
        <v>1285</v>
      </c>
      <c r="H2998" t="s">
        <v>1317</v>
      </c>
      <c r="I2998" s="13" t="s">
        <v>44</v>
      </c>
      <c r="J2998" t="s">
        <v>15</v>
      </c>
      <c r="K2998" t="s">
        <v>1324</v>
      </c>
      <c r="L2998" s="1" t="s">
        <v>13</v>
      </c>
      <c r="M2998" s="21">
        <v>2027</v>
      </c>
      <c r="N2998" s="13" t="s">
        <v>46</v>
      </c>
      <c r="O2998" s="4">
        <v>1000</v>
      </c>
      <c r="P2998" t="s">
        <v>13</v>
      </c>
      <c r="Q2998" t="s">
        <v>1330</v>
      </c>
      <c r="R2998" s="8"/>
    </row>
    <row r="2999" spans="1:18" ht="15" customHeight="1" x14ac:dyDescent="0.25">
      <c r="A2999" s="12" t="s">
        <v>643</v>
      </c>
      <c r="B2999" t="s">
        <v>42</v>
      </c>
      <c r="C2999">
        <v>9</v>
      </c>
      <c r="D2999" t="s">
        <v>43</v>
      </c>
      <c r="E2999" s="13">
        <v>572</v>
      </c>
      <c r="F2999" s="13" t="s">
        <v>703</v>
      </c>
      <c r="G2999" t="s">
        <v>1285</v>
      </c>
      <c r="H2999" t="s">
        <v>1317</v>
      </c>
      <c r="I2999" s="13" t="s">
        <v>44</v>
      </c>
      <c r="J2999" t="s">
        <v>15</v>
      </c>
      <c r="K2999" t="s">
        <v>1324</v>
      </c>
      <c r="L2999" s="1" t="s">
        <v>13</v>
      </c>
      <c r="M2999" s="21">
        <v>2028</v>
      </c>
      <c r="N2999" s="13" t="s">
        <v>46</v>
      </c>
      <c r="O2999" s="4">
        <v>5583.333333333333</v>
      </c>
      <c r="P2999" t="s">
        <v>13</v>
      </c>
      <c r="Q2999" t="s">
        <v>1330</v>
      </c>
      <c r="R2999" s="8"/>
    </row>
    <row r="3000" spans="1:18" ht="15" customHeight="1" x14ac:dyDescent="0.25">
      <c r="A3000" s="12" t="s">
        <v>643</v>
      </c>
      <c r="B3000" t="s">
        <v>42</v>
      </c>
      <c r="C3000">
        <v>9</v>
      </c>
      <c r="D3000" t="s">
        <v>43</v>
      </c>
      <c r="E3000" s="13">
        <v>572</v>
      </c>
      <c r="F3000" s="13" t="s">
        <v>703</v>
      </c>
      <c r="G3000" t="s">
        <v>1285</v>
      </c>
      <c r="H3000" t="s">
        <v>1317</v>
      </c>
      <c r="I3000" s="13" t="s">
        <v>44</v>
      </c>
      <c r="J3000" t="s">
        <v>15</v>
      </c>
      <c r="K3000" t="s">
        <v>1324</v>
      </c>
      <c r="L3000" s="1" t="s">
        <v>13</v>
      </c>
      <c r="M3000" s="21">
        <v>2029</v>
      </c>
      <c r="N3000" s="13" t="s">
        <v>46</v>
      </c>
      <c r="O3000" s="4">
        <v>2333.333333333333</v>
      </c>
      <c r="P3000" t="s">
        <v>13</v>
      </c>
      <c r="Q3000" t="s">
        <v>1330</v>
      </c>
      <c r="R3000" s="8"/>
    </row>
    <row r="3001" spans="1:18" ht="15" customHeight="1" x14ac:dyDescent="0.25">
      <c r="A3001" s="12" t="s">
        <v>643</v>
      </c>
      <c r="B3001" t="s">
        <v>42</v>
      </c>
      <c r="C3001">
        <v>9</v>
      </c>
      <c r="D3001" t="s">
        <v>43</v>
      </c>
      <c r="E3001" s="13">
        <v>572</v>
      </c>
      <c r="F3001" s="13" t="s">
        <v>703</v>
      </c>
      <c r="G3001" t="s">
        <v>1285</v>
      </c>
      <c r="H3001" t="s">
        <v>1317</v>
      </c>
      <c r="I3001" s="13" t="s">
        <v>44</v>
      </c>
      <c r="J3001" t="s">
        <v>15</v>
      </c>
      <c r="K3001" t="s">
        <v>1324</v>
      </c>
      <c r="L3001" s="1" t="s">
        <v>13</v>
      </c>
      <c r="M3001" s="21">
        <v>2030</v>
      </c>
      <c r="N3001" s="13" t="s">
        <v>46</v>
      </c>
      <c r="O3001" s="4">
        <v>166.66666666666666</v>
      </c>
      <c r="P3001" t="s">
        <v>13</v>
      </c>
      <c r="Q3001" t="s">
        <v>1330</v>
      </c>
      <c r="R3001" s="8"/>
    </row>
    <row r="3002" spans="1:18" ht="15" customHeight="1" x14ac:dyDescent="0.25">
      <c r="A3002" s="12" t="s">
        <v>643</v>
      </c>
      <c r="B3002" t="s">
        <v>42</v>
      </c>
      <c r="C3002">
        <v>9</v>
      </c>
      <c r="D3002" t="s">
        <v>43</v>
      </c>
      <c r="E3002" s="13">
        <v>572</v>
      </c>
      <c r="F3002" s="13" t="s">
        <v>703</v>
      </c>
      <c r="G3002" t="s">
        <v>1285</v>
      </c>
      <c r="H3002" t="s">
        <v>1317</v>
      </c>
      <c r="I3002" s="13" t="s">
        <v>44</v>
      </c>
      <c r="J3002" t="s">
        <v>16</v>
      </c>
      <c r="K3002" t="s">
        <v>1324</v>
      </c>
      <c r="L3002" s="1" t="s">
        <v>13</v>
      </c>
      <c r="M3002" s="21">
        <v>2027</v>
      </c>
      <c r="N3002" s="13" t="s">
        <v>46</v>
      </c>
      <c r="O3002" s="4">
        <v>60500</v>
      </c>
      <c r="P3002" t="s">
        <v>13</v>
      </c>
      <c r="Q3002" t="s">
        <v>1330</v>
      </c>
      <c r="R3002" s="8"/>
    </row>
    <row r="3003" spans="1:18" ht="15" customHeight="1" x14ac:dyDescent="0.25">
      <c r="A3003" s="12" t="s">
        <v>643</v>
      </c>
      <c r="B3003" t="s">
        <v>42</v>
      </c>
      <c r="C3003">
        <v>9</v>
      </c>
      <c r="D3003" t="s">
        <v>43</v>
      </c>
      <c r="E3003" s="13">
        <v>572</v>
      </c>
      <c r="F3003" s="13" t="s">
        <v>703</v>
      </c>
      <c r="G3003" t="s">
        <v>1285</v>
      </c>
      <c r="H3003" t="s">
        <v>1317</v>
      </c>
      <c r="I3003" s="13" t="s">
        <v>44</v>
      </c>
      <c r="J3003" t="s">
        <v>16</v>
      </c>
      <c r="K3003" t="s">
        <v>1324</v>
      </c>
      <c r="L3003" s="1" t="s">
        <v>13</v>
      </c>
      <c r="M3003" s="21">
        <v>2028</v>
      </c>
      <c r="N3003" s="13" t="s">
        <v>46</v>
      </c>
      <c r="O3003" s="4">
        <v>11000</v>
      </c>
      <c r="P3003" t="s">
        <v>13</v>
      </c>
      <c r="Q3003" t="s">
        <v>1330</v>
      </c>
      <c r="R3003" s="8"/>
    </row>
    <row r="3004" spans="1:18" ht="15" customHeight="1" x14ac:dyDescent="0.25">
      <c r="A3004" s="12" t="s">
        <v>643</v>
      </c>
      <c r="B3004" t="s">
        <v>42</v>
      </c>
      <c r="C3004">
        <v>9</v>
      </c>
      <c r="D3004" t="s">
        <v>43</v>
      </c>
      <c r="E3004" s="13">
        <v>572</v>
      </c>
      <c r="F3004" s="13" t="s">
        <v>703</v>
      </c>
      <c r="G3004" t="s">
        <v>1285</v>
      </c>
      <c r="H3004" t="s">
        <v>1317</v>
      </c>
      <c r="I3004" s="13" t="s">
        <v>44</v>
      </c>
      <c r="J3004" t="s">
        <v>16</v>
      </c>
      <c r="K3004" t="s">
        <v>1324</v>
      </c>
      <c r="L3004" s="1" t="s">
        <v>13</v>
      </c>
      <c r="M3004" s="21">
        <v>2029</v>
      </c>
      <c r="N3004" s="13" t="s">
        <v>46</v>
      </c>
      <c r="O3004" s="4">
        <v>18833.333333333332</v>
      </c>
      <c r="P3004" t="s">
        <v>13</v>
      </c>
      <c r="Q3004" t="s">
        <v>1330</v>
      </c>
      <c r="R3004" s="8"/>
    </row>
    <row r="3005" spans="1:18" ht="15" customHeight="1" x14ac:dyDescent="0.25">
      <c r="A3005" s="12" t="s">
        <v>643</v>
      </c>
      <c r="B3005" t="s">
        <v>42</v>
      </c>
      <c r="C3005">
        <v>9</v>
      </c>
      <c r="D3005" t="s">
        <v>43</v>
      </c>
      <c r="E3005" s="13">
        <v>572</v>
      </c>
      <c r="F3005" s="13" t="s">
        <v>703</v>
      </c>
      <c r="G3005" t="s">
        <v>1285</v>
      </c>
      <c r="H3005" t="s">
        <v>1317</v>
      </c>
      <c r="I3005" s="13" t="s">
        <v>44</v>
      </c>
      <c r="J3005" t="s">
        <v>16</v>
      </c>
      <c r="K3005" t="s">
        <v>1324</v>
      </c>
      <c r="L3005" s="1" t="s">
        <v>13</v>
      </c>
      <c r="M3005" s="21">
        <v>2030</v>
      </c>
      <c r="N3005" s="13" t="s">
        <v>46</v>
      </c>
      <c r="O3005" s="4">
        <v>2995.833333333333</v>
      </c>
      <c r="P3005" t="s">
        <v>13</v>
      </c>
      <c r="Q3005" t="s">
        <v>1330</v>
      </c>
      <c r="R3005" s="8"/>
    </row>
    <row r="3006" spans="1:18" ht="15" customHeight="1" x14ac:dyDescent="0.25">
      <c r="A3006" s="12" t="s">
        <v>643</v>
      </c>
      <c r="B3006" t="s">
        <v>42</v>
      </c>
      <c r="C3006">
        <v>9</v>
      </c>
      <c r="D3006" t="s">
        <v>43</v>
      </c>
      <c r="E3006" s="13">
        <v>572</v>
      </c>
      <c r="F3006" s="13" t="s">
        <v>703</v>
      </c>
      <c r="G3006" t="s">
        <v>1285</v>
      </c>
      <c r="H3006" t="s">
        <v>1317</v>
      </c>
      <c r="I3006" s="13" t="s">
        <v>44</v>
      </c>
      <c r="J3006" t="s">
        <v>16</v>
      </c>
      <c r="K3006" t="s">
        <v>1324</v>
      </c>
      <c r="L3006" s="1" t="s">
        <v>13</v>
      </c>
      <c r="M3006" s="21">
        <v>2031</v>
      </c>
      <c r="N3006" s="13" t="s">
        <v>46</v>
      </c>
      <c r="O3006" s="4">
        <v>1449.9999999999998</v>
      </c>
      <c r="P3006" t="s">
        <v>13</v>
      </c>
      <c r="Q3006" t="s">
        <v>1330</v>
      </c>
      <c r="R3006" s="8"/>
    </row>
    <row r="3007" spans="1:18" ht="15" customHeight="1" x14ac:dyDescent="0.25">
      <c r="A3007" s="12" t="s">
        <v>643</v>
      </c>
      <c r="B3007" t="s">
        <v>42</v>
      </c>
      <c r="C3007">
        <v>9</v>
      </c>
      <c r="D3007" t="s">
        <v>43</v>
      </c>
      <c r="E3007" s="13">
        <v>572</v>
      </c>
      <c r="F3007" s="13" t="s">
        <v>703</v>
      </c>
      <c r="G3007" t="s">
        <v>1285</v>
      </c>
      <c r="H3007" t="s">
        <v>1317</v>
      </c>
      <c r="I3007" s="13" t="s">
        <v>44</v>
      </c>
      <c r="J3007" t="s">
        <v>16</v>
      </c>
      <c r="K3007" t="s">
        <v>1324</v>
      </c>
      <c r="L3007" s="1" t="s">
        <v>13</v>
      </c>
      <c r="M3007" s="21">
        <v>2032</v>
      </c>
      <c r="N3007" s="13" t="s">
        <v>46</v>
      </c>
      <c r="O3007" s="4">
        <v>120.83333333333333</v>
      </c>
      <c r="P3007" t="s">
        <v>13</v>
      </c>
      <c r="Q3007" t="s">
        <v>1330</v>
      </c>
      <c r="R3007" s="8"/>
    </row>
    <row r="3008" spans="1:18" ht="15" customHeight="1" x14ac:dyDescent="0.25">
      <c r="A3008" s="12" t="s">
        <v>643</v>
      </c>
      <c r="B3008" t="s">
        <v>42</v>
      </c>
      <c r="C3008">
        <v>9</v>
      </c>
      <c r="D3008" t="s">
        <v>43</v>
      </c>
      <c r="E3008" s="13">
        <v>572</v>
      </c>
      <c r="F3008" s="13" t="s">
        <v>703</v>
      </c>
      <c r="G3008" t="s">
        <v>1285</v>
      </c>
      <c r="H3008" t="s">
        <v>1317</v>
      </c>
      <c r="I3008" s="13" t="s">
        <v>44</v>
      </c>
      <c r="J3008" t="s">
        <v>14</v>
      </c>
      <c r="K3008" t="s">
        <v>1324</v>
      </c>
      <c r="L3008" s="1" t="s">
        <v>13</v>
      </c>
      <c r="M3008" s="21">
        <v>2029</v>
      </c>
      <c r="N3008" s="13" t="s">
        <v>1328</v>
      </c>
      <c r="O3008" s="4">
        <v>22916.666666666664</v>
      </c>
      <c r="P3008" t="s">
        <v>13</v>
      </c>
      <c r="Q3008" t="s">
        <v>1330</v>
      </c>
      <c r="R3008" s="8"/>
    </row>
    <row r="3009" spans="1:18" ht="15" customHeight="1" x14ac:dyDescent="0.25">
      <c r="A3009" s="12" t="s">
        <v>643</v>
      </c>
      <c r="B3009" t="s">
        <v>42</v>
      </c>
      <c r="C3009">
        <v>9</v>
      </c>
      <c r="D3009" t="s">
        <v>43</v>
      </c>
      <c r="E3009" s="13">
        <v>572</v>
      </c>
      <c r="F3009" s="13" t="s">
        <v>703</v>
      </c>
      <c r="G3009" t="s">
        <v>1285</v>
      </c>
      <c r="H3009" t="s">
        <v>1317</v>
      </c>
      <c r="I3009" s="13" t="s">
        <v>44</v>
      </c>
      <c r="J3009" t="s">
        <v>14</v>
      </c>
      <c r="K3009" t="s">
        <v>1324</v>
      </c>
      <c r="L3009" s="1" t="s">
        <v>13</v>
      </c>
      <c r="M3009" s="21">
        <v>2030</v>
      </c>
      <c r="N3009" s="13" t="s">
        <v>1328</v>
      </c>
      <c r="O3009" s="4">
        <v>912012.49999999988</v>
      </c>
      <c r="P3009" t="s">
        <v>13</v>
      </c>
      <c r="Q3009" t="s">
        <v>1330</v>
      </c>
      <c r="R3009" s="8"/>
    </row>
    <row r="3010" spans="1:18" ht="15" customHeight="1" x14ac:dyDescent="0.25">
      <c r="A3010" s="12" t="s">
        <v>643</v>
      </c>
      <c r="B3010" t="s">
        <v>42</v>
      </c>
      <c r="C3010">
        <v>9</v>
      </c>
      <c r="D3010" t="s">
        <v>43</v>
      </c>
      <c r="E3010" s="13">
        <v>572</v>
      </c>
      <c r="F3010" s="13" t="s">
        <v>703</v>
      </c>
      <c r="G3010" t="s">
        <v>1285</v>
      </c>
      <c r="H3010" t="s">
        <v>1317</v>
      </c>
      <c r="I3010" s="13" t="s">
        <v>44</v>
      </c>
      <c r="J3010" t="s">
        <v>14</v>
      </c>
      <c r="K3010" t="s">
        <v>1324</v>
      </c>
      <c r="L3010" s="1" t="s">
        <v>13</v>
      </c>
      <c r="M3010" s="21">
        <v>2031</v>
      </c>
      <c r="N3010" s="13" t="s">
        <v>1328</v>
      </c>
      <c r="O3010" s="4">
        <v>457774.99999999994</v>
      </c>
      <c r="P3010" t="s">
        <v>13</v>
      </c>
      <c r="Q3010" t="s">
        <v>1330</v>
      </c>
      <c r="R3010" s="8"/>
    </row>
    <row r="3011" spans="1:18" ht="15" customHeight="1" x14ac:dyDescent="0.25">
      <c r="A3011" s="12" t="s">
        <v>643</v>
      </c>
      <c r="B3011" t="s">
        <v>42</v>
      </c>
      <c r="C3011">
        <v>9</v>
      </c>
      <c r="D3011" t="s">
        <v>43</v>
      </c>
      <c r="E3011" s="13">
        <v>572</v>
      </c>
      <c r="F3011" s="13" t="s">
        <v>703</v>
      </c>
      <c r="G3011" t="s">
        <v>1285</v>
      </c>
      <c r="H3011" t="s">
        <v>1317</v>
      </c>
      <c r="I3011" s="13" t="s">
        <v>44</v>
      </c>
      <c r="J3011" t="s">
        <v>14</v>
      </c>
      <c r="K3011" t="s">
        <v>1324</v>
      </c>
      <c r="L3011" s="1" t="s">
        <v>13</v>
      </c>
      <c r="M3011" s="21">
        <v>2032</v>
      </c>
      <c r="N3011" s="13" t="s">
        <v>1328</v>
      </c>
      <c r="O3011" s="4">
        <v>27945.833333333332</v>
      </c>
      <c r="P3011" t="s">
        <v>13</v>
      </c>
      <c r="Q3011" t="s">
        <v>1330</v>
      </c>
      <c r="R3011" s="8"/>
    </row>
    <row r="3012" spans="1:18" ht="15" customHeight="1" x14ac:dyDescent="0.25">
      <c r="A3012" s="12" t="s">
        <v>644</v>
      </c>
      <c r="B3012" t="s">
        <v>42</v>
      </c>
      <c r="C3012">
        <v>9</v>
      </c>
      <c r="D3012" t="s">
        <v>43</v>
      </c>
      <c r="E3012" s="13">
        <v>573</v>
      </c>
      <c r="F3012" s="13" t="s">
        <v>695</v>
      </c>
      <c r="G3012" t="s">
        <v>1286</v>
      </c>
      <c r="H3012" t="s">
        <v>1317</v>
      </c>
      <c r="I3012" s="13" t="s">
        <v>44</v>
      </c>
      <c r="J3012" t="s">
        <v>15</v>
      </c>
      <c r="K3012" t="s">
        <v>1324</v>
      </c>
      <c r="L3012" s="1" t="s">
        <v>13</v>
      </c>
      <c r="M3012" s="21">
        <v>2027</v>
      </c>
      <c r="N3012" s="13" t="s">
        <v>46</v>
      </c>
      <c r="O3012" s="4">
        <v>916.66666666666663</v>
      </c>
      <c r="P3012" t="s">
        <v>13</v>
      </c>
      <c r="Q3012" t="s">
        <v>1330</v>
      </c>
      <c r="R3012" s="8"/>
    </row>
    <row r="3013" spans="1:18" ht="15" customHeight="1" x14ac:dyDescent="0.25">
      <c r="A3013" s="12" t="s">
        <v>644</v>
      </c>
      <c r="B3013" t="s">
        <v>42</v>
      </c>
      <c r="C3013">
        <v>9</v>
      </c>
      <c r="D3013" t="s">
        <v>43</v>
      </c>
      <c r="E3013" s="13">
        <v>573</v>
      </c>
      <c r="F3013" s="13" t="s">
        <v>695</v>
      </c>
      <c r="G3013" t="s">
        <v>1286</v>
      </c>
      <c r="H3013" t="s">
        <v>1317</v>
      </c>
      <c r="I3013" s="13" t="s">
        <v>44</v>
      </c>
      <c r="J3013" t="s">
        <v>15</v>
      </c>
      <c r="K3013" t="s">
        <v>1324</v>
      </c>
      <c r="L3013" s="1" t="s">
        <v>13</v>
      </c>
      <c r="M3013" s="21">
        <v>2028</v>
      </c>
      <c r="N3013" s="13" t="s">
        <v>46</v>
      </c>
      <c r="O3013" s="4">
        <v>4666.6666666666661</v>
      </c>
      <c r="P3013" t="s">
        <v>13</v>
      </c>
      <c r="Q3013" t="s">
        <v>1330</v>
      </c>
      <c r="R3013" s="8"/>
    </row>
    <row r="3014" spans="1:18" ht="15" customHeight="1" x14ac:dyDescent="0.25">
      <c r="A3014" s="12" t="s">
        <v>644</v>
      </c>
      <c r="B3014" t="s">
        <v>42</v>
      </c>
      <c r="C3014">
        <v>9</v>
      </c>
      <c r="D3014" t="s">
        <v>43</v>
      </c>
      <c r="E3014" s="13">
        <v>573</v>
      </c>
      <c r="F3014" s="13" t="s">
        <v>695</v>
      </c>
      <c r="G3014" t="s">
        <v>1286</v>
      </c>
      <c r="H3014" t="s">
        <v>1317</v>
      </c>
      <c r="I3014" s="13" t="s">
        <v>44</v>
      </c>
      <c r="J3014" t="s">
        <v>15</v>
      </c>
      <c r="K3014" t="s">
        <v>1324</v>
      </c>
      <c r="L3014" s="1" t="s">
        <v>13</v>
      </c>
      <c r="M3014" s="21">
        <v>2029</v>
      </c>
      <c r="N3014" s="13" t="s">
        <v>46</v>
      </c>
      <c r="O3014" s="4">
        <v>2250</v>
      </c>
      <c r="P3014" t="s">
        <v>13</v>
      </c>
      <c r="Q3014" t="s">
        <v>1330</v>
      </c>
      <c r="R3014" s="8"/>
    </row>
    <row r="3015" spans="1:18" ht="15" customHeight="1" x14ac:dyDescent="0.25">
      <c r="A3015" s="12" t="s">
        <v>644</v>
      </c>
      <c r="B3015" t="s">
        <v>42</v>
      </c>
      <c r="C3015">
        <v>9</v>
      </c>
      <c r="D3015" t="s">
        <v>43</v>
      </c>
      <c r="E3015" s="13">
        <v>573</v>
      </c>
      <c r="F3015" s="13" t="s">
        <v>695</v>
      </c>
      <c r="G3015" t="s">
        <v>1286</v>
      </c>
      <c r="H3015" t="s">
        <v>1317</v>
      </c>
      <c r="I3015" s="13" t="s">
        <v>44</v>
      </c>
      <c r="J3015" t="s">
        <v>15</v>
      </c>
      <c r="K3015" t="s">
        <v>1324</v>
      </c>
      <c r="L3015" s="1" t="s">
        <v>13</v>
      </c>
      <c r="M3015" s="21">
        <v>2030</v>
      </c>
      <c r="N3015" s="13" t="s">
        <v>46</v>
      </c>
      <c r="O3015" s="4">
        <v>166.66666666666666</v>
      </c>
      <c r="P3015" t="s">
        <v>13</v>
      </c>
      <c r="Q3015" t="s">
        <v>1330</v>
      </c>
      <c r="R3015" s="8"/>
    </row>
    <row r="3016" spans="1:18" ht="15" customHeight="1" x14ac:dyDescent="0.25">
      <c r="A3016" s="12" t="s">
        <v>644</v>
      </c>
      <c r="B3016" t="s">
        <v>42</v>
      </c>
      <c r="C3016">
        <v>9</v>
      </c>
      <c r="D3016" t="s">
        <v>43</v>
      </c>
      <c r="E3016" s="13">
        <v>573</v>
      </c>
      <c r="F3016" s="13" t="s">
        <v>695</v>
      </c>
      <c r="G3016" t="s">
        <v>1286</v>
      </c>
      <c r="H3016" t="s">
        <v>1317</v>
      </c>
      <c r="I3016" s="13" t="s">
        <v>44</v>
      </c>
      <c r="J3016" t="s">
        <v>16</v>
      </c>
      <c r="K3016" t="s">
        <v>1324</v>
      </c>
      <c r="L3016" s="1" t="s">
        <v>13</v>
      </c>
      <c r="M3016" s="21">
        <v>2027</v>
      </c>
      <c r="N3016" s="13" t="s">
        <v>46</v>
      </c>
      <c r="O3016" s="4">
        <v>36798.666666666664</v>
      </c>
      <c r="P3016" t="s">
        <v>13</v>
      </c>
      <c r="Q3016" t="s">
        <v>1330</v>
      </c>
      <c r="R3016" s="8"/>
    </row>
    <row r="3017" spans="1:18" ht="15" customHeight="1" x14ac:dyDescent="0.25">
      <c r="A3017" s="12" t="s">
        <v>644</v>
      </c>
      <c r="B3017" t="s">
        <v>42</v>
      </c>
      <c r="C3017">
        <v>9</v>
      </c>
      <c r="D3017" t="s">
        <v>43</v>
      </c>
      <c r="E3017" s="13">
        <v>573</v>
      </c>
      <c r="F3017" s="13" t="s">
        <v>695</v>
      </c>
      <c r="G3017" t="s">
        <v>1286</v>
      </c>
      <c r="H3017" t="s">
        <v>1317</v>
      </c>
      <c r="I3017" s="13" t="s">
        <v>44</v>
      </c>
      <c r="J3017" t="s">
        <v>16</v>
      </c>
      <c r="K3017" t="s">
        <v>1324</v>
      </c>
      <c r="L3017" s="1" t="s">
        <v>13</v>
      </c>
      <c r="M3017" s="21">
        <v>2028</v>
      </c>
      <c r="N3017" s="13" t="s">
        <v>46</v>
      </c>
      <c r="O3017" s="4">
        <v>7433.6666666666661</v>
      </c>
      <c r="P3017" t="s">
        <v>13</v>
      </c>
      <c r="Q3017" t="s">
        <v>1330</v>
      </c>
      <c r="R3017" s="8"/>
    </row>
    <row r="3018" spans="1:18" ht="15" customHeight="1" x14ac:dyDescent="0.25">
      <c r="A3018" s="12" t="s">
        <v>644</v>
      </c>
      <c r="B3018" t="s">
        <v>42</v>
      </c>
      <c r="C3018">
        <v>9</v>
      </c>
      <c r="D3018" t="s">
        <v>43</v>
      </c>
      <c r="E3018" s="13">
        <v>573</v>
      </c>
      <c r="F3018" s="13" t="s">
        <v>695</v>
      </c>
      <c r="G3018" t="s">
        <v>1286</v>
      </c>
      <c r="H3018" t="s">
        <v>1317</v>
      </c>
      <c r="I3018" s="13" t="s">
        <v>44</v>
      </c>
      <c r="J3018" t="s">
        <v>16</v>
      </c>
      <c r="K3018" t="s">
        <v>1324</v>
      </c>
      <c r="L3018" s="1" t="s">
        <v>13</v>
      </c>
      <c r="M3018" s="21">
        <v>2029</v>
      </c>
      <c r="N3018" s="13" t="s">
        <v>46</v>
      </c>
      <c r="O3018" s="4">
        <v>2388.333333333333</v>
      </c>
      <c r="P3018" t="s">
        <v>13</v>
      </c>
      <c r="Q3018" t="s">
        <v>1330</v>
      </c>
      <c r="R3018" s="8"/>
    </row>
    <row r="3019" spans="1:18" ht="15" customHeight="1" x14ac:dyDescent="0.25">
      <c r="A3019" s="12" t="s">
        <v>644</v>
      </c>
      <c r="B3019" t="s">
        <v>42</v>
      </c>
      <c r="C3019">
        <v>9</v>
      </c>
      <c r="D3019" t="s">
        <v>43</v>
      </c>
      <c r="E3019" s="13">
        <v>573</v>
      </c>
      <c r="F3019" s="13" t="s">
        <v>695</v>
      </c>
      <c r="G3019" t="s">
        <v>1286</v>
      </c>
      <c r="H3019" t="s">
        <v>1317</v>
      </c>
      <c r="I3019" s="13" t="s">
        <v>44</v>
      </c>
      <c r="J3019" t="s">
        <v>16</v>
      </c>
      <c r="K3019" t="s">
        <v>1324</v>
      </c>
      <c r="L3019" s="1" t="s">
        <v>13</v>
      </c>
      <c r="M3019" s="21">
        <v>2030</v>
      </c>
      <c r="N3019" s="13" t="s">
        <v>46</v>
      </c>
      <c r="O3019" s="4">
        <v>183.33333333333331</v>
      </c>
      <c r="P3019" t="s">
        <v>13</v>
      </c>
      <c r="Q3019" t="s">
        <v>1330</v>
      </c>
      <c r="R3019" s="8"/>
    </row>
    <row r="3020" spans="1:18" ht="15" customHeight="1" x14ac:dyDescent="0.25">
      <c r="A3020" s="12" t="s">
        <v>644</v>
      </c>
      <c r="B3020" t="s">
        <v>42</v>
      </c>
      <c r="C3020">
        <v>9</v>
      </c>
      <c r="D3020" t="s">
        <v>43</v>
      </c>
      <c r="E3020" s="13">
        <v>573</v>
      </c>
      <c r="F3020" s="13" t="s">
        <v>695</v>
      </c>
      <c r="G3020" t="s">
        <v>1286</v>
      </c>
      <c r="H3020" t="s">
        <v>1317</v>
      </c>
      <c r="I3020" s="13" t="s">
        <v>44</v>
      </c>
      <c r="J3020" t="s">
        <v>14</v>
      </c>
      <c r="K3020" t="s">
        <v>1324</v>
      </c>
      <c r="L3020" s="1" t="s">
        <v>13</v>
      </c>
      <c r="M3020" s="21">
        <v>2028</v>
      </c>
      <c r="N3020" s="13" t="s">
        <v>1328</v>
      </c>
      <c r="O3020" s="4">
        <v>87083.333333333328</v>
      </c>
      <c r="P3020" t="s">
        <v>13</v>
      </c>
      <c r="Q3020" t="s">
        <v>1330</v>
      </c>
      <c r="R3020" s="8"/>
    </row>
    <row r="3021" spans="1:18" ht="15" customHeight="1" x14ac:dyDescent="0.25">
      <c r="A3021" s="12" t="s">
        <v>644</v>
      </c>
      <c r="B3021" t="s">
        <v>42</v>
      </c>
      <c r="C3021">
        <v>9</v>
      </c>
      <c r="D3021" t="s">
        <v>43</v>
      </c>
      <c r="E3021" s="13">
        <v>573</v>
      </c>
      <c r="F3021" s="13" t="s">
        <v>695</v>
      </c>
      <c r="G3021" t="s">
        <v>1286</v>
      </c>
      <c r="H3021" t="s">
        <v>1317</v>
      </c>
      <c r="I3021" s="13" t="s">
        <v>44</v>
      </c>
      <c r="J3021" t="s">
        <v>14</v>
      </c>
      <c r="K3021" t="s">
        <v>1324</v>
      </c>
      <c r="L3021" s="1" t="s">
        <v>13</v>
      </c>
      <c r="M3021" s="21">
        <v>2029</v>
      </c>
      <c r="N3021" s="13" t="s">
        <v>1328</v>
      </c>
      <c r="O3021" s="4">
        <v>491729.16666666663</v>
      </c>
      <c r="P3021" t="s">
        <v>13</v>
      </c>
      <c r="Q3021" t="s">
        <v>1330</v>
      </c>
      <c r="R3021" s="8"/>
    </row>
    <row r="3022" spans="1:18" ht="15" customHeight="1" x14ac:dyDescent="0.25">
      <c r="A3022" s="12" t="s">
        <v>644</v>
      </c>
      <c r="B3022" t="s">
        <v>42</v>
      </c>
      <c r="C3022">
        <v>9</v>
      </c>
      <c r="D3022" t="s">
        <v>43</v>
      </c>
      <c r="E3022" s="13">
        <v>573</v>
      </c>
      <c r="F3022" s="13" t="s">
        <v>695</v>
      </c>
      <c r="G3022" t="s">
        <v>1286</v>
      </c>
      <c r="H3022" t="s">
        <v>1317</v>
      </c>
      <c r="I3022" s="13" t="s">
        <v>44</v>
      </c>
      <c r="J3022" t="s">
        <v>14</v>
      </c>
      <c r="K3022" t="s">
        <v>1324</v>
      </c>
      <c r="L3022" s="1" t="s">
        <v>13</v>
      </c>
      <c r="M3022" s="21">
        <v>2030</v>
      </c>
      <c r="N3022" s="13" t="s">
        <v>1328</v>
      </c>
      <c r="O3022" s="4">
        <v>64791.666666666657</v>
      </c>
      <c r="P3022" t="s">
        <v>13</v>
      </c>
      <c r="Q3022" t="s">
        <v>1330</v>
      </c>
      <c r="R3022" s="8"/>
    </row>
    <row r="3023" spans="1:18" ht="15" customHeight="1" x14ac:dyDescent="0.25">
      <c r="A3023" s="12" t="s">
        <v>644</v>
      </c>
      <c r="B3023" t="s">
        <v>42</v>
      </c>
      <c r="C3023">
        <v>9</v>
      </c>
      <c r="D3023" t="s">
        <v>43</v>
      </c>
      <c r="E3023" s="13">
        <v>573</v>
      </c>
      <c r="F3023" s="13" t="s">
        <v>695</v>
      </c>
      <c r="G3023" t="s">
        <v>1286</v>
      </c>
      <c r="H3023" t="s">
        <v>1317</v>
      </c>
      <c r="I3023" s="13" t="s">
        <v>44</v>
      </c>
      <c r="J3023" t="s">
        <v>14</v>
      </c>
      <c r="K3023" t="s">
        <v>1324</v>
      </c>
      <c r="L3023" s="1" t="s">
        <v>13</v>
      </c>
      <c r="M3023" s="21">
        <v>2031</v>
      </c>
      <c r="N3023" s="13" t="s">
        <v>1328</v>
      </c>
      <c r="O3023" s="4">
        <v>2145.833333333333</v>
      </c>
      <c r="P3023" t="s">
        <v>13</v>
      </c>
      <c r="Q3023" t="s">
        <v>1330</v>
      </c>
      <c r="R3023" s="8"/>
    </row>
    <row r="3024" spans="1:18" ht="15" customHeight="1" x14ac:dyDescent="0.25">
      <c r="A3024" s="12" t="s">
        <v>645</v>
      </c>
      <c r="B3024" t="s">
        <v>42</v>
      </c>
      <c r="C3024">
        <v>9</v>
      </c>
      <c r="D3024" t="s">
        <v>43</v>
      </c>
      <c r="E3024" s="13">
        <v>574</v>
      </c>
      <c r="F3024" s="13" t="s">
        <v>685</v>
      </c>
      <c r="G3024" t="s">
        <v>1287</v>
      </c>
      <c r="H3024" t="s">
        <v>1317</v>
      </c>
      <c r="I3024" s="13" t="s">
        <v>44</v>
      </c>
      <c r="J3024" t="s">
        <v>15</v>
      </c>
      <c r="K3024" t="s">
        <v>1324</v>
      </c>
      <c r="L3024" s="1" t="s">
        <v>13</v>
      </c>
      <c r="M3024" s="21">
        <v>2027</v>
      </c>
      <c r="N3024" s="13" t="s">
        <v>46</v>
      </c>
      <c r="O3024" s="4">
        <v>916.66666666666663</v>
      </c>
      <c r="P3024" t="s">
        <v>13</v>
      </c>
      <c r="Q3024" t="s">
        <v>1330</v>
      </c>
      <c r="R3024" s="8"/>
    </row>
    <row r="3025" spans="1:18" ht="15" customHeight="1" x14ac:dyDescent="0.25">
      <c r="A3025" s="12" t="s">
        <v>645</v>
      </c>
      <c r="B3025" t="s">
        <v>42</v>
      </c>
      <c r="C3025">
        <v>9</v>
      </c>
      <c r="D3025" t="s">
        <v>43</v>
      </c>
      <c r="E3025" s="13">
        <v>574</v>
      </c>
      <c r="F3025" s="13" t="s">
        <v>685</v>
      </c>
      <c r="G3025" t="s">
        <v>1287</v>
      </c>
      <c r="H3025" t="s">
        <v>1317</v>
      </c>
      <c r="I3025" s="13" t="s">
        <v>44</v>
      </c>
      <c r="J3025" t="s">
        <v>15</v>
      </c>
      <c r="K3025" t="s">
        <v>1324</v>
      </c>
      <c r="L3025" s="1" t="s">
        <v>13</v>
      </c>
      <c r="M3025" s="21">
        <v>2027</v>
      </c>
      <c r="N3025" s="13" t="s">
        <v>46</v>
      </c>
      <c r="O3025" s="4">
        <v>1000</v>
      </c>
      <c r="P3025" t="s">
        <v>13</v>
      </c>
      <c r="Q3025" t="s">
        <v>1330</v>
      </c>
      <c r="R3025" s="8"/>
    </row>
    <row r="3026" spans="1:18" ht="15" customHeight="1" x14ac:dyDescent="0.25">
      <c r="A3026" s="12" t="s">
        <v>645</v>
      </c>
      <c r="B3026" t="s">
        <v>42</v>
      </c>
      <c r="C3026">
        <v>9</v>
      </c>
      <c r="D3026" t="s">
        <v>43</v>
      </c>
      <c r="E3026" s="13">
        <v>574</v>
      </c>
      <c r="F3026" s="13" t="s">
        <v>685</v>
      </c>
      <c r="G3026" t="s">
        <v>1287</v>
      </c>
      <c r="H3026" t="s">
        <v>1317</v>
      </c>
      <c r="I3026" s="13" t="s">
        <v>44</v>
      </c>
      <c r="J3026" t="s">
        <v>15</v>
      </c>
      <c r="K3026" t="s">
        <v>1324</v>
      </c>
      <c r="L3026" s="1" t="s">
        <v>13</v>
      </c>
      <c r="M3026" s="21">
        <v>2028</v>
      </c>
      <c r="N3026" s="13" t="s">
        <v>46</v>
      </c>
      <c r="O3026" s="4">
        <v>3750</v>
      </c>
      <c r="P3026" t="s">
        <v>13</v>
      </c>
      <c r="Q3026" t="s">
        <v>1330</v>
      </c>
      <c r="R3026" s="8"/>
    </row>
    <row r="3027" spans="1:18" ht="15" customHeight="1" x14ac:dyDescent="0.25">
      <c r="A3027" s="12" t="s">
        <v>645</v>
      </c>
      <c r="B3027" t="s">
        <v>42</v>
      </c>
      <c r="C3027">
        <v>9</v>
      </c>
      <c r="D3027" t="s">
        <v>43</v>
      </c>
      <c r="E3027" s="13">
        <v>574</v>
      </c>
      <c r="F3027" s="13" t="s">
        <v>685</v>
      </c>
      <c r="G3027" t="s">
        <v>1287</v>
      </c>
      <c r="H3027" t="s">
        <v>1317</v>
      </c>
      <c r="I3027" s="13" t="s">
        <v>44</v>
      </c>
      <c r="J3027" t="s">
        <v>15</v>
      </c>
      <c r="K3027" t="s">
        <v>1324</v>
      </c>
      <c r="L3027" s="1" t="s">
        <v>13</v>
      </c>
      <c r="M3027" s="21">
        <v>2029</v>
      </c>
      <c r="N3027" s="13" t="s">
        <v>46</v>
      </c>
      <c r="O3027" s="7">
        <v>2166.6666666666665</v>
      </c>
      <c r="P3027" t="s">
        <v>13</v>
      </c>
      <c r="Q3027" t="s">
        <v>1330</v>
      </c>
      <c r="R3027" s="8"/>
    </row>
    <row r="3028" spans="1:18" ht="15" customHeight="1" x14ac:dyDescent="0.25">
      <c r="A3028" s="12" t="s">
        <v>645</v>
      </c>
      <c r="B3028" t="s">
        <v>42</v>
      </c>
      <c r="C3028">
        <v>9</v>
      </c>
      <c r="D3028" t="s">
        <v>43</v>
      </c>
      <c r="E3028" s="13">
        <v>574</v>
      </c>
      <c r="F3028" s="13" t="s">
        <v>685</v>
      </c>
      <c r="G3028" t="s">
        <v>1287</v>
      </c>
      <c r="H3028" t="s">
        <v>1317</v>
      </c>
      <c r="I3028" s="13" t="s">
        <v>44</v>
      </c>
      <c r="J3028" t="s">
        <v>15</v>
      </c>
      <c r="K3028" t="s">
        <v>1324</v>
      </c>
      <c r="L3028" s="1" t="s">
        <v>13</v>
      </c>
      <c r="M3028" s="21">
        <v>2030</v>
      </c>
      <c r="N3028" s="13" t="s">
        <v>46</v>
      </c>
      <c r="O3028" s="4">
        <v>166.66666666666666</v>
      </c>
      <c r="P3028" t="s">
        <v>13</v>
      </c>
      <c r="Q3028" t="s">
        <v>1330</v>
      </c>
      <c r="R3028" s="8"/>
    </row>
    <row r="3029" spans="1:18" ht="15" customHeight="1" x14ac:dyDescent="0.25">
      <c r="A3029" s="12" t="s">
        <v>645</v>
      </c>
      <c r="B3029" t="s">
        <v>42</v>
      </c>
      <c r="C3029">
        <v>9</v>
      </c>
      <c r="D3029" t="s">
        <v>43</v>
      </c>
      <c r="E3029" s="13">
        <v>574</v>
      </c>
      <c r="F3029" s="13" t="s">
        <v>685</v>
      </c>
      <c r="G3029" t="s">
        <v>1287</v>
      </c>
      <c r="H3029" t="s">
        <v>1317</v>
      </c>
      <c r="I3029" s="13" t="s">
        <v>44</v>
      </c>
      <c r="J3029" t="s">
        <v>16</v>
      </c>
      <c r="K3029" t="s">
        <v>1324</v>
      </c>
      <c r="L3029" s="1" t="s">
        <v>13</v>
      </c>
      <c r="M3029" s="21">
        <v>2027</v>
      </c>
      <c r="N3029" s="13" t="s">
        <v>46</v>
      </c>
      <c r="O3029" s="4">
        <v>41250</v>
      </c>
      <c r="P3029" t="s">
        <v>13</v>
      </c>
      <c r="Q3029" t="s">
        <v>1330</v>
      </c>
      <c r="R3029" s="8"/>
    </row>
    <row r="3030" spans="1:18" ht="15" customHeight="1" x14ac:dyDescent="0.25">
      <c r="A3030" s="12" t="s">
        <v>645</v>
      </c>
      <c r="B3030" t="s">
        <v>42</v>
      </c>
      <c r="C3030">
        <v>9</v>
      </c>
      <c r="D3030" t="s">
        <v>43</v>
      </c>
      <c r="E3030" s="13">
        <v>574</v>
      </c>
      <c r="F3030" s="13" t="s">
        <v>685</v>
      </c>
      <c r="G3030" t="s">
        <v>1287</v>
      </c>
      <c r="H3030" t="s">
        <v>1317</v>
      </c>
      <c r="I3030" s="13" t="s">
        <v>44</v>
      </c>
      <c r="J3030" t="s">
        <v>16</v>
      </c>
      <c r="K3030" t="s">
        <v>1324</v>
      </c>
      <c r="L3030" s="1" t="s">
        <v>13</v>
      </c>
      <c r="M3030" s="21">
        <v>2028</v>
      </c>
      <c r="N3030" s="13" t="s">
        <v>46</v>
      </c>
      <c r="O3030" s="4">
        <v>12916.666666666666</v>
      </c>
      <c r="P3030" t="s">
        <v>13</v>
      </c>
      <c r="Q3030" t="s">
        <v>1330</v>
      </c>
      <c r="R3030" s="8"/>
    </row>
    <row r="3031" spans="1:18" ht="15" customHeight="1" x14ac:dyDescent="0.25">
      <c r="A3031" s="12" t="s">
        <v>645</v>
      </c>
      <c r="B3031" t="s">
        <v>42</v>
      </c>
      <c r="C3031">
        <v>9</v>
      </c>
      <c r="D3031" t="s">
        <v>43</v>
      </c>
      <c r="E3031" s="13">
        <v>574</v>
      </c>
      <c r="F3031" s="13" t="s">
        <v>685</v>
      </c>
      <c r="G3031" t="s">
        <v>1287</v>
      </c>
      <c r="H3031" t="s">
        <v>1317</v>
      </c>
      <c r="I3031" s="13" t="s">
        <v>44</v>
      </c>
      <c r="J3031" t="s">
        <v>16</v>
      </c>
      <c r="K3031" t="s">
        <v>1324</v>
      </c>
      <c r="L3031" s="1" t="s">
        <v>13</v>
      </c>
      <c r="M3031" s="21">
        <v>2029</v>
      </c>
      <c r="N3031" s="13" t="s">
        <v>46</v>
      </c>
      <c r="O3031" s="7">
        <v>7249.9999999999991</v>
      </c>
      <c r="P3031" t="s">
        <v>13</v>
      </c>
      <c r="Q3031" t="s">
        <v>1330</v>
      </c>
      <c r="R3031" s="8"/>
    </row>
    <row r="3032" spans="1:18" ht="15" customHeight="1" x14ac:dyDescent="0.25">
      <c r="A3032" s="12" t="s">
        <v>645</v>
      </c>
      <c r="B3032" t="s">
        <v>42</v>
      </c>
      <c r="C3032">
        <v>9</v>
      </c>
      <c r="D3032" t="s">
        <v>43</v>
      </c>
      <c r="E3032" s="13">
        <v>574</v>
      </c>
      <c r="F3032" s="13" t="s">
        <v>685</v>
      </c>
      <c r="G3032" t="s">
        <v>1287</v>
      </c>
      <c r="H3032" t="s">
        <v>1317</v>
      </c>
      <c r="I3032" s="13" t="s">
        <v>44</v>
      </c>
      <c r="J3032" t="s">
        <v>16</v>
      </c>
      <c r="K3032" t="s">
        <v>1324</v>
      </c>
      <c r="L3032" s="1" t="s">
        <v>13</v>
      </c>
      <c r="M3032" s="21">
        <v>2030</v>
      </c>
      <c r="N3032" s="13" t="s">
        <v>46</v>
      </c>
      <c r="O3032" s="4">
        <v>1591.6666666666665</v>
      </c>
      <c r="P3032" t="s">
        <v>13</v>
      </c>
      <c r="Q3032" t="s">
        <v>1330</v>
      </c>
      <c r="R3032" s="8"/>
    </row>
    <row r="3033" spans="1:18" ht="15" customHeight="1" x14ac:dyDescent="0.25">
      <c r="A3033" s="12" t="s">
        <v>645</v>
      </c>
      <c r="B3033" t="s">
        <v>42</v>
      </c>
      <c r="C3033">
        <v>9</v>
      </c>
      <c r="D3033" t="s">
        <v>43</v>
      </c>
      <c r="E3033" s="13">
        <v>574</v>
      </c>
      <c r="F3033" s="13" t="s">
        <v>685</v>
      </c>
      <c r="G3033" t="s">
        <v>1287</v>
      </c>
      <c r="H3033" t="s">
        <v>1317</v>
      </c>
      <c r="I3033" s="13" t="s">
        <v>44</v>
      </c>
      <c r="J3033" t="s">
        <v>16</v>
      </c>
      <c r="K3033" t="s">
        <v>1324</v>
      </c>
      <c r="L3033" s="1" t="s">
        <v>13</v>
      </c>
      <c r="M3033" s="21">
        <v>2031</v>
      </c>
      <c r="N3033" s="13" t="s">
        <v>46</v>
      </c>
      <c r="O3033" s="4">
        <v>1008.3333333333333</v>
      </c>
      <c r="P3033" t="s">
        <v>13</v>
      </c>
      <c r="Q3033" t="s">
        <v>1330</v>
      </c>
      <c r="R3033" s="8"/>
    </row>
    <row r="3034" spans="1:18" ht="15" customHeight="1" x14ac:dyDescent="0.25">
      <c r="A3034" s="12" t="s">
        <v>645</v>
      </c>
      <c r="B3034" t="s">
        <v>42</v>
      </c>
      <c r="C3034">
        <v>9</v>
      </c>
      <c r="D3034" t="s">
        <v>43</v>
      </c>
      <c r="E3034" s="13">
        <v>574</v>
      </c>
      <c r="F3034" s="13" t="s">
        <v>685</v>
      </c>
      <c r="G3034" t="s">
        <v>1287</v>
      </c>
      <c r="H3034" t="s">
        <v>1317</v>
      </c>
      <c r="I3034" s="13" t="s">
        <v>44</v>
      </c>
      <c r="J3034" t="s">
        <v>16</v>
      </c>
      <c r="K3034" t="s">
        <v>1324</v>
      </c>
      <c r="L3034" s="1" t="s">
        <v>13</v>
      </c>
      <c r="M3034" s="21">
        <v>2032</v>
      </c>
      <c r="N3034" s="13" t="s">
        <v>46</v>
      </c>
      <c r="O3034" s="4">
        <v>83.333333333333329</v>
      </c>
      <c r="P3034" t="s">
        <v>13</v>
      </c>
      <c r="Q3034" t="s">
        <v>1330</v>
      </c>
      <c r="R3034" s="8"/>
    </row>
    <row r="3035" spans="1:18" ht="15" customHeight="1" x14ac:dyDescent="0.25">
      <c r="A3035" s="12" t="s">
        <v>645</v>
      </c>
      <c r="B3035" t="s">
        <v>42</v>
      </c>
      <c r="C3035">
        <v>9</v>
      </c>
      <c r="D3035" t="s">
        <v>43</v>
      </c>
      <c r="E3035" s="13">
        <v>574</v>
      </c>
      <c r="F3035" s="13" t="s">
        <v>685</v>
      </c>
      <c r="G3035" t="s">
        <v>1287</v>
      </c>
      <c r="H3035" t="s">
        <v>1317</v>
      </c>
      <c r="I3035" s="13" t="s">
        <v>44</v>
      </c>
      <c r="J3035" t="s">
        <v>14</v>
      </c>
      <c r="K3035" t="s">
        <v>1324</v>
      </c>
      <c r="L3035" s="1" t="s">
        <v>13</v>
      </c>
      <c r="M3035" s="21">
        <v>2029</v>
      </c>
      <c r="N3035" s="13" t="s">
        <v>1328</v>
      </c>
      <c r="O3035" s="4">
        <v>13750</v>
      </c>
      <c r="P3035" t="s">
        <v>13</v>
      </c>
      <c r="Q3035" t="s">
        <v>1330</v>
      </c>
      <c r="R3035" s="8"/>
    </row>
    <row r="3036" spans="1:18" ht="15" customHeight="1" x14ac:dyDescent="0.25">
      <c r="A3036" s="12" t="s">
        <v>645</v>
      </c>
      <c r="B3036" t="s">
        <v>42</v>
      </c>
      <c r="C3036">
        <v>9</v>
      </c>
      <c r="D3036" t="s">
        <v>43</v>
      </c>
      <c r="E3036" s="13">
        <v>574</v>
      </c>
      <c r="F3036" s="13" t="s">
        <v>685</v>
      </c>
      <c r="G3036" t="s">
        <v>1287</v>
      </c>
      <c r="H3036" t="s">
        <v>1317</v>
      </c>
      <c r="I3036" s="13" t="s">
        <v>44</v>
      </c>
      <c r="J3036" t="s">
        <v>14</v>
      </c>
      <c r="K3036" t="s">
        <v>1324</v>
      </c>
      <c r="L3036" s="1" t="s">
        <v>13</v>
      </c>
      <c r="M3036" s="21">
        <v>2030</v>
      </c>
      <c r="N3036" s="13" t="s">
        <v>1328</v>
      </c>
      <c r="O3036" s="4">
        <v>636545.83333333326</v>
      </c>
      <c r="P3036" t="s">
        <v>13</v>
      </c>
      <c r="Q3036" t="s">
        <v>1330</v>
      </c>
      <c r="R3036" s="8"/>
    </row>
    <row r="3037" spans="1:18" ht="15" customHeight="1" x14ac:dyDescent="0.25">
      <c r="A3037" s="12" t="s">
        <v>645</v>
      </c>
      <c r="B3037" t="s">
        <v>42</v>
      </c>
      <c r="C3037">
        <v>9</v>
      </c>
      <c r="D3037" t="s">
        <v>43</v>
      </c>
      <c r="E3037" s="13">
        <v>574</v>
      </c>
      <c r="F3037" s="13" t="s">
        <v>685</v>
      </c>
      <c r="G3037" t="s">
        <v>1287</v>
      </c>
      <c r="H3037" t="s">
        <v>1317</v>
      </c>
      <c r="I3037" s="13" t="s">
        <v>44</v>
      </c>
      <c r="J3037" t="s">
        <v>14</v>
      </c>
      <c r="K3037" t="s">
        <v>1324</v>
      </c>
      <c r="L3037" s="1" t="s">
        <v>13</v>
      </c>
      <c r="M3037" s="21">
        <v>2031</v>
      </c>
      <c r="N3037" s="13" t="s">
        <v>1328</v>
      </c>
      <c r="O3037" s="4">
        <v>241008.33333333331</v>
      </c>
      <c r="P3037" t="s">
        <v>13</v>
      </c>
      <c r="Q3037" t="s">
        <v>1330</v>
      </c>
      <c r="R3037" s="8"/>
    </row>
    <row r="3038" spans="1:18" ht="15" customHeight="1" x14ac:dyDescent="0.25">
      <c r="A3038" s="12" t="s">
        <v>645</v>
      </c>
      <c r="B3038" t="s">
        <v>42</v>
      </c>
      <c r="C3038">
        <v>9</v>
      </c>
      <c r="D3038" t="s">
        <v>43</v>
      </c>
      <c r="E3038" s="13">
        <v>574</v>
      </c>
      <c r="F3038" s="13" t="s">
        <v>685</v>
      </c>
      <c r="G3038" t="s">
        <v>1287</v>
      </c>
      <c r="H3038" t="s">
        <v>1317</v>
      </c>
      <c r="I3038" s="13" t="s">
        <v>44</v>
      </c>
      <c r="J3038" t="s">
        <v>14</v>
      </c>
      <c r="K3038" t="s">
        <v>1324</v>
      </c>
      <c r="L3038" s="1" t="s">
        <v>13</v>
      </c>
      <c r="M3038" s="21">
        <v>2032</v>
      </c>
      <c r="N3038" s="13" t="s">
        <v>1328</v>
      </c>
      <c r="O3038" s="4">
        <v>12745.833333333332</v>
      </c>
      <c r="P3038" t="s">
        <v>13</v>
      </c>
      <c r="Q3038" t="s">
        <v>1330</v>
      </c>
      <c r="R3038" s="8"/>
    </row>
    <row r="3039" spans="1:18" ht="15" customHeight="1" x14ac:dyDescent="0.25">
      <c r="A3039" s="12" t="s">
        <v>646</v>
      </c>
      <c r="B3039" t="s">
        <v>42</v>
      </c>
      <c r="C3039">
        <v>9</v>
      </c>
      <c r="D3039" t="s">
        <v>43</v>
      </c>
      <c r="E3039" s="13">
        <v>575</v>
      </c>
      <c r="F3039" s="13" t="s">
        <v>685</v>
      </c>
      <c r="G3039" t="s">
        <v>1288</v>
      </c>
      <c r="H3039" t="s">
        <v>1317</v>
      </c>
      <c r="I3039" s="13" t="s">
        <v>44</v>
      </c>
      <c r="J3039" t="s">
        <v>15</v>
      </c>
      <c r="K3039" t="s">
        <v>1324</v>
      </c>
      <c r="L3039" s="1" t="s">
        <v>13</v>
      </c>
      <c r="M3039" s="21">
        <v>2027</v>
      </c>
      <c r="N3039" s="13" t="s">
        <v>46</v>
      </c>
      <c r="O3039" s="4">
        <v>916.66666666666663</v>
      </c>
      <c r="P3039" t="s">
        <v>13</v>
      </c>
      <c r="Q3039" t="s">
        <v>1330</v>
      </c>
      <c r="R3039" s="8"/>
    </row>
    <row r="3040" spans="1:18" ht="15" customHeight="1" x14ac:dyDescent="0.25">
      <c r="A3040" s="12" t="s">
        <v>646</v>
      </c>
      <c r="B3040" t="s">
        <v>42</v>
      </c>
      <c r="C3040">
        <v>9</v>
      </c>
      <c r="D3040" t="s">
        <v>43</v>
      </c>
      <c r="E3040" s="13">
        <v>575</v>
      </c>
      <c r="F3040" s="13" t="s">
        <v>685</v>
      </c>
      <c r="G3040" t="s">
        <v>1288</v>
      </c>
      <c r="H3040" t="s">
        <v>1317</v>
      </c>
      <c r="I3040" s="13" t="s">
        <v>44</v>
      </c>
      <c r="J3040" t="s">
        <v>15</v>
      </c>
      <c r="K3040" t="s">
        <v>1324</v>
      </c>
      <c r="L3040" s="1" t="s">
        <v>13</v>
      </c>
      <c r="M3040" s="21">
        <v>2027</v>
      </c>
      <c r="N3040" s="13" t="s">
        <v>46</v>
      </c>
      <c r="O3040" s="4">
        <v>1000</v>
      </c>
      <c r="P3040" t="s">
        <v>13</v>
      </c>
      <c r="Q3040" t="s">
        <v>1330</v>
      </c>
      <c r="R3040" s="8"/>
    </row>
    <row r="3041" spans="1:18" ht="15" customHeight="1" x14ac:dyDescent="0.25">
      <c r="A3041" s="12" t="s">
        <v>646</v>
      </c>
      <c r="B3041" t="s">
        <v>42</v>
      </c>
      <c r="C3041">
        <v>9</v>
      </c>
      <c r="D3041" t="s">
        <v>43</v>
      </c>
      <c r="E3041" s="13">
        <v>575</v>
      </c>
      <c r="F3041" s="13" t="s">
        <v>685</v>
      </c>
      <c r="G3041" t="s">
        <v>1288</v>
      </c>
      <c r="H3041" t="s">
        <v>1317</v>
      </c>
      <c r="I3041" s="13" t="s">
        <v>44</v>
      </c>
      <c r="J3041" t="s">
        <v>15</v>
      </c>
      <c r="K3041" t="s">
        <v>1324</v>
      </c>
      <c r="L3041" s="1" t="s">
        <v>13</v>
      </c>
      <c r="M3041" s="21">
        <v>2028</v>
      </c>
      <c r="N3041" s="13" t="s">
        <v>46</v>
      </c>
      <c r="O3041" s="7">
        <v>7416.6666666666661</v>
      </c>
      <c r="P3041" t="s">
        <v>13</v>
      </c>
      <c r="Q3041" t="s">
        <v>1330</v>
      </c>
      <c r="R3041" s="8"/>
    </row>
    <row r="3042" spans="1:18" ht="15" customHeight="1" x14ac:dyDescent="0.25">
      <c r="A3042" s="12" t="s">
        <v>646</v>
      </c>
      <c r="B3042" t="s">
        <v>42</v>
      </c>
      <c r="C3042">
        <v>9</v>
      </c>
      <c r="D3042" t="s">
        <v>43</v>
      </c>
      <c r="E3042" s="13">
        <v>575</v>
      </c>
      <c r="F3042" s="13" t="s">
        <v>685</v>
      </c>
      <c r="G3042" t="s">
        <v>1288</v>
      </c>
      <c r="H3042" t="s">
        <v>1317</v>
      </c>
      <c r="I3042" s="13" t="s">
        <v>44</v>
      </c>
      <c r="J3042" t="s">
        <v>15</v>
      </c>
      <c r="K3042" t="s">
        <v>1324</v>
      </c>
      <c r="L3042" s="1" t="s">
        <v>13</v>
      </c>
      <c r="M3042" s="21">
        <v>2029</v>
      </c>
      <c r="N3042" s="13" t="s">
        <v>46</v>
      </c>
      <c r="O3042" s="4">
        <v>2500</v>
      </c>
      <c r="P3042" t="s">
        <v>13</v>
      </c>
      <c r="Q3042" t="s">
        <v>1330</v>
      </c>
      <c r="R3042" s="8"/>
    </row>
    <row r="3043" spans="1:18" ht="15" customHeight="1" x14ac:dyDescent="0.25">
      <c r="A3043" s="12" t="s">
        <v>646</v>
      </c>
      <c r="B3043" t="s">
        <v>42</v>
      </c>
      <c r="C3043">
        <v>9</v>
      </c>
      <c r="D3043" t="s">
        <v>43</v>
      </c>
      <c r="E3043" s="13">
        <v>575</v>
      </c>
      <c r="F3043" s="13" t="s">
        <v>685</v>
      </c>
      <c r="G3043" t="s">
        <v>1288</v>
      </c>
      <c r="H3043" t="s">
        <v>1317</v>
      </c>
      <c r="I3043" s="13" t="s">
        <v>44</v>
      </c>
      <c r="J3043" t="s">
        <v>15</v>
      </c>
      <c r="K3043" t="s">
        <v>1324</v>
      </c>
      <c r="L3043" s="1" t="s">
        <v>13</v>
      </c>
      <c r="M3043" s="21">
        <v>2030</v>
      </c>
      <c r="N3043" s="13" t="s">
        <v>46</v>
      </c>
      <c r="O3043" s="4">
        <v>166.66666666666666</v>
      </c>
      <c r="P3043" t="s">
        <v>13</v>
      </c>
      <c r="Q3043" t="s">
        <v>1330</v>
      </c>
      <c r="R3043" s="8"/>
    </row>
    <row r="3044" spans="1:18" ht="15" customHeight="1" x14ac:dyDescent="0.25">
      <c r="A3044" s="12" t="s">
        <v>646</v>
      </c>
      <c r="B3044" t="s">
        <v>42</v>
      </c>
      <c r="C3044">
        <v>9</v>
      </c>
      <c r="D3044" t="s">
        <v>43</v>
      </c>
      <c r="E3044" s="13">
        <v>575</v>
      </c>
      <c r="F3044" s="13" t="s">
        <v>685</v>
      </c>
      <c r="G3044" t="s">
        <v>1288</v>
      </c>
      <c r="H3044" t="s">
        <v>1317</v>
      </c>
      <c r="I3044" s="13" t="s">
        <v>44</v>
      </c>
      <c r="J3044" t="s">
        <v>16</v>
      </c>
      <c r="K3044" t="s">
        <v>1324</v>
      </c>
      <c r="L3044" s="1" t="s">
        <v>13</v>
      </c>
      <c r="M3044" s="21">
        <v>2027</v>
      </c>
      <c r="N3044" s="13" t="s">
        <v>46</v>
      </c>
      <c r="O3044" s="7">
        <v>66000</v>
      </c>
      <c r="P3044" t="s">
        <v>13</v>
      </c>
      <c r="Q3044" t="s">
        <v>1330</v>
      </c>
      <c r="R3044" s="8"/>
    </row>
    <row r="3045" spans="1:18" ht="15" customHeight="1" x14ac:dyDescent="0.25">
      <c r="A3045" s="12" t="s">
        <v>646</v>
      </c>
      <c r="B3045" t="s">
        <v>42</v>
      </c>
      <c r="C3045">
        <v>9</v>
      </c>
      <c r="D3045" t="s">
        <v>43</v>
      </c>
      <c r="E3045" s="13">
        <v>575</v>
      </c>
      <c r="F3045" s="13" t="s">
        <v>685</v>
      </c>
      <c r="G3045" t="s">
        <v>1288</v>
      </c>
      <c r="H3045" t="s">
        <v>1317</v>
      </c>
      <c r="I3045" s="13" t="s">
        <v>44</v>
      </c>
      <c r="J3045" t="s">
        <v>16</v>
      </c>
      <c r="K3045" t="s">
        <v>1324</v>
      </c>
      <c r="L3045" s="1" t="s">
        <v>13</v>
      </c>
      <c r="M3045" s="21">
        <v>2028</v>
      </c>
      <c r="N3045" s="13" t="s">
        <v>46</v>
      </c>
      <c r="O3045" s="7">
        <v>13333.333333333332</v>
      </c>
      <c r="P3045" t="s">
        <v>13</v>
      </c>
      <c r="Q3045" t="s">
        <v>1330</v>
      </c>
      <c r="R3045" s="8"/>
    </row>
    <row r="3046" spans="1:18" ht="15" customHeight="1" x14ac:dyDescent="0.25">
      <c r="A3046" s="12" t="s">
        <v>646</v>
      </c>
      <c r="B3046" t="s">
        <v>42</v>
      </c>
      <c r="C3046">
        <v>9</v>
      </c>
      <c r="D3046" t="s">
        <v>43</v>
      </c>
      <c r="E3046" s="13">
        <v>575</v>
      </c>
      <c r="F3046" s="13" t="s">
        <v>685</v>
      </c>
      <c r="G3046" t="s">
        <v>1288</v>
      </c>
      <c r="H3046" t="s">
        <v>1317</v>
      </c>
      <c r="I3046" s="13" t="s">
        <v>44</v>
      </c>
      <c r="J3046" t="s">
        <v>16</v>
      </c>
      <c r="K3046" t="s">
        <v>1324</v>
      </c>
      <c r="L3046" s="1" t="s">
        <v>13</v>
      </c>
      <c r="M3046" s="21">
        <v>2029</v>
      </c>
      <c r="N3046" s="13" t="s">
        <v>46</v>
      </c>
      <c r="O3046" s="4">
        <v>19000</v>
      </c>
      <c r="P3046" t="s">
        <v>13</v>
      </c>
      <c r="Q3046" t="s">
        <v>1330</v>
      </c>
      <c r="R3046" s="8"/>
    </row>
    <row r="3047" spans="1:18" ht="15" customHeight="1" x14ac:dyDescent="0.25">
      <c r="A3047" s="12" t="s">
        <v>646</v>
      </c>
      <c r="B3047" t="s">
        <v>42</v>
      </c>
      <c r="C3047">
        <v>9</v>
      </c>
      <c r="D3047" t="s">
        <v>43</v>
      </c>
      <c r="E3047" s="13">
        <v>575</v>
      </c>
      <c r="F3047" s="13" t="s">
        <v>685</v>
      </c>
      <c r="G3047" t="s">
        <v>1288</v>
      </c>
      <c r="H3047" t="s">
        <v>1317</v>
      </c>
      <c r="I3047" s="13" t="s">
        <v>44</v>
      </c>
      <c r="J3047" t="s">
        <v>16</v>
      </c>
      <c r="K3047" t="s">
        <v>1324</v>
      </c>
      <c r="L3047" s="1" t="s">
        <v>13</v>
      </c>
      <c r="M3047" s="21">
        <v>2030</v>
      </c>
      <c r="N3047" s="13" t="s">
        <v>46</v>
      </c>
      <c r="O3047" s="7">
        <v>2950</v>
      </c>
      <c r="P3047" t="s">
        <v>13</v>
      </c>
      <c r="Q3047" t="s">
        <v>1330</v>
      </c>
      <c r="R3047" s="8"/>
    </row>
    <row r="3048" spans="1:18" ht="15" customHeight="1" x14ac:dyDescent="0.25">
      <c r="A3048" s="12" t="s">
        <v>646</v>
      </c>
      <c r="B3048" t="s">
        <v>42</v>
      </c>
      <c r="C3048">
        <v>9</v>
      </c>
      <c r="D3048" t="s">
        <v>43</v>
      </c>
      <c r="E3048" s="13">
        <v>575</v>
      </c>
      <c r="F3048" s="13" t="s">
        <v>685</v>
      </c>
      <c r="G3048" t="s">
        <v>1288</v>
      </c>
      <c r="H3048" t="s">
        <v>1317</v>
      </c>
      <c r="I3048" s="13" t="s">
        <v>44</v>
      </c>
      <c r="J3048" t="s">
        <v>16</v>
      </c>
      <c r="K3048" t="s">
        <v>1324</v>
      </c>
      <c r="L3048" s="1" t="s">
        <v>13</v>
      </c>
      <c r="M3048" s="21">
        <v>2031</v>
      </c>
      <c r="N3048" s="13" t="s">
        <v>46</v>
      </c>
      <c r="O3048" s="4">
        <v>1033.3333333333333</v>
      </c>
      <c r="P3048" t="s">
        <v>13</v>
      </c>
      <c r="Q3048" t="s">
        <v>1330</v>
      </c>
      <c r="R3048" s="8"/>
    </row>
    <row r="3049" spans="1:18" ht="15" customHeight="1" x14ac:dyDescent="0.25">
      <c r="A3049" s="12" t="s">
        <v>646</v>
      </c>
      <c r="B3049" t="s">
        <v>42</v>
      </c>
      <c r="C3049">
        <v>9</v>
      </c>
      <c r="D3049" t="s">
        <v>43</v>
      </c>
      <c r="E3049" s="13">
        <v>575</v>
      </c>
      <c r="F3049" s="13" t="s">
        <v>685</v>
      </c>
      <c r="G3049" t="s">
        <v>1288</v>
      </c>
      <c r="H3049" t="s">
        <v>1317</v>
      </c>
      <c r="I3049" s="13" t="s">
        <v>44</v>
      </c>
      <c r="J3049" t="s">
        <v>16</v>
      </c>
      <c r="K3049" t="s">
        <v>1324</v>
      </c>
      <c r="L3049" s="1" t="s">
        <v>13</v>
      </c>
      <c r="M3049" s="21">
        <v>2032</v>
      </c>
      <c r="N3049" s="13" t="s">
        <v>46</v>
      </c>
      <c r="O3049" s="4">
        <v>83.333333333333329</v>
      </c>
      <c r="P3049" t="s">
        <v>13</v>
      </c>
      <c r="Q3049" t="s">
        <v>1330</v>
      </c>
      <c r="R3049" s="8"/>
    </row>
    <row r="3050" spans="1:18" ht="15" customHeight="1" x14ac:dyDescent="0.25">
      <c r="A3050" s="12" t="s">
        <v>646</v>
      </c>
      <c r="B3050" t="s">
        <v>42</v>
      </c>
      <c r="C3050">
        <v>9</v>
      </c>
      <c r="D3050" t="s">
        <v>43</v>
      </c>
      <c r="E3050" s="13">
        <v>575</v>
      </c>
      <c r="F3050" s="13" t="s">
        <v>685</v>
      </c>
      <c r="G3050" t="s">
        <v>1288</v>
      </c>
      <c r="H3050" t="s">
        <v>1317</v>
      </c>
      <c r="I3050" s="13" t="s">
        <v>44</v>
      </c>
      <c r="J3050" t="s">
        <v>14</v>
      </c>
      <c r="K3050" t="s">
        <v>1324</v>
      </c>
      <c r="L3050" s="1" t="s">
        <v>13</v>
      </c>
      <c r="M3050" s="21">
        <v>2029</v>
      </c>
      <c r="N3050" s="13" t="s">
        <v>1328</v>
      </c>
      <c r="O3050" s="4">
        <v>27500</v>
      </c>
      <c r="P3050" t="s">
        <v>13</v>
      </c>
      <c r="Q3050" t="s">
        <v>1330</v>
      </c>
      <c r="R3050" s="8"/>
    </row>
    <row r="3051" spans="1:18" ht="15" customHeight="1" x14ac:dyDescent="0.25">
      <c r="A3051" s="12" t="s">
        <v>646</v>
      </c>
      <c r="B3051" t="s">
        <v>42</v>
      </c>
      <c r="C3051">
        <v>9</v>
      </c>
      <c r="D3051" t="s">
        <v>43</v>
      </c>
      <c r="E3051" s="13">
        <v>575</v>
      </c>
      <c r="F3051" s="13" t="s">
        <v>685</v>
      </c>
      <c r="G3051" t="s">
        <v>1288</v>
      </c>
      <c r="H3051" t="s">
        <v>1317</v>
      </c>
      <c r="I3051" s="13" t="s">
        <v>44</v>
      </c>
      <c r="J3051" t="s">
        <v>14</v>
      </c>
      <c r="K3051" t="s">
        <v>1324</v>
      </c>
      <c r="L3051" s="1" t="s">
        <v>13</v>
      </c>
      <c r="M3051" s="21">
        <v>2030</v>
      </c>
      <c r="N3051" s="13" t="s">
        <v>1328</v>
      </c>
      <c r="O3051" s="7">
        <v>913483.33333333326</v>
      </c>
      <c r="P3051" t="s">
        <v>13</v>
      </c>
      <c r="Q3051" t="s">
        <v>1330</v>
      </c>
      <c r="R3051" s="8"/>
    </row>
    <row r="3052" spans="1:18" ht="15" customHeight="1" x14ac:dyDescent="0.25">
      <c r="A3052" s="12" t="s">
        <v>646</v>
      </c>
      <c r="B3052" t="s">
        <v>42</v>
      </c>
      <c r="C3052">
        <v>9</v>
      </c>
      <c r="D3052" t="s">
        <v>43</v>
      </c>
      <c r="E3052" s="13">
        <v>575</v>
      </c>
      <c r="F3052" s="13" t="s">
        <v>685</v>
      </c>
      <c r="G3052" t="s">
        <v>1288</v>
      </c>
      <c r="H3052" t="s">
        <v>1317</v>
      </c>
      <c r="I3052" s="13" t="s">
        <v>44</v>
      </c>
      <c r="J3052" t="s">
        <v>14</v>
      </c>
      <c r="K3052" t="s">
        <v>1324</v>
      </c>
      <c r="L3052" s="1" t="s">
        <v>13</v>
      </c>
      <c r="M3052" s="21">
        <v>2031</v>
      </c>
      <c r="N3052" s="13" t="s">
        <v>1328</v>
      </c>
      <c r="O3052" s="4">
        <v>571133.33333333326</v>
      </c>
      <c r="P3052" t="s">
        <v>13</v>
      </c>
      <c r="Q3052" t="s">
        <v>1330</v>
      </c>
      <c r="R3052" s="8"/>
    </row>
    <row r="3053" spans="1:18" ht="15" customHeight="1" x14ac:dyDescent="0.25">
      <c r="A3053" s="12" t="s">
        <v>646</v>
      </c>
      <c r="B3053" t="s">
        <v>42</v>
      </c>
      <c r="C3053">
        <v>9</v>
      </c>
      <c r="D3053" t="s">
        <v>43</v>
      </c>
      <c r="E3053" s="13">
        <v>575</v>
      </c>
      <c r="F3053" s="13" t="s">
        <v>685</v>
      </c>
      <c r="G3053" t="s">
        <v>1288</v>
      </c>
      <c r="H3053" t="s">
        <v>1317</v>
      </c>
      <c r="I3053" s="13" t="s">
        <v>44</v>
      </c>
      <c r="J3053" t="s">
        <v>14</v>
      </c>
      <c r="K3053" t="s">
        <v>1324</v>
      </c>
      <c r="L3053" s="1" t="s">
        <v>13</v>
      </c>
      <c r="M3053" s="21">
        <v>2032</v>
      </c>
      <c r="N3053" s="13" t="s">
        <v>1328</v>
      </c>
      <c r="O3053" s="4">
        <v>37683.333333333328</v>
      </c>
      <c r="P3053" t="s">
        <v>13</v>
      </c>
      <c r="Q3053" t="s">
        <v>1330</v>
      </c>
      <c r="R3053" s="8"/>
    </row>
    <row r="3054" spans="1:18" ht="15" customHeight="1" x14ac:dyDescent="0.25">
      <c r="A3054" s="12" t="s">
        <v>647</v>
      </c>
      <c r="B3054" t="s">
        <v>42</v>
      </c>
      <c r="C3054">
        <v>9</v>
      </c>
      <c r="D3054" t="s">
        <v>43</v>
      </c>
      <c r="E3054" s="13">
        <v>576</v>
      </c>
      <c r="F3054" s="13" t="s">
        <v>47</v>
      </c>
      <c r="G3054" t="s">
        <v>1289</v>
      </c>
      <c r="H3054" t="s">
        <v>1317</v>
      </c>
      <c r="I3054" s="13" t="s">
        <v>44</v>
      </c>
      <c r="J3054" t="s">
        <v>15</v>
      </c>
      <c r="K3054" t="s">
        <v>1324</v>
      </c>
      <c r="L3054" s="1" t="s">
        <v>13</v>
      </c>
      <c r="M3054" s="21">
        <v>2027</v>
      </c>
      <c r="N3054" s="13" t="s">
        <v>46</v>
      </c>
      <c r="O3054" s="4">
        <v>916.66666666666663</v>
      </c>
      <c r="P3054" t="s">
        <v>13</v>
      </c>
      <c r="Q3054" t="s">
        <v>1330</v>
      </c>
      <c r="R3054" s="8"/>
    </row>
    <row r="3055" spans="1:18" ht="15" customHeight="1" x14ac:dyDescent="0.25">
      <c r="A3055" s="12" t="s">
        <v>647</v>
      </c>
      <c r="B3055" t="s">
        <v>42</v>
      </c>
      <c r="C3055">
        <v>9</v>
      </c>
      <c r="D3055" t="s">
        <v>43</v>
      </c>
      <c r="E3055" s="13">
        <v>576</v>
      </c>
      <c r="F3055" s="13" t="s">
        <v>47</v>
      </c>
      <c r="G3055" t="s">
        <v>1289</v>
      </c>
      <c r="H3055" t="s">
        <v>1317</v>
      </c>
      <c r="I3055" s="13" t="s">
        <v>44</v>
      </c>
      <c r="J3055" t="s">
        <v>15</v>
      </c>
      <c r="K3055" t="s">
        <v>1324</v>
      </c>
      <c r="L3055" s="1" t="s">
        <v>13</v>
      </c>
      <c r="M3055" s="21">
        <v>2027</v>
      </c>
      <c r="N3055" s="13" t="s">
        <v>46</v>
      </c>
      <c r="O3055" s="4">
        <v>1000</v>
      </c>
      <c r="P3055" t="s">
        <v>13</v>
      </c>
      <c r="Q3055" t="s">
        <v>1330</v>
      </c>
      <c r="R3055" s="8"/>
    </row>
    <row r="3056" spans="1:18" ht="15" customHeight="1" x14ac:dyDescent="0.25">
      <c r="A3056" s="12" t="s">
        <v>647</v>
      </c>
      <c r="B3056" t="s">
        <v>42</v>
      </c>
      <c r="C3056">
        <v>9</v>
      </c>
      <c r="D3056" t="s">
        <v>43</v>
      </c>
      <c r="E3056" s="13">
        <v>576</v>
      </c>
      <c r="F3056" s="13" t="s">
        <v>47</v>
      </c>
      <c r="G3056" t="s">
        <v>1289</v>
      </c>
      <c r="H3056" t="s">
        <v>1317</v>
      </c>
      <c r="I3056" s="13" t="s">
        <v>44</v>
      </c>
      <c r="J3056" t="s">
        <v>15</v>
      </c>
      <c r="K3056" t="s">
        <v>1324</v>
      </c>
      <c r="L3056" s="1" t="s">
        <v>13</v>
      </c>
      <c r="M3056" s="21">
        <v>2028</v>
      </c>
      <c r="N3056" s="13" t="s">
        <v>46</v>
      </c>
      <c r="O3056" s="7">
        <v>3750</v>
      </c>
      <c r="P3056" t="s">
        <v>13</v>
      </c>
      <c r="Q3056" t="s">
        <v>1330</v>
      </c>
      <c r="R3056" s="8"/>
    </row>
    <row r="3057" spans="1:18" ht="15" customHeight="1" x14ac:dyDescent="0.25">
      <c r="A3057" s="12" t="s">
        <v>647</v>
      </c>
      <c r="B3057" t="s">
        <v>42</v>
      </c>
      <c r="C3057">
        <v>9</v>
      </c>
      <c r="D3057" t="s">
        <v>43</v>
      </c>
      <c r="E3057" s="13">
        <v>576</v>
      </c>
      <c r="F3057" s="13" t="s">
        <v>47</v>
      </c>
      <c r="G3057" t="s">
        <v>1289</v>
      </c>
      <c r="H3057" t="s">
        <v>1317</v>
      </c>
      <c r="I3057" s="13" t="s">
        <v>44</v>
      </c>
      <c r="J3057" t="s">
        <v>15</v>
      </c>
      <c r="K3057" t="s">
        <v>1324</v>
      </c>
      <c r="L3057" s="1" t="s">
        <v>13</v>
      </c>
      <c r="M3057" s="21">
        <v>2029</v>
      </c>
      <c r="N3057" s="13" t="s">
        <v>46</v>
      </c>
      <c r="O3057" s="7">
        <v>2166.6666666666665</v>
      </c>
      <c r="P3057" t="s">
        <v>13</v>
      </c>
      <c r="Q3057" t="s">
        <v>1330</v>
      </c>
      <c r="R3057" s="8"/>
    </row>
    <row r="3058" spans="1:18" ht="15" customHeight="1" x14ac:dyDescent="0.25">
      <c r="A3058" s="12" t="s">
        <v>647</v>
      </c>
      <c r="B3058" t="s">
        <v>42</v>
      </c>
      <c r="C3058">
        <v>9</v>
      </c>
      <c r="D3058" t="s">
        <v>43</v>
      </c>
      <c r="E3058" s="13">
        <v>576</v>
      </c>
      <c r="F3058" s="13" t="s">
        <v>47</v>
      </c>
      <c r="G3058" t="s">
        <v>1289</v>
      </c>
      <c r="H3058" t="s">
        <v>1317</v>
      </c>
      <c r="I3058" s="13" t="s">
        <v>44</v>
      </c>
      <c r="J3058" t="s">
        <v>15</v>
      </c>
      <c r="K3058" t="s">
        <v>1324</v>
      </c>
      <c r="L3058" s="1" t="s">
        <v>13</v>
      </c>
      <c r="M3058" s="21">
        <v>2030</v>
      </c>
      <c r="N3058" s="13" t="s">
        <v>46</v>
      </c>
      <c r="O3058" s="4">
        <v>166.66666666666666</v>
      </c>
      <c r="P3058" t="s">
        <v>13</v>
      </c>
      <c r="Q3058" t="s">
        <v>1330</v>
      </c>
      <c r="R3058" s="8"/>
    </row>
    <row r="3059" spans="1:18" ht="15" customHeight="1" x14ac:dyDescent="0.25">
      <c r="A3059" s="12" t="s">
        <v>647</v>
      </c>
      <c r="B3059" t="s">
        <v>42</v>
      </c>
      <c r="C3059">
        <v>9</v>
      </c>
      <c r="D3059" t="s">
        <v>43</v>
      </c>
      <c r="E3059" s="13">
        <v>576</v>
      </c>
      <c r="F3059" s="13" t="s">
        <v>47</v>
      </c>
      <c r="G3059" t="s">
        <v>1289</v>
      </c>
      <c r="H3059" t="s">
        <v>1317</v>
      </c>
      <c r="I3059" s="13" t="s">
        <v>44</v>
      </c>
      <c r="J3059" t="s">
        <v>16</v>
      </c>
      <c r="K3059" t="s">
        <v>1324</v>
      </c>
      <c r="L3059" s="1" t="s">
        <v>13</v>
      </c>
      <c r="M3059" s="21">
        <v>2027</v>
      </c>
      <c r="N3059" s="13" t="s">
        <v>46</v>
      </c>
      <c r="O3059" s="4">
        <v>33000</v>
      </c>
      <c r="P3059" t="s">
        <v>13</v>
      </c>
      <c r="Q3059" t="s">
        <v>1330</v>
      </c>
      <c r="R3059" s="8"/>
    </row>
    <row r="3060" spans="1:18" ht="15" customHeight="1" x14ac:dyDescent="0.25">
      <c r="A3060" s="12" t="s">
        <v>647</v>
      </c>
      <c r="B3060" t="s">
        <v>42</v>
      </c>
      <c r="C3060">
        <v>9</v>
      </c>
      <c r="D3060" t="s">
        <v>43</v>
      </c>
      <c r="E3060" s="13">
        <v>576</v>
      </c>
      <c r="F3060" s="13" t="s">
        <v>47</v>
      </c>
      <c r="G3060" t="s">
        <v>1289</v>
      </c>
      <c r="H3060" t="s">
        <v>1317</v>
      </c>
      <c r="I3060" s="13" t="s">
        <v>44</v>
      </c>
      <c r="J3060" t="s">
        <v>16</v>
      </c>
      <c r="K3060" t="s">
        <v>1324</v>
      </c>
      <c r="L3060" s="1" t="s">
        <v>13</v>
      </c>
      <c r="M3060" s="21">
        <v>2028</v>
      </c>
      <c r="N3060" s="13" t="s">
        <v>46</v>
      </c>
      <c r="O3060" s="4">
        <v>6666.6666666666661</v>
      </c>
      <c r="P3060" t="s">
        <v>13</v>
      </c>
      <c r="Q3060" t="s">
        <v>1330</v>
      </c>
      <c r="R3060" s="8"/>
    </row>
    <row r="3061" spans="1:18" ht="15" customHeight="1" x14ac:dyDescent="0.25">
      <c r="A3061" s="12" t="s">
        <v>647</v>
      </c>
      <c r="B3061" t="s">
        <v>42</v>
      </c>
      <c r="C3061">
        <v>9</v>
      </c>
      <c r="D3061" t="s">
        <v>43</v>
      </c>
      <c r="E3061" s="13">
        <v>576</v>
      </c>
      <c r="F3061" s="13" t="s">
        <v>47</v>
      </c>
      <c r="G3061" t="s">
        <v>1289</v>
      </c>
      <c r="H3061" t="s">
        <v>1317</v>
      </c>
      <c r="I3061" s="13" t="s">
        <v>44</v>
      </c>
      <c r="J3061" t="s">
        <v>16</v>
      </c>
      <c r="K3061" t="s">
        <v>1324</v>
      </c>
      <c r="L3061" s="1" t="s">
        <v>13</v>
      </c>
      <c r="M3061" s="21">
        <v>2029</v>
      </c>
      <c r="N3061" s="13" t="s">
        <v>46</v>
      </c>
      <c r="O3061" s="7">
        <v>9500</v>
      </c>
      <c r="P3061" t="s">
        <v>13</v>
      </c>
      <c r="Q3061" t="s">
        <v>1330</v>
      </c>
      <c r="R3061" s="8"/>
    </row>
    <row r="3062" spans="1:18" ht="15" customHeight="1" x14ac:dyDescent="0.25">
      <c r="A3062" s="12" t="s">
        <v>647</v>
      </c>
      <c r="B3062" t="s">
        <v>42</v>
      </c>
      <c r="C3062">
        <v>9</v>
      </c>
      <c r="D3062" t="s">
        <v>43</v>
      </c>
      <c r="E3062" s="13">
        <v>576</v>
      </c>
      <c r="F3062" s="13" t="s">
        <v>47</v>
      </c>
      <c r="G3062" t="s">
        <v>1289</v>
      </c>
      <c r="H3062" t="s">
        <v>1317</v>
      </c>
      <c r="I3062" s="13" t="s">
        <v>44</v>
      </c>
      <c r="J3062" t="s">
        <v>16</v>
      </c>
      <c r="K3062" t="s">
        <v>1324</v>
      </c>
      <c r="L3062" s="1" t="s">
        <v>13</v>
      </c>
      <c r="M3062" s="21">
        <v>2030</v>
      </c>
      <c r="N3062" s="13" t="s">
        <v>46</v>
      </c>
      <c r="O3062" s="4">
        <v>1750</v>
      </c>
      <c r="P3062" t="s">
        <v>13</v>
      </c>
      <c r="Q3062" t="s">
        <v>1330</v>
      </c>
      <c r="R3062" s="8"/>
    </row>
    <row r="3063" spans="1:18" ht="15" customHeight="1" x14ac:dyDescent="0.25">
      <c r="A3063" s="12" t="s">
        <v>647</v>
      </c>
      <c r="B3063" t="s">
        <v>42</v>
      </c>
      <c r="C3063">
        <v>9</v>
      </c>
      <c r="D3063" t="s">
        <v>43</v>
      </c>
      <c r="E3063" s="13">
        <v>576</v>
      </c>
      <c r="F3063" s="13" t="s">
        <v>47</v>
      </c>
      <c r="G3063" t="s">
        <v>1289</v>
      </c>
      <c r="H3063" t="s">
        <v>1317</v>
      </c>
      <c r="I3063" s="13" t="s">
        <v>44</v>
      </c>
      <c r="J3063" t="s">
        <v>16</v>
      </c>
      <c r="K3063" t="s">
        <v>1324</v>
      </c>
      <c r="L3063" s="1" t="s">
        <v>13</v>
      </c>
      <c r="M3063" s="21">
        <v>2031</v>
      </c>
      <c r="N3063" s="13" t="s">
        <v>46</v>
      </c>
      <c r="O3063" s="4">
        <v>908.33333333333337</v>
      </c>
      <c r="P3063" t="s">
        <v>13</v>
      </c>
      <c r="Q3063" t="s">
        <v>1330</v>
      </c>
      <c r="R3063" s="8"/>
    </row>
    <row r="3064" spans="1:18" ht="15" customHeight="1" x14ac:dyDescent="0.25">
      <c r="A3064" s="12" t="s">
        <v>647</v>
      </c>
      <c r="B3064" t="s">
        <v>42</v>
      </c>
      <c r="C3064">
        <v>9</v>
      </c>
      <c r="D3064" t="s">
        <v>43</v>
      </c>
      <c r="E3064" s="13">
        <v>576</v>
      </c>
      <c r="F3064" s="13" t="s">
        <v>47</v>
      </c>
      <c r="G3064" t="s">
        <v>1289</v>
      </c>
      <c r="H3064" t="s">
        <v>1317</v>
      </c>
      <c r="I3064" s="13" t="s">
        <v>44</v>
      </c>
      <c r="J3064" t="s">
        <v>16</v>
      </c>
      <c r="K3064" t="s">
        <v>1324</v>
      </c>
      <c r="L3064" s="1" t="s">
        <v>13</v>
      </c>
      <c r="M3064" s="21">
        <v>2032</v>
      </c>
      <c r="N3064" s="13" t="s">
        <v>46</v>
      </c>
      <c r="O3064" s="4">
        <v>75</v>
      </c>
      <c r="P3064" t="s">
        <v>13</v>
      </c>
      <c r="Q3064" t="s">
        <v>1330</v>
      </c>
      <c r="R3064" s="8"/>
    </row>
    <row r="3065" spans="1:18" ht="15" customHeight="1" x14ac:dyDescent="0.25">
      <c r="A3065" s="12" t="s">
        <v>647</v>
      </c>
      <c r="B3065" t="s">
        <v>42</v>
      </c>
      <c r="C3065">
        <v>9</v>
      </c>
      <c r="D3065" t="s">
        <v>43</v>
      </c>
      <c r="E3065" s="13">
        <v>576</v>
      </c>
      <c r="F3065" s="13" t="s">
        <v>47</v>
      </c>
      <c r="G3065" t="s">
        <v>1289</v>
      </c>
      <c r="H3065" t="s">
        <v>1317</v>
      </c>
      <c r="I3065" s="13" t="s">
        <v>44</v>
      </c>
      <c r="J3065" t="s">
        <v>14</v>
      </c>
      <c r="K3065" t="s">
        <v>1324</v>
      </c>
      <c r="L3065" s="1" t="s">
        <v>13</v>
      </c>
      <c r="M3065" s="21">
        <v>2029</v>
      </c>
      <c r="N3065" s="13" t="s">
        <v>1328</v>
      </c>
      <c r="O3065" s="4">
        <v>9166.6666666666661</v>
      </c>
      <c r="P3065" t="s">
        <v>13</v>
      </c>
      <c r="Q3065" t="s">
        <v>1330</v>
      </c>
      <c r="R3065" s="8"/>
    </row>
    <row r="3066" spans="1:18" ht="15" customHeight="1" x14ac:dyDescent="0.25">
      <c r="A3066" s="12" t="s">
        <v>647</v>
      </c>
      <c r="B3066" t="s">
        <v>42</v>
      </c>
      <c r="C3066">
        <v>9</v>
      </c>
      <c r="D3066" t="s">
        <v>43</v>
      </c>
      <c r="E3066" s="13">
        <v>576</v>
      </c>
      <c r="F3066" s="13" t="s">
        <v>47</v>
      </c>
      <c r="G3066" t="s">
        <v>1289</v>
      </c>
      <c r="H3066" t="s">
        <v>1317</v>
      </c>
      <c r="I3066" s="13" t="s">
        <v>44</v>
      </c>
      <c r="J3066" t="s">
        <v>14</v>
      </c>
      <c r="K3066" t="s">
        <v>1324</v>
      </c>
      <c r="L3066" s="1" t="s">
        <v>13</v>
      </c>
      <c r="M3066" s="21">
        <v>2030</v>
      </c>
      <c r="N3066" s="13" t="s">
        <v>1328</v>
      </c>
      <c r="O3066" s="7">
        <v>458089.58333333331</v>
      </c>
      <c r="P3066" t="s">
        <v>13</v>
      </c>
      <c r="Q3066" t="s">
        <v>1330</v>
      </c>
      <c r="R3066" s="8"/>
    </row>
    <row r="3067" spans="1:18" ht="15" customHeight="1" x14ac:dyDescent="0.25">
      <c r="A3067" s="12" t="s">
        <v>647</v>
      </c>
      <c r="B3067" t="s">
        <v>42</v>
      </c>
      <c r="C3067">
        <v>9</v>
      </c>
      <c r="D3067" t="s">
        <v>43</v>
      </c>
      <c r="E3067" s="13">
        <v>576</v>
      </c>
      <c r="F3067" s="13" t="s">
        <v>47</v>
      </c>
      <c r="G3067" t="s">
        <v>1289</v>
      </c>
      <c r="H3067" t="s">
        <v>1317</v>
      </c>
      <c r="I3067" s="13" t="s">
        <v>44</v>
      </c>
      <c r="J3067" t="s">
        <v>14</v>
      </c>
      <c r="K3067" t="s">
        <v>1324</v>
      </c>
      <c r="L3067" s="1" t="s">
        <v>13</v>
      </c>
      <c r="M3067" s="21">
        <v>2031</v>
      </c>
      <c r="N3067" s="13" t="s">
        <v>1328</v>
      </c>
      <c r="O3067" s="7">
        <v>229095.83333333331</v>
      </c>
      <c r="P3067" t="s">
        <v>13</v>
      </c>
      <c r="Q3067" t="s">
        <v>1330</v>
      </c>
      <c r="R3067" s="8"/>
    </row>
    <row r="3068" spans="1:18" ht="15" customHeight="1" x14ac:dyDescent="0.25">
      <c r="A3068" s="12" t="s">
        <v>647</v>
      </c>
      <c r="B3068" t="s">
        <v>42</v>
      </c>
      <c r="C3068">
        <v>9</v>
      </c>
      <c r="D3068" t="s">
        <v>43</v>
      </c>
      <c r="E3068" s="13">
        <v>576</v>
      </c>
      <c r="F3068" s="13" t="s">
        <v>47</v>
      </c>
      <c r="G3068" t="s">
        <v>1289</v>
      </c>
      <c r="H3068" t="s">
        <v>1317</v>
      </c>
      <c r="I3068" s="13" t="s">
        <v>44</v>
      </c>
      <c r="J3068" t="s">
        <v>14</v>
      </c>
      <c r="K3068" t="s">
        <v>1324</v>
      </c>
      <c r="L3068" s="1" t="s">
        <v>13</v>
      </c>
      <c r="M3068" s="21">
        <v>2032</v>
      </c>
      <c r="N3068" s="13" t="s">
        <v>1328</v>
      </c>
      <c r="O3068" s="4">
        <v>13972.916666666666</v>
      </c>
      <c r="P3068" t="s">
        <v>13</v>
      </c>
      <c r="Q3068" t="s">
        <v>1330</v>
      </c>
      <c r="R3068" s="8"/>
    </row>
    <row r="3069" spans="1:18" ht="15" customHeight="1" x14ac:dyDescent="0.25">
      <c r="A3069" s="12" t="s">
        <v>648</v>
      </c>
      <c r="B3069" t="s">
        <v>42</v>
      </c>
      <c r="C3069">
        <v>9</v>
      </c>
      <c r="D3069" t="s">
        <v>43</v>
      </c>
      <c r="E3069" s="13">
        <v>577</v>
      </c>
      <c r="F3069" s="13" t="s">
        <v>685</v>
      </c>
      <c r="G3069" t="s">
        <v>1290</v>
      </c>
      <c r="H3069" t="s">
        <v>1317</v>
      </c>
      <c r="I3069" s="13" t="s">
        <v>44</v>
      </c>
      <c r="J3069" t="s">
        <v>15</v>
      </c>
      <c r="K3069" t="s">
        <v>1324</v>
      </c>
      <c r="L3069" s="1" t="s">
        <v>13</v>
      </c>
      <c r="M3069" s="21">
        <v>2027</v>
      </c>
      <c r="N3069" s="13" t="s">
        <v>46</v>
      </c>
      <c r="O3069" s="4">
        <v>916.66666666666663</v>
      </c>
      <c r="P3069" t="s">
        <v>13</v>
      </c>
      <c r="Q3069" t="s">
        <v>1330</v>
      </c>
      <c r="R3069" s="8"/>
    </row>
    <row r="3070" spans="1:18" ht="15" customHeight="1" x14ac:dyDescent="0.25">
      <c r="A3070" s="12" t="s">
        <v>648</v>
      </c>
      <c r="B3070" t="s">
        <v>42</v>
      </c>
      <c r="C3070">
        <v>9</v>
      </c>
      <c r="D3070" t="s">
        <v>43</v>
      </c>
      <c r="E3070" s="13">
        <v>577</v>
      </c>
      <c r="F3070" s="13" t="s">
        <v>685</v>
      </c>
      <c r="G3070" t="s">
        <v>1290</v>
      </c>
      <c r="H3070" t="s">
        <v>1317</v>
      </c>
      <c r="I3070" s="13" t="s">
        <v>44</v>
      </c>
      <c r="J3070" t="s">
        <v>15</v>
      </c>
      <c r="K3070" t="s">
        <v>1324</v>
      </c>
      <c r="L3070" s="1" t="s">
        <v>13</v>
      </c>
      <c r="M3070" s="21">
        <v>2027</v>
      </c>
      <c r="N3070" s="13" t="s">
        <v>46</v>
      </c>
      <c r="O3070" s="4">
        <v>1000</v>
      </c>
      <c r="P3070" t="s">
        <v>13</v>
      </c>
      <c r="Q3070" t="s">
        <v>1330</v>
      </c>
      <c r="R3070" s="8"/>
    </row>
    <row r="3071" spans="1:18" ht="15" customHeight="1" x14ac:dyDescent="0.25">
      <c r="A3071" s="12" t="s">
        <v>648</v>
      </c>
      <c r="B3071" t="s">
        <v>42</v>
      </c>
      <c r="C3071">
        <v>9</v>
      </c>
      <c r="D3071" t="s">
        <v>43</v>
      </c>
      <c r="E3071" s="13">
        <v>577</v>
      </c>
      <c r="F3071" s="13" t="s">
        <v>685</v>
      </c>
      <c r="G3071" t="s">
        <v>1290</v>
      </c>
      <c r="H3071" t="s">
        <v>1317</v>
      </c>
      <c r="I3071" s="13" t="s">
        <v>44</v>
      </c>
      <c r="J3071" t="s">
        <v>15</v>
      </c>
      <c r="K3071" t="s">
        <v>1324</v>
      </c>
      <c r="L3071" s="1" t="s">
        <v>13</v>
      </c>
      <c r="M3071" s="21">
        <v>2028</v>
      </c>
      <c r="N3071" s="13" t="s">
        <v>46</v>
      </c>
      <c r="O3071" s="4">
        <v>3750</v>
      </c>
      <c r="P3071" t="s">
        <v>13</v>
      </c>
      <c r="Q3071" t="s">
        <v>1330</v>
      </c>
      <c r="R3071" s="8"/>
    </row>
    <row r="3072" spans="1:18" ht="15" customHeight="1" x14ac:dyDescent="0.25">
      <c r="A3072" s="12" t="s">
        <v>648</v>
      </c>
      <c r="B3072" t="s">
        <v>42</v>
      </c>
      <c r="C3072">
        <v>9</v>
      </c>
      <c r="D3072" t="s">
        <v>43</v>
      </c>
      <c r="E3072" s="13">
        <v>577</v>
      </c>
      <c r="F3072" s="13" t="s">
        <v>685</v>
      </c>
      <c r="G3072" t="s">
        <v>1290</v>
      </c>
      <c r="H3072" t="s">
        <v>1317</v>
      </c>
      <c r="I3072" s="13" t="s">
        <v>44</v>
      </c>
      <c r="J3072" t="s">
        <v>15</v>
      </c>
      <c r="K3072" t="s">
        <v>1324</v>
      </c>
      <c r="L3072" s="1" t="s">
        <v>13</v>
      </c>
      <c r="M3072" s="21">
        <v>2029</v>
      </c>
      <c r="N3072" s="13" t="s">
        <v>46</v>
      </c>
      <c r="O3072" s="7">
        <v>2166.6666666666665</v>
      </c>
      <c r="P3072" t="s">
        <v>13</v>
      </c>
      <c r="Q3072" t="s">
        <v>1330</v>
      </c>
      <c r="R3072" s="8"/>
    </row>
    <row r="3073" spans="1:18" ht="15" customHeight="1" x14ac:dyDescent="0.25">
      <c r="A3073" s="12" t="s">
        <v>648</v>
      </c>
      <c r="B3073" t="s">
        <v>42</v>
      </c>
      <c r="C3073">
        <v>9</v>
      </c>
      <c r="D3073" t="s">
        <v>43</v>
      </c>
      <c r="E3073" s="13">
        <v>577</v>
      </c>
      <c r="F3073" s="13" t="s">
        <v>685</v>
      </c>
      <c r="G3073" t="s">
        <v>1290</v>
      </c>
      <c r="H3073" t="s">
        <v>1317</v>
      </c>
      <c r="I3073" s="13" t="s">
        <v>44</v>
      </c>
      <c r="J3073" t="s">
        <v>15</v>
      </c>
      <c r="K3073" t="s">
        <v>1324</v>
      </c>
      <c r="L3073" s="1" t="s">
        <v>13</v>
      </c>
      <c r="M3073" s="21">
        <v>2030</v>
      </c>
      <c r="N3073" s="13" t="s">
        <v>46</v>
      </c>
      <c r="O3073" s="4">
        <v>166.66666666666666</v>
      </c>
      <c r="P3073" t="s">
        <v>13</v>
      </c>
      <c r="Q3073" t="s">
        <v>1330</v>
      </c>
      <c r="R3073" s="8"/>
    </row>
    <row r="3074" spans="1:18" ht="15" customHeight="1" x14ac:dyDescent="0.25">
      <c r="A3074" s="12" t="s">
        <v>648</v>
      </c>
      <c r="B3074" t="s">
        <v>42</v>
      </c>
      <c r="C3074">
        <v>9</v>
      </c>
      <c r="D3074" t="s">
        <v>43</v>
      </c>
      <c r="E3074" s="13">
        <v>577</v>
      </c>
      <c r="F3074" s="13" t="s">
        <v>685</v>
      </c>
      <c r="G3074" t="s">
        <v>1290</v>
      </c>
      <c r="H3074" t="s">
        <v>1317</v>
      </c>
      <c r="I3074" s="13" t="s">
        <v>44</v>
      </c>
      <c r="J3074" t="s">
        <v>16</v>
      </c>
      <c r="K3074" t="s">
        <v>1324</v>
      </c>
      <c r="L3074" s="1" t="s">
        <v>13</v>
      </c>
      <c r="M3074" s="21">
        <v>2027</v>
      </c>
      <c r="N3074" s="13" t="s">
        <v>46</v>
      </c>
      <c r="O3074" s="4">
        <v>30250</v>
      </c>
      <c r="P3074" t="s">
        <v>13</v>
      </c>
      <c r="Q3074" t="s">
        <v>1330</v>
      </c>
      <c r="R3074" s="8"/>
    </row>
    <row r="3075" spans="1:18" ht="15" customHeight="1" x14ac:dyDescent="0.25">
      <c r="A3075" s="12" t="s">
        <v>648</v>
      </c>
      <c r="B3075" t="s">
        <v>42</v>
      </c>
      <c r="C3075">
        <v>9</v>
      </c>
      <c r="D3075" t="s">
        <v>43</v>
      </c>
      <c r="E3075" s="13">
        <v>577</v>
      </c>
      <c r="F3075" s="13" t="s">
        <v>685</v>
      </c>
      <c r="G3075" t="s">
        <v>1290</v>
      </c>
      <c r="H3075" t="s">
        <v>1317</v>
      </c>
      <c r="I3075" s="13" t="s">
        <v>44</v>
      </c>
      <c r="J3075" t="s">
        <v>16</v>
      </c>
      <c r="K3075" t="s">
        <v>1324</v>
      </c>
      <c r="L3075" s="1" t="s">
        <v>13</v>
      </c>
      <c r="M3075" s="21">
        <v>2028</v>
      </c>
      <c r="N3075" s="13" t="s">
        <v>46</v>
      </c>
      <c r="O3075" s="7">
        <v>14666.666666666666</v>
      </c>
      <c r="P3075" t="s">
        <v>13</v>
      </c>
      <c r="Q3075" t="s">
        <v>1330</v>
      </c>
      <c r="R3075" s="8"/>
    </row>
    <row r="3076" spans="1:18" ht="15" customHeight="1" x14ac:dyDescent="0.25">
      <c r="A3076" s="12" t="s">
        <v>648</v>
      </c>
      <c r="B3076" t="s">
        <v>42</v>
      </c>
      <c r="C3076">
        <v>9</v>
      </c>
      <c r="D3076" t="s">
        <v>43</v>
      </c>
      <c r="E3076" s="13">
        <v>577</v>
      </c>
      <c r="F3076" s="13" t="s">
        <v>685</v>
      </c>
      <c r="G3076" t="s">
        <v>1290</v>
      </c>
      <c r="H3076" t="s">
        <v>1317</v>
      </c>
      <c r="I3076" s="13" t="s">
        <v>44</v>
      </c>
      <c r="J3076" t="s">
        <v>16</v>
      </c>
      <c r="K3076" t="s">
        <v>1324</v>
      </c>
      <c r="L3076" s="1" t="s">
        <v>13</v>
      </c>
      <c r="M3076" s="21">
        <v>2029</v>
      </c>
      <c r="N3076" s="13" t="s">
        <v>46</v>
      </c>
      <c r="O3076" s="4">
        <v>2733.333333333333</v>
      </c>
      <c r="P3076" t="s">
        <v>13</v>
      </c>
      <c r="Q3076" t="s">
        <v>1330</v>
      </c>
      <c r="R3076" s="8"/>
    </row>
    <row r="3077" spans="1:18" ht="15" customHeight="1" x14ac:dyDescent="0.25">
      <c r="A3077" s="12" t="s">
        <v>648</v>
      </c>
      <c r="B3077" t="s">
        <v>42</v>
      </c>
      <c r="C3077">
        <v>9</v>
      </c>
      <c r="D3077" t="s">
        <v>43</v>
      </c>
      <c r="E3077" s="13">
        <v>577</v>
      </c>
      <c r="F3077" s="13" t="s">
        <v>685</v>
      </c>
      <c r="G3077" t="s">
        <v>1290</v>
      </c>
      <c r="H3077" t="s">
        <v>1317</v>
      </c>
      <c r="I3077" s="13" t="s">
        <v>44</v>
      </c>
      <c r="J3077" t="s">
        <v>16</v>
      </c>
      <c r="K3077" t="s">
        <v>1324</v>
      </c>
      <c r="L3077" s="1" t="s">
        <v>13</v>
      </c>
      <c r="M3077" s="21">
        <v>2030</v>
      </c>
      <c r="N3077" s="13" t="s">
        <v>46</v>
      </c>
      <c r="O3077" s="4">
        <v>150</v>
      </c>
      <c r="P3077" t="s">
        <v>13</v>
      </c>
      <c r="Q3077" t="s">
        <v>1330</v>
      </c>
      <c r="R3077" s="8"/>
    </row>
    <row r="3078" spans="1:18" ht="15" customHeight="1" x14ac:dyDescent="0.25">
      <c r="A3078" s="12" t="s">
        <v>648</v>
      </c>
      <c r="B3078" t="s">
        <v>42</v>
      </c>
      <c r="C3078">
        <v>9</v>
      </c>
      <c r="D3078" t="s">
        <v>43</v>
      </c>
      <c r="E3078" s="13">
        <v>577</v>
      </c>
      <c r="F3078" s="13" t="s">
        <v>685</v>
      </c>
      <c r="G3078" t="s">
        <v>1290</v>
      </c>
      <c r="H3078" t="s">
        <v>1317</v>
      </c>
      <c r="I3078" s="13" t="s">
        <v>44</v>
      </c>
      <c r="J3078" t="s">
        <v>14</v>
      </c>
      <c r="K3078" t="s">
        <v>1324</v>
      </c>
      <c r="L3078" s="1" t="s">
        <v>13</v>
      </c>
      <c r="M3078" s="21">
        <v>2028</v>
      </c>
      <c r="N3078" s="13" t="s">
        <v>1328</v>
      </c>
      <c r="O3078" s="4">
        <v>174166.66666666666</v>
      </c>
      <c r="P3078" t="s">
        <v>13</v>
      </c>
      <c r="Q3078" t="s">
        <v>1330</v>
      </c>
      <c r="R3078" s="8"/>
    </row>
    <row r="3079" spans="1:18" ht="15" customHeight="1" x14ac:dyDescent="0.25">
      <c r="A3079" s="12" t="s">
        <v>648</v>
      </c>
      <c r="B3079" t="s">
        <v>42</v>
      </c>
      <c r="C3079">
        <v>9</v>
      </c>
      <c r="D3079" t="s">
        <v>43</v>
      </c>
      <c r="E3079" s="13">
        <v>577</v>
      </c>
      <c r="F3079" s="13" t="s">
        <v>685</v>
      </c>
      <c r="G3079" t="s">
        <v>1290</v>
      </c>
      <c r="H3079" t="s">
        <v>1317</v>
      </c>
      <c r="I3079" s="13" t="s">
        <v>44</v>
      </c>
      <c r="J3079" t="s">
        <v>14</v>
      </c>
      <c r="K3079" t="s">
        <v>1324</v>
      </c>
      <c r="L3079" s="1" t="s">
        <v>13</v>
      </c>
      <c r="M3079" s="21">
        <v>2029</v>
      </c>
      <c r="N3079" s="13" t="s">
        <v>1328</v>
      </c>
      <c r="O3079" s="4">
        <v>386395.83333333331</v>
      </c>
      <c r="P3079" t="s">
        <v>13</v>
      </c>
      <c r="Q3079" t="s">
        <v>1330</v>
      </c>
      <c r="R3079" s="8"/>
    </row>
    <row r="3080" spans="1:18" ht="15" customHeight="1" x14ac:dyDescent="0.25">
      <c r="A3080" s="12" t="s">
        <v>648</v>
      </c>
      <c r="B3080" t="s">
        <v>42</v>
      </c>
      <c r="C3080">
        <v>9</v>
      </c>
      <c r="D3080" t="s">
        <v>43</v>
      </c>
      <c r="E3080" s="13">
        <v>577</v>
      </c>
      <c r="F3080" s="13" t="s">
        <v>685</v>
      </c>
      <c r="G3080" t="s">
        <v>1290</v>
      </c>
      <c r="H3080" t="s">
        <v>1317</v>
      </c>
      <c r="I3080" s="13" t="s">
        <v>44</v>
      </c>
      <c r="J3080" t="s">
        <v>14</v>
      </c>
      <c r="K3080" t="s">
        <v>1324</v>
      </c>
      <c r="L3080" s="1" t="s">
        <v>13</v>
      </c>
      <c r="M3080" s="21">
        <v>2030</v>
      </c>
      <c r="N3080" s="13" t="s">
        <v>1328</v>
      </c>
      <c r="O3080" s="7">
        <v>52708.333333333328</v>
      </c>
      <c r="P3080" t="s">
        <v>13</v>
      </c>
      <c r="Q3080" t="s">
        <v>1330</v>
      </c>
      <c r="R3080" s="8"/>
    </row>
    <row r="3081" spans="1:18" ht="15" customHeight="1" x14ac:dyDescent="0.25">
      <c r="A3081" s="12" t="s">
        <v>648</v>
      </c>
      <c r="B3081" t="s">
        <v>42</v>
      </c>
      <c r="C3081">
        <v>9</v>
      </c>
      <c r="D3081" t="s">
        <v>43</v>
      </c>
      <c r="E3081" s="13">
        <v>577</v>
      </c>
      <c r="F3081" s="13" t="s">
        <v>685</v>
      </c>
      <c r="G3081" t="s">
        <v>1290</v>
      </c>
      <c r="H3081" t="s">
        <v>1317</v>
      </c>
      <c r="I3081" s="13" t="s">
        <v>44</v>
      </c>
      <c r="J3081" t="s">
        <v>14</v>
      </c>
      <c r="K3081" t="s">
        <v>1324</v>
      </c>
      <c r="L3081" s="1" t="s">
        <v>13</v>
      </c>
      <c r="M3081" s="21">
        <v>2031</v>
      </c>
      <c r="N3081" s="13" t="s">
        <v>1328</v>
      </c>
      <c r="O3081" s="7">
        <v>32479.166666666668</v>
      </c>
      <c r="P3081" t="s">
        <v>13</v>
      </c>
      <c r="Q3081" t="s">
        <v>1330</v>
      </c>
      <c r="R3081" s="8"/>
    </row>
    <row r="3082" spans="1:18" ht="15" customHeight="1" x14ac:dyDescent="0.25">
      <c r="A3082" s="12" t="s">
        <v>649</v>
      </c>
      <c r="B3082" t="s">
        <v>42</v>
      </c>
      <c r="C3082">
        <v>9</v>
      </c>
      <c r="D3082" t="s">
        <v>43</v>
      </c>
      <c r="E3082" s="13">
        <v>578</v>
      </c>
      <c r="F3082" s="13" t="s">
        <v>685</v>
      </c>
      <c r="G3082" t="s">
        <v>1291</v>
      </c>
      <c r="H3082" t="s">
        <v>1317</v>
      </c>
      <c r="I3082" s="13" t="s">
        <v>44</v>
      </c>
      <c r="J3082" t="s">
        <v>15</v>
      </c>
      <c r="K3082" t="s">
        <v>1324</v>
      </c>
      <c r="L3082" s="1" t="s">
        <v>13</v>
      </c>
      <c r="M3082" s="21">
        <v>2027</v>
      </c>
      <c r="N3082" s="13" t="s">
        <v>46</v>
      </c>
      <c r="O3082" s="4">
        <v>916.66666666666663</v>
      </c>
      <c r="P3082" t="s">
        <v>13</v>
      </c>
      <c r="Q3082" t="s">
        <v>1330</v>
      </c>
      <c r="R3082" s="8"/>
    </row>
    <row r="3083" spans="1:18" ht="15" customHeight="1" x14ac:dyDescent="0.25">
      <c r="A3083" s="12" t="s">
        <v>649</v>
      </c>
      <c r="B3083" t="s">
        <v>42</v>
      </c>
      <c r="C3083">
        <v>9</v>
      </c>
      <c r="D3083" t="s">
        <v>43</v>
      </c>
      <c r="E3083" s="13">
        <v>578</v>
      </c>
      <c r="F3083" s="13" t="s">
        <v>685</v>
      </c>
      <c r="G3083" t="s">
        <v>1291</v>
      </c>
      <c r="H3083" t="s">
        <v>1317</v>
      </c>
      <c r="I3083" s="13" t="s">
        <v>44</v>
      </c>
      <c r="J3083" t="s">
        <v>15</v>
      </c>
      <c r="K3083" t="s">
        <v>1324</v>
      </c>
      <c r="L3083" s="1" t="s">
        <v>13</v>
      </c>
      <c r="M3083" s="21">
        <v>2027</v>
      </c>
      <c r="N3083" s="13" t="s">
        <v>46</v>
      </c>
      <c r="O3083" s="4">
        <v>1000</v>
      </c>
      <c r="P3083" t="s">
        <v>13</v>
      </c>
      <c r="Q3083" t="s">
        <v>1330</v>
      </c>
      <c r="R3083" s="8"/>
    </row>
    <row r="3084" spans="1:18" ht="15" customHeight="1" x14ac:dyDescent="0.25">
      <c r="A3084" s="12" t="s">
        <v>649</v>
      </c>
      <c r="B3084" t="s">
        <v>42</v>
      </c>
      <c r="C3084">
        <v>9</v>
      </c>
      <c r="D3084" t="s">
        <v>43</v>
      </c>
      <c r="E3084" s="13">
        <v>578</v>
      </c>
      <c r="F3084" s="13" t="s">
        <v>685</v>
      </c>
      <c r="G3084" t="s">
        <v>1291</v>
      </c>
      <c r="H3084" t="s">
        <v>1317</v>
      </c>
      <c r="I3084" s="13" t="s">
        <v>44</v>
      </c>
      <c r="J3084" t="s">
        <v>15</v>
      </c>
      <c r="K3084" t="s">
        <v>1324</v>
      </c>
      <c r="L3084" s="1" t="s">
        <v>13</v>
      </c>
      <c r="M3084" s="21">
        <v>2028</v>
      </c>
      <c r="N3084" s="13" t="s">
        <v>46</v>
      </c>
      <c r="O3084" s="4">
        <v>3750</v>
      </c>
      <c r="P3084" t="s">
        <v>13</v>
      </c>
      <c r="Q3084" t="s">
        <v>1330</v>
      </c>
      <c r="R3084" s="8"/>
    </row>
    <row r="3085" spans="1:18" ht="15" customHeight="1" x14ac:dyDescent="0.25">
      <c r="A3085" s="12" t="s">
        <v>649</v>
      </c>
      <c r="B3085" t="s">
        <v>42</v>
      </c>
      <c r="C3085">
        <v>9</v>
      </c>
      <c r="D3085" t="s">
        <v>43</v>
      </c>
      <c r="E3085" s="13">
        <v>578</v>
      </c>
      <c r="F3085" s="13" t="s">
        <v>685</v>
      </c>
      <c r="G3085" t="s">
        <v>1291</v>
      </c>
      <c r="H3085" t="s">
        <v>1317</v>
      </c>
      <c r="I3085" s="13" t="s">
        <v>44</v>
      </c>
      <c r="J3085" t="s">
        <v>15</v>
      </c>
      <c r="K3085" t="s">
        <v>1324</v>
      </c>
      <c r="L3085" s="1" t="s">
        <v>13</v>
      </c>
      <c r="M3085" s="21">
        <v>2029</v>
      </c>
      <c r="N3085" s="13" t="s">
        <v>46</v>
      </c>
      <c r="O3085" s="7">
        <v>2166.6666666666665</v>
      </c>
      <c r="P3085" t="s">
        <v>13</v>
      </c>
      <c r="Q3085" t="s">
        <v>1330</v>
      </c>
      <c r="R3085" s="8"/>
    </row>
    <row r="3086" spans="1:18" ht="15" customHeight="1" x14ac:dyDescent="0.25">
      <c r="A3086" s="12" t="s">
        <v>649</v>
      </c>
      <c r="B3086" t="s">
        <v>42</v>
      </c>
      <c r="C3086">
        <v>9</v>
      </c>
      <c r="D3086" t="s">
        <v>43</v>
      </c>
      <c r="E3086" s="13">
        <v>578</v>
      </c>
      <c r="F3086" s="13" t="s">
        <v>685</v>
      </c>
      <c r="G3086" t="s">
        <v>1291</v>
      </c>
      <c r="H3086" t="s">
        <v>1317</v>
      </c>
      <c r="I3086" s="13" t="s">
        <v>44</v>
      </c>
      <c r="J3086" t="s">
        <v>15</v>
      </c>
      <c r="K3086" t="s">
        <v>1324</v>
      </c>
      <c r="L3086" s="1" t="s">
        <v>13</v>
      </c>
      <c r="M3086" s="21">
        <v>2030</v>
      </c>
      <c r="N3086" s="13" t="s">
        <v>46</v>
      </c>
      <c r="O3086" s="4">
        <v>166.66666666666666</v>
      </c>
      <c r="P3086" t="s">
        <v>13</v>
      </c>
      <c r="Q3086" t="s">
        <v>1330</v>
      </c>
      <c r="R3086" s="8"/>
    </row>
    <row r="3087" spans="1:18" ht="15" customHeight="1" x14ac:dyDescent="0.25">
      <c r="A3087" s="12" t="s">
        <v>649</v>
      </c>
      <c r="B3087" t="s">
        <v>42</v>
      </c>
      <c r="C3087">
        <v>9</v>
      </c>
      <c r="D3087" t="s">
        <v>43</v>
      </c>
      <c r="E3087" s="13">
        <v>578</v>
      </c>
      <c r="F3087" s="13" t="s">
        <v>685</v>
      </c>
      <c r="G3087" t="s">
        <v>1291</v>
      </c>
      <c r="H3087" t="s">
        <v>1317</v>
      </c>
      <c r="I3087" s="13" t="s">
        <v>44</v>
      </c>
      <c r="J3087" t="s">
        <v>16</v>
      </c>
      <c r="K3087" t="s">
        <v>1324</v>
      </c>
      <c r="L3087" s="1" t="s">
        <v>13</v>
      </c>
      <c r="M3087" s="21">
        <v>2027</v>
      </c>
      <c r="N3087" s="13" t="s">
        <v>46</v>
      </c>
      <c r="O3087" s="4">
        <v>48583.333333333328</v>
      </c>
      <c r="P3087" t="s">
        <v>13</v>
      </c>
      <c r="Q3087" t="s">
        <v>1330</v>
      </c>
      <c r="R3087" s="8"/>
    </row>
    <row r="3088" spans="1:18" ht="15" customHeight="1" x14ac:dyDescent="0.25">
      <c r="A3088" s="12" t="s">
        <v>649</v>
      </c>
      <c r="B3088" t="s">
        <v>42</v>
      </c>
      <c r="C3088">
        <v>9</v>
      </c>
      <c r="D3088" t="s">
        <v>43</v>
      </c>
      <c r="E3088" s="13">
        <v>578</v>
      </c>
      <c r="F3088" s="13" t="s">
        <v>685</v>
      </c>
      <c r="G3088" t="s">
        <v>1291</v>
      </c>
      <c r="H3088" t="s">
        <v>1317</v>
      </c>
      <c r="I3088" s="13" t="s">
        <v>44</v>
      </c>
      <c r="J3088" t="s">
        <v>16</v>
      </c>
      <c r="K3088" t="s">
        <v>1324</v>
      </c>
      <c r="L3088" s="1" t="s">
        <v>13</v>
      </c>
      <c r="M3088" s="21">
        <v>2028</v>
      </c>
      <c r="N3088" s="13" t="s">
        <v>46</v>
      </c>
      <c r="O3088" s="4">
        <v>9000</v>
      </c>
      <c r="P3088" t="s">
        <v>13</v>
      </c>
      <c r="Q3088" t="s">
        <v>1330</v>
      </c>
      <c r="R3088" s="8"/>
    </row>
    <row r="3089" spans="1:18" ht="15" customHeight="1" x14ac:dyDescent="0.25">
      <c r="A3089" s="12" t="s">
        <v>649</v>
      </c>
      <c r="B3089" t="s">
        <v>42</v>
      </c>
      <c r="C3089">
        <v>9</v>
      </c>
      <c r="D3089" t="s">
        <v>43</v>
      </c>
      <c r="E3089" s="13">
        <v>578</v>
      </c>
      <c r="F3089" s="13" t="s">
        <v>685</v>
      </c>
      <c r="G3089" t="s">
        <v>1291</v>
      </c>
      <c r="H3089" t="s">
        <v>1317</v>
      </c>
      <c r="I3089" s="13" t="s">
        <v>44</v>
      </c>
      <c r="J3089" t="s">
        <v>16</v>
      </c>
      <c r="K3089" t="s">
        <v>1324</v>
      </c>
      <c r="L3089" s="1" t="s">
        <v>13</v>
      </c>
      <c r="M3089" s="21">
        <v>2029</v>
      </c>
      <c r="N3089" s="13" t="s">
        <v>46</v>
      </c>
      <c r="O3089" s="4">
        <v>14166.666666666666</v>
      </c>
      <c r="P3089" t="s">
        <v>13</v>
      </c>
      <c r="Q3089" t="s">
        <v>1330</v>
      </c>
      <c r="R3089" s="8"/>
    </row>
    <row r="3090" spans="1:18" ht="15" customHeight="1" x14ac:dyDescent="0.25">
      <c r="A3090" s="12" t="s">
        <v>649</v>
      </c>
      <c r="B3090" t="s">
        <v>42</v>
      </c>
      <c r="C3090">
        <v>9</v>
      </c>
      <c r="D3090" t="s">
        <v>43</v>
      </c>
      <c r="E3090" s="13">
        <v>578</v>
      </c>
      <c r="F3090" s="13" t="s">
        <v>685</v>
      </c>
      <c r="G3090" t="s">
        <v>1291</v>
      </c>
      <c r="H3090" t="s">
        <v>1317</v>
      </c>
      <c r="I3090" s="13" t="s">
        <v>44</v>
      </c>
      <c r="J3090" t="s">
        <v>16</v>
      </c>
      <c r="K3090" t="s">
        <v>1324</v>
      </c>
      <c r="L3090" s="1" t="s">
        <v>13</v>
      </c>
      <c r="M3090" s="21">
        <v>2030</v>
      </c>
      <c r="N3090" s="13" t="s">
        <v>46</v>
      </c>
      <c r="O3090" s="4">
        <v>3083.333333333333</v>
      </c>
      <c r="P3090" t="s">
        <v>13</v>
      </c>
      <c r="Q3090" t="s">
        <v>1330</v>
      </c>
      <c r="R3090" s="8"/>
    </row>
    <row r="3091" spans="1:18" ht="15" customHeight="1" x14ac:dyDescent="0.25">
      <c r="A3091" s="12" t="s">
        <v>649</v>
      </c>
      <c r="B3091" t="s">
        <v>42</v>
      </c>
      <c r="C3091">
        <v>9</v>
      </c>
      <c r="D3091" t="s">
        <v>43</v>
      </c>
      <c r="E3091" s="13">
        <v>578</v>
      </c>
      <c r="F3091" s="13" t="s">
        <v>685</v>
      </c>
      <c r="G3091" t="s">
        <v>1291</v>
      </c>
      <c r="H3091" t="s">
        <v>1317</v>
      </c>
      <c r="I3091" s="13" t="s">
        <v>44</v>
      </c>
      <c r="J3091" t="s">
        <v>16</v>
      </c>
      <c r="K3091" t="s">
        <v>1324</v>
      </c>
      <c r="L3091" s="1" t="s">
        <v>13</v>
      </c>
      <c r="M3091" s="21">
        <v>2031</v>
      </c>
      <c r="N3091" s="13" t="s">
        <v>46</v>
      </c>
      <c r="O3091" s="4">
        <v>899.99999999999989</v>
      </c>
      <c r="P3091" t="s">
        <v>13</v>
      </c>
      <c r="Q3091" t="s">
        <v>1330</v>
      </c>
      <c r="R3091" s="8"/>
    </row>
    <row r="3092" spans="1:18" ht="15" customHeight="1" x14ac:dyDescent="0.25">
      <c r="A3092" s="12" t="s">
        <v>649</v>
      </c>
      <c r="B3092" t="s">
        <v>42</v>
      </c>
      <c r="C3092">
        <v>9</v>
      </c>
      <c r="D3092" t="s">
        <v>43</v>
      </c>
      <c r="E3092" s="13">
        <v>578</v>
      </c>
      <c r="F3092" s="13" t="s">
        <v>685</v>
      </c>
      <c r="G3092" t="s">
        <v>1291</v>
      </c>
      <c r="H3092" t="s">
        <v>1317</v>
      </c>
      <c r="I3092" s="13" t="s">
        <v>44</v>
      </c>
      <c r="J3092" t="s">
        <v>16</v>
      </c>
      <c r="K3092" t="s">
        <v>1324</v>
      </c>
      <c r="L3092" s="1" t="s">
        <v>13</v>
      </c>
      <c r="M3092" s="21">
        <v>2032</v>
      </c>
      <c r="N3092" s="13" t="s">
        <v>46</v>
      </c>
      <c r="O3092" s="4">
        <v>66.666666666666657</v>
      </c>
      <c r="P3092" t="s">
        <v>13</v>
      </c>
      <c r="Q3092" t="s">
        <v>1330</v>
      </c>
      <c r="R3092" s="8"/>
    </row>
    <row r="3093" spans="1:18" ht="15" customHeight="1" x14ac:dyDescent="0.25">
      <c r="A3093" s="12" t="s">
        <v>649</v>
      </c>
      <c r="B3093" t="s">
        <v>42</v>
      </c>
      <c r="C3093">
        <v>9</v>
      </c>
      <c r="D3093" t="s">
        <v>43</v>
      </c>
      <c r="E3093" s="13">
        <v>578</v>
      </c>
      <c r="F3093" s="13" t="s">
        <v>685</v>
      </c>
      <c r="G3093" t="s">
        <v>1291</v>
      </c>
      <c r="H3093" t="s">
        <v>1317</v>
      </c>
      <c r="I3093" s="13" t="s">
        <v>44</v>
      </c>
      <c r="J3093" t="s">
        <v>14</v>
      </c>
      <c r="K3093" t="s">
        <v>1324</v>
      </c>
      <c r="L3093" s="1" t="s">
        <v>13</v>
      </c>
      <c r="M3093" s="21">
        <v>2029</v>
      </c>
      <c r="N3093" s="13" t="s">
        <v>1328</v>
      </c>
      <c r="O3093" s="4">
        <v>18333.333333333332</v>
      </c>
      <c r="P3093" t="s">
        <v>13</v>
      </c>
      <c r="Q3093" t="s">
        <v>1330</v>
      </c>
      <c r="R3093" s="8"/>
    </row>
    <row r="3094" spans="1:18" ht="15" customHeight="1" x14ac:dyDescent="0.25">
      <c r="A3094" s="12" t="s">
        <v>649</v>
      </c>
      <c r="B3094" t="s">
        <v>42</v>
      </c>
      <c r="C3094">
        <v>9</v>
      </c>
      <c r="D3094" t="s">
        <v>43</v>
      </c>
      <c r="E3094" s="13">
        <v>578</v>
      </c>
      <c r="F3094" s="13" t="s">
        <v>685</v>
      </c>
      <c r="G3094" t="s">
        <v>1291</v>
      </c>
      <c r="H3094" t="s">
        <v>1317</v>
      </c>
      <c r="I3094" s="13" t="s">
        <v>44</v>
      </c>
      <c r="J3094" t="s">
        <v>14</v>
      </c>
      <c r="K3094" t="s">
        <v>1324</v>
      </c>
      <c r="L3094" s="1" t="s">
        <v>13</v>
      </c>
      <c r="M3094" s="21">
        <v>2030</v>
      </c>
      <c r="N3094" s="13" t="s">
        <v>1328</v>
      </c>
      <c r="O3094" s="7">
        <v>815002.08333333337</v>
      </c>
      <c r="P3094" t="s">
        <v>13</v>
      </c>
      <c r="Q3094" t="s">
        <v>1330</v>
      </c>
      <c r="R3094" s="8"/>
    </row>
    <row r="3095" spans="1:18" ht="15" customHeight="1" x14ac:dyDescent="0.25">
      <c r="A3095" s="12" t="s">
        <v>649</v>
      </c>
      <c r="B3095" t="s">
        <v>42</v>
      </c>
      <c r="C3095">
        <v>9</v>
      </c>
      <c r="D3095" t="s">
        <v>43</v>
      </c>
      <c r="E3095" s="13">
        <v>578</v>
      </c>
      <c r="F3095" s="13" t="s">
        <v>685</v>
      </c>
      <c r="G3095" t="s">
        <v>1291</v>
      </c>
      <c r="H3095" t="s">
        <v>1317</v>
      </c>
      <c r="I3095" s="13" t="s">
        <v>44</v>
      </c>
      <c r="J3095" t="s">
        <v>14</v>
      </c>
      <c r="K3095" t="s">
        <v>1324</v>
      </c>
      <c r="L3095" s="1" t="s">
        <v>13</v>
      </c>
      <c r="M3095" s="21">
        <v>2031</v>
      </c>
      <c r="N3095" s="13" t="s">
        <v>1328</v>
      </c>
      <c r="O3095" s="4">
        <v>252920.83333333331</v>
      </c>
      <c r="P3095" t="s">
        <v>13</v>
      </c>
      <c r="Q3095" t="s">
        <v>1330</v>
      </c>
      <c r="R3095" s="8"/>
    </row>
    <row r="3096" spans="1:18" ht="15" customHeight="1" x14ac:dyDescent="0.25">
      <c r="A3096" s="12" t="s">
        <v>649</v>
      </c>
      <c r="B3096" t="s">
        <v>42</v>
      </c>
      <c r="C3096">
        <v>9</v>
      </c>
      <c r="D3096" t="s">
        <v>43</v>
      </c>
      <c r="E3096" s="13">
        <v>578</v>
      </c>
      <c r="F3096" s="13" t="s">
        <v>685</v>
      </c>
      <c r="G3096" t="s">
        <v>1291</v>
      </c>
      <c r="H3096" t="s">
        <v>1317</v>
      </c>
      <c r="I3096" s="13" t="s">
        <v>44</v>
      </c>
      <c r="J3096" t="s">
        <v>14</v>
      </c>
      <c r="K3096" t="s">
        <v>1324</v>
      </c>
      <c r="L3096" s="1" t="s">
        <v>13</v>
      </c>
      <c r="M3096" s="21">
        <v>2032</v>
      </c>
      <c r="N3096" s="13" t="s">
        <v>1328</v>
      </c>
      <c r="O3096" s="4">
        <v>11518.75</v>
      </c>
      <c r="P3096" t="s">
        <v>13</v>
      </c>
      <c r="Q3096" t="s">
        <v>1330</v>
      </c>
      <c r="R3096" s="8"/>
    </row>
    <row r="3097" spans="1:18" ht="15" customHeight="1" x14ac:dyDescent="0.25">
      <c r="A3097" s="12" t="s">
        <v>650</v>
      </c>
      <c r="B3097" t="s">
        <v>42</v>
      </c>
      <c r="C3097">
        <v>9</v>
      </c>
      <c r="D3097" t="s">
        <v>43</v>
      </c>
      <c r="E3097" s="13">
        <v>579</v>
      </c>
      <c r="F3097" s="13" t="s">
        <v>685</v>
      </c>
      <c r="G3097" t="s">
        <v>1292</v>
      </c>
      <c r="H3097" t="s">
        <v>1317</v>
      </c>
      <c r="I3097" s="13" t="s">
        <v>44</v>
      </c>
      <c r="J3097" t="s">
        <v>15</v>
      </c>
      <c r="K3097" t="s">
        <v>1324</v>
      </c>
      <c r="L3097" s="1" t="s">
        <v>13</v>
      </c>
      <c r="M3097" s="21">
        <v>2027</v>
      </c>
      <c r="N3097" s="13" t="s">
        <v>46</v>
      </c>
      <c r="O3097" s="4">
        <v>916.66666666666663</v>
      </c>
      <c r="P3097" t="s">
        <v>13</v>
      </c>
      <c r="Q3097" t="s">
        <v>1330</v>
      </c>
      <c r="R3097" s="8"/>
    </row>
    <row r="3098" spans="1:18" ht="15" customHeight="1" x14ac:dyDescent="0.25">
      <c r="A3098" s="12" t="s">
        <v>650</v>
      </c>
      <c r="B3098" t="s">
        <v>42</v>
      </c>
      <c r="C3098">
        <v>9</v>
      </c>
      <c r="D3098" t="s">
        <v>43</v>
      </c>
      <c r="E3098" s="13">
        <v>579</v>
      </c>
      <c r="F3098" s="13" t="s">
        <v>685</v>
      </c>
      <c r="G3098" t="s">
        <v>1292</v>
      </c>
      <c r="H3098" t="s">
        <v>1317</v>
      </c>
      <c r="I3098" s="13" t="s">
        <v>44</v>
      </c>
      <c r="J3098" t="s">
        <v>15</v>
      </c>
      <c r="K3098" t="s">
        <v>1324</v>
      </c>
      <c r="L3098" s="1" t="s">
        <v>13</v>
      </c>
      <c r="M3098" s="21">
        <v>2027</v>
      </c>
      <c r="N3098" s="13" t="s">
        <v>46</v>
      </c>
      <c r="O3098" s="4">
        <v>1000</v>
      </c>
      <c r="P3098" t="s">
        <v>13</v>
      </c>
      <c r="Q3098" t="s">
        <v>1330</v>
      </c>
      <c r="R3098" s="8"/>
    </row>
    <row r="3099" spans="1:18" ht="15" customHeight="1" x14ac:dyDescent="0.25">
      <c r="A3099" s="12" t="s">
        <v>650</v>
      </c>
      <c r="B3099" t="s">
        <v>42</v>
      </c>
      <c r="C3099">
        <v>9</v>
      </c>
      <c r="D3099" t="s">
        <v>43</v>
      </c>
      <c r="E3099" s="13">
        <v>579</v>
      </c>
      <c r="F3099" s="13" t="s">
        <v>685</v>
      </c>
      <c r="G3099" t="s">
        <v>1292</v>
      </c>
      <c r="H3099" t="s">
        <v>1317</v>
      </c>
      <c r="I3099" s="13" t="s">
        <v>44</v>
      </c>
      <c r="J3099" t="s">
        <v>15</v>
      </c>
      <c r="K3099" t="s">
        <v>1324</v>
      </c>
      <c r="L3099" s="1" t="s">
        <v>13</v>
      </c>
      <c r="M3099" s="21">
        <v>2028</v>
      </c>
      <c r="N3099" s="13" t="s">
        <v>46</v>
      </c>
      <c r="O3099" s="4">
        <v>20249.999999999996</v>
      </c>
      <c r="P3099" t="s">
        <v>13</v>
      </c>
      <c r="Q3099" t="s">
        <v>1330</v>
      </c>
      <c r="R3099" s="8"/>
    </row>
    <row r="3100" spans="1:18" ht="15" customHeight="1" x14ac:dyDescent="0.25">
      <c r="A3100" s="12" t="s">
        <v>650</v>
      </c>
      <c r="B3100" t="s">
        <v>42</v>
      </c>
      <c r="C3100">
        <v>9</v>
      </c>
      <c r="D3100" t="s">
        <v>43</v>
      </c>
      <c r="E3100" s="13">
        <v>579</v>
      </c>
      <c r="F3100" s="13" t="s">
        <v>685</v>
      </c>
      <c r="G3100" t="s">
        <v>1292</v>
      </c>
      <c r="H3100" t="s">
        <v>1317</v>
      </c>
      <c r="I3100" s="13" t="s">
        <v>44</v>
      </c>
      <c r="J3100" t="s">
        <v>15</v>
      </c>
      <c r="K3100" t="s">
        <v>1324</v>
      </c>
      <c r="L3100" s="1" t="s">
        <v>13</v>
      </c>
      <c r="M3100" s="21">
        <v>2029</v>
      </c>
      <c r="N3100" s="13" t="s">
        <v>46</v>
      </c>
      <c r="O3100" s="7">
        <v>7333.333333333333</v>
      </c>
      <c r="P3100" t="s">
        <v>13</v>
      </c>
      <c r="Q3100" t="s">
        <v>1330</v>
      </c>
      <c r="R3100" s="8"/>
    </row>
    <row r="3101" spans="1:18" ht="15" customHeight="1" x14ac:dyDescent="0.25">
      <c r="A3101" s="12" t="s">
        <v>650</v>
      </c>
      <c r="B3101" t="s">
        <v>42</v>
      </c>
      <c r="C3101">
        <v>9</v>
      </c>
      <c r="D3101" t="s">
        <v>43</v>
      </c>
      <c r="E3101" s="13">
        <v>579</v>
      </c>
      <c r="F3101" s="13" t="s">
        <v>685</v>
      </c>
      <c r="G3101" t="s">
        <v>1292</v>
      </c>
      <c r="H3101" t="s">
        <v>1317</v>
      </c>
      <c r="I3101" s="13" t="s">
        <v>44</v>
      </c>
      <c r="J3101" t="s">
        <v>15</v>
      </c>
      <c r="K3101" t="s">
        <v>1324</v>
      </c>
      <c r="L3101" s="1" t="s">
        <v>13</v>
      </c>
      <c r="M3101" s="21">
        <v>2030</v>
      </c>
      <c r="N3101" s="13" t="s">
        <v>46</v>
      </c>
      <c r="O3101" s="4">
        <v>500</v>
      </c>
      <c r="P3101" t="s">
        <v>13</v>
      </c>
      <c r="Q3101" t="s">
        <v>1330</v>
      </c>
      <c r="R3101" s="8"/>
    </row>
    <row r="3102" spans="1:18" ht="15" customHeight="1" x14ac:dyDescent="0.25">
      <c r="A3102" s="12" t="s">
        <v>650</v>
      </c>
      <c r="B3102" t="s">
        <v>42</v>
      </c>
      <c r="C3102">
        <v>9</v>
      </c>
      <c r="D3102" t="s">
        <v>43</v>
      </c>
      <c r="E3102" s="13">
        <v>579</v>
      </c>
      <c r="F3102" s="13" t="s">
        <v>685</v>
      </c>
      <c r="G3102" t="s">
        <v>1292</v>
      </c>
      <c r="H3102" t="s">
        <v>1317</v>
      </c>
      <c r="I3102" s="13" t="s">
        <v>44</v>
      </c>
      <c r="J3102" t="s">
        <v>16</v>
      </c>
      <c r="K3102" t="s">
        <v>1324</v>
      </c>
      <c r="L3102" s="1" t="s">
        <v>13</v>
      </c>
      <c r="M3102" s="21">
        <v>2027</v>
      </c>
      <c r="N3102" s="13" t="s">
        <v>46</v>
      </c>
      <c r="O3102" s="4">
        <v>98083.333333333328</v>
      </c>
      <c r="P3102" t="s">
        <v>13</v>
      </c>
      <c r="Q3102" t="s">
        <v>1330</v>
      </c>
      <c r="R3102" s="8"/>
    </row>
    <row r="3103" spans="1:18" ht="15" customHeight="1" x14ac:dyDescent="0.25">
      <c r="A3103" s="12" t="s">
        <v>650</v>
      </c>
      <c r="B3103" t="s">
        <v>42</v>
      </c>
      <c r="C3103">
        <v>9</v>
      </c>
      <c r="D3103" t="s">
        <v>43</v>
      </c>
      <c r="E3103" s="13">
        <v>579</v>
      </c>
      <c r="F3103" s="13" t="s">
        <v>685</v>
      </c>
      <c r="G3103" t="s">
        <v>1292</v>
      </c>
      <c r="H3103" t="s">
        <v>1317</v>
      </c>
      <c r="I3103" s="13" t="s">
        <v>44</v>
      </c>
      <c r="J3103" t="s">
        <v>16</v>
      </c>
      <c r="K3103" t="s">
        <v>1324</v>
      </c>
      <c r="L3103" s="1" t="s">
        <v>13</v>
      </c>
      <c r="M3103" s="21">
        <v>2028</v>
      </c>
      <c r="N3103" s="13" t="s">
        <v>46</v>
      </c>
      <c r="O3103" s="4">
        <v>14416.666666666666</v>
      </c>
      <c r="P3103" t="s">
        <v>13</v>
      </c>
      <c r="Q3103" t="s">
        <v>1330</v>
      </c>
      <c r="R3103" s="8"/>
    </row>
    <row r="3104" spans="1:18" ht="15" customHeight="1" x14ac:dyDescent="0.25">
      <c r="A3104" s="12" t="s">
        <v>650</v>
      </c>
      <c r="B3104" t="s">
        <v>42</v>
      </c>
      <c r="C3104">
        <v>9</v>
      </c>
      <c r="D3104" t="s">
        <v>43</v>
      </c>
      <c r="E3104" s="13">
        <v>579</v>
      </c>
      <c r="F3104" s="13" t="s">
        <v>685</v>
      </c>
      <c r="G3104" t="s">
        <v>1292</v>
      </c>
      <c r="H3104" t="s">
        <v>1317</v>
      </c>
      <c r="I3104" s="13" t="s">
        <v>44</v>
      </c>
      <c r="J3104" t="s">
        <v>16</v>
      </c>
      <c r="K3104" t="s">
        <v>1324</v>
      </c>
      <c r="L3104" s="1" t="s">
        <v>13</v>
      </c>
      <c r="M3104" s="21">
        <v>2029</v>
      </c>
      <c r="N3104" s="13" t="s">
        <v>46</v>
      </c>
      <c r="O3104" s="4">
        <v>32583.333333333332</v>
      </c>
      <c r="P3104" t="s">
        <v>13</v>
      </c>
      <c r="Q3104" t="s">
        <v>1330</v>
      </c>
      <c r="R3104" s="8"/>
    </row>
    <row r="3105" spans="1:18" ht="15" customHeight="1" x14ac:dyDescent="0.25">
      <c r="A3105" s="12" t="s">
        <v>650</v>
      </c>
      <c r="B3105" t="s">
        <v>42</v>
      </c>
      <c r="C3105">
        <v>9</v>
      </c>
      <c r="D3105" t="s">
        <v>43</v>
      </c>
      <c r="E3105" s="13">
        <v>579</v>
      </c>
      <c r="F3105" s="13" t="s">
        <v>685</v>
      </c>
      <c r="G3105" t="s">
        <v>1292</v>
      </c>
      <c r="H3105" t="s">
        <v>1317</v>
      </c>
      <c r="I3105" s="13" t="s">
        <v>44</v>
      </c>
      <c r="J3105" t="s">
        <v>16</v>
      </c>
      <c r="K3105" t="s">
        <v>1324</v>
      </c>
      <c r="L3105" s="1" t="s">
        <v>13</v>
      </c>
      <c r="M3105" s="21">
        <v>2030</v>
      </c>
      <c r="N3105" s="13" t="s">
        <v>46</v>
      </c>
      <c r="O3105" s="4">
        <v>5666.6666666666661</v>
      </c>
      <c r="P3105" t="s">
        <v>13</v>
      </c>
      <c r="Q3105" t="s">
        <v>1330</v>
      </c>
      <c r="R3105" s="8"/>
    </row>
    <row r="3106" spans="1:18" ht="15" customHeight="1" x14ac:dyDescent="0.25">
      <c r="A3106" s="12" t="s">
        <v>650</v>
      </c>
      <c r="B3106" t="s">
        <v>42</v>
      </c>
      <c r="C3106">
        <v>9</v>
      </c>
      <c r="D3106" t="s">
        <v>43</v>
      </c>
      <c r="E3106" s="13">
        <v>579</v>
      </c>
      <c r="F3106" s="13" t="s">
        <v>685</v>
      </c>
      <c r="G3106" t="s">
        <v>1292</v>
      </c>
      <c r="H3106" t="s">
        <v>1317</v>
      </c>
      <c r="I3106" s="13" t="s">
        <v>44</v>
      </c>
      <c r="J3106" t="s">
        <v>16</v>
      </c>
      <c r="K3106" t="s">
        <v>1324</v>
      </c>
      <c r="L3106" s="1" t="s">
        <v>13</v>
      </c>
      <c r="M3106" s="21">
        <v>2031</v>
      </c>
      <c r="N3106" s="13" t="s">
        <v>46</v>
      </c>
      <c r="O3106" s="4">
        <v>1900</v>
      </c>
      <c r="P3106" t="s">
        <v>13</v>
      </c>
      <c r="Q3106" t="s">
        <v>1330</v>
      </c>
      <c r="R3106" s="8"/>
    </row>
    <row r="3107" spans="1:18" ht="15" customHeight="1" x14ac:dyDescent="0.25">
      <c r="A3107" s="12" t="s">
        <v>650</v>
      </c>
      <c r="B3107" t="s">
        <v>42</v>
      </c>
      <c r="C3107">
        <v>9</v>
      </c>
      <c r="D3107" t="s">
        <v>43</v>
      </c>
      <c r="E3107" s="13">
        <v>579</v>
      </c>
      <c r="F3107" s="13" t="s">
        <v>685</v>
      </c>
      <c r="G3107" t="s">
        <v>1292</v>
      </c>
      <c r="H3107" t="s">
        <v>1317</v>
      </c>
      <c r="I3107" s="13" t="s">
        <v>44</v>
      </c>
      <c r="J3107" t="s">
        <v>16</v>
      </c>
      <c r="K3107" t="s">
        <v>1324</v>
      </c>
      <c r="L3107" s="1" t="s">
        <v>13</v>
      </c>
      <c r="M3107" s="21">
        <v>2032</v>
      </c>
      <c r="N3107" s="13" t="s">
        <v>46</v>
      </c>
      <c r="O3107" s="4">
        <v>150</v>
      </c>
      <c r="P3107" t="s">
        <v>13</v>
      </c>
      <c r="Q3107" t="s">
        <v>1330</v>
      </c>
      <c r="R3107" s="8"/>
    </row>
    <row r="3108" spans="1:18" ht="15" customHeight="1" x14ac:dyDescent="0.25">
      <c r="A3108" s="12" t="s">
        <v>650</v>
      </c>
      <c r="B3108" t="s">
        <v>42</v>
      </c>
      <c r="C3108">
        <v>9</v>
      </c>
      <c r="D3108" t="s">
        <v>43</v>
      </c>
      <c r="E3108" s="13">
        <v>579</v>
      </c>
      <c r="F3108" s="13" t="s">
        <v>685</v>
      </c>
      <c r="G3108" t="s">
        <v>1292</v>
      </c>
      <c r="H3108" t="s">
        <v>1317</v>
      </c>
      <c r="I3108" s="13" t="s">
        <v>44</v>
      </c>
      <c r="J3108" t="s">
        <v>14</v>
      </c>
      <c r="K3108" t="s">
        <v>1324</v>
      </c>
      <c r="L3108" s="1" t="s">
        <v>13</v>
      </c>
      <c r="M3108" s="21">
        <v>2029</v>
      </c>
      <c r="N3108" s="13" t="s">
        <v>1328</v>
      </c>
      <c r="O3108" s="4">
        <v>41250</v>
      </c>
      <c r="P3108" t="s">
        <v>13</v>
      </c>
      <c r="Q3108" t="s">
        <v>1330</v>
      </c>
      <c r="R3108" s="8"/>
    </row>
    <row r="3109" spans="1:18" ht="15" customHeight="1" x14ac:dyDescent="0.25">
      <c r="A3109" s="12" t="s">
        <v>650</v>
      </c>
      <c r="B3109" t="s">
        <v>42</v>
      </c>
      <c r="C3109">
        <v>9</v>
      </c>
      <c r="D3109" t="s">
        <v>43</v>
      </c>
      <c r="E3109" s="13">
        <v>579</v>
      </c>
      <c r="F3109" s="13" t="s">
        <v>685</v>
      </c>
      <c r="G3109" t="s">
        <v>1292</v>
      </c>
      <c r="H3109" t="s">
        <v>1317</v>
      </c>
      <c r="I3109" s="13" t="s">
        <v>44</v>
      </c>
      <c r="J3109" t="s">
        <v>14</v>
      </c>
      <c r="K3109" t="s">
        <v>1324</v>
      </c>
      <c r="L3109" s="1" t="s">
        <v>13</v>
      </c>
      <c r="M3109" s="21">
        <v>2030</v>
      </c>
      <c r="N3109" s="13" t="s">
        <v>1328</v>
      </c>
      <c r="O3109" s="7">
        <v>1669333.3333333333</v>
      </c>
      <c r="P3109" t="s">
        <v>13</v>
      </c>
      <c r="Q3109" t="s">
        <v>1330</v>
      </c>
      <c r="R3109" s="8"/>
    </row>
    <row r="3110" spans="1:18" ht="15" customHeight="1" x14ac:dyDescent="0.25">
      <c r="A3110" s="12" t="s">
        <v>650</v>
      </c>
      <c r="B3110" t="s">
        <v>42</v>
      </c>
      <c r="C3110">
        <v>9</v>
      </c>
      <c r="D3110" t="s">
        <v>43</v>
      </c>
      <c r="E3110" s="13">
        <v>579</v>
      </c>
      <c r="F3110" s="13" t="s">
        <v>685</v>
      </c>
      <c r="G3110" t="s">
        <v>1292</v>
      </c>
      <c r="H3110" t="s">
        <v>1317</v>
      </c>
      <c r="I3110" s="13" t="s">
        <v>44</v>
      </c>
      <c r="J3110" t="s">
        <v>14</v>
      </c>
      <c r="K3110" t="s">
        <v>1324</v>
      </c>
      <c r="L3110" s="1" t="s">
        <v>13</v>
      </c>
      <c r="M3110" s="21">
        <v>2031</v>
      </c>
      <c r="N3110" s="13" t="s">
        <v>1328</v>
      </c>
      <c r="O3110" s="4">
        <v>703683.33333333326</v>
      </c>
      <c r="P3110" t="s">
        <v>13</v>
      </c>
      <c r="Q3110" t="s">
        <v>1330</v>
      </c>
      <c r="R3110" s="8"/>
    </row>
    <row r="3111" spans="1:18" ht="15" customHeight="1" x14ac:dyDescent="0.25">
      <c r="A3111" s="12" t="s">
        <v>650</v>
      </c>
      <c r="B3111" t="s">
        <v>42</v>
      </c>
      <c r="C3111">
        <v>9</v>
      </c>
      <c r="D3111" t="s">
        <v>43</v>
      </c>
      <c r="E3111" s="13">
        <v>579</v>
      </c>
      <c r="F3111" s="13" t="s">
        <v>685</v>
      </c>
      <c r="G3111" t="s">
        <v>1292</v>
      </c>
      <c r="H3111" t="s">
        <v>1317</v>
      </c>
      <c r="I3111" s="13" t="s">
        <v>44</v>
      </c>
      <c r="J3111" t="s">
        <v>14</v>
      </c>
      <c r="K3111" t="s">
        <v>1324</v>
      </c>
      <c r="L3111" s="1" t="s">
        <v>13</v>
      </c>
      <c r="M3111" s="21">
        <v>2032</v>
      </c>
      <c r="N3111" s="13" t="s">
        <v>1328</v>
      </c>
      <c r="O3111" s="4">
        <v>39583.333333333328</v>
      </c>
      <c r="P3111" t="s">
        <v>13</v>
      </c>
      <c r="Q3111" t="s">
        <v>1330</v>
      </c>
      <c r="R3111" s="8"/>
    </row>
    <row r="3112" spans="1:18" ht="15" customHeight="1" x14ac:dyDescent="0.25">
      <c r="A3112" s="12" t="s">
        <v>651</v>
      </c>
      <c r="B3112" t="s">
        <v>42</v>
      </c>
      <c r="C3112">
        <v>9</v>
      </c>
      <c r="D3112" t="s">
        <v>43</v>
      </c>
      <c r="E3112" s="13">
        <v>580</v>
      </c>
      <c r="F3112" s="13" t="s">
        <v>703</v>
      </c>
      <c r="G3112" t="s">
        <v>1293</v>
      </c>
      <c r="H3112" t="s">
        <v>1317</v>
      </c>
      <c r="I3112" s="13" t="s">
        <v>44</v>
      </c>
      <c r="J3112" t="s">
        <v>15</v>
      </c>
      <c r="K3112" t="s">
        <v>1324</v>
      </c>
      <c r="L3112" s="1" t="s">
        <v>13</v>
      </c>
      <c r="M3112" s="21">
        <v>2027</v>
      </c>
      <c r="N3112" s="13" t="s">
        <v>46</v>
      </c>
      <c r="O3112" s="4">
        <v>916.66666666666663</v>
      </c>
      <c r="P3112" t="s">
        <v>13</v>
      </c>
      <c r="Q3112" t="s">
        <v>1330</v>
      </c>
      <c r="R3112" s="8"/>
    </row>
    <row r="3113" spans="1:18" ht="15" customHeight="1" x14ac:dyDescent="0.25">
      <c r="A3113" s="12" t="s">
        <v>651</v>
      </c>
      <c r="B3113" t="s">
        <v>42</v>
      </c>
      <c r="C3113">
        <v>9</v>
      </c>
      <c r="D3113" t="s">
        <v>43</v>
      </c>
      <c r="E3113" s="13">
        <v>580</v>
      </c>
      <c r="F3113" s="13" t="s">
        <v>703</v>
      </c>
      <c r="G3113" t="s">
        <v>1293</v>
      </c>
      <c r="H3113" t="s">
        <v>1317</v>
      </c>
      <c r="I3113" s="13" t="s">
        <v>44</v>
      </c>
      <c r="J3113" t="s">
        <v>15</v>
      </c>
      <c r="K3113" t="s">
        <v>1324</v>
      </c>
      <c r="L3113" s="1" t="s">
        <v>13</v>
      </c>
      <c r="M3113" s="21">
        <v>2028</v>
      </c>
      <c r="N3113" s="13" t="s">
        <v>46</v>
      </c>
      <c r="O3113" s="4">
        <v>3750</v>
      </c>
      <c r="P3113" t="s">
        <v>13</v>
      </c>
      <c r="Q3113" t="s">
        <v>1330</v>
      </c>
      <c r="R3113" s="8"/>
    </row>
    <row r="3114" spans="1:18" ht="15" customHeight="1" x14ac:dyDescent="0.25">
      <c r="A3114" s="12" t="s">
        <v>651</v>
      </c>
      <c r="B3114" t="s">
        <v>42</v>
      </c>
      <c r="C3114">
        <v>9</v>
      </c>
      <c r="D3114" t="s">
        <v>43</v>
      </c>
      <c r="E3114" s="13">
        <v>580</v>
      </c>
      <c r="F3114" s="13" t="s">
        <v>703</v>
      </c>
      <c r="G3114" t="s">
        <v>1293</v>
      </c>
      <c r="H3114" t="s">
        <v>1317</v>
      </c>
      <c r="I3114" s="13" t="s">
        <v>44</v>
      </c>
      <c r="J3114" t="s">
        <v>15</v>
      </c>
      <c r="K3114" t="s">
        <v>1324</v>
      </c>
      <c r="L3114" s="1" t="s">
        <v>13</v>
      </c>
      <c r="M3114" s="21">
        <v>2029</v>
      </c>
      <c r="N3114" s="13" t="s">
        <v>46</v>
      </c>
      <c r="O3114" s="4">
        <v>2166.6666666666665</v>
      </c>
      <c r="P3114" t="s">
        <v>13</v>
      </c>
      <c r="Q3114" t="s">
        <v>1330</v>
      </c>
      <c r="R3114" s="8"/>
    </row>
    <row r="3115" spans="1:18" ht="15" customHeight="1" x14ac:dyDescent="0.25">
      <c r="A3115" s="12" t="s">
        <v>651</v>
      </c>
      <c r="B3115" t="s">
        <v>42</v>
      </c>
      <c r="C3115">
        <v>9</v>
      </c>
      <c r="D3115" t="s">
        <v>43</v>
      </c>
      <c r="E3115" s="13">
        <v>580</v>
      </c>
      <c r="F3115" s="13" t="s">
        <v>703</v>
      </c>
      <c r="G3115" t="s">
        <v>1293</v>
      </c>
      <c r="H3115" t="s">
        <v>1317</v>
      </c>
      <c r="I3115" s="13" t="s">
        <v>44</v>
      </c>
      <c r="J3115" t="s">
        <v>15</v>
      </c>
      <c r="K3115" t="s">
        <v>1324</v>
      </c>
      <c r="L3115" s="1" t="s">
        <v>13</v>
      </c>
      <c r="M3115" s="21">
        <v>2030</v>
      </c>
      <c r="N3115" s="13" t="s">
        <v>46</v>
      </c>
      <c r="O3115" s="4">
        <v>1083.3333333333333</v>
      </c>
      <c r="P3115" t="s">
        <v>13</v>
      </c>
      <c r="Q3115" t="s">
        <v>1330</v>
      </c>
      <c r="R3115" s="8"/>
    </row>
    <row r="3116" spans="1:18" ht="15" customHeight="1" x14ac:dyDescent="0.25">
      <c r="A3116" s="12" t="s">
        <v>651</v>
      </c>
      <c r="B3116" t="s">
        <v>42</v>
      </c>
      <c r="C3116">
        <v>9</v>
      </c>
      <c r="D3116" t="s">
        <v>43</v>
      </c>
      <c r="E3116" s="13">
        <v>580</v>
      </c>
      <c r="F3116" s="13" t="s">
        <v>703</v>
      </c>
      <c r="G3116" t="s">
        <v>1293</v>
      </c>
      <c r="H3116" t="s">
        <v>1317</v>
      </c>
      <c r="I3116" s="13" t="s">
        <v>44</v>
      </c>
      <c r="J3116" t="s">
        <v>15</v>
      </c>
      <c r="K3116" t="s">
        <v>1324</v>
      </c>
      <c r="L3116" s="1" t="s">
        <v>13</v>
      </c>
      <c r="M3116" s="21">
        <v>2031</v>
      </c>
      <c r="N3116" s="13" t="s">
        <v>46</v>
      </c>
      <c r="O3116" s="4">
        <v>83.333333333333329</v>
      </c>
      <c r="P3116" t="s">
        <v>13</v>
      </c>
      <c r="Q3116" t="s">
        <v>1330</v>
      </c>
      <c r="R3116" s="8"/>
    </row>
    <row r="3117" spans="1:18" ht="15" customHeight="1" x14ac:dyDescent="0.25">
      <c r="A3117" s="12" t="s">
        <v>651</v>
      </c>
      <c r="B3117" t="s">
        <v>42</v>
      </c>
      <c r="C3117">
        <v>9</v>
      </c>
      <c r="D3117" t="s">
        <v>43</v>
      </c>
      <c r="E3117" s="13">
        <v>580</v>
      </c>
      <c r="F3117" s="13" t="s">
        <v>703</v>
      </c>
      <c r="G3117" t="s">
        <v>1293</v>
      </c>
      <c r="H3117" t="s">
        <v>1317</v>
      </c>
      <c r="I3117" s="13" t="s">
        <v>44</v>
      </c>
      <c r="J3117" t="s">
        <v>16</v>
      </c>
      <c r="K3117" t="s">
        <v>1324</v>
      </c>
      <c r="L3117" s="1" t="s">
        <v>13</v>
      </c>
      <c r="M3117" s="21">
        <v>2028</v>
      </c>
      <c r="N3117" s="13" t="s">
        <v>46</v>
      </c>
      <c r="O3117" s="7">
        <v>38500</v>
      </c>
      <c r="P3117" t="s">
        <v>13</v>
      </c>
      <c r="Q3117" t="s">
        <v>1330</v>
      </c>
      <c r="R3117" s="8"/>
    </row>
    <row r="3118" spans="1:18" ht="15" customHeight="1" x14ac:dyDescent="0.25">
      <c r="A3118" s="12" t="s">
        <v>651</v>
      </c>
      <c r="B3118" t="s">
        <v>42</v>
      </c>
      <c r="C3118">
        <v>9</v>
      </c>
      <c r="D3118" t="s">
        <v>43</v>
      </c>
      <c r="E3118" s="13">
        <v>580</v>
      </c>
      <c r="F3118" s="13" t="s">
        <v>703</v>
      </c>
      <c r="G3118" t="s">
        <v>1293</v>
      </c>
      <c r="H3118" t="s">
        <v>1317</v>
      </c>
      <c r="I3118" s="13" t="s">
        <v>44</v>
      </c>
      <c r="J3118" t="s">
        <v>16</v>
      </c>
      <c r="K3118" t="s">
        <v>1324</v>
      </c>
      <c r="L3118" s="1" t="s">
        <v>13</v>
      </c>
      <c r="M3118" s="21">
        <v>2029</v>
      </c>
      <c r="N3118" s="13" t="s">
        <v>46</v>
      </c>
      <c r="O3118" s="4">
        <v>17250</v>
      </c>
      <c r="P3118" t="s">
        <v>13</v>
      </c>
      <c r="Q3118" t="s">
        <v>1330</v>
      </c>
      <c r="R3118" s="8"/>
    </row>
    <row r="3119" spans="1:18" ht="15" customHeight="1" x14ac:dyDescent="0.25">
      <c r="A3119" s="12" t="s">
        <v>651</v>
      </c>
      <c r="B3119" t="s">
        <v>42</v>
      </c>
      <c r="C3119">
        <v>9</v>
      </c>
      <c r="D3119" t="s">
        <v>43</v>
      </c>
      <c r="E3119" s="13">
        <v>580</v>
      </c>
      <c r="F3119" s="13" t="s">
        <v>703</v>
      </c>
      <c r="G3119" t="s">
        <v>1293</v>
      </c>
      <c r="H3119" t="s">
        <v>1317</v>
      </c>
      <c r="I3119" s="13" t="s">
        <v>44</v>
      </c>
      <c r="J3119" t="s">
        <v>16</v>
      </c>
      <c r="K3119" t="s">
        <v>1324</v>
      </c>
      <c r="L3119" s="1" t="s">
        <v>13</v>
      </c>
      <c r="M3119" s="21">
        <v>2030</v>
      </c>
      <c r="N3119" s="13" t="s">
        <v>46</v>
      </c>
      <c r="O3119" s="4">
        <v>2625</v>
      </c>
      <c r="P3119" t="s">
        <v>13</v>
      </c>
      <c r="Q3119" t="s">
        <v>1330</v>
      </c>
      <c r="R3119" s="8"/>
    </row>
    <row r="3120" spans="1:18" ht="15" customHeight="1" x14ac:dyDescent="0.25">
      <c r="A3120" s="12" t="s">
        <v>651</v>
      </c>
      <c r="B3120" t="s">
        <v>42</v>
      </c>
      <c r="C3120">
        <v>9</v>
      </c>
      <c r="D3120" t="s">
        <v>43</v>
      </c>
      <c r="E3120" s="13">
        <v>580</v>
      </c>
      <c r="F3120" s="13" t="s">
        <v>703</v>
      </c>
      <c r="G3120" t="s">
        <v>1293</v>
      </c>
      <c r="H3120" t="s">
        <v>1317</v>
      </c>
      <c r="I3120" s="13" t="s">
        <v>44</v>
      </c>
      <c r="J3120" t="s">
        <v>16</v>
      </c>
      <c r="K3120" t="s">
        <v>1324</v>
      </c>
      <c r="L3120" s="1" t="s">
        <v>13</v>
      </c>
      <c r="M3120" s="21">
        <v>2031</v>
      </c>
      <c r="N3120" s="13" t="s">
        <v>46</v>
      </c>
      <c r="O3120" s="4">
        <v>1591.6666666666665</v>
      </c>
      <c r="P3120" t="s">
        <v>13</v>
      </c>
      <c r="Q3120" t="s">
        <v>1330</v>
      </c>
      <c r="R3120" s="8"/>
    </row>
    <row r="3121" spans="1:18" ht="15" customHeight="1" x14ac:dyDescent="0.25">
      <c r="A3121" s="12" t="s">
        <v>651</v>
      </c>
      <c r="B3121" t="s">
        <v>42</v>
      </c>
      <c r="C3121">
        <v>9</v>
      </c>
      <c r="D3121" t="s">
        <v>43</v>
      </c>
      <c r="E3121" s="13">
        <v>580</v>
      </c>
      <c r="F3121" s="13" t="s">
        <v>703</v>
      </c>
      <c r="G3121" t="s">
        <v>1293</v>
      </c>
      <c r="H3121" t="s">
        <v>1317</v>
      </c>
      <c r="I3121" s="13" t="s">
        <v>44</v>
      </c>
      <c r="J3121" t="s">
        <v>16</v>
      </c>
      <c r="K3121" t="s">
        <v>1324</v>
      </c>
      <c r="L3121" s="1" t="s">
        <v>13</v>
      </c>
      <c r="M3121" s="21">
        <v>2032</v>
      </c>
      <c r="N3121" s="13" t="s">
        <v>46</v>
      </c>
      <c r="O3121" s="4">
        <v>133.33333333333331</v>
      </c>
      <c r="P3121" t="s">
        <v>13</v>
      </c>
      <c r="Q3121" t="s">
        <v>1330</v>
      </c>
      <c r="R3121" s="8"/>
    </row>
    <row r="3122" spans="1:18" ht="15" customHeight="1" x14ac:dyDescent="0.25">
      <c r="A3122" s="12" t="s">
        <v>651</v>
      </c>
      <c r="B3122" t="s">
        <v>42</v>
      </c>
      <c r="C3122">
        <v>9</v>
      </c>
      <c r="D3122" t="s">
        <v>43</v>
      </c>
      <c r="E3122" s="13">
        <v>580</v>
      </c>
      <c r="F3122" s="13" t="s">
        <v>703</v>
      </c>
      <c r="G3122" t="s">
        <v>1293</v>
      </c>
      <c r="H3122" t="s">
        <v>1317</v>
      </c>
      <c r="I3122" s="13" t="s">
        <v>44</v>
      </c>
      <c r="J3122" t="s">
        <v>14</v>
      </c>
      <c r="K3122" t="s">
        <v>1324</v>
      </c>
      <c r="L3122" s="1" t="s">
        <v>13</v>
      </c>
      <c r="M3122" s="21">
        <v>2030</v>
      </c>
      <c r="N3122" s="13" t="s">
        <v>1328</v>
      </c>
      <c r="O3122" s="4">
        <v>270416.66666666669</v>
      </c>
      <c r="P3122" t="s">
        <v>13</v>
      </c>
      <c r="Q3122" t="s">
        <v>1330</v>
      </c>
      <c r="R3122" s="8"/>
    </row>
    <row r="3123" spans="1:18" ht="15" customHeight="1" x14ac:dyDescent="0.25">
      <c r="A3123" s="12" t="s">
        <v>651</v>
      </c>
      <c r="B3123" t="s">
        <v>42</v>
      </c>
      <c r="C3123">
        <v>9</v>
      </c>
      <c r="D3123" t="s">
        <v>43</v>
      </c>
      <c r="E3123" s="13">
        <v>580</v>
      </c>
      <c r="F3123" s="13" t="s">
        <v>703</v>
      </c>
      <c r="G3123" t="s">
        <v>1293</v>
      </c>
      <c r="H3123" t="s">
        <v>1317</v>
      </c>
      <c r="I3123" s="13" t="s">
        <v>44</v>
      </c>
      <c r="J3123" t="s">
        <v>14</v>
      </c>
      <c r="K3123" t="s">
        <v>1324</v>
      </c>
      <c r="L3123" s="1" t="s">
        <v>13</v>
      </c>
      <c r="M3123" s="21">
        <v>2031</v>
      </c>
      <c r="N3123" s="13" t="s">
        <v>1328</v>
      </c>
      <c r="O3123" s="4">
        <v>527016.66666666674</v>
      </c>
      <c r="P3123" t="s">
        <v>13</v>
      </c>
      <c r="Q3123" t="s">
        <v>1330</v>
      </c>
      <c r="R3123" s="8"/>
    </row>
    <row r="3124" spans="1:18" ht="15" customHeight="1" x14ac:dyDescent="0.25">
      <c r="A3124" s="12" t="s">
        <v>651</v>
      </c>
      <c r="B3124" t="s">
        <v>42</v>
      </c>
      <c r="C3124">
        <v>9</v>
      </c>
      <c r="D3124" t="s">
        <v>43</v>
      </c>
      <c r="E3124" s="13">
        <v>580</v>
      </c>
      <c r="F3124" s="13" t="s">
        <v>703</v>
      </c>
      <c r="G3124" t="s">
        <v>1293</v>
      </c>
      <c r="H3124" t="s">
        <v>1317</v>
      </c>
      <c r="I3124" s="13" t="s">
        <v>44</v>
      </c>
      <c r="J3124" t="s">
        <v>14</v>
      </c>
      <c r="K3124" t="s">
        <v>1324</v>
      </c>
      <c r="L3124" s="1" t="s">
        <v>13</v>
      </c>
      <c r="M3124" s="21">
        <v>2032</v>
      </c>
      <c r="N3124" s="13" t="s">
        <v>1328</v>
      </c>
      <c r="O3124" s="4">
        <v>42041.666666666664</v>
      </c>
      <c r="P3124" t="s">
        <v>13</v>
      </c>
      <c r="Q3124" t="s">
        <v>1330</v>
      </c>
      <c r="R3124" s="8"/>
    </row>
    <row r="3125" spans="1:18" ht="15" customHeight="1" x14ac:dyDescent="0.25">
      <c r="A3125" s="12" t="s">
        <v>652</v>
      </c>
      <c r="B3125" t="s">
        <v>42</v>
      </c>
      <c r="C3125">
        <v>9</v>
      </c>
      <c r="D3125" t="s">
        <v>43</v>
      </c>
      <c r="E3125" s="13">
        <v>581</v>
      </c>
      <c r="F3125" s="13" t="s">
        <v>69</v>
      </c>
      <c r="G3125" t="s">
        <v>1294</v>
      </c>
      <c r="H3125" t="s">
        <v>1317</v>
      </c>
      <c r="I3125" s="13" t="s">
        <v>44</v>
      </c>
      <c r="J3125" t="s">
        <v>15</v>
      </c>
      <c r="K3125" t="s">
        <v>1324</v>
      </c>
      <c r="L3125" s="1" t="s">
        <v>13</v>
      </c>
      <c r="M3125" s="21">
        <v>2027</v>
      </c>
      <c r="N3125" s="13" t="s">
        <v>46</v>
      </c>
      <c r="O3125" s="7">
        <v>916.66666666666663</v>
      </c>
      <c r="P3125" t="s">
        <v>13</v>
      </c>
      <c r="Q3125" t="s">
        <v>1330</v>
      </c>
      <c r="R3125" s="8"/>
    </row>
    <row r="3126" spans="1:18" ht="15" customHeight="1" x14ac:dyDescent="0.25">
      <c r="A3126" s="12" t="s">
        <v>652</v>
      </c>
      <c r="B3126" t="s">
        <v>42</v>
      </c>
      <c r="C3126">
        <v>9</v>
      </c>
      <c r="D3126" t="s">
        <v>43</v>
      </c>
      <c r="E3126" s="13">
        <v>581</v>
      </c>
      <c r="F3126" s="13" t="s">
        <v>69</v>
      </c>
      <c r="G3126" t="s">
        <v>1294</v>
      </c>
      <c r="H3126" t="s">
        <v>1317</v>
      </c>
      <c r="I3126" s="13" t="s">
        <v>44</v>
      </c>
      <c r="J3126" t="s">
        <v>15</v>
      </c>
      <c r="K3126" t="s">
        <v>1324</v>
      </c>
      <c r="L3126" s="1" t="s">
        <v>13</v>
      </c>
      <c r="M3126" s="21">
        <v>2028</v>
      </c>
      <c r="N3126" s="13" t="s">
        <v>46</v>
      </c>
      <c r="O3126" s="4">
        <v>3750</v>
      </c>
      <c r="P3126" t="s">
        <v>13</v>
      </c>
      <c r="Q3126" t="s">
        <v>1330</v>
      </c>
      <c r="R3126" s="8"/>
    </row>
    <row r="3127" spans="1:18" ht="15" customHeight="1" x14ac:dyDescent="0.25">
      <c r="A3127" s="12" t="s">
        <v>652</v>
      </c>
      <c r="B3127" t="s">
        <v>42</v>
      </c>
      <c r="C3127">
        <v>9</v>
      </c>
      <c r="D3127" t="s">
        <v>43</v>
      </c>
      <c r="E3127" s="13">
        <v>581</v>
      </c>
      <c r="F3127" s="13" t="s">
        <v>69</v>
      </c>
      <c r="G3127" t="s">
        <v>1294</v>
      </c>
      <c r="H3127" t="s">
        <v>1317</v>
      </c>
      <c r="I3127" s="13" t="s">
        <v>44</v>
      </c>
      <c r="J3127" t="s">
        <v>15</v>
      </c>
      <c r="K3127" t="s">
        <v>1324</v>
      </c>
      <c r="L3127" s="1" t="s">
        <v>13</v>
      </c>
      <c r="M3127" s="21">
        <v>2029</v>
      </c>
      <c r="N3127" s="13" t="s">
        <v>46</v>
      </c>
      <c r="O3127" s="4">
        <v>2166.6666666666665</v>
      </c>
      <c r="P3127" t="s">
        <v>13</v>
      </c>
      <c r="Q3127" t="s">
        <v>1330</v>
      </c>
      <c r="R3127" s="8"/>
    </row>
    <row r="3128" spans="1:18" ht="15" customHeight="1" x14ac:dyDescent="0.25">
      <c r="A3128" s="12" t="s">
        <v>652</v>
      </c>
      <c r="B3128" t="s">
        <v>42</v>
      </c>
      <c r="C3128">
        <v>9</v>
      </c>
      <c r="D3128" t="s">
        <v>43</v>
      </c>
      <c r="E3128" s="13">
        <v>581</v>
      </c>
      <c r="F3128" s="13" t="s">
        <v>69</v>
      </c>
      <c r="G3128" t="s">
        <v>1294</v>
      </c>
      <c r="H3128" t="s">
        <v>1317</v>
      </c>
      <c r="I3128" s="13" t="s">
        <v>44</v>
      </c>
      <c r="J3128" t="s">
        <v>15</v>
      </c>
      <c r="K3128" t="s">
        <v>1324</v>
      </c>
      <c r="L3128" s="1" t="s">
        <v>13</v>
      </c>
      <c r="M3128" s="21">
        <v>2030</v>
      </c>
      <c r="N3128" s="13" t="s">
        <v>46</v>
      </c>
      <c r="O3128" s="4">
        <v>1083.3333333333333</v>
      </c>
      <c r="P3128" t="s">
        <v>13</v>
      </c>
      <c r="Q3128" t="s">
        <v>1330</v>
      </c>
      <c r="R3128" s="8"/>
    </row>
    <row r="3129" spans="1:18" ht="15" customHeight="1" x14ac:dyDescent="0.25">
      <c r="A3129" s="12" t="s">
        <v>652</v>
      </c>
      <c r="B3129" t="s">
        <v>42</v>
      </c>
      <c r="C3129">
        <v>9</v>
      </c>
      <c r="D3129" t="s">
        <v>43</v>
      </c>
      <c r="E3129" s="13">
        <v>581</v>
      </c>
      <c r="F3129" s="13" t="s">
        <v>69</v>
      </c>
      <c r="G3129" t="s">
        <v>1294</v>
      </c>
      <c r="H3129" t="s">
        <v>1317</v>
      </c>
      <c r="I3129" s="13" t="s">
        <v>44</v>
      </c>
      <c r="J3129" t="s">
        <v>15</v>
      </c>
      <c r="K3129" t="s">
        <v>1324</v>
      </c>
      <c r="L3129" s="1" t="s">
        <v>13</v>
      </c>
      <c r="M3129" s="21">
        <v>2031</v>
      </c>
      <c r="N3129" s="13" t="s">
        <v>46</v>
      </c>
      <c r="O3129" s="4">
        <v>83.333333333333329</v>
      </c>
      <c r="P3129" t="s">
        <v>13</v>
      </c>
      <c r="Q3129" t="s">
        <v>1330</v>
      </c>
      <c r="R3129" s="8"/>
    </row>
    <row r="3130" spans="1:18" ht="15" customHeight="1" x14ac:dyDescent="0.25">
      <c r="A3130" s="12" t="s">
        <v>652</v>
      </c>
      <c r="B3130" t="s">
        <v>42</v>
      </c>
      <c r="C3130">
        <v>9</v>
      </c>
      <c r="D3130" t="s">
        <v>43</v>
      </c>
      <c r="E3130" s="13">
        <v>581</v>
      </c>
      <c r="F3130" s="13" t="s">
        <v>69</v>
      </c>
      <c r="G3130" t="s">
        <v>1294</v>
      </c>
      <c r="H3130" t="s">
        <v>1317</v>
      </c>
      <c r="I3130" s="13" t="s">
        <v>44</v>
      </c>
      <c r="J3130" t="s">
        <v>16</v>
      </c>
      <c r="K3130" t="s">
        <v>1324</v>
      </c>
      <c r="L3130" s="1" t="s">
        <v>13</v>
      </c>
      <c r="M3130" s="21">
        <v>2028</v>
      </c>
      <c r="N3130" s="13" t="s">
        <v>46</v>
      </c>
      <c r="O3130" s="4">
        <v>38500</v>
      </c>
      <c r="P3130" t="s">
        <v>13</v>
      </c>
      <c r="Q3130" t="s">
        <v>1330</v>
      </c>
      <c r="R3130" s="8"/>
    </row>
    <row r="3131" spans="1:18" ht="15" customHeight="1" x14ac:dyDescent="0.25">
      <c r="A3131" s="12" t="s">
        <v>652</v>
      </c>
      <c r="B3131" t="s">
        <v>42</v>
      </c>
      <c r="C3131">
        <v>9</v>
      </c>
      <c r="D3131" t="s">
        <v>43</v>
      </c>
      <c r="E3131" s="13">
        <v>581</v>
      </c>
      <c r="F3131" s="13" t="s">
        <v>69</v>
      </c>
      <c r="G3131" t="s">
        <v>1294</v>
      </c>
      <c r="H3131" t="s">
        <v>1317</v>
      </c>
      <c r="I3131" s="13" t="s">
        <v>44</v>
      </c>
      <c r="J3131" t="s">
        <v>16</v>
      </c>
      <c r="K3131" t="s">
        <v>1324</v>
      </c>
      <c r="L3131" s="1" t="s">
        <v>13</v>
      </c>
      <c r="M3131" s="21">
        <v>2029</v>
      </c>
      <c r="N3131" s="13" t="s">
        <v>46</v>
      </c>
      <c r="O3131" s="4">
        <v>17250</v>
      </c>
      <c r="P3131" t="s">
        <v>13</v>
      </c>
      <c r="Q3131" t="s">
        <v>1330</v>
      </c>
      <c r="R3131" s="8"/>
    </row>
    <row r="3132" spans="1:18" ht="15" customHeight="1" x14ac:dyDescent="0.25">
      <c r="A3132" s="12" t="s">
        <v>652</v>
      </c>
      <c r="B3132" t="s">
        <v>42</v>
      </c>
      <c r="C3132">
        <v>9</v>
      </c>
      <c r="D3132" t="s">
        <v>43</v>
      </c>
      <c r="E3132" s="13">
        <v>581</v>
      </c>
      <c r="F3132" s="13" t="s">
        <v>69</v>
      </c>
      <c r="G3132" t="s">
        <v>1294</v>
      </c>
      <c r="H3132" t="s">
        <v>1317</v>
      </c>
      <c r="I3132" s="13" t="s">
        <v>44</v>
      </c>
      <c r="J3132" t="s">
        <v>16</v>
      </c>
      <c r="K3132" t="s">
        <v>1324</v>
      </c>
      <c r="L3132" s="1" t="s">
        <v>13</v>
      </c>
      <c r="M3132" s="21">
        <v>2030</v>
      </c>
      <c r="N3132" s="13" t="s">
        <v>46</v>
      </c>
      <c r="O3132" s="4">
        <v>2625</v>
      </c>
      <c r="P3132" t="s">
        <v>13</v>
      </c>
      <c r="Q3132" t="s">
        <v>1330</v>
      </c>
      <c r="R3132" s="8"/>
    </row>
    <row r="3133" spans="1:18" ht="15" customHeight="1" x14ac:dyDescent="0.25">
      <c r="A3133" s="12" t="s">
        <v>652</v>
      </c>
      <c r="B3133" t="s">
        <v>42</v>
      </c>
      <c r="C3133">
        <v>9</v>
      </c>
      <c r="D3133" t="s">
        <v>43</v>
      </c>
      <c r="E3133" s="13">
        <v>581</v>
      </c>
      <c r="F3133" s="13" t="s">
        <v>69</v>
      </c>
      <c r="G3133" t="s">
        <v>1294</v>
      </c>
      <c r="H3133" t="s">
        <v>1317</v>
      </c>
      <c r="I3133" s="13" t="s">
        <v>44</v>
      </c>
      <c r="J3133" t="s">
        <v>16</v>
      </c>
      <c r="K3133" t="s">
        <v>1324</v>
      </c>
      <c r="L3133" s="1" t="s">
        <v>13</v>
      </c>
      <c r="M3133" s="21">
        <v>2031</v>
      </c>
      <c r="N3133" s="13" t="s">
        <v>46</v>
      </c>
      <c r="O3133" s="4">
        <v>1591.6666666666665</v>
      </c>
      <c r="P3133" t="s">
        <v>13</v>
      </c>
      <c r="Q3133" t="s">
        <v>1330</v>
      </c>
      <c r="R3133" s="8"/>
    </row>
    <row r="3134" spans="1:18" ht="15" customHeight="1" x14ac:dyDescent="0.25">
      <c r="A3134" s="12" t="s">
        <v>652</v>
      </c>
      <c r="B3134" t="s">
        <v>42</v>
      </c>
      <c r="C3134">
        <v>9</v>
      </c>
      <c r="D3134" t="s">
        <v>43</v>
      </c>
      <c r="E3134" s="13">
        <v>581</v>
      </c>
      <c r="F3134" s="13" t="s">
        <v>69</v>
      </c>
      <c r="G3134" t="s">
        <v>1294</v>
      </c>
      <c r="H3134" t="s">
        <v>1317</v>
      </c>
      <c r="I3134" s="13" t="s">
        <v>44</v>
      </c>
      <c r="J3134" t="s">
        <v>16</v>
      </c>
      <c r="K3134" t="s">
        <v>1324</v>
      </c>
      <c r="L3134" s="1" t="s">
        <v>13</v>
      </c>
      <c r="M3134" s="21">
        <v>2032</v>
      </c>
      <c r="N3134" s="13" t="s">
        <v>46</v>
      </c>
      <c r="O3134" s="4">
        <v>133.33333333333331</v>
      </c>
      <c r="P3134" t="s">
        <v>13</v>
      </c>
      <c r="Q3134" t="s">
        <v>1330</v>
      </c>
      <c r="R3134" s="8"/>
    </row>
    <row r="3135" spans="1:18" ht="15" customHeight="1" x14ac:dyDescent="0.25">
      <c r="A3135" s="12" t="s">
        <v>652</v>
      </c>
      <c r="B3135" t="s">
        <v>42</v>
      </c>
      <c r="C3135">
        <v>9</v>
      </c>
      <c r="D3135" t="s">
        <v>43</v>
      </c>
      <c r="E3135" s="13">
        <v>581</v>
      </c>
      <c r="F3135" s="13" t="s">
        <v>69</v>
      </c>
      <c r="G3135" t="s">
        <v>1294</v>
      </c>
      <c r="H3135" t="s">
        <v>1317</v>
      </c>
      <c r="I3135" s="13" t="s">
        <v>44</v>
      </c>
      <c r="J3135" t="s">
        <v>14</v>
      </c>
      <c r="K3135" t="s">
        <v>1324</v>
      </c>
      <c r="L3135" s="1" t="s">
        <v>13</v>
      </c>
      <c r="M3135" s="21">
        <v>2030</v>
      </c>
      <c r="N3135" s="13" t="s">
        <v>1328</v>
      </c>
      <c r="O3135" s="4">
        <v>270416.66666666669</v>
      </c>
      <c r="P3135" t="s">
        <v>13</v>
      </c>
      <c r="Q3135" t="s">
        <v>1330</v>
      </c>
      <c r="R3135" s="8"/>
    </row>
    <row r="3136" spans="1:18" ht="15" customHeight="1" x14ac:dyDescent="0.25">
      <c r="A3136" s="12" t="s">
        <v>652</v>
      </c>
      <c r="B3136" t="s">
        <v>42</v>
      </c>
      <c r="C3136">
        <v>9</v>
      </c>
      <c r="D3136" t="s">
        <v>43</v>
      </c>
      <c r="E3136" s="13">
        <v>581</v>
      </c>
      <c r="F3136" s="13" t="s">
        <v>69</v>
      </c>
      <c r="G3136" t="s">
        <v>1294</v>
      </c>
      <c r="H3136" t="s">
        <v>1317</v>
      </c>
      <c r="I3136" s="13" t="s">
        <v>44</v>
      </c>
      <c r="J3136" t="s">
        <v>14</v>
      </c>
      <c r="K3136" t="s">
        <v>1324</v>
      </c>
      <c r="L3136" s="1" t="s">
        <v>13</v>
      </c>
      <c r="M3136" s="21">
        <v>2031</v>
      </c>
      <c r="N3136" s="13" t="s">
        <v>1328</v>
      </c>
      <c r="O3136" s="4">
        <v>408116.66666666669</v>
      </c>
      <c r="P3136" t="s">
        <v>13</v>
      </c>
      <c r="Q3136" t="s">
        <v>1330</v>
      </c>
      <c r="R3136" s="8"/>
    </row>
    <row r="3137" spans="1:18" ht="15" customHeight="1" x14ac:dyDescent="0.25">
      <c r="A3137" s="12" t="s">
        <v>652</v>
      </c>
      <c r="B3137" t="s">
        <v>42</v>
      </c>
      <c r="C3137">
        <v>9</v>
      </c>
      <c r="D3137" t="s">
        <v>43</v>
      </c>
      <c r="E3137" s="13">
        <v>581</v>
      </c>
      <c r="F3137" s="13" t="s">
        <v>69</v>
      </c>
      <c r="G3137" t="s">
        <v>1294</v>
      </c>
      <c r="H3137" t="s">
        <v>1317</v>
      </c>
      <c r="I3137" s="13" t="s">
        <v>44</v>
      </c>
      <c r="J3137" t="s">
        <v>14</v>
      </c>
      <c r="K3137" t="s">
        <v>1324</v>
      </c>
      <c r="L3137" s="1" t="s">
        <v>13</v>
      </c>
      <c r="M3137" s="21">
        <v>2032</v>
      </c>
      <c r="N3137" s="13" t="s">
        <v>1328</v>
      </c>
      <c r="O3137" s="4">
        <v>31791.666666666668</v>
      </c>
      <c r="P3137" t="s">
        <v>13</v>
      </c>
      <c r="Q3137" t="s">
        <v>1330</v>
      </c>
      <c r="R3137" s="8"/>
    </row>
    <row r="3138" spans="1:18" ht="15" customHeight="1" x14ac:dyDescent="0.25">
      <c r="A3138" s="12" t="s">
        <v>653</v>
      </c>
      <c r="B3138" t="s">
        <v>42</v>
      </c>
      <c r="C3138">
        <v>9</v>
      </c>
      <c r="D3138" t="s">
        <v>43</v>
      </c>
      <c r="E3138" s="13">
        <v>582</v>
      </c>
      <c r="F3138" s="13" t="s">
        <v>47</v>
      </c>
      <c r="G3138" t="s">
        <v>1295</v>
      </c>
      <c r="H3138" t="s">
        <v>1317</v>
      </c>
      <c r="I3138" s="13" t="s">
        <v>44</v>
      </c>
      <c r="J3138" t="s">
        <v>15</v>
      </c>
      <c r="K3138" t="s">
        <v>1324</v>
      </c>
      <c r="L3138" s="1" t="s">
        <v>13</v>
      </c>
      <c r="M3138" s="21">
        <v>2027</v>
      </c>
      <c r="N3138" s="13" t="s">
        <v>46</v>
      </c>
      <c r="O3138" s="4">
        <v>916.66666666666663</v>
      </c>
      <c r="P3138" t="s">
        <v>13</v>
      </c>
      <c r="Q3138" t="s">
        <v>1330</v>
      </c>
      <c r="R3138" s="8"/>
    </row>
    <row r="3139" spans="1:18" ht="15" customHeight="1" x14ac:dyDescent="0.25">
      <c r="A3139" s="12" t="s">
        <v>653</v>
      </c>
      <c r="B3139" t="s">
        <v>42</v>
      </c>
      <c r="C3139">
        <v>9</v>
      </c>
      <c r="D3139" t="s">
        <v>43</v>
      </c>
      <c r="E3139" s="13">
        <v>582</v>
      </c>
      <c r="F3139" s="13" t="s">
        <v>47</v>
      </c>
      <c r="G3139" t="s">
        <v>1295</v>
      </c>
      <c r="H3139" t="s">
        <v>1317</v>
      </c>
      <c r="I3139" s="13" t="s">
        <v>44</v>
      </c>
      <c r="J3139" t="s">
        <v>15</v>
      </c>
      <c r="K3139" t="s">
        <v>1324</v>
      </c>
      <c r="L3139" s="1" t="s">
        <v>13</v>
      </c>
      <c r="M3139" s="21">
        <v>2028</v>
      </c>
      <c r="N3139" s="13" t="s">
        <v>46</v>
      </c>
      <c r="O3139" s="4">
        <v>3750</v>
      </c>
      <c r="P3139" t="s">
        <v>13</v>
      </c>
      <c r="Q3139" t="s">
        <v>1330</v>
      </c>
      <c r="R3139" s="8"/>
    </row>
    <row r="3140" spans="1:18" ht="15" customHeight="1" x14ac:dyDescent="0.25">
      <c r="A3140" s="12" t="s">
        <v>653</v>
      </c>
      <c r="B3140" t="s">
        <v>42</v>
      </c>
      <c r="C3140">
        <v>9</v>
      </c>
      <c r="D3140" t="s">
        <v>43</v>
      </c>
      <c r="E3140" s="13">
        <v>582</v>
      </c>
      <c r="F3140" s="13" t="s">
        <v>47</v>
      </c>
      <c r="G3140" t="s">
        <v>1295</v>
      </c>
      <c r="H3140" t="s">
        <v>1317</v>
      </c>
      <c r="I3140" s="13" t="s">
        <v>44</v>
      </c>
      <c r="J3140" t="s">
        <v>15</v>
      </c>
      <c r="K3140" t="s">
        <v>1324</v>
      </c>
      <c r="L3140" s="1" t="s">
        <v>13</v>
      </c>
      <c r="M3140" s="21">
        <v>2029</v>
      </c>
      <c r="N3140" s="13" t="s">
        <v>46</v>
      </c>
      <c r="O3140" s="4">
        <v>2166.6666666666665</v>
      </c>
      <c r="P3140" t="s">
        <v>13</v>
      </c>
      <c r="Q3140" t="s">
        <v>1330</v>
      </c>
      <c r="R3140" s="8"/>
    </row>
    <row r="3141" spans="1:18" ht="15" customHeight="1" x14ac:dyDescent="0.25">
      <c r="A3141" s="12" t="s">
        <v>653</v>
      </c>
      <c r="B3141" t="s">
        <v>42</v>
      </c>
      <c r="C3141">
        <v>9</v>
      </c>
      <c r="D3141" t="s">
        <v>43</v>
      </c>
      <c r="E3141" s="13">
        <v>582</v>
      </c>
      <c r="F3141" s="13" t="s">
        <v>47</v>
      </c>
      <c r="G3141" t="s">
        <v>1295</v>
      </c>
      <c r="H3141" t="s">
        <v>1317</v>
      </c>
      <c r="I3141" s="13" t="s">
        <v>44</v>
      </c>
      <c r="J3141" t="s">
        <v>15</v>
      </c>
      <c r="K3141" t="s">
        <v>1324</v>
      </c>
      <c r="L3141" s="1" t="s">
        <v>13</v>
      </c>
      <c r="M3141" s="21">
        <v>2030</v>
      </c>
      <c r="N3141" s="13" t="s">
        <v>46</v>
      </c>
      <c r="O3141" s="4">
        <v>1083.3333333333333</v>
      </c>
      <c r="P3141" t="s">
        <v>13</v>
      </c>
      <c r="Q3141" t="s">
        <v>1330</v>
      </c>
      <c r="R3141" s="8"/>
    </row>
    <row r="3142" spans="1:18" ht="15" customHeight="1" x14ac:dyDescent="0.25">
      <c r="A3142" s="12" t="s">
        <v>653</v>
      </c>
      <c r="B3142" t="s">
        <v>42</v>
      </c>
      <c r="C3142">
        <v>9</v>
      </c>
      <c r="D3142" t="s">
        <v>43</v>
      </c>
      <c r="E3142" s="13">
        <v>582</v>
      </c>
      <c r="F3142" s="13" t="s">
        <v>47</v>
      </c>
      <c r="G3142" t="s">
        <v>1295</v>
      </c>
      <c r="H3142" t="s">
        <v>1317</v>
      </c>
      <c r="I3142" s="13" t="s">
        <v>44</v>
      </c>
      <c r="J3142" t="s">
        <v>15</v>
      </c>
      <c r="K3142" t="s">
        <v>1324</v>
      </c>
      <c r="L3142" s="1" t="s">
        <v>13</v>
      </c>
      <c r="M3142" s="21">
        <v>2031</v>
      </c>
      <c r="N3142" s="13" t="s">
        <v>46</v>
      </c>
      <c r="O3142" s="7">
        <v>83.333333333333329</v>
      </c>
      <c r="P3142" t="s">
        <v>13</v>
      </c>
      <c r="Q3142" t="s">
        <v>1330</v>
      </c>
      <c r="R3142" s="8"/>
    </row>
    <row r="3143" spans="1:18" ht="15" customHeight="1" x14ac:dyDescent="0.25">
      <c r="A3143" s="12" t="s">
        <v>653</v>
      </c>
      <c r="B3143" t="s">
        <v>42</v>
      </c>
      <c r="C3143">
        <v>9</v>
      </c>
      <c r="D3143" t="s">
        <v>43</v>
      </c>
      <c r="E3143" s="13">
        <v>582</v>
      </c>
      <c r="F3143" s="13" t="s">
        <v>47</v>
      </c>
      <c r="G3143" t="s">
        <v>1295</v>
      </c>
      <c r="H3143" t="s">
        <v>1317</v>
      </c>
      <c r="I3143" s="13" t="s">
        <v>44</v>
      </c>
      <c r="J3143" t="s">
        <v>16</v>
      </c>
      <c r="K3143" t="s">
        <v>1324</v>
      </c>
      <c r="L3143" s="1" t="s">
        <v>13</v>
      </c>
      <c r="M3143" s="21">
        <v>2028</v>
      </c>
      <c r="N3143" s="13" t="s">
        <v>46</v>
      </c>
      <c r="O3143" s="4">
        <v>33000</v>
      </c>
      <c r="P3143" t="s">
        <v>13</v>
      </c>
      <c r="Q3143" t="s">
        <v>1330</v>
      </c>
      <c r="R3143" s="8"/>
    </row>
    <row r="3144" spans="1:18" ht="15" customHeight="1" x14ac:dyDescent="0.25">
      <c r="A3144" s="12" t="s">
        <v>653</v>
      </c>
      <c r="B3144" t="s">
        <v>42</v>
      </c>
      <c r="C3144">
        <v>9</v>
      </c>
      <c r="D3144" t="s">
        <v>43</v>
      </c>
      <c r="E3144" s="13">
        <v>582</v>
      </c>
      <c r="F3144" s="13" t="s">
        <v>47</v>
      </c>
      <c r="G3144" t="s">
        <v>1295</v>
      </c>
      <c r="H3144" t="s">
        <v>1317</v>
      </c>
      <c r="I3144" s="13" t="s">
        <v>44</v>
      </c>
      <c r="J3144" t="s">
        <v>16</v>
      </c>
      <c r="K3144" t="s">
        <v>1324</v>
      </c>
      <c r="L3144" s="1" t="s">
        <v>13</v>
      </c>
      <c r="M3144" s="21">
        <v>2029</v>
      </c>
      <c r="N3144" s="13" t="s">
        <v>46</v>
      </c>
      <c r="O3144" s="4">
        <v>14916.666666666666</v>
      </c>
      <c r="P3144" t="s">
        <v>13</v>
      </c>
      <c r="Q3144" t="s">
        <v>1330</v>
      </c>
      <c r="R3144" s="8"/>
    </row>
    <row r="3145" spans="1:18" ht="15" customHeight="1" x14ac:dyDescent="0.25">
      <c r="A3145" s="12" t="s">
        <v>653</v>
      </c>
      <c r="B3145" t="s">
        <v>42</v>
      </c>
      <c r="C3145">
        <v>9</v>
      </c>
      <c r="D3145" t="s">
        <v>43</v>
      </c>
      <c r="E3145" s="13">
        <v>582</v>
      </c>
      <c r="F3145" s="13" t="s">
        <v>47</v>
      </c>
      <c r="G3145" t="s">
        <v>1295</v>
      </c>
      <c r="H3145" t="s">
        <v>1317</v>
      </c>
      <c r="I3145" s="13" t="s">
        <v>44</v>
      </c>
      <c r="J3145" t="s">
        <v>16</v>
      </c>
      <c r="K3145" t="s">
        <v>1324</v>
      </c>
      <c r="L3145" s="1" t="s">
        <v>13</v>
      </c>
      <c r="M3145" s="21">
        <v>2030</v>
      </c>
      <c r="N3145" s="13" t="s">
        <v>46</v>
      </c>
      <c r="O3145" s="4">
        <v>2275</v>
      </c>
      <c r="P3145" t="s">
        <v>13</v>
      </c>
      <c r="Q3145" t="s">
        <v>1330</v>
      </c>
      <c r="R3145" s="8"/>
    </row>
    <row r="3146" spans="1:18" ht="15" customHeight="1" x14ac:dyDescent="0.25">
      <c r="A3146" s="12" t="s">
        <v>653</v>
      </c>
      <c r="B3146" t="s">
        <v>42</v>
      </c>
      <c r="C3146">
        <v>9</v>
      </c>
      <c r="D3146" t="s">
        <v>43</v>
      </c>
      <c r="E3146" s="13">
        <v>582</v>
      </c>
      <c r="F3146" s="13" t="s">
        <v>47</v>
      </c>
      <c r="G3146" t="s">
        <v>1295</v>
      </c>
      <c r="H3146" t="s">
        <v>1317</v>
      </c>
      <c r="I3146" s="13" t="s">
        <v>44</v>
      </c>
      <c r="J3146" t="s">
        <v>16</v>
      </c>
      <c r="K3146" t="s">
        <v>1324</v>
      </c>
      <c r="L3146" s="1" t="s">
        <v>13</v>
      </c>
      <c r="M3146" s="21">
        <v>2031</v>
      </c>
      <c r="N3146" s="13" t="s">
        <v>46</v>
      </c>
      <c r="O3146" s="4">
        <v>1574.9999999999998</v>
      </c>
      <c r="P3146" t="s">
        <v>13</v>
      </c>
      <c r="Q3146" t="s">
        <v>1330</v>
      </c>
      <c r="R3146" s="8"/>
    </row>
    <row r="3147" spans="1:18" ht="15" customHeight="1" x14ac:dyDescent="0.25">
      <c r="A3147" s="12" t="s">
        <v>653</v>
      </c>
      <c r="B3147" t="s">
        <v>42</v>
      </c>
      <c r="C3147">
        <v>9</v>
      </c>
      <c r="D3147" t="s">
        <v>43</v>
      </c>
      <c r="E3147" s="13">
        <v>582</v>
      </c>
      <c r="F3147" s="13" t="s">
        <v>47</v>
      </c>
      <c r="G3147" t="s">
        <v>1295</v>
      </c>
      <c r="H3147" t="s">
        <v>1317</v>
      </c>
      <c r="I3147" s="13" t="s">
        <v>44</v>
      </c>
      <c r="J3147" t="s">
        <v>16</v>
      </c>
      <c r="K3147" t="s">
        <v>1324</v>
      </c>
      <c r="L3147" s="1" t="s">
        <v>13</v>
      </c>
      <c r="M3147" s="21">
        <v>2032</v>
      </c>
      <c r="N3147" s="13" t="s">
        <v>46</v>
      </c>
      <c r="O3147" s="4">
        <v>133.33333333333331</v>
      </c>
      <c r="P3147" t="s">
        <v>13</v>
      </c>
      <c r="Q3147" t="s">
        <v>1330</v>
      </c>
      <c r="R3147" s="8"/>
    </row>
    <row r="3148" spans="1:18" ht="15" customHeight="1" x14ac:dyDescent="0.25">
      <c r="A3148" s="12" t="s">
        <v>653</v>
      </c>
      <c r="B3148" t="s">
        <v>42</v>
      </c>
      <c r="C3148">
        <v>9</v>
      </c>
      <c r="D3148" t="s">
        <v>43</v>
      </c>
      <c r="E3148" s="13">
        <v>582</v>
      </c>
      <c r="F3148" s="13" t="s">
        <v>47</v>
      </c>
      <c r="G3148" t="s">
        <v>1295</v>
      </c>
      <c r="H3148" t="s">
        <v>1317</v>
      </c>
      <c r="I3148" s="13" t="s">
        <v>44</v>
      </c>
      <c r="J3148" t="s">
        <v>14</v>
      </c>
      <c r="K3148" t="s">
        <v>1324</v>
      </c>
      <c r="L3148" s="1" t="s">
        <v>13</v>
      </c>
      <c r="M3148" s="21">
        <v>2030</v>
      </c>
      <c r="N3148" s="13" t="s">
        <v>1328</v>
      </c>
      <c r="O3148" s="4">
        <v>292256.25</v>
      </c>
      <c r="P3148" t="s">
        <v>13</v>
      </c>
      <c r="Q3148" t="s">
        <v>1330</v>
      </c>
      <c r="R3148" s="8"/>
    </row>
    <row r="3149" spans="1:18" ht="15" customHeight="1" x14ac:dyDescent="0.25">
      <c r="A3149" s="12" t="s">
        <v>653</v>
      </c>
      <c r="B3149" t="s">
        <v>42</v>
      </c>
      <c r="C3149">
        <v>9</v>
      </c>
      <c r="D3149" t="s">
        <v>43</v>
      </c>
      <c r="E3149" s="13">
        <v>582</v>
      </c>
      <c r="F3149" s="13" t="s">
        <v>47</v>
      </c>
      <c r="G3149" t="s">
        <v>1295</v>
      </c>
      <c r="H3149" t="s">
        <v>1317</v>
      </c>
      <c r="I3149" s="13" t="s">
        <v>44</v>
      </c>
      <c r="J3149" t="s">
        <v>14</v>
      </c>
      <c r="K3149" t="s">
        <v>1324</v>
      </c>
      <c r="L3149" s="1" t="s">
        <v>13</v>
      </c>
      <c r="M3149" s="21">
        <v>2031</v>
      </c>
      <c r="N3149" s="13" t="s">
        <v>1328</v>
      </c>
      <c r="O3149" s="4">
        <v>388262.5</v>
      </c>
      <c r="P3149" t="s">
        <v>13</v>
      </c>
      <c r="Q3149" t="s">
        <v>1330</v>
      </c>
      <c r="R3149" s="8"/>
    </row>
    <row r="3150" spans="1:18" ht="15" customHeight="1" x14ac:dyDescent="0.25">
      <c r="A3150" s="12" t="s">
        <v>653</v>
      </c>
      <c r="B3150" t="s">
        <v>42</v>
      </c>
      <c r="C3150">
        <v>9</v>
      </c>
      <c r="D3150" t="s">
        <v>43</v>
      </c>
      <c r="E3150" s="13">
        <v>582</v>
      </c>
      <c r="F3150" s="13" t="s">
        <v>47</v>
      </c>
      <c r="G3150" t="s">
        <v>1295</v>
      </c>
      <c r="H3150" t="s">
        <v>1317</v>
      </c>
      <c r="I3150" s="13" t="s">
        <v>44</v>
      </c>
      <c r="J3150" t="s">
        <v>14</v>
      </c>
      <c r="K3150" t="s">
        <v>1324</v>
      </c>
      <c r="L3150" s="1" t="s">
        <v>13</v>
      </c>
      <c r="M3150" s="21">
        <v>2032</v>
      </c>
      <c r="N3150" s="13" t="s">
        <v>1328</v>
      </c>
      <c r="O3150" s="4">
        <v>29806.25</v>
      </c>
      <c r="P3150" t="s">
        <v>13</v>
      </c>
      <c r="Q3150" t="s">
        <v>1330</v>
      </c>
      <c r="R3150" s="8"/>
    </row>
    <row r="3151" spans="1:18" ht="15" customHeight="1" x14ac:dyDescent="0.25">
      <c r="A3151" s="12" t="s">
        <v>656</v>
      </c>
      <c r="B3151" t="s">
        <v>42</v>
      </c>
      <c r="C3151">
        <v>9</v>
      </c>
      <c r="D3151" t="s">
        <v>43</v>
      </c>
      <c r="E3151" s="13">
        <v>584</v>
      </c>
      <c r="F3151" s="13" t="s">
        <v>685</v>
      </c>
      <c r="G3151" t="s">
        <v>1298</v>
      </c>
      <c r="H3151" t="s">
        <v>1317</v>
      </c>
      <c r="I3151" s="13" t="s">
        <v>44</v>
      </c>
      <c r="J3151" t="s">
        <v>15</v>
      </c>
      <c r="K3151" t="s">
        <v>1324</v>
      </c>
      <c r="L3151" s="1" t="s">
        <v>13</v>
      </c>
      <c r="M3151" s="21">
        <v>2027</v>
      </c>
      <c r="N3151" s="13" t="s">
        <v>46</v>
      </c>
      <c r="O3151" s="4">
        <v>916.66666666666663</v>
      </c>
      <c r="P3151" t="s">
        <v>13</v>
      </c>
      <c r="Q3151" t="s">
        <v>1330</v>
      </c>
      <c r="R3151" s="8"/>
    </row>
    <row r="3152" spans="1:18" ht="15" customHeight="1" x14ac:dyDescent="0.25">
      <c r="A3152" s="12" t="s">
        <v>656</v>
      </c>
      <c r="B3152" t="s">
        <v>42</v>
      </c>
      <c r="C3152">
        <v>9</v>
      </c>
      <c r="D3152" t="s">
        <v>43</v>
      </c>
      <c r="E3152" s="13">
        <v>584</v>
      </c>
      <c r="F3152" s="13" t="s">
        <v>685</v>
      </c>
      <c r="G3152" t="s">
        <v>1298</v>
      </c>
      <c r="H3152" t="s">
        <v>1317</v>
      </c>
      <c r="I3152" s="13" t="s">
        <v>44</v>
      </c>
      <c r="J3152" t="s">
        <v>15</v>
      </c>
      <c r="K3152" t="s">
        <v>1324</v>
      </c>
      <c r="L3152" s="1" t="s">
        <v>13</v>
      </c>
      <c r="M3152" s="21">
        <v>2028</v>
      </c>
      <c r="N3152" s="13" t="s">
        <v>46</v>
      </c>
      <c r="O3152" s="4">
        <v>3750</v>
      </c>
      <c r="P3152" t="s">
        <v>13</v>
      </c>
      <c r="Q3152" t="s">
        <v>1330</v>
      </c>
      <c r="R3152" s="8"/>
    </row>
    <row r="3153" spans="1:18" ht="15" customHeight="1" x14ac:dyDescent="0.25">
      <c r="A3153" s="12" t="s">
        <v>656</v>
      </c>
      <c r="B3153" t="s">
        <v>42</v>
      </c>
      <c r="C3153">
        <v>9</v>
      </c>
      <c r="D3153" t="s">
        <v>43</v>
      </c>
      <c r="E3153" s="13">
        <v>584</v>
      </c>
      <c r="F3153" s="13" t="s">
        <v>685</v>
      </c>
      <c r="G3153" t="s">
        <v>1298</v>
      </c>
      <c r="H3153" t="s">
        <v>1317</v>
      </c>
      <c r="I3153" s="13" t="s">
        <v>44</v>
      </c>
      <c r="J3153" t="s">
        <v>15</v>
      </c>
      <c r="K3153" t="s">
        <v>1324</v>
      </c>
      <c r="L3153" s="1" t="s">
        <v>13</v>
      </c>
      <c r="M3153" s="21">
        <v>2029</v>
      </c>
      <c r="N3153" s="13" t="s">
        <v>46</v>
      </c>
      <c r="O3153" s="4">
        <v>2166.6666666666665</v>
      </c>
      <c r="P3153" t="s">
        <v>13</v>
      </c>
      <c r="Q3153" t="s">
        <v>1330</v>
      </c>
      <c r="R3153" s="8"/>
    </row>
    <row r="3154" spans="1:18" ht="15" customHeight="1" x14ac:dyDescent="0.25">
      <c r="A3154" s="12" t="s">
        <v>656</v>
      </c>
      <c r="B3154" t="s">
        <v>42</v>
      </c>
      <c r="C3154">
        <v>9</v>
      </c>
      <c r="D3154" t="s">
        <v>43</v>
      </c>
      <c r="E3154" s="13">
        <v>584</v>
      </c>
      <c r="F3154" s="13" t="s">
        <v>685</v>
      </c>
      <c r="G3154" t="s">
        <v>1298</v>
      </c>
      <c r="H3154" t="s">
        <v>1317</v>
      </c>
      <c r="I3154" s="13" t="s">
        <v>44</v>
      </c>
      <c r="J3154" t="s">
        <v>15</v>
      </c>
      <c r="K3154" t="s">
        <v>1324</v>
      </c>
      <c r="L3154" s="1" t="s">
        <v>13</v>
      </c>
      <c r="M3154" s="21">
        <v>2030</v>
      </c>
      <c r="N3154" s="13" t="s">
        <v>46</v>
      </c>
      <c r="O3154" s="4">
        <v>1083.3333333333333</v>
      </c>
      <c r="P3154" t="s">
        <v>13</v>
      </c>
      <c r="Q3154" t="s">
        <v>1330</v>
      </c>
      <c r="R3154" s="8"/>
    </row>
    <row r="3155" spans="1:18" ht="15" customHeight="1" x14ac:dyDescent="0.25">
      <c r="A3155" s="12" t="s">
        <v>656</v>
      </c>
      <c r="B3155" t="s">
        <v>42</v>
      </c>
      <c r="C3155">
        <v>9</v>
      </c>
      <c r="D3155" t="s">
        <v>43</v>
      </c>
      <c r="E3155" s="13">
        <v>584</v>
      </c>
      <c r="F3155" s="13" t="s">
        <v>685</v>
      </c>
      <c r="G3155" t="s">
        <v>1298</v>
      </c>
      <c r="H3155" t="s">
        <v>1317</v>
      </c>
      <c r="I3155" s="13" t="s">
        <v>44</v>
      </c>
      <c r="J3155" t="s">
        <v>15</v>
      </c>
      <c r="K3155" t="s">
        <v>1324</v>
      </c>
      <c r="L3155" s="1" t="s">
        <v>13</v>
      </c>
      <c r="M3155" s="21">
        <v>2031</v>
      </c>
      <c r="N3155" s="13" t="s">
        <v>46</v>
      </c>
      <c r="O3155" s="4">
        <v>83.333333333333329</v>
      </c>
      <c r="P3155" t="s">
        <v>13</v>
      </c>
      <c r="Q3155" t="s">
        <v>1330</v>
      </c>
      <c r="R3155" s="8"/>
    </row>
    <row r="3156" spans="1:18" ht="15" customHeight="1" x14ac:dyDescent="0.25">
      <c r="A3156" s="12" t="s">
        <v>656</v>
      </c>
      <c r="B3156" t="s">
        <v>42</v>
      </c>
      <c r="C3156">
        <v>9</v>
      </c>
      <c r="D3156" t="s">
        <v>43</v>
      </c>
      <c r="E3156" s="13">
        <v>584</v>
      </c>
      <c r="F3156" s="13" t="s">
        <v>685</v>
      </c>
      <c r="G3156" t="s">
        <v>1298</v>
      </c>
      <c r="H3156" t="s">
        <v>1317</v>
      </c>
      <c r="I3156" s="13" t="s">
        <v>44</v>
      </c>
      <c r="J3156" t="s">
        <v>16</v>
      </c>
      <c r="K3156" t="s">
        <v>1324</v>
      </c>
      <c r="L3156" s="1" t="s">
        <v>13</v>
      </c>
      <c r="M3156" s="21">
        <v>2028</v>
      </c>
      <c r="N3156" s="13" t="s">
        <v>46</v>
      </c>
      <c r="O3156" s="4">
        <v>38500</v>
      </c>
      <c r="P3156" t="s">
        <v>13</v>
      </c>
      <c r="Q3156" t="s">
        <v>1330</v>
      </c>
      <c r="R3156" s="8"/>
    </row>
    <row r="3157" spans="1:18" ht="15" customHeight="1" x14ac:dyDescent="0.25">
      <c r="A3157" s="12" t="s">
        <v>656</v>
      </c>
      <c r="B3157" t="s">
        <v>42</v>
      </c>
      <c r="C3157">
        <v>9</v>
      </c>
      <c r="D3157" t="s">
        <v>43</v>
      </c>
      <c r="E3157" s="13">
        <v>584</v>
      </c>
      <c r="F3157" s="13" t="s">
        <v>685</v>
      </c>
      <c r="G3157" t="s">
        <v>1298</v>
      </c>
      <c r="H3157" t="s">
        <v>1317</v>
      </c>
      <c r="I3157" s="13" t="s">
        <v>44</v>
      </c>
      <c r="J3157" t="s">
        <v>16</v>
      </c>
      <c r="K3157" t="s">
        <v>1324</v>
      </c>
      <c r="L3157" s="1" t="s">
        <v>13</v>
      </c>
      <c r="M3157" s="21">
        <v>2029</v>
      </c>
      <c r="N3157" s="13" t="s">
        <v>46</v>
      </c>
      <c r="O3157" s="4">
        <v>17250</v>
      </c>
      <c r="P3157" t="s">
        <v>13</v>
      </c>
      <c r="Q3157" t="s">
        <v>1330</v>
      </c>
      <c r="R3157" s="8"/>
    </row>
    <row r="3158" spans="1:18" ht="15" customHeight="1" x14ac:dyDescent="0.25">
      <c r="A3158" s="12" t="s">
        <v>656</v>
      </c>
      <c r="B3158" t="s">
        <v>42</v>
      </c>
      <c r="C3158">
        <v>9</v>
      </c>
      <c r="D3158" t="s">
        <v>43</v>
      </c>
      <c r="E3158" s="13">
        <v>584</v>
      </c>
      <c r="F3158" s="13" t="s">
        <v>685</v>
      </c>
      <c r="G3158" t="s">
        <v>1298</v>
      </c>
      <c r="H3158" t="s">
        <v>1317</v>
      </c>
      <c r="I3158" s="13" t="s">
        <v>44</v>
      </c>
      <c r="J3158" t="s">
        <v>16</v>
      </c>
      <c r="K3158" t="s">
        <v>1324</v>
      </c>
      <c r="L3158" s="1" t="s">
        <v>13</v>
      </c>
      <c r="M3158" s="21">
        <v>2030</v>
      </c>
      <c r="N3158" s="13" t="s">
        <v>46</v>
      </c>
      <c r="O3158" s="4">
        <v>2625</v>
      </c>
      <c r="P3158" t="s">
        <v>13</v>
      </c>
      <c r="Q3158" t="s">
        <v>1330</v>
      </c>
      <c r="R3158" s="8"/>
    </row>
    <row r="3159" spans="1:18" ht="15" customHeight="1" x14ac:dyDescent="0.25">
      <c r="A3159" s="12" t="s">
        <v>656</v>
      </c>
      <c r="B3159" t="s">
        <v>42</v>
      </c>
      <c r="C3159">
        <v>9</v>
      </c>
      <c r="D3159" t="s">
        <v>43</v>
      </c>
      <c r="E3159" s="13">
        <v>584</v>
      </c>
      <c r="F3159" s="13" t="s">
        <v>685</v>
      </c>
      <c r="G3159" t="s">
        <v>1298</v>
      </c>
      <c r="H3159" t="s">
        <v>1317</v>
      </c>
      <c r="I3159" s="13" t="s">
        <v>44</v>
      </c>
      <c r="J3159" t="s">
        <v>16</v>
      </c>
      <c r="K3159" t="s">
        <v>1324</v>
      </c>
      <c r="L3159" s="1" t="s">
        <v>13</v>
      </c>
      <c r="M3159" s="21">
        <v>2031</v>
      </c>
      <c r="N3159" s="13" t="s">
        <v>46</v>
      </c>
      <c r="O3159" s="4">
        <v>1591.6666666666665</v>
      </c>
      <c r="P3159" t="s">
        <v>13</v>
      </c>
      <c r="Q3159" t="s">
        <v>1330</v>
      </c>
      <c r="R3159" s="8"/>
    </row>
    <row r="3160" spans="1:18" ht="15" customHeight="1" x14ac:dyDescent="0.25">
      <c r="A3160" s="12" t="s">
        <v>656</v>
      </c>
      <c r="B3160" t="s">
        <v>42</v>
      </c>
      <c r="C3160">
        <v>9</v>
      </c>
      <c r="D3160" t="s">
        <v>43</v>
      </c>
      <c r="E3160" s="13">
        <v>584</v>
      </c>
      <c r="F3160" s="13" t="s">
        <v>685</v>
      </c>
      <c r="G3160" t="s">
        <v>1298</v>
      </c>
      <c r="H3160" t="s">
        <v>1317</v>
      </c>
      <c r="I3160" s="13" t="s">
        <v>44</v>
      </c>
      <c r="J3160" t="s">
        <v>16</v>
      </c>
      <c r="K3160" t="s">
        <v>1324</v>
      </c>
      <c r="L3160" s="1" t="s">
        <v>13</v>
      </c>
      <c r="M3160" s="21">
        <v>2032</v>
      </c>
      <c r="N3160" s="13" t="s">
        <v>46</v>
      </c>
      <c r="O3160" s="4">
        <v>133.33333333333331</v>
      </c>
      <c r="P3160" t="s">
        <v>13</v>
      </c>
      <c r="Q3160" t="s">
        <v>1330</v>
      </c>
      <c r="R3160" s="8"/>
    </row>
    <row r="3161" spans="1:18" ht="15" customHeight="1" x14ac:dyDescent="0.25">
      <c r="A3161" s="12" t="s">
        <v>656</v>
      </c>
      <c r="B3161" t="s">
        <v>42</v>
      </c>
      <c r="C3161">
        <v>9</v>
      </c>
      <c r="D3161" t="s">
        <v>43</v>
      </c>
      <c r="E3161" s="13">
        <v>584</v>
      </c>
      <c r="F3161" s="13" t="s">
        <v>685</v>
      </c>
      <c r="G3161" t="s">
        <v>1298</v>
      </c>
      <c r="H3161" t="s">
        <v>1317</v>
      </c>
      <c r="I3161" s="13" t="s">
        <v>44</v>
      </c>
      <c r="J3161" t="s">
        <v>14</v>
      </c>
      <c r="K3161" t="s">
        <v>1324</v>
      </c>
      <c r="L3161" s="1" t="s">
        <v>13</v>
      </c>
      <c r="M3161" s="21">
        <v>2030</v>
      </c>
      <c r="N3161" s="13" t="s">
        <v>1328</v>
      </c>
      <c r="O3161" s="4">
        <v>357064.58333333331</v>
      </c>
      <c r="P3161" t="s">
        <v>13</v>
      </c>
      <c r="Q3161" t="s">
        <v>1330</v>
      </c>
      <c r="R3161" s="8"/>
    </row>
    <row r="3162" spans="1:18" ht="15" customHeight="1" x14ac:dyDescent="0.25">
      <c r="A3162" s="12" t="s">
        <v>656</v>
      </c>
      <c r="B3162" t="s">
        <v>42</v>
      </c>
      <c r="C3162">
        <v>9</v>
      </c>
      <c r="D3162" t="s">
        <v>43</v>
      </c>
      <c r="E3162" s="13">
        <v>584</v>
      </c>
      <c r="F3162" s="13" t="s">
        <v>685</v>
      </c>
      <c r="G3162" t="s">
        <v>1298</v>
      </c>
      <c r="H3162" t="s">
        <v>1317</v>
      </c>
      <c r="I3162" s="13" t="s">
        <v>44</v>
      </c>
      <c r="J3162" t="s">
        <v>14</v>
      </c>
      <c r="K3162" t="s">
        <v>1324</v>
      </c>
      <c r="L3162" s="1" t="s">
        <v>13</v>
      </c>
      <c r="M3162" s="21">
        <v>2031</v>
      </c>
      <c r="N3162" s="13" t="s">
        <v>1328</v>
      </c>
      <c r="O3162" s="4">
        <v>448245.83333333331</v>
      </c>
      <c r="P3162" t="s">
        <v>13</v>
      </c>
      <c r="Q3162" t="s">
        <v>1330</v>
      </c>
      <c r="R3162" s="8"/>
    </row>
    <row r="3163" spans="1:18" ht="15" customHeight="1" x14ac:dyDescent="0.25">
      <c r="A3163" s="12" t="s">
        <v>656</v>
      </c>
      <c r="B3163" t="s">
        <v>42</v>
      </c>
      <c r="C3163">
        <v>9</v>
      </c>
      <c r="D3163" t="s">
        <v>43</v>
      </c>
      <c r="E3163" s="13">
        <v>584</v>
      </c>
      <c r="F3163" s="13" t="s">
        <v>685</v>
      </c>
      <c r="G3163" t="s">
        <v>1298</v>
      </c>
      <c r="H3163" t="s">
        <v>1317</v>
      </c>
      <c r="I3163" s="13" t="s">
        <v>44</v>
      </c>
      <c r="J3163" t="s">
        <v>14</v>
      </c>
      <c r="K3163" t="s">
        <v>1324</v>
      </c>
      <c r="L3163" s="1" t="s">
        <v>13</v>
      </c>
      <c r="M3163" s="21">
        <v>2032</v>
      </c>
      <c r="N3163" s="13" t="s">
        <v>1328</v>
      </c>
      <c r="O3163" s="4">
        <v>34164.583333333328</v>
      </c>
      <c r="P3163" t="s">
        <v>13</v>
      </c>
      <c r="Q3163" t="s">
        <v>1330</v>
      </c>
      <c r="R3163" s="8"/>
    </row>
    <row r="3164" spans="1:18" ht="15" customHeight="1" x14ac:dyDescent="0.25">
      <c r="A3164" s="12" t="s">
        <v>657</v>
      </c>
      <c r="B3164" t="s">
        <v>42</v>
      </c>
      <c r="C3164">
        <v>9</v>
      </c>
      <c r="D3164" t="s">
        <v>43</v>
      </c>
      <c r="E3164" s="13">
        <v>585</v>
      </c>
      <c r="F3164" s="13" t="s">
        <v>696</v>
      </c>
      <c r="G3164" t="s">
        <v>1299</v>
      </c>
      <c r="H3164" t="s">
        <v>1317</v>
      </c>
      <c r="I3164" s="13" t="s">
        <v>44</v>
      </c>
      <c r="J3164" t="s">
        <v>15</v>
      </c>
      <c r="K3164" t="s">
        <v>1324</v>
      </c>
      <c r="L3164" s="1" t="s">
        <v>13</v>
      </c>
      <c r="M3164" s="21">
        <v>2027</v>
      </c>
      <c r="N3164" s="13" t="s">
        <v>46</v>
      </c>
      <c r="O3164" s="4">
        <v>916.66666666666663</v>
      </c>
      <c r="P3164" t="s">
        <v>13</v>
      </c>
      <c r="Q3164" t="s">
        <v>1330</v>
      </c>
      <c r="R3164" s="8"/>
    </row>
    <row r="3165" spans="1:18" ht="15" customHeight="1" x14ac:dyDescent="0.25">
      <c r="A3165" s="12" t="s">
        <v>657</v>
      </c>
      <c r="B3165" t="s">
        <v>42</v>
      </c>
      <c r="C3165">
        <v>9</v>
      </c>
      <c r="D3165" t="s">
        <v>43</v>
      </c>
      <c r="E3165" s="13">
        <v>585</v>
      </c>
      <c r="F3165" s="13" t="s">
        <v>696</v>
      </c>
      <c r="G3165" t="s">
        <v>1299</v>
      </c>
      <c r="H3165" t="s">
        <v>1317</v>
      </c>
      <c r="I3165" s="13" t="s">
        <v>44</v>
      </c>
      <c r="J3165" t="s">
        <v>15</v>
      </c>
      <c r="K3165" t="s">
        <v>1324</v>
      </c>
      <c r="L3165" s="1" t="s">
        <v>13</v>
      </c>
      <c r="M3165" s="21">
        <v>2028</v>
      </c>
      <c r="N3165" s="13" t="s">
        <v>46</v>
      </c>
      <c r="O3165" s="4">
        <v>3750</v>
      </c>
      <c r="P3165" t="s">
        <v>13</v>
      </c>
      <c r="Q3165" t="s">
        <v>1330</v>
      </c>
      <c r="R3165" s="8"/>
    </row>
    <row r="3166" spans="1:18" ht="15" customHeight="1" x14ac:dyDescent="0.25">
      <c r="A3166" s="12" t="s">
        <v>657</v>
      </c>
      <c r="B3166" t="s">
        <v>42</v>
      </c>
      <c r="C3166">
        <v>9</v>
      </c>
      <c r="D3166" t="s">
        <v>43</v>
      </c>
      <c r="E3166" s="13">
        <v>585</v>
      </c>
      <c r="F3166" s="13" t="s">
        <v>696</v>
      </c>
      <c r="G3166" t="s">
        <v>1299</v>
      </c>
      <c r="H3166" t="s">
        <v>1317</v>
      </c>
      <c r="I3166" s="13" t="s">
        <v>44</v>
      </c>
      <c r="J3166" t="s">
        <v>15</v>
      </c>
      <c r="K3166" t="s">
        <v>1324</v>
      </c>
      <c r="L3166" s="1" t="s">
        <v>13</v>
      </c>
      <c r="M3166" s="21">
        <v>2029</v>
      </c>
      <c r="N3166" s="13" t="s">
        <v>46</v>
      </c>
      <c r="O3166" s="7">
        <v>2166.6666666666665</v>
      </c>
      <c r="P3166" t="s">
        <v>13</v>
      </c>
      <c r="Q3166" t="s">
        <v>1330</v>
      </c>
      <c r="R3166" s="8"/>
    </row>
    <row r="3167" spans="1:18" ht="15" customHeight="1" x14ac:dyDescent="0.25">
      <c r="A3167" s="12" t="s">
        <v>657</v>
      </c>
      <c r="B3167" t="s">
        <v>42</v>
      </c>
      <c r="C3167">
        <v>9</v>
      </c>
      <c r="D3167" t="s">
        <v>43</v>
      </c>
      <c r="E3167" s="13">
        <v>585</v>
      </c>
      <c r="F3167" s="13" t="s">
        <v>696</v>
      </c>
      <c r="G3167" t="s">
        <v>1299</v>
      </c>
      <c r="H3167" t="s">
        <v>1317</v>
      </c>
      <c r="I3167" s="13" t="s">
        <v>44</v>
      </c>
      <c r="J3167" t="s">
        <v>15</v>
      </c>
      <c r="K3167" t="s">
        <v>1324</v>
      </c>
      <c r="L3167" s="1" t="s">
        <v>13</v>
      </c>
      <c r="M3167" s="21">
        <v>2030</v>
      </c>
      <c r="N3167" s="13" t="s">
        <v>46</v>
      </c>
      <c r="O3167" s="4">
        <v>1083.3333333333333</v>
      </c>
      <c r="P3167" t="s">
        <v>13</v>
      </c>
      <c r="Q3167" t="s">
        <v>1330</v>
      </c>
      <c r="R3167" s="8"/>
    </row>
    <row r="3168" spans="1:18" ht="15" customHeight="1" x14ac:dyDescent="0.25">
      <c r="A3168" s="12" t="s">
        <v>657</v>
      </c>
      <c r="B3168" t="s">
        <v>42</v>
      </c>
      <c r="C3168">
        <v>9</v>
      </c>
      <c r="D3168" t="s">
        <v>43</v>
      </c>
      <c r="E3168" s="13">
        <v>585</v>
      </c>
      <c r="F3168" s="13" t="s">
        <v>696</v>
      </c>
      <c r="G3168" t="s">
        <v>1299</v>
      </c>
      <c r="H3168" t="s">
        <v>1317</v>
      </c>
      <c r="I3168" s="13" t="s">
        <v>44</v>
      </c>
      <c r="J3168" t="s">
        <v>15</v>
      </c>
      <c r="K3168" t="s">
        <v>1324</v>
      </c>
      <c r="L3168" s="1" t="s">
        <v>13</v>
      </c>
      <c r="M3168" s="21">
        <v>2031</v>
      </c>
      <c r="N3168" s="13" t="s">
        <v>46</v>
      </c>
      <c r="O3168" s="4">
        <v>83.333333333333329</v>
      </c>
      <c r="P3168" t="s">
        <v>13</v>
      </c>
      <c r="Q3168" t="s">
        <v>1330</v>
      </c>
      <c r="R3168" s="8"/>
    </row>
    <row r="3169" spans="1:18" ht="15" customHeight="1" x14ac:dyDescent="0.25">
      <c r="A3169" s="12" t="s">
        <v>657</v>
      </c>
      <c r="B3169" t="s">
        <v>42</v>
      </c>
      <c r="C3169">
        <v>9</v>
      </c>
      <c r="D3169" t="s">
        <v>43</v>
      </c>
      <c r="E3169" s="13">
        <v>585</v>
      </c>
      <c r="F3169" s="13" t="s">
        <v>696</v>
      </c>
      <c r="G3169" t="s">
        <v>1299</v>
      </c>
      <c r="H3169" t="s">
        <v>1317</v>
      </c>
      <c r="I3169" s="13" t="s">
        <v>44</v>
      </c>
      <c r="J3169" t="s">
        <v>16</v>
      </c>
      <c r="K3169" t="s">
        <v>1324</v>
      </c>
      <c r="L3169" s="1" t="s">
        <v>13</v>
      </c>
      <c r="M3169" s="21">
        <v>2028</v>
      </c>
      <c r="N3169" s="13" t="s">
        <v>46</v>
      </c>
      <c r="O3169" s="4">
        <v>48583.333333333328</v>
      </c>
      <c r="P3169" t="s">
        <v>13</v>
      </c>
      <c r="Q3169" t="s">
        <v>1330</v>
      </c>
      <c r="R3169" s="8"/>
    </row>
    <row r="3170" spans="1:18" ht="15" customHeight="1" x14ac:dyDescent="0.25">
      <c r="A3170" s="12" t="s">
        <v>657</v>
      </c>
      <c r="B3170" t="s">
        <v>42</v>
      </c>
      <c r="C3170">
        <v>9</v>
      </c>
      <c r="D3170" t="s">
        <v>43</v>
      </c>
      <c r="E3170" s="13">
        <v>585</v>
      </c>
      <c r="F3170" s="13" t="s">
        <v>696</v>
      </c>
      <c r="G3170" t="s">
        <v>1299</v>
      </c>
      <c r="H3170" t="s">
        <v>1317</v>
      </c>
      <c r="I3170" s="13" t="s">
        <v>44</v>
      </c>
      <c r="J3170" t="s">
        <v>16</v>
      </c>
      <c r="K3170" t="s">
        <v>1324</v>
      </c>
      <c r="L3170" s="1" t="s">
        <v>13</v>
      </c>
      <c r="M3170" s="21">
        <v>2029</v>
      </c>
      <c r="N3170" s="13" t="s">
        <v>46</v>
      </c>
      <c r="O3170" s="4">
        <v>21833.333333333328</v>
      </c>
      <c r="P3170" t="s">
        <v>13</v>
      </c>
      <c r="Q3170" t="s">
        <v>1330</v>
      </c>
      <c r="R3170" s="8"/>
    </row>
    <row r="3171" spans="1:18" ht="15" customHeight="1" x14ac:dyDescent="0.25">
      <c r="A3171" s="12" t="s">
        <v>657</v>
      </c>
      <c r="B3171" t="s">
        <v>42</v>
      </c>
      <c r="C3171">
        <v>9</v>
      </c>
      <c r="D3171" t="s">
        <v>43</v>
      </c>
      <c r="E3171" s="13">
        <v>585</v>
      </c>
      <c r="F3171" s="13" t="s">
        <v>696</v>
      </c>
      <c r="G3171" t="s">
        <v>1299</v>
      </c>
      <c r="H3171" t="s">
        <v>1317</v>
      </c>
      <c r="I3171" s="13" t="s">
        <v>44</v>
      </c>
      <c r="J3171" t="s">
        <v>16</v>
      </c>
      <c r="K3171" t="s">
        <v>1324</v>
      </c>
      <c r="L3171" s="1" t="s">
        <v>13</v>
      </c>
      <c r="M3171" s="21">
        <v>2030</v>
      </c>
      <c r="N3171" s="13" t="s">
        <v>46</v>
      </c>
      <c r="O3171" s="4">
        <v>3325</v>
      </c>
      <c r="P3171" t="s">
        <v>13</v>
      </c>
      <c r="Q3171" t="s">
        <v>1330</v>
      </c>
      <c r="R3171" s="8"/>
    </row>
    <row r="3172" spans="1:18" ht="15" customHeight="1" x14ac:dyDescent="0.25">
      <c r="A3172" s="12" t="s">
        <v>657</v>
      </c>
      <c r="B3172" t="s">
        <v>42</v>
      </c>
      <c r="C3172">
        <v>9</v>
      </c>
      <c r="D3172" t="s">
        <v>43</v>
      </c>
      <c r="E3172" s="13">
        <v>585</v>
      </c>
      <c r="F3172" s="13" t="s">
        <v>696</v>
      </c>
      <c r="G3172" t="s">
        <v>1299</v>
      </c>
      <c r="H3172" t="s">
        <v>1317</v>
      </c>
      <c r="I3172" s="13" t="s">
        <v>44</v>
      </c>
      <c r="J3172" t="s">
        <v>16</v>
      </c>
      <c r="K3172" t="s">
        <v>1324</v>
      </c>
      <c r="L3172" s="1" t="s">
        <v>13</v>
      </c>
      <c r="M3172" s="21">
        <v>2031</v>
      </c>
      <c r="N3172" s="13" t="s">
        <v>46</v>
      </c>
      <c r="O3172" s="4">
        <v>1899.9999999999998</v>
      </c>
      <c r="P3172" t="s">
        <v>13</v>
      </c>
      <c r="Q3172" t="s">
        <v>1330</v>
      </c>
      <c r="R3172" s="8"/>
    </row>
    <row r="3173" spans="1:18" ht="15" customHeight="1" x14ac:dyDescent="0.25">
      <c r="A3173" s="12" t="s">
        <v>657</v>
      </c>
      <c r="B3173" t="s">
        <v>42</v>
      </c>
      <c r="C3173">
        <v>9</v>
      </c>
      <c r="D3173" t="s">
        <v>43</v>
      </c>
      <c r="E3173" s="13">
        <v>585</v>
      </c>
      <c r="F3173" s="13" t="s">
        <v>696</v>
      </c>
      <c r="G3173" t="s">
        <v>1299</v>
      </c>
      <c r="H3173" t="s">
        <v>1317</v>
      </c>
      <c r="I3173" s="13" t="s">
        <v>44</v>
      </c>
      <c r="J3173" t="s">
        <v>16</v>
      </c>
      <c r="K3173" t="s">
        <v>1324</v>
      </c>
      <c r="L3173" s="1" t="s">
        <v>13</v>
      </c>
      <c r="M3173" s="21">
        <v>2032</v>
      </c>
      <c r="N3173" s="13" t="s">
        <v>46</v>
      </c>
      <c r="O3173" s="4">
        <v>158.33333333333331</v>
      </c>
      <c r="P3173" t="s">
        <v>13</v>
      </c>
      <c r="Q3173" t="s">
        <v>1330</v>
      </c>
      <c r="R3173" s="8"/>
    </row>
    <row r="3174" spans="1:18" ht="15" customHeight="1" x14ac:dyDescent="0.25">
      <c r="A3174" s="12" t="s">
        <v>657</v>
      </c>
      <c r="B3174" t="s">
        <v>42</v>
      </c>
      <c r="C3174">
        <v>9</v>
      </c>
      <c r="D3174" t="s">
        <v>43</v>
      </c>
      <c r="E3174" s="13">
        <v>585</v>
      </c>
      <c r="F3174" s="13" t="s">
        <v>696</v>
      </c>
      <c r="G3174" t="s">
        <v>1299</v>
      </c>
      <c r="H3174" t="s">
        <v>1317</v>
      </c>
      <c r="I3174" s="13" t="s">
        <v>44</v>
      </c>
      <c r="J3174" t="s">
        <v>14</v>
      </c>
      <c r="K3174" t="s">
        <v>1324</v>
      </c>
      <c r="L3174" s="1" t="s">
        <v>13</v>
      </c>
      <c r="M3174" s="21">
        <v>2030</v>
      </c>
      <c r="N3174" s="13" t="s">
        <v>1328</v>
      </c>
      <c r="O3174" s="4">
        <v>453749.99999999994</v>
      </c>
      <c r="P3174" t="s">
        <v>13</v>
      </c>
      <c r="Q3174" t="s">
        <v>1330</v>
      </c>
      <c r="R3174" s="8"/>
    </row>
    <row r="3175" spans="1:18" ht="15" customHeight="1" x14ac:dyDescent="0.25">
      <c r="A3175" s="12" t="s">
        <v>657</v>
      </c>
      <c r="B3175" t="s">
        <v>42</v>
      </c>
      <c r="C3175">
        <v>9</v>
      </c>
      <c r="D3175" t="s">
        <v>43</v>
      </c>
      <c r="E3175" s="13">
        <v>585</v>
      </c>
      <c r="F3175" s="13" t="s">
        <v>696</v>
      </c>
      <c r="G3175" t="s">
        <v>1299</v>
      </c>
      <c r="H3175" t="s">
        <v>1317</v>
      </c>
      <c r="I3175" s="13" t="s">
        <v>44</v>
      </c>
      <c r="J3175" t="s">
        <v>14</v>
      </c>
      <c r="K3175" t="s">
        <v>1324</v>
      </c>
      <c r="L3175" s="1" t="s">
        <v>13</v>
      </c>
      <c r="M3175" s="21">
        <v>2031</v>
      </c>
      <c r="N3175" s="13" t="s">
        <v>1328</v>
      </c>
      <c r="O3175" s="7">
        <v>598150</v>
      </c>
      <c r="P3175" t="s">
        <v>13</v>
      </c>
      <c r="Q3175" t="s">
        <v>1330</v>
      </c>
      <c r="R3175" s="8"/>
    </row>
    <row r="3176" spans="1:18" ht="15" customHeight="1" x14ac:dyDescent="0.25">
      <c r="A3176" s="12" t="s">
        <v>657</v>
      </c>
      <c r="B3176" t="s">
        <v>42</v>
      </c>
      <c r="C3176">
        <v>9</v>
      </c>
      <c r="D3176" t="s">
        <v>43</v>
      </c>
      <c r="E3176" s="13">
        <v>585</v>
      </c>
      <c r="F3176" s="13" t="s">
        <v>696</v>
      </c>
      <c r="G3176" t="s">
        <v>1299</v>
      </c>
      <c r="H3176" t="s">
        <v>1317</v>
      </c>
      <c r="I3176" s="13" t="s">
        <v>44</v>
      </c>
      <c r="J3176" t="s">
        <v>14</v>
      </c>
      <c r="K3176" t="s">
        <v>1324</v>
      </c>
      <c r="L3176" s="1" t="s">
        <v>13</v>
      </c>
      <c r="M3176" s="21">
        <v>2032</v>
      </c>
      <c r="N3176" s="13" t="s">
        <v>1328</v>
      </c>
      <c r="O3176" s="4">
        <v>45875</v>
      </c>
      <c r="P3176" t="s">
        <v>13</v>
      </c>
      <c r="Q3176" t="s">
        <v>1330</v>
      </c>
      <c r="R3176" s="8"/>
    </row>
    <row r="3177" spans="1:18" ht="15" customHeight="1" x14ac:dyDescent="0.25">
      <c r="A3177" s="12" t="s">
        <v>658</v>
      </c>
      <c r="B3177" t="s">
        <v>42</v>
      </c>
      <c r="C3177">
        <v>9</v>
      </c>
      <c r="D3177" t="s">
        <v>43</v>
      </c>
      <c r="E3177" s="13">
        <v>586</v>
      </c>
      <c r="F3177" s="13" t="s">
        <v>697</v>
      </c>
      <c r="G3177" t="s">
        <v>1300</v>
      </c>
      <c r="H3177" t="s">
        <v>1317</v>
      </c>
      <c r="I3177" s="13" t="s">
        <v>44</v>
      </c>
      <c r="J3177" t="s">
        <v>15</v>
      </c>
      <c r="K3177" t="s">
        <v>1324</v>
      </c>
      <c r="L3177" s="1" t="s">
        <v>13</v>
      </c>
      <c r="M3177" s="21">
        <v>2027</v>
      </c>
      <c r="N3177" s="13" t="s">
        <v>46</v>
      </c>
      <c r="O3177" s="4">
        <v>916.66666666666663</v>
      </c>
      <c r="P3177" t="s">
        <v>13</v>
      </c>
      <c r="Q3177" t="s">
        <v>1330</v>
      </c>
      <c r="R3177" s="8"/>
    </row>
    <row r="3178" spans="1:18" ht="15" customHeight="1" x14ac:dyDescent="0.25">
      <c r="A3178" s="12" t="s">
        <v>658</v>
      </c>
      <c r="B3178" t="s">
        <v>42</v>
      </c>
      <c r="C3178">
        <v>9</v>
      </c>
      <c r="D3178" t="s">
        <v>43</v>
      </c>
      <c r="E3178" s="13">
        <v>586</v>
      </c>
      <c r="F3178" s="13" t="s">
        <v>697</v>
      </c>
      <c r="G3178" t="s">
        <v>1300</v>
      </c>
      <c r="H3178" t="s">
        <v>1317</v>
      </c>
      <c r="I3178" s="13" t="s">
        <v>44</v>
      </c>
      <c r="J3178" t="s">
        <v>15</v>
      </c>
      <c r="K3178" t="s">
        <v>1324</v>
      </c>
      <c r="L3178" s="1" t="s">
        <v>13</v>
      </c>
      <c r="M3178" s="21">
        <v>2028</v>
      </c>
      <c r="N3178" s="13" t="s">
        <v>46</v>
      </c>
      <c r="O3178" s="4">
        <v>3750</v>
      </c>
      <c r="P3178" t="s">
        <v>13</v>
      </c>
      <c r="Q3178" t="s">
        <v>1330</v>
      </c>
      <c r="R3178" s="8"/>
    </row>
    <row r="3179" spans="1:18" ht="15" customHeight="1" x14ac:dyDescent="0.25">
      <c r="A3179" s="12" t="s">
        <v>658</v>
      </c>
      <c r="B3179" t="s">
        <v>42</v>
      </c>
      <c r="C3179">
        <v>9</v>
      </c>
      <c r="D3179" t="s">
        <v>43</v>
      </c>
      <c r="E3179" s="13">
        <v>586</v>
      </c>
      <c r="F3179" s="13" t="s">
        <v>697</v>
      </c>
      <c r="G3179" t="s">
        <v>1300</v>
      </c>
      <c r="H3179" t="s">
        <v>1317</v>
      </c>
      <c r="I3179" s="13" t="s">
        <v>44</v>
      </c>
      <c r="J3179" t="s">
        <v>15</v>
      </c>
      <c r="K3179" t="s">
        <v>1324</v>
      </c>
      <c r="L3179" s="1" t="s">
        <v>13</v>
      </c>
      <c r="M3179" s="21">
        <v>2029</v>
      </c>
      <c r="N3179" s="13" t="s">
        <v>46</v>
      </c>
      <c r="O3179" s="4">
        <v>2166.6666666666665</v>
      </c>
      <c r="P3179" t="s">
        <v>13</v>
      </c>
      <c r="Q3179" t="s">
        <v>1330</v>
      </c>
      <c r="R3179" s="8"/>
    </row>
    <row r="3180" spans="1:18" ht="15" customHeight="1" x14ac:dyDescent="0.25">
      <c r="A3180" s="12" t="s">
        <v>658</v>
      </c>
      <c r="B3180" t="s">
        <v>42</v>
      </c>
      <c r="C3180">
        <v>9</v>
      </c>
      <c r="D3180" t="s">
        <v>43</v>
      </c>
      <c r="E3180" s="13">
        <v>586</v>
      </c>
      <c r="F3180" s="13" t="s">
        <v>697</v>
      </c>
      <c r="G3180" t="s">
        <v>1300</v>
      </c>
      <c r="H3180" t="s">
        <v>1317</v>
      </c>
      <c r="I3180" s="13" t="s">
        <v>44</v>
      </c>
      <c r="J3180" t="s">
        <v>15</v>
      </c>
      <c r="K3180" t="s">
        <v>1324</v>
      </c>
      <c r="L3180" s="1" t="s">
        <v>13</v>
      </c>
      <c r="M3180" s="21">
        <v>2030</v>
      </c>
      <c r="N3180" s="13" t="s">
        <v>46</v>
      </c>
      <c r="O3180" s="4">
        <v>1083.3333333333333</v>
      </c>
      <c r="P3180" t="s">
        <v>13</v>
      </c>
      <c r="Q3180" t="s">
        <v>1330</v>
      </c>
      <c r="R3180" s="8"/>
    </row>
    <row r="3181" spans="1:18" ht="15" customHeight="1" x14ac:dyDescent="0.25">
      <c r="A3181" s="12" t="s">
        <v>658</v>
      </c>
      <c r="B3181" t="s">
        <v>42</v>
      </c>
      <c r="C3181">
        <v>9</v>
      </c>
      <c r="D3181" t="s">
        <v>43</v>
      </c>
      <c r="E3181" s="13">
        <v>586</v>
      </c>
      <c r="F3181" s="13" t="s">
        <v>697</v>
      </c>
      <c r="G3181" t="s">
        <v>1300</v>
      </c>
      <c r="H3181" t="s">
        <v>1317</v>
      </c>
      <c r="I3181" s="13" t="s">
        <v>44</v>
      </c>
      <c r="J3181" t="s">
        <v>15</v>
      </c>
      <c r="K3181" t="s">
        <v>1324</v>
      </c>
      <c r="L3181" s="1" t="s">
        <v>13</v>
      </c>
      <c r="M3181" s="21">
        <v>2031</v>
      </c>
      <c r="N3181" s="13" t="s">
        <v>46</v>
      </c>
      <c r="O3181" s="4">
        <v>83.333333333333329</v>
      </c>
      <c r="P3181" t="s">
        <v>13</v>
      </c>
      <c r="Q3181" t="s">
        <v>1330</v>
      </c>
      <c r="R3181" s="8"/>
    </row>
    <row r="3182" spans="1:18" ht="15" customHeight="1" x14ac:dyDescent="0.25">
      <c r="A3182" s="12" t="s">
        <v>658</v>
      </c>
      <c r="B3182" t="s">
        <v>42</v>
      </c>
      <c r="C3182">
        <v>9</v>
      </c>
      <c r="D3182" t="s">
        <v>43</v>
      </c>
      <c r="E3182" s="13">
        <v>586</v>
      </c>
      <c r="F3182" s="13" t="s">
        <v>697</v>
      </c>
      <c r="G3182" t="s">
        <v>1300</v>
      </c>
      <c r="H3182" t="s">
        <v>1317</v>
      </c>
      <c r="I3182" s="13" t="s">
        <v>44</v>
      </c>
      <c r="J3182" t="s">
        <v>16</v>
      </c>
      <c r="K3182" t="s">
        <v>1324</v>
      </c>
      <c r="L3182" s="1" t="s">
        <v>13</v>
      </c>
      <c r="M3182" s="21">
        <v>2028</v>
      </c>
      <c r="N3182" s="13" t="s">
        <v>46</v>
      </c>
      <c r="O3182" s="4">
        <v>45833.333333333328</v>
      </c>
      <c r="P3182" t="s">
        <v>13</v>
      </c>
      <c r="Q3182" t="s">
        <v>1330</v>
      </c>
      <c r="R3182" s="8"/>
    </row>
    <row r="3183" spans="1:18" ht="15" customHeight="1" x14ac:dyDescent="0.25">
      <c r="A3183" s="12" t="s">
        <v>658</v>
      </c>
      <c r="B3183" t="s">
        <v>42</v>
      </c>
      <c r="C3183">
        <v>9</v>
      </c>
      <c r="D3183" t="s">
        <v>43</v>
      </c>
      <c r="E3183" s="13">
        <v>586</v>
      </c>
      <c r="F3183" s="13" t="s">
        <v>697</v>
      </c>
      <c r="G3183" t="s">
        <v>1300</v>
      </c>
      <c r="H3183" t="s">
        <v>1317</v>
      </c>
      <c r="I3183" s="13" t="s">
        <v>44</v>
      </c>
      <c r="J3183" t="s">
        <v>16</v>
      </c>
      <c r="K3183" t="s">
        <v>1324</v>
      </c>
      <c r="L3183" s="1" t="s">
        <v>13</v>
      </c>
      <c r="M3183" s="21">
        <v>2029</v>
      </c>
      <c r="N3183" s="13" t="s">
        <v>46</v>
      </c>
      <c r="O3183" s="7">
        <v>20666.666666666664</v>
      </c>
      <c r="P3183" t="s">
        <v>13</v>
      </c>
      <c r="Q3183" t="s">
        <v>1330</v>
      </c>
      <c r="R3183" s="8"/>
    </row>
    <row r="3184" spans="1:18" ht="15" customHeight="1" x14ac:dyDescent="0.25">
      <c r="A3184" s="12" t="s">
        <v>658</v>
      </c>
      <c r="B3184" t="s">
        <v>42</v>
      </c>
      <c r="C3184">
        <v>9</v>
      </c>
      <c r="D3184" t="s">
        <v>43</v>
      </c>
      <c r="E3184" s="13">
        <v>586</v>
      </c>
      <c r="F3184" s="13" t="s">
        <v>697</v>
      </c>
      <c r="G3184" t="s">
        <v>1300</v>
      </c>
      <c r="H3184" t="s">
        <v>1317</v>
      </c>
      <c r="I3184" s="13" t="s">
        <v>44</v>
      </c>
      <c r="J3184" t="s">
        <v>16</v>
      </c>
      <c r="K3184" t="s">
        <v>1324</v>
      </c>
      <c r="L3184" s="1" t="s">
        <v>13</v>
      </c>
      <c r="M3184" s="21">
        <v>2030</v>
      </c>
      <c r="N3184" s="13" t="s">
        <v>46</v>
      </c>
      <c r="O3184" s="4">
        <v>3150</v>
      </c>
      <c r="P3184" t="s">
        <v>13</v>
      </c>
      <c r="Q3184" t="s">
        <v>1330</v>
      </c>
      <c r="R3184" s="8"/>
    </row>
    <row r="3185" spans="1:18" ht="15" customHeight="1" x14ac:dyDescent="0.25">
      <c r="A3185" s="12" t="s">
        <v>658</v>
      </c>
      <c r="B3185" t="s">
        <v>42</v>
      </c>
      <c r="C3185">
        <v>9</v>
      </c>
      <c r="D3185" t="s">
        <v>43</v>
      </c>
      <c r="E3185" s="13">
        <v>586</v>
      </c>
      <c r="F3185" s="13" t="s">
        <v>697</v>
      </c>
      <c r="G3185" t="s">
        <v>1300</v>
      </c>
      <c r="H3185" t="s">
        <v>1317</v>
      </c>
      <c r="I3185" s="13" t="s">
        <v>44</v>
      </c>
      <c r="J3185" t="s">
        <v>16</v>
      </c>
      <c r="K3185" t="s">
        <v>1324</v>
      </c>
      <c r="L3185" s="1" t="s">
        <v>13</v>
      </c>
      <c r="M3185" s="21">
        <v>2031</v>
      </c>
      <c r="N3185" s="13" t="s">
        <v>46</v>
      </c>
      <c r="O3185" s="4">
        <v>2166.6666666666665</v>
      </c>
      <c r="P3185" t="s">
        <v>13</v>
      </c>
      <c r="Q3185" t="s">
        <v>1330</v>
      </c>
      <c r="R3185" s="8"/>
    </row>
    <row r="3186" spans="1:18" ht="15" customHeight="1" x14ac:dyDescent="0.25">
      <c r="A3186" s="12" t="s">
        <v>658</v>
      </c>
      <c r="B3186" t="s">
        <v>42</v>
      </c>
      <c r="C3186">
        <v>9</v>
      </c>
      <c r="D3186" t="s">
        <v>43</v>
      </c>
      <c r="E3186" s="13">
        <v>586</v>
      </c>
      <c r="F3186" s="13" t="s">
        <v>697</v>
      </c>
      <c r="G3186" t="s">
        <v>1300</v>
      </c>
      <c r="H3186" t="s">
        <v>1317</v>
      </c>
      <c r="I3186" s="13" t="s">
        <v>44</v>
      </c>
      <c r="J3186" t="s">
        <v>16</v>
      </c>
      <c r="K3186" t="s">
        <v>1324</v>
      </c>
      <c r="L3186" s="1" t="s">
        <v>13</v>
      </c>
      <c r="M3186" s="21">
        <v>2032</v>
      </c>
      <c r="N3186" s="13" t="s">
        <v>46</v>
      </c>
      <c r="O3186" s="4">
        <v>183.33333333333331</v>
      </c>
      <c r="P3186" t="s">
        <v>13</v>
      </c>
      <c r="Q3186" t="s">
        <v>1330</v>
      </c>
      <c r="R3186" s="8"/>
    </row>
    <row r="3187" spans="1:18" ht="15" customHeight="1" x14ac:dyDescent="0.25">
      <c r="A3187" s="12" t="s">
        <v>658</v>
      </c>
      <c r="B3187" t="s">
        <v>42</v>
      </c>
      <c r="C3187">
        <v>9</v>
      </c>
      <c r="D3187" t="s">
        <v>43</v>
      </c>
      <c r="E3187" s="13">
        <v>586</v>
      </c>
      <c r="F3187" s="13" t="s">
        <v>697</v>
      </c>
      <c r="G3187" t="s">
        <v>1300</v>
      </c>
      <c r="H3187" t="s">
        <v>1317</v>
      </c>
      <c r="I3187" s="13" t="s">
        <v>44</v>
      </c>
      <c r="J3187" t="s">
        <v>14</v>
      </c>
      <c r="K3187" t="s">
        <v>1324</v>
      </c>
      <c r="L3187" s="1" t="s">
        <v>13</v>
      </c>
      <c r="M3187" s="21">
        <v>2030</v>
      </c>
      <c r="N3187" s="13" t="s">
        <v>1328</v>
      </c>
      <c r="O3187" s="4">
        <v>362083.33333333331</v>
      </c>
      <c r="P3187" t="s">
        <v>13</v>
      </c>
      <c r="Q3187" t="s">
        <v>1330</v>
      </c>
      <c r="R3187" s="8"/>
    </row>
    <row r="3188" spans="1:18" ht="15" customHeight="1" x14ac:dyDescent="0.25">
      <c r="A3188" s="12" t="s">
        <v>658</v>
      </c>
      <c r="B3188" t="s">
        <v>42</v>
      </c>
      <c r="C3188">
        <v>9</v>
      </c>
      <c r="D3188" t="s">
        <v>43</v>
      </c>
      <c r="E3188" s="13">
        <v>586</v>
      </c>
      <c r="F3188" s="13" t="s">
        <v>697</v>
      </c>
      <c r="G3188" t="s">
        <v>1300</v>
      </c>
      <c r="H3188" t="s">
        <v>1317</v>
      </c>
      <c r="I3188" s="13" t="s">
        <v>44</v>
      </c>
      <c r="J3188" t="s">
        <v>14</v>
      </c>
      <c r="K3188" t="s">
        <v>1324</v>
      </c>
      <c r="L3188" s="1" t="s">
        <v>13</v>
      </c>
      <c r="M3188" s="21">
        <v>2031</v>
      </c>
      <c r="N3188" s="13" t="s">
        <v>1328</v>
      </c>
      <c r="O3188" s="4">
        <v>622033.33333333326</v>
      </c>
      <c r="P3188" t="s">
        <v>13</v>
      </c>
      <c r="Q3188" t="s">
        <v>1330</v>
      </c>
      <c r="R3188" s="8"/>
    </row>
    <row r="3189" spans="1:18" ht="15" customHeight="1" x14ac:dyDescent="0.25">
      <c r="A3189" s="12" t="s">
        <v>658</v>
      </c>
      <c r="B3189" t="s">
        <v>42</v>
      </c>
      <c r="C3189">
        <v>9</v>
      </c>
      <c r="D3189" t="s">
        <v>43</v>
      </c>
      <c r="E3189" s="13">
        <v>586</v>
      </c>
      <c r="F3189" s="13" t="s">
        <v>697</v>
      </c>
      <c r="G3189" t="s">
        <v>1300</v>
      </c>
      <c r="H3189" t="s">
        <v>1317</v>
      </c>
      <c r="I3189" s="13" t="s">
        <v>44</v>
      </c>
      <c r="J3189" t="s">
        <v>14</v>
      </c>
      <c r="K3189" t="s">
        <v>1324</v>
      </c>
      <c r="L3189" s="1" t="s">
        <v>13</v>
      </c>
      <c r="M3189" s="21">
        <v>2032</v>
      </c>
      <c r="N3189" s="13" t="s">
        <v>1328</v>
      </c>
      <c r="O3189" s="4">
        <v>49083.333333333328</v>
      </c>
      <c r="P3189" t="s">
        <v>13</v>
      </c>
      <c r="Q3189" t="s">
        <v>1330</v>
      </c>
      <c r="R3189" s="8"/>
    </row>
    <row r="3190" spans="1:18" ht="15" customHeight="1" x14ac:dyDescent="0.25">
      <c r="A3190" s="12" t="s">
        <v>660</v>
      </c>
      <c r="B3190" t="s">
        <v>42</v>
      </c>
      <c r="C3190">
        <v>9</v>
      </c>
      <c r="D3190" t="s">
        <v>43</v>
      </c>
      <c r="E3190" s="13">
        <v>588</v>
      </c>
      <c r="F3190" s="13" t="s">
        <v>47</v>
      </c>
      <c r="G3190" t="s">
        <v>1302</v>
      </c>
      <c r="H3190" t="s">
        <v>1317</v>
      </c>
      <c r="I3190" s="13" t="s">
        <v>44</v>
      </c>
      <c r="J3190" t="s">
        <v>15</v>
      </c>
      <c r="K3190" t="s">
        <v>1324</v>
      </c>
      <c r="L3190" s="1" t="s">
        <v>13</v>
      </c>
      <c r="M3190" s="21">
        <v>2027</v>
      </c>
      <c r="N3190" s="13" t="s">
        <v>46</v>
      </c>
      <c r="O3190" s="4">
        <v>916.66666666666663</v>
      </c>
      <c r="P3190" t="s">
        <v>13</v>
      </c>
      <c r="Q3190" t="s">
        <v>1330</v>
      </c>
      <c r="R3190" s="8"/>
    </row>
    <row r="3191" spans="1:18" ht="15" customHeight="1" x14ac:dyDescent="0.25">
      <c r="A3191" s="12" t="s">
        <v>660</v>
      </c>
      <c r="B3191" t="s">
        <v>42</v>
      </c>
      <c r="C3191">
        <v>9</v>
      </c>
      <c r="D3191" t="s">
        <v>43</v>
      </c>
      <c r="E3191" s="13">
        <v>588</v>
      </c>
      <c r="F3191" s="13" t="s">
        <v>47</v>
      </c>
      <c r="G3191" t="s">
        <v>1302</v>
      </c>
      <c r="H3191" t="s">
        <v>1317</v>
      </c>
      <c r="I3191" s="13" t="s">
        <v>44</v>
      </c>
      <c r="J3191" t="s">
        <v>15</v>
      </c>
      <c r="K3191" t="s">
        <v>1324</v>
      </c>
      <c r="L3191" s="1" t="s">
        <v>13</v>
      </c>
      <c r="M3191" s="21">
        <v>2028</v>
      </c>
      <c r="N3191" s="13" t="s">
        <v>46</v>
      </c>
      <c r="O3191" s="4">
        <v>3750</v>
      </c>
      <c r="P3191" t="s">
        <v>13</v>
      </c>
      <c r="Q3191" t="s">
        <v>1330</v>
      </c>
      <c r="R3191" s="8"/>
    </row>
    <row r="3192" spans="1:18" ht="15" customHeight="1" x14ac:dyDescent="0.25">
      <c r="A3192" s="12" t="s">
        <v>660</v>
      </c>
      <c r="B3192" t="s">
        <v>42</v>
      </c>
      <c r="C3192">
        <v>9</v>
      </c>
      <c r="D3192" t="s">
        <v>43</v>
      </c>
      <c r="E3192" s="13">
        <v>588</v>
      </c>
      <c r="F3192" s="13" t="s">
        <v>47</v>
      </c>
      <c r="G3192" t="s">
        <v>1302</v>
      </c>
      <c r="H3192" t="s">
        <v>1317</v>
      </c>
      <c r="I3192" s="13" t="s">
        <v>44</v>
      </c>
      <c r="J3192" t="s">
        <v>15</v>
      </c>
      <c r="K3192" t="s">
        <v>1324</v>
      </c>
      <c r="L3192" s="1" t="s">
        <v>13</v>
      </c>
      <c r="M3192" s="21">
        <v>2029</v>
      </c>
      <c r="N3192" s="13" t="s">
        <v>46</v>
      </c>
      <c r="O3192" s="4">
        <v>2166.6666666666665</v>
      </c>
      <c r="P3192" t="s">
        <v>13</v>
      </c>
      <c r="Q3192" t="s">
        <v>1330</v>
      </c>
      <c r="R3192" s="8"/>
    </row>
    <row r="3193" spans="1:18" ht="15" customHeight="1" x14ac:dyDescent="0.25">
      <c r="A3193" s="12" t="s">
        <v>660</v>
      </c>
      <c r="B3193" t="s">
        <v>42</v>
      </c>
      <c r="C3193">
        <v>9</v>
      </c>
      <c r="D3193" t="s">
        <v>43</v>
      </c>
      <c r="E3193" s="13">
        <v>588</v>
      </c>
      <c r="F3193" s="13" t="s">
        <v>47</v>
      </c>
      <c r="G3193" t="s">
        <v>1302</v>
      </c>
      <c r="H3193" t="s">
        <v>1317</v>
      </c>
      <c r="I3193" s="13" t="s">
        <v>44</v>
      </c>
      <c r="J3193" t="s">
        <v>15</v>
      </c>
      <c r="K3193" t="s">
        <v>1324</v>
      </c>
      <c r="L3193" s="1" t="s">
        <v>13</v>
      </c>
      <c r="M3193" s="21">
        <v>2030</v>
      </c>
      <c r="N3193" s="13" t="s">
        <v>46</v>
      </c>
      <c r="O3193" s="4">
        <v>1083.3333333333333</v>
      </c>
      <c r="P3193" t="s">
        <v>13</v>
      </c>
      <c r="Q3193" t="s">
        <v>1330</v>
      </c>
      <c r="R3193" s="8"/>
    </row>
    <row r="3194" spans="1:18" ht="15" customHeight="1" x14ac:dyDescent="0.25">
      <c r="A3194" s="12" t="s">
        <v>660</v>
      </c>
      <c r="B3194" t="s">
        <v>42</v>
      </c>
      <c r="C3194">
        <v>9</v>
      </c>
      <c r="D3194" t="s">
        <v>43</v>
      </c>
      <c r="E3194" s="13">
        <v>588</v>
      </c>
      <c r="F3194" s="13" t="s">
        <v>47</v>
      </c>
      <c r="G3194" t="s">
        <v>1302</v>
      </c>
      <c r="H3194" t="s">
        <v>1317</v>
      </c>
      <c r="I3194" s="13" t="s">
        <v>44</v>
      </c>
      <c r="J3194" t="s">
        <v>15</v>
      </c>
      <c r="K3194" t="s">
        <v>1324</v>
      </c>
      <c r="L3194" s="1" t="s">
        <v>13</v>
      </c>
      <c r="M3194" s="21">
        <v>2031</v>
      </c>
      <c r="N3194" s="13" t="s">
        <v>46</v>
      </c>
      <c r="O3194" s="4">
        <v>83.333333333333329</v>
      </c>
      <c r="P3194" t="s">
        <v>13</v>
      </c>
      <c r="Q3194" t="s">
        <v>1330</v>
      </c>
      <c r="R3194" s="8"/>
    </row>
    <row r="3195" spans="1:18" ht="15" customHeight="1" x14ac:dyDescent="0.25">
      <c r="A3195" s="12" t="s">
        <v>660</v>
      </c>
      <c r="B3195" t="s">
        <v>42</v>
      </c>
      <c r="C3195">
        <v>9</v>
      </c>
      <c r="D3195" t="s">
        <v>43</v>
      </c>
      <c r="E3195" s="13">
        <v>588</v>
      </c>
      <c r="F3195" s="13" t="s">
        <v>47</v>
      </c>
      <c r="G3195" t="s">
        <v>1302</v>
      </c>
      <c r="H3195" t="s">
        <v>1317</v>
      </c>
      <c r="I3195" s="13" t="s">
        <v>44</v>
      </c>
      <c r="J3195" t="s">
        <v>16</v>
      </c>
      <c r="K3195" t="s">
        <v>1324</v>
      </c>
      <c r="L3195" s="1" t="s">
        <v>13</v>
      </c>
      <c r="M3195" s="21">
        <v>2028</v>
      </c>
      <c r="N3195" s="13" t="s">
        <v>46</v>
      </c>
      <c r="O3195" s="4">
        <v>79750</v>
      </c>
      <c r="P3195" t="s">
        <v>13</v>
      </c>
      <c r="Q3195" t="s">
        <v>1330</v>
      </c>
      <c r="R3195" s="8"/>
    </row>
    <row r="3196" spans="1:18" ht="15" customHeight="1" x14ac:dyDescent="0.25">
      <c r="A3196" s="12" t="s">
        <v>660</v>
      </c>
      <c r="B3196" t="s">
        <v>42</v>
      </c>
      <c r="C3196">
        <v>9</v>
      </c>
      <c r="D3196" t="s">
        <v>43</v>
      </c>
      <c r="E3196" s="13">
        <v>588</v>
      </c>
      <c r="F3196" s="13" t="s">
        <v>47</v>
      </c>
      <c r="G3196" t="s">
        <v>1302</v>
      </c>
      <c r="H3196" t="s">
        <v>1317</v>
      </c>
      <c r="I3196" s="13" t="s">
        <v>44</v>
      </c>
      <c r="J3196" t="s">
        <v>16</v>
      </c>
      <c r="K3196" t="s">
        <v>1324</v>
      </c>
      <c r="L3196" s="1" t="s">
        <v>13</v>
      </c>
      <c r="M3196" s="21">
        <v>2029</v>
      </c>
      <c r="N3196" s="13" t="s">
        <v>46</v>
      </c>
      <c r="O3196" s="7">
        <v>34750</v>
      </c>
      <c r="P3196" t="s">
        <v>13</v>
      </c>
      <c r="Q3196" t="s">
        <v>1330</v>
      </c>
      <c r="R3196" s="8"/>
    </row>
    <row r="3197" spans="1:18" ht="15" customHeight="1" x14ac:dyDescent="0.25">
      <c r="A3197" s="12" t="s">
        <v>660</v>
      </c>
      <c r="B3197" t="s">
        <v>42</v>
      </c>
      <c r="C3197">
        <v>9</v>
      </c>
      <c r="D3197" t="s">
        <v>43</v>
      </c>
      <c r="E3197" s="13">
        <v>588</v>
      </c>
      <c r="F3197" s="13" t="s">
        <v>47</v>
      </c>
      <c r="G3197" t="s">
        <v>1302</v>
      </c>
      <c r="H3197" t="s">
        <v>1317</v>
      </c>
      <c r="I3197" s="13" t="s">
        <v>44</v>
      </c>
      <c r="J3197" t="s">
        <v>16</v>
      </c>
      <c r="K3197" t="s">
        <v>1324</v>
      </c>
      <c r="L3197" s="1" t="s">
        <v>13</v>
      </c>
      <c r="M3197" s="21">
        <v>2030</v>
      </c>
      <c r="N3197" s="13" t="s">
        <v>46</v>
      </c>
      <c r="O3197" s="4">
        <v>5341.6666666666661</v>
      </c>
      <c r="P3197" t="s">
        <v>13</v>
      </c>
      <c r="Q3197" t="s">
        <v>1330</v>
      </c>
      <c r="R3197" s="8"/>
    </row>
    <row r="3198" spans="1:18" ht="15" customHeight="1" x14ac:dyDescent="0.25">
      <c r="A3198" s="12" t="s">
        <v>660</v>
      </c>
      <c r="B3198" t="s">
        <v>42</v>
      </c>
      <c r="C3198">
        <v>9</v>
      </c>
      <c r="D3198" t="s">
        <v>43</v>
      </c>
      <c r="E3198" s="13">
        <v>588</v>
      </c>
      <c r="F3198" s="13" t="s">
        <v>47</v>
      </c>
      <c r="G3198" t="s">
        <v>1302</v>
      </c>
      <c r="H3198" t="s">
        <v>1317</v>
      </c>
      <c r="I3198" s="13" t="s">
        <v>44</v>
      </c>
      <c r="J3198" t="s">
        <v>16</v>
      </c>
      <c r="K3198" t="s">
        <v>1324</v>
      </c>
      <c r="L3198" s="1" t="s">
        <v>13</v>
      </c>
      <c r="M3198" s="21">
        <v>2031</v>
      </c>
      <c r="N3198" s="13" t="s">
        <v>46</v>
      </c>
      <c r="O3198" s="4">
        <v>4200</v>
      </c>
      <c r="P3198" t="s">
        <v>13</v>
      </c>
      <c r="Q3198" t="s">
        <v>1330</v>
      </c>
      <c r="R3198" s="8"/>
    </row>
    <row r="3199" spans="1:18" ht="15" customHeight="1" x14ac:dyDescent="0.25">
      <c r="A3199" s="12" t="s">
        <v>660</v>
      </c>
      <c r="B3199" t="s">
        <v>42</v>
      </c>
      <c r="C3199">
        <v>9</v>
      </c>
      <c r="D3199" t="s">
        <v>43</v>
      </c>
      <c r="E3199" s="13">
        <v>588</v>
      </c>
      <c r="F3199" s="13" t="s">
        <v>47</v>
      </c>
      <c r="G3199" t="s">
        <v>1302</v>
      </c>
      <c r="H3199" t="s">
        <v>1317</v>
      </c>
      <c r="I3199" s="13" t="s">
        <v>44</v>
      </c>
      <c r="J3199" t="s">
        <v>16</v>
      </c>
      <c r="K3199" t="s">
        <v>1324</v>
      </c>
      <c r="L3199" s="1" t="s">
        <v>13</v>
      </c>
      <c r="M3199" s="21">
        <v>2032</v>
      </c>
      <c r="N3199" s="13" t="s">
        <v>46</v>
      </c>
      <c r="O3199" s="4">
        <v>358.33333333333331</v>
      </c>
      <c r="P3199" t="s">
        <v>13</v>
      </c>
      <c r="Q3199" t="s">
        <v>1330</v>
      </c>
      <c r="R3199" s="8"/>
    </row>
    <row r="3200" spans="1:18" ht="15" customHeight="1" x14ac:dyDescent="0.25">
      <c r="A3200" s="12" t="s">
        <v>660</v>
      </c>
      <c r="B3200" t="s">
        <v>42</v>
      </c>
      <c r="C3200">
        <v>9</v>
      </c>
      <c r="D3200" t="s">
        <v>43</v>
      </c>
      <c r="E3200" s="13">
        <v>588</v>
      </c>
      <c r="F3200" s="13" t="s">
        <v>47</v>
      </c>
      <c r="G3200" t="s">
        <v>1302</v>
      </c>
      <c r="H3200" t="s">
        <v>1317</v>
      </c>
      <c r="I3200" s="13" t="s">
        <v>44</v>
      </c>
      <c r="J3200" t="s">
        <v>14</v>
      </c>
      <c r="K3200" t="s">
        <v>1324</v>
      </c>
      <c r="L3200" s="1" t="s">
        <v>13</v>
      </c>
      <c r="M3200" s="21">
        <v>2030</v>
      </c>
      <c r="N3200" s="13" t="s">
        <v>1328</v>
      </c>
      <c r="O3200" s="4">
        <v>758770.83333333326</v>
      </c>
      <c r="P3200" t="s">
        <v>13</v>
      </c>
      <c r="Q3200" t="s">
        <v>1330</v>
      </c>
      <c r="R3200" s="8"/>
    </row>
    <row r="3201" spans="1:18" ht="15" customHeight="1" x14ac:dyDescent="0.25">
      <c r="A3201" s="12" t="s">
        <v>660</v>
      </c>
      <c r="B3201" t="s">
        <v>42</v>
      </c>
      <c r="C3201">
        <v>9</v>
      </c>
      <c r="D3201" t="s">
        <v>43</v>
      </c>
      <c r="E3201" s="13">
        <v>588</v>
      </c>
      <c r="F3201" s="13" t="s">
        <v>47</v>
      </c>
      <c r="G3201" t="s">
        <v>1302</v>
      </c>
      <c r="H3201" t="s">
        <v>1317</v>
      </c>
      <c r="I3201" s="13" t="s">
        <v>44</v>
      </c>
      <c r="J3201" t="s">
        <v>14</v>
      </c>
      <c r="K3201" t="s">
        <v>1324</v>
      </c>
      <c r="L3201" s="1" t="s">
        <v>13</v>
      </c>
      <c r="M3201" s="21">
        <v>2031</v>
      </c>
      <c r="N3201" s="13" t="s">
        <v>1328</v>
      </c>
      <c r="O3201" s="4">
        <v>1093708.3333333333</v>
      </c>
      <c r="P3201" t="s">
        <v>13</v>
      </c>
      <c r="Q3201" t="s">
        <v>1330</v>
      </c>
      <c r="R3201" s="8"/>
    </row>
    <row r="3202" spans="1:18" ht="15" customHeight="1" x14ac:dyDescent="0.25">
      <c r="A3202" s="12" t="s">
        <v>660</v>
      </c>
      <c r="B3202" t="s">
        <v>42</v>
      </c>
      <c r="C3202">
        <v>9</v>
      </c>
      <c r="D3202" t="s">
        <v>43</v>
      </c>
      <c r="E3202" s="13">
        <v>588</v>
      </c>
      <c r="F3202" s="13" t="s">
        <v>47</v>
      </c>
      <c r="G3202" t="s">
        <v>1302</v>
      </c>
      <c r="H3202" t="s">
        <v>1317</v>
      </c>
      <c r="I3202" s="13" t="s">
        <v>44</v>
      </c>
      <c r="J3202" t="s">
        <v>14</v>
      </c>
      <c r="K3202" t="s">
        <v>1324</v>
      </c>
      <c r="L3202" s="1" t="s">
        <v>13</v>
      </c>
      <c r="M3202" s="21">
        <v>2032</v>
      </c>
      <c r="N3202" s="13" t="s">
        <v>1328</v>
      </c>
      <c r="O3202" s="4">
        <v>84770.833333333328</v>
      </c>
      <c r="P3202" t="s">
        <v>13</v>
      </c>
      <c r="Q3202" t="s">
        <v>1330</v>
      </c>
      <c r="R3202" s="8"/>
    </row>
    <row r="3203" spans="1:18" ht="15" customHeight="1" x14ac:dyDescent="0.25">
      <c r="A3203" s="12" t="s">
        <v>661</v>
      </c>
      <c r="B3203" t="s">
        <v>42</v>
      </c>
      <c r="C3203">
        <v>9</v>
      </c>
      <c r="D3203" t="s">
        <v>43</v>
      </c>
      <c r="E3203" s="13">
        <v>589</v>
      </c>
      <c r="F3203" s="13" t="s">
        <v>704</v>
      </c>
      <c r="G3203" t="s">
        <v>1303</v>
      </c>
      <c r="H3203" t="s">
        <v>1317</v>
      </c>
      <c r="I3203" s="13" t="s">
        <v>44</v>
      </c>
      <c r="J3203" t="s">
        <v>15</v>
      </c>
      <c r="K3203" t="s">
        <v>1324</v>
      </c>
      <c r="L3203" s="1" t="s">
        <v>13</v>
      </c>
      <c r="M3203" s="21">
        <v>2027</v>
      </c>
      <c r="N3203" s="13" t="s">
        <v>46</v>
      </c>
      <c r="O3203" s="4">
        <v>916.66666666666663</v>
      </c>
      <c r="P3203" t="s">
        <v>1</v>
      </c>
      <c r="Q3203" t="s">
        <v>1331</v>
      </c>
      <c r="R3203" s="8"/>
    </row>
    <row r="3204" spans="1:18" ht="15" customHeight="1" x14ac:dyDescent="0.25">
      <c r="A3204" s="12" t="s">
        <v>661</v>
      </c>
      <c r="B3204" t="s">
        <v>42</v>
      </c>
      <c r="C3204">
        <v>9</v>
      </c>
      <c r="D3204" t="s">
        <v>43</v>
      </c>
      <c r="E3204" s="13">
        <v>589</v>
      </c>
      <c r="F3204" s="13" t="s">
        <v>704</v>
      </c>
      <c r="G3204" t="s">
        <v>1303</v>
      </c>
      <c r="H3204" t="s">
        <v>1317</v>
      </c>
      <c r="I3204" s="13" t="s">
        <v>44</v>
      </c>
      <c r="J3204" t="s">
        <v>15</v>
      </c>
      <c r="K3204" t="s">
        <v>1324</v>
      </c>
      <c r="L3204" s="1" t="s">
        <v>13</v>
      </c>
      <c r="M3204" s="21">
        <v>2028</v>
      </c>
      <c r="N3204" s="13" t="s">
        <v>46</v>
      </c>
      <c r="O3204" s="4">
        <v>3750</v>
      </c>
      <c r="P3204" t="s">
        <v>1</v>
      </c>
      <c r="Q3204" t="s">
        <v>1331</v>
      </c>
      <c r="R3204" s="8"/>
    </row>
    <row r="3205" spans="1:18" ht="15" customHeight="1" x14ac:dyDescent="0.25">
      <c r="A3205" s="12" t="s">
        <v>661</v>
      </c>
      <c r="B3205" t="s">
        <v>42</v>
      </c>
      <c r="C3205">
        <v>9</v>
      </c>
      <c r="D3205" t="s">
        <v>43</v>
      </c>
      <c r="E3205" s="13">
        <v>589</v>
      </c>
      <c r="F3205" s="13" t="s">
        <v>704</v>
      </c>
      <c r="G3205" t="s">
        <v>1303</v>
      </c>
      <c r="H3205" t="s">
        <v>1317</v>
      </c>
      <c r="I3205" s="13" t="s">
        <v>44</v>
      </c>
      <c r="J3205" t="s">
        <v>15</v>
      </c>
      <c r="K3205" t="s">
        <v>1324</v>
      </c>
      <c r="L3205" s="1" t="s">
        <v>13</v>
      </c>
      <c r="M3205" s="21">
        <v>2029</v>
      </c>
      <c r="N3205" s="13" t="s">
        <v>46</v>
      </c>
      <c r="O3205" s="4">
        <v>2166.6666666666665</v>
      </c>
      <c r="P3205" t="s">
        <v>1</v>
      </c>
      <c r="Q3205" t="s">
        <v>1331</v>
      </c>
      <c r="R3205" s="8"/>
    </row>
    <row r="3206" spans="1:18" ht="15" customHeight="1" x14ac:dyDescent="0.25">
      <c r="A3206" s="12" t="s">
        <v>661</v>
      </c>
      <c r="B3206" t="s">
        <v>42</v>
      </c>
      <c r="C3206">
        <v>9</v>
      </c>
      <c r="D3206" t="s">
        <v>43</v>
      </c>
      <c r="E3206" s="13">
        <v>589</v>
      </c>
      <c r="F3206" s="13" t="s">
        <v>704</v>
      </c>
      <c r="G3206" t="s">
        <v>1303</v>
      </c>
      <c r="H3206" t="s">
        <v>1317</v>
      </c>
      <c r="I3206" s="13" t="s">
        <v>44</v>
      </c>
      <c r="J3206" t="s">
        <v>15</v>
      </c>
      <c r="K3206" t="s">
        <v>1324</v>
      </c>
      <c r="L3206" s="1" t="s">
        <v>13</v>
      </c>
      <c r="M3206" s="21">
        <v>2030</v>
      </c>
      <c r="N3206" s="13" t="s">
        <v>46</v>
      </c>
      <c r="O3206" s="4">
        <v>1083.3333333333333</v>
      </c>
      <c r="P3206" t="s">
        <v>1</v>
      </c>
      <c r="Q3206" t="s">
        <v>1331</v>
      </c>
      <c r="R3206" s="8"/>
    </row>
    <row r="3207" spans="1:18" ht="15" customHeight="1" x14ac:dyDescent="0.25">
      <c r="A3207" s="12" t="s">
        <v>661</v>
      </c>
      <c r="B3207" t="s">
        <v>42</v>
      </c>
      <c r="C3207">
        <v>9</v>
      </c>
      <c r="D3207" t="s">
        <v>43</v>
      </c>
      <c r="E3207" s="13">
        <v>589</v>
      </c>
      <c r="F3207" s="13" t="s">
        <v>704</v>
      </c>
      <c r="G3207" t="s">
        <v>1303</v>
      </c>
      <c r="H3207" t="s">
        <v>1317</v>
      </c>
      <c r="I3207" s="13" t="s">
        <v>44</v>
      </c>
      <c r="J3207" t="s">
        <v>15</v>
      </c>
      <c r="K3207" t="s">
        <v>1324</v>
      </c>
      <c r="L3207" s="1" t="s">
        <v>13</v>
      </c>
      <c r="M3207" s="21">
        <v>2031</v>
      </c>
      <c r="N3207" s="13" t="s">
        <v>46</v>
      </c>
      <c r="O3207" s="4">
        <v>83.333333333333329</v>
      </c>
      <c r="P3207" t="s">
        <v>1</v>
      </c>
      <c r="Q3207" t="s">
        <v>1331</v>
      </c>
      <c r="R3207" s="8"/>
    </row>
    <row r="3208" spans="1:18" ht="15" customHeight="1" x14ac:dyDescent="0.25">
      <c r="A3208" s="12" t="s">
        <v>661</v>
      </c>
      <c r="B3208" t="s">
        <v>42</v>
      </c>
      <c r="C3208">
        <v>9</v>
      </c>
      <c r="D3208" t="s">
        <v>43</v>
      </c>
      <c r="E3208" s="13">
        <v>589</v>
      </c>
      <c r="F3208" s="13" t="s">
        <v>704</v>
      </c>
      <c r="G3208" t="s">
        <v>1303</v>
      </c>
      <c r="H3208" t="s">
        <v>1317</v>
      </c>
      <c r="I3208" s="13" t="s">
        <v>44</v>
      </c>
      <c r="J3208" t="s">
        <v>16</v>
      </c>
      <c r="K3208" t="s">
        <v>1324</v>
      </c>
      <c r="L3208" s="1" t="s">
        <v>13</v>
      </c>
      <c r="M3208" s="21">
        <v>2027</v>
      </c>
      <c r="N3208" s="13" t="s">
        <v>46</v>
      </c>
      <c r="O3208" s="4">
        <v>27500</v>
      </c>
      <c r="P3208" t="s">
        <v>1</v>
      </c>
      <c r="Q3208" t="s">
        <v>1331</v>
      </c>
      <c r="R3208" s="8"/>
    </row>
    <row r="3209" spans="1:18" ht="15" customHeight="1" x14ac:dyDescent="0.25">
      <c r="A3209" s="12" t="s">
        <v>661</v>
      </c>
      <c r="B3209" t="s">
        <v>42</v>
      </c>
      <c r="C3209">
        <v>9</v>
      </c>
      <c r="D3209" t="s">
        <v>43</v>
      </c>
      <c r="E3209" s="13">
        <v>589</v>
      </c>
      <c r="F3209" s="13" t="s">
        <v>704</v>
      </c>
      <c r="G3209" t="s">
        <v>1303</v>
      </c>
      <c r="H3209" t="s">
        <v>1317</v>
      </c>
      <c r="I3209" s="13" t="s">
        <v>44</v>
      </c>
      <c r="J3209" t="s">
        <v>16</v>
      </c>
      <c r="K3209" t="s">
        <v>1324</v>
      </c>
      <c r="L3209" s="1" t="s">
        <v>13</v>
      </c>
      <c r="M3209" s="21">
        <v>2028</v>
      </c>
      <c r="N3209" s="13" t="s">
        <v>46</v>
      </c>
      <c r="O3209" s="4">
        <v>11666.666666666666</v>
      </c>
      <c r="P3209" t="s">
        <v>1</v>
      </c>
      <c r="Q3209" t="s">
        <v>1331</v>
      </c>
      <c r="R3209" s="8"/>
    </row>
    <row r="3210" spans="1:18" ht="15" customHeight="1" x14ac:dyDescent="0.25">
      <c r="A3210" s="12" t="s">
        <v>661</v>
      </c>
      <c r="B3210" t="s">
        <v>42</v>
      </c>
      <c r="C3210">
        <v>9</v>
      </c>
      <c r="D3210" t="s">
        <v>43</v>
      </c>
      <c r="E3210" s="13">
        <v>589</v>
      </c>
      <c r="F3210" s="13" t="s">
        <v>704</v>
      </c>
      <c r="G3210" t="s">
        <v>1303</v>
      </c>
      <c r="H3210" t="s">
        <v>1317</v>
      </c>
      <c r="I3210" s="13" t="s">
        <v>44</v>
      </c>
      <c r="J3210" t="s">
        <v>16</v>
      </c>
      <c r="K3210" t="s">
        <v>1324</v>
      </c>
      <c r="L3210" s="1" t="s">
        <v>13</v>
      </c>
      <c r="M3210" s="21">
        <v>2029</v>
      </c>
      <c r="N3210" s="13" t="s">
        <v>46</v>
      </c>
      <c r="O3210" s="7">
        <v>5416.6666666666661</v>
      </c>
      <c r="P3210" t="s">
        <v>1</v>
      </c>
      <c r="Q3210" t="s">
        <v>1331</v>
      </c>
      <c r="R3210" s="8"/>
    </row>
    <row r="3211" spans="1:18" ht="15" customHeight="1" x14ac:dyDescent="0.25">
      <c r="A3211" s="12" t="s">
        <v>661</v>
      </c>
      <c r="B3211" t="s">
        <v>42</v>
      </c>
      <c r="C3211">
        <v>9</v>
      </c>
      <c r="D3211" t="s">
        <v>43</v>
      </c>
      <c r="E3211" s="13">
        <v>589</v>
      </c>
      <c r="F3211" s="13" t="s">
        <v>704</v>
      </c>
      <c r="G3211" t="s">
        <v>1303</v>
      </c>
      <c r="H3211" t="s">
        <v>1317</v>
      </c>
      <c r="I3211" s="13" t="s">
        <v>44</v>
      </c>
      <c r="J3211" t="s">
        <v>16</v>
      </c>
      <c r="K3211" t="s">
        <v>1324</v>
      </c>
      <c r="L3211" s="1" t="s">
        <v>13</v>
      </c>
      <c r="M3211" s="21">
        <v>2030</v>
      </c>
      <c r="N3211" s="13" t="s">
        <v>46</v>
      </c>
      <c r="O3211" s="4">
        <v>2574.7291666666665</v>
      </c>
      <c r="P3211" t="s">
        <v>1</v>
      </c>
      <c r="Q3211" t="s">
        <v>1331</v>
      </c>
      <c r="R3211" s="8"/>
    </row>
    <row r="3212" spans="1:18" ht="15" customHeight="1" x14ac:dyDescent="0.25">
      <c r="A3212" s="12" t="s">
        <v>661</v>
      </c>
      <c r="B3212" t="s">
        <v>42</v>
      </c>
      <c r="C3212">
        <v>9</v>
      </c>
      <c r="D3212" t="s">
        <v>43</v>
      </c>
      <c r="E3212" s="13">
        <v>589</v>
      </c>
      <c r="F3212" s="13" t="s">
        <v>704</v>
      </c>
      <c r="G3212" t="s">
        <v>1303</v>
      </c>
      <c r="H3212" t="s">
        <v>1317</v>
      </c>
      <c r="I3212" s="13" t="s">
        <v>44</v>
      </c>
      <c r="J3212" t="s">
        <v>16</v>
      </c>
      <c r="K3212" t="s">
        <v>1324</v>
      </c>
      <c r="L3212" s="1" t="s">
        <v>13</v>
      </c>
      <c r="M3212" s="21">
        <v>2031</v>
      </c>
      <c r="N3212" s="13" t="s">
        <v>46</v>
      </c>
      <c r="O3212" s="4">
        <v>196.1875</v>
      </c>
      <c r="P3212" t="s">
        <v>1</v>
      </c>
      <c r="Q3212" t="s">
        <v>1331</v>
      </c>
      <c r="R3212" s="8"/>
    </row>
    <row r="3213" spans="1:18" ht="15" customHeight="1" x14ac:dyDescent="0.25">
      <c r="A3213" s="12" t="s">
        <v>661</v>
      </c>
      <c r="B3213" t="s">
        <v>42</v>
      </c>
      <c r="C3213">
        <v>9</v>
      </c>
      <c r="D3213" t="s">
        <v>43</v>
      </c>
      <c r="E3213" s="13">
        <v>589</v>
      </c>
      <c r="F3213" s="13" t="s">
        <v>704</v>
      </c>
      <c r="G3213" t="s">
        <v>1303</v>
      </c>
      <c r="H3213" t="s">
        <v>1317</v>
      </c>
      <c r="I3213" s="13" t="s">
        <v>44</v>
      </c>
      <c r="J3213" t="s">
        <v>14</v>
      </c>
      <c r="K3213" t="s">
        <v>1324</v>
      </c>
      <c r="L3213" s="1" t="s">
        <v>13</v>
      </c>
      <c r="M3213" s="21">
        <v>2029</v>
      </c>
      <c r="N3213" s="13" t="s">
        <v>1328</v>
      </c>
      <c r="O3213" s="4">
        <v>174166.66666666666</v>
      </c>
      <c r="P3213" t="s">
        <v>1</v>
      </c>
      <c r="Q3213" t="s">
        <v>1331</v>
      </c>
      <c r="R3213" s="8"/>
    </row>
    <row r="3214" spans="1:18" ht="15" customHeight="1" x14ac:dyDescent="0.25">
      <c r="A3214" s="12" t="s">
        <v>661</v>
      </c>
      <c r="B3214" t="s">
        <v>42</v>
      </c>
      <c r="C3214">
        <v>9</v>
      </c>
      <c r="D3214" t="s">
        <v>43</v>
      </c>
      <c r="E3214" s="13">
        <v>589</v>
      </c>
      <c r="F3214" s="13" t="s">
        <v>704</v>
      </c>
      <c r="G3214" t="s">
        <v>1303</v>
      </c>
      <c r="H3214" t="s">
        <v>1317</v>
      </c>
      <c r="I3214" s="13" t="s">
        <v>44</v>
      </c>
      <c r="J3214" t="s">
        <v>14</v>
      </c>
      <c r="K3214" t="s">
        <v>1324</v>
      </c>
      <c r="L3214" s="1" t="s">
        <v>13</v>
      </c>
      <c r="M3214" s="21">
        <v>2030</v>
      </c>
      <c r="N3214" s="13" t="s">
        <v>1328</v>
      </c>
      <c r="O3214" s="4">
        <v>417145.83333333331</v>
      </c>
      <c r="P3214" t="s">
        <v>1</v>
      </c>
      <c r="Q3214" t="s">
        <v>1331</v>
      </c>
      <c r="R3214" s="8"/>
    </row>
    <row r="3215" spans="1:18" ht="15" customHeight="1" x14ac:dyDescent="0.25">
      <c r="A3215" s="12" t="s">
        <v>661</v>
      </c>
      <c r="B3215" t="s">
        <v>42</v>
      </c>
      <c r="C3215">
        <v>9</v>
      </c>
      <c r="D3215" t="s">
        <v>43</v>
      </c>
      <c r="E3215" s="13">
        <v>589</v>
      </c>
      <c r="F3215" s="13" t="s">
        <v>704</v>
      </c>
      <c r="G3215" t="s">
        <v>1303</v>
      </c>
      <c r="H3215" t="s">
        <v>1317</v>
      </c>
      <c r="I3215" s="13" t="s">
        <v>44</v>
      </c>
      <c r="J3215" t="s">
        <v>14</v>
      </c>
      <c r="K3215" t="s">
        <v>1324</v>
      </c>
      <c r="L3215" s="1" t="s">
        <v>13</v>
      </c>
      <c r="M3215" s="21">
        <v>2031</v>
      </c>
      <c r="N3215" s="13" t="s">
        <v>1328</v>
      </c>
      <c r="O3215" s="7">
        <v>52708.333333333328</v>
      </c>
      <c r="P3215" t="s">
        <v>1</v>
      </c>
      <c r="Q3215" t="s">
        <v>1331</v>
      </c>
      <c r="R3215" s="8"/>
    </row>
    <row r="3216" spans="1:18" ht="15" customHeight="1" x14ac:dyDescent="0.25">
      <c r="A3216" s="12" t="s">
        <v>661</v>
      </c>
      <c r="B3216" t="s">
        <v>42</v>
      </c>
      <c r="C3216">
        <v>9</v>
      </c>
      <c r="D3216" t="s">
        <v>43</v>
      </c>
      <c r="E3216" s="13">
        <v>589</v>
      </c>
      <c r="F3216" s="13" t="s">
        <v>704</v>
      </c>
      <c r="G3216" t="s">
        <v>1303</v>
      </c>
      <c r="H3216" t="s">
        <v>1317</v>
      </c>
      <c r="I3216" s="13" t="s">
        <v>44</v>
      </c>
      <c r="J3216" t="s">
        <v>14</v>
      </c>
      <c r="K3216" t="s">
        <v>1324</v>
      </c>
      <c r="L3216" s="1" t="s">
        <v>13</v>
      </c>
      <c r="M3216" s="21">
        <v>2032</v>
      </c>
      <c r="N3216" s="13" t="s">
        <v>1328</v>
      </c>
      <c r="O3216" s="4">
        <v>1729.1666666666665</v>
      </c>
      <c r="P3216" t="s">
        <v>1</v>
      </c>
      <c r="Q3216" t="s">
        <v>1331</v>
      </c>
      <c r="R3216" s="8"/>
    </row>
    <row r="3217" spans="1:18" x14ac:dyDescent="0.25">
      <c r="A3217" s="12" t="s">
        <v>152</v>
      </c>
      <c r="B3217" t="s">
        <v>42</v>
      </c>
      <c r="C3217">
        <v>9</v>
      </c>
      <c r="D3217" t="s">
        <v>43</v>
      </c>
      <c r="E3217" s="13">
        <v>59</v>
      </c>
      <c r="F3217" s="13" t="s">
        <v>696</v>
      </c>
      <c r="G3217" t="s">
        <v>794</v>
      </c>
      <c r="H3217" t="s">
        <v>1317</v>
      </c>
      <c r="I3217" s="13" t="s">
        <v>44</v>
      </c>
      <c r="J3217" t="s">
        <v>15</v>
      </c>
      <c r="K3217" t="s">
        <v>45</v>
      </c>
      <c r="L3217" s="1" t="s">
        <v>1</v>
      </c>
      <c r="M3217" s="21" t="s">
        <v>1364</v>
      </c>
      <c r="N3217" s="13" t="s">
        <v>46</v>
      </c>
      <c r="O3217" s="4">
        <v>500</v>
      </c>
      <c r="P3217" t="s">
        <v>1</v>
      </c>
      <c r="Q3217" t="s">
        <v>1330</v>
      </c>
      <c r="R3217" s="8"/>
    </row>
    <row r="3218" spans="1:18" x14ac:dyDescent="0.25">
      <c r="A3218" s="12" t="s">
        <v>152</v>
      </c>
      <c r="B3218" t="s">
        <v>42</v>
      </c>
      <c r="C3218">
        <v>9</v>
      </c>
      <c r="D3218" t="s">
        <v>43</v>
      </c>
      <c r="E3218" s="13">
        <v>59</v>
      </c>
      <c r="F3218" s="13" t="s">
        <v>696</v>
      </c>
      <c r="G3218" t="s">
        <v>794</v>
      </c>
      <c r="H3218" t="s">
        <v>1317</v>
      </c>
      <c r="I3218" s="13" t="s">
        <v>44</v>
      </c>
      <c r="J3218" t="s">
        <v>15</v>
      </c>
      <c r="K3218" t="s">
        <v>45</v>
      </c>
      <c r="L3218" s="1" t="s">
        <v>1</v>
      </c>
      <c r="M3218" s="21" t="s">
        <v>1364</v>
      </c>
      <c r="N3218" s="13" t="s">
        <v>46</v>
      </c>
      <c r="O3218" s="4">
        <v>3148.6</v>
      </c>
      <c r="P3218" t="s">
        <v>1</v>
      </c>
      <c r="Q3218" t="s">
        <v>1330</v>
      </c>
      <c r="R3218" s="8"/>
    </row>
    <row r="3219" spans="1:18" ht="15" customHeight="1" x14ac:dyDescent="0.25">
      <c r="A3219" s="12" t="s">
        <v>152</v>
      </c>
      <c r="B3219" t="s">
        <v>42</v>
      </c>
      <c r="C3219">
        <v>9</v>
      </c>
      <c r="D3219" t="s">
        <v>43</v>
      </c>
      <c r="E3219" s="13">
        <v>59</v>
      </c>
      <c r="F3219" s="13" t="s">
        <v>696</v>
      </c>
      <c r="G3219" t="s">
        <v>794</v>
      </c>
      <c r="H3219" t="s">
        <v>1317</v>
      </c>
      <c r="I3219" s="13" t="s">
        <v>44</v>
      </c>
      <c r="J3219" t="s">
        <v>15</v>
      </c>
      <c r="K3219" t="s">
        <v>45</v>
      </c>
      <c r="L3219" s="1" t="s">
        <v>13</v>
      </c>
      <c r="M3219" s="21">
        <v>2027</v>
      </c>
      <c r="N3219" s="13" t="s">
        <v>46</v>
      </c>
      <c r="O3219" s="4">
        <v>61.7</v>
      </c>
      <c r="P3219" t="s">
        <v>1</v>
      </c>
      <c r="Q3219" t="s">
        <v>1330</v>
      </c>
      <c r="R3219" s="8"/>
    </row>
    <row r="3220" spans="1:18" ht="15" customHeight="1" x14ac:dyDescent="0.25">
      <c r="A3220" s="12" t="s">
        <v>152</v>
      </c>
      <c r="B3220" t="s">
        <v>42</v>
      </c>
      <c r="C3220">
        <v>9</v>
      </c>
      <c r="D3220" t="s">
        <v>43</v>
      </c>
      <c r="E3220" s="13">
        <v>59</v>
      </c>
      <c r="F3220" s="13" t="s">
        <v>696</v>
      </c>
      <c r="G3220" t="s">
        <v>794</v>
      </c>
      <c r="H3220" t="s">
        <v>1317</v>
      </c>
      <c r="I3220" s="13" t="s">
        <v>44</v>
      </c>
      <c r="J3220" t="s">
        <v>15</v>
      </c>
      <c r="K3220" t="s">
        <v>45</v>
      </c>
      <c r="L3220" s="1" t="s">
        <v>13</v>
      </c>
      <c r="M3220" s="21">
        <v>2028</v>
      </c>
      <c r="N3220" s="13" t="s">
        <v>46</v>
      </c>
      <c r="O3220" s="4">
        <v>2179.7324999999996</v>
      </c>
      <c r="P3220" t="s">
        <v>1</v>
      </c>
      <c r="Q3220" t="s">
        <v>1330</v>
      </c>
      <c r="R3220" s="8"/>
    </row>
    <row r="3221" spans="1:18" ht="15" customHeight="1" x14ac:dyDescent="0.25">
      <c r="A3221" s="12" t="s">
        <v>152</v>
      </c>
      <c r="B3221" t="s">
        <v>42</v>
      </c>
      <c r="C3221">
        <v>9</v>
      </c>
      <c r="D3221" t="s">
        <v>43</v>
      </c>
      <c r="E3221" s="13">
        <v>59</v>
      </c>
      <c r="F3221" s="13" t="s">
        <v>696</v>
      </c>
      <c r="G3221" t="s">
        <v>794</v>
      </c>
      <c r="H3221" t="s">
        <v>1317</v>
      </c>
      <c r="I3221" s="13" t="s">
        <v>44</v>
      </c>
      <c r="J3221" t="s">
        <v>15</v>
      </c>
      <c r="K3221" t="s">
        <v>45</v>
      </c>
      <c r="L3221" s="1" t="s">
        <v>13</v>
      </c>
      <c r="M3221" s="21">
        <v>2029</v>
      </c>
      <c r="N3221" s="13" t="s">
        <v>46</v>
      </c>
      <c r="O3221" s="4">
        <v>198.15749999999997</v>
      </c>
      <c r="P3221" t="s">
        <v>1</v>
      </c>
      <c r="Q3221" t="s">
        <v>1330</v>
      </c>
      <c r="R3221" s="8"/>
    </row>
    <row r="3222" spans="1:18" x14ac:dyDescent="0.25">
      <c r="A3222" s="12" t="s">
        <v>152</v>
      </c>
      <c r="B3222" t="s">
        <v>42</v>
      </c>
      <c r="C3222">
        <v>9</v>
      </c>
      <c r="D3222" t="s">
        <v>43</v>
      </c>
      <c r="E3222" s="13">
        <v>59</v>
      </c>
      <c r="F3222" s="13" t="s">
        <v>696</v>
      </c>
      <c r="G3222" t="s">
        <v>794</v>
      </c>
      <c r="H3222" t="s">
        <v>1317</v>
      </c>
      <c r="I3222" s="13" t="s">
        <v>44</v>
      </c>
      <c r="J3222" t="s">
        <v>16</v>
      </c>
      <c r="K3222" t="s">
        <v>45</v>
      </c>
      <c r="L3222" s="1" t="s">
        <v>1</v>
      </c>
      <c r="M3222" s="21" t="s">
        <v>1364</v>
      </c>
      <c r="N3222" s="13" t="s">
        <v>46</v>
      </c>
      <c r="O3222" s="4">
        <v>58320</v>
      </c>
      <c r="P3222" t="s">
        <v>1</v>
      </c>
      <c r="Q3222" t="s">
        <v>1330</v>
      </c>
      <c r="R3222" s="8"/>
    </row>
    <row r="3223" spans="1:18" x14ac:dyDescent="0.25">
      <c r="A3223" s="12" t="s">
        <v>152</v>
      </c>
      <c r="B3223" t="s">
        <v>42</v>
      </c>
      <c r="C3223">
        <v>9</v>
      </c>
      <c r="D3223" t="s">
        <v>43</v>
      </c>
      <c r="E3223" s="13">
        <v>59</v>
      </c>
      <c r="F3223" s="13" t="s">
        <v>696</v>
      </c>
      <c r="G3223" t="s">
        <v>794</v>
      </c>
      <c r="H3223" t="s">
        <v>1317</v>
      </c>
      <c r="I3223" s="13" t="s">
        <v>44</v>
      </c>
      <c r="J3223" t="s">
        <v>16</v>
      </c>
      <c r="K3223" t="s">
        <v>45</v>
      </c>
      <c r="L3223" s="1" t="s">
        <v>1</v>
      </c>
      <c r="M3223" s="21" t="s">
        <v>1364</v>
      </c>
      <c r="N3223" s="13" t="s">
        <v>46</v>
      </c>
      <c r="O3223" s="7">
        <v>6730</v>
      </c>
      <c r="P3223" t="s">
        <v>1</v>
      </c>
      <c r="Q3223" t="s">
        <v>1330</v>
      </c>
      <c r="R3223" s="8"/>
    </row>
    <row r="3224" spans="1:18" ht="15" customHeight="1" x14ac:dyDescent="0.25">
      <c r="A3224" s="12" t="s">
        <v>152</v>
      </c>
      <c r="B3224" t="s">
        <v>42</v>
      </c>
      <c r="C3224">
        <v>9</v>
      </c>
      <c r="D3224" t="s">
        <v>43</v>
      </c>
      <c r="E3224" s="13">
        <v>59</v>
      </c>
      <c r="F3224" s="13" t="s">
        <v>696</v>
      </c>
      <c r="G3224" t="s">
        <v>794</v>
      </c>
      <c r="H3224" t="s">
        <v>1317</v>
      </c>
      <c r="I3224" s="13" t="s">
        <v>44</v>
      </c>
      <c r="J3224" t="s">
        <v>16</v>
      </c>
      <c r="K3224" t="s">
        <v>45</v>
      </c>
      <c r="L3224" s="1" t="s">
        <v>1</v>
      </c>
      <c r="M3224" s="21">
        <v>2027</v>
      </c>
      <c r="N3224" s="13" t="s">
        <v>46</v>
      </c>
      <c r="O3224" s="4">
        <v>2750</v>
      </c>
      <c r="P3224" t="s">
        <v>1</v>
      </c>
      <c r="Q3224" t="s">
        <v>1330</v>
      </c>
      <c r="R3224" s="8"/>
    </row>
    <row r="3225" spans="1:18" ht="15" customHeight="1" x14ac:dyDescent="0.25">
      <c r="A3225" s="12" t="s">
        <v>152</v>
      </c>
      <c r="B3225" t="s">
        <v>42</v>
      </c>
      <c r="C3225">
        <v>9</v>
      </c>
      <c r="D3225" t="s">
        <v>43</v>
      </c>
      <c r="E3225" s="13">
        <v>59</v>
      </c>
      <c r="F3225" s="13" t="s">
        <v>696</v>
      </c>
      <c r="G3225" t="s">
        <v>794</v>
      </c>
      <c r="H3225" t="s">
        <v>1317</v>
      </c>
      <c r="I3225" s="13" t="s">
        <v>44</v>
      </c>
      <c r="J3225" t="s">
        <v>16</v>
      </c>
      <c r="K3225" t="s">
        <v>45</v>
      </c>
      <c r="L3225" s="1" t="s">
        <v>1</v>
      </c>
      <c r="M3225" s="21">
        <v>2028</v>
      </c>
      <c r="N3225" s="13" t="s">
        <v>46</v>
      </c>
      <c r="O3225" s="4">
        <v>3000</v>
      </c>
      <c r="P3225" t="s">
        <v>1</v>
      </c>
      <c r="Q3225" t="s">
        <v>1330</v>
      </c>
      <c r="R3225" s="8"/>
    </row>
    <row r="3226" spans="1:18" ht="15" customHeight="1" x14ac:dyDescent="0.25">
      <c r="A3226" s="12" t="s">
        <v>152</v>
      </c>
      <c r="B3226" t="s">
        <v>42</v>
      </c>
      <c r="C3226">
        <v>9</v>
      </c>
      <c r="D3226" t="s">
        <v>43</v>
      </c>
      <c r="E3226" s="13">
        <v>59</v>
      </c>
      <c r="F3226" s="13" t="s">
        <v>696</v>
      </c>
      <c r="G3226" t="s">
        <v>794</v>
      </c>
      <c r="H3226" t="s">
        <v>1317</v>
      </c>
      <c r="I3226" s="13" t="s">
        <v>44</v>
      </c>
      <c r="J3226" t="s">
        <v>16</v>
      </c>
      <c r="K3226" t="s">
        <v>45</v>
      </c>
      <c r="L3226" s="1" t="s">
        <v>1</v>
      </c>
      <c r="M3226" s="21">
        <v>2029</v>
      </c>
      <c r="N3226" s="13" t="s">
        <v>46</v>
      </c>
      <c r="O3226" s="4">
        <v>250</v>
      </c>
      <c r="P3226" t="s">
        <v>1</v>
      </c>
      <c r="Q3226" t="s">
        <v>1330</v>
      </c>
      <c r="R3226" s="8"/>
    </row>
    <row r="3227" spans="1:18" ht="15" customHeight="1" x14ac:dyDescent="0.25">
      <c r="A3227" s="12" t="s">
        <v>152</v>
      </c>
      <c r="B3227" t="s">
        <v>42</v>
      </c>
      <c r="C3227">
        <v>9</v>
      </c>
      <c r="D3227" t="s">
        <v>43</v>
      </c>
      <c r="E3227" s="13">
        <v>59</v>
      </c>
      <c r="F3227" s="13" t="s">
        <v>696</v>
      </c>
      <c r="G3227" t="s">
        <v>794</v>
      </c>
      <c r="H3227" t="s">
        <v>1317</v>
      </c>
      <c r="I3227" s="13" t="s">
        <v>44</v>
      </c>
      <c r="J3227" t="s">
        <v>14</v>
      </c>
      <c r="K3227" t="s">
        <v>45</v>
      </c>
      <c r="L3227" s="1" t="s">
        <v>13</v>
      </c>
      <c r="M3227" s="21">
        <v>2027</v>
      </c>
      <c r="N3227" s="13" t="s">
        <v>1328</v>
      </c>
      <c r="O3227" s="7">
        <v>130625</v>
      </c>
      <c r="P3227" t="s">
        <v>1</v>
      </c>
      <c r="Q3227" t="s">
        <v>1330</v>
      </c>
      <c r="R3227" s="8"/>
    </row>
    <row r="3228" spans="1:18" ht="15" customHeight="1" x14ac:dyDescent="0.25">
      <c r="A3228" s="12" t="s">
        <v>152</v>
      </c>
      <c r="B3228" t="s">
        <v>42</v>
      </c>
      <c r="C3228">
        <v>9</v>
      </c>
      <c r="D3228" t="s">
        <v>43</v>
      </c>
      <c r="E3228" s="13">
        <v>59</v>
      </c>
      <c r="F3228" s="13" t="s">
        <v>696</v>
      </c>
      <c r="G3228" t="s">
        <v>794</v>
      </c>
      <c r="H3228" t="s">
        <v>1317</v>
      </c>
      <c r="I3228" s="13" t="s">
        <v>44</v>
      </c>
      <c r="J3228" t="s">
        <v>14</v>
      </c>
      <c r="K3228" t="s">
        <v>45</v>
      </c>
      <c r="L3228" s="1" t="s">
        <v>13</v>
      </c>
      <c r="M3228" s="21">
        <v>2028</v>
      </c>
      <c r="N3228" s="13" t="s">
        <v>1328</v>
      </c>
      <c r="O3228" s="4">
        <v>801000.00354166655</v>
      </c>
      <c r="P3228" t="s">
        <v>1</v>
      </c>
      <c r="Q3228" t="s">
        <v>1330</v>
      </c>
      <c r="R3228" s="8"/>
    </row>
    <row r="3229" spans="1:18" ht="15" customHeight="1" x14ac:dyDescent="0.25">
      <c r="A3229" s="12" t="s">
        <v>152</v>
      </c>
      <c r="B3229" t="s">
        <v>42</v>
      </c>
      <c r="C3229">
        <v>9</v>
      </c>
      <c r="D3229" t="s">
        <v>43</v>
      </c>
      <c r="E3229" s="13">
        <v>59</v>
      </c>
      <c r="F3229" s="13" t="s">
        <v>696</v>
      </c>
      <c r="G3229" t="s">
        <v>794</v>
      </c>
      <c r="H3229" t="s">
        <v>1317</v>
      </c>
      <c r="I3229" s="13" t="s">
        <v>44</v>
      </c>
      <c r="J3229" t="s">
        <v>14</v>
      </c>
      <c r="K3229" t="s">
        <v>45</v>
      </c>
      <c r="L3229" s="1" t="s">
        <v>13</v>
      </c>
      <c r="M3229" s="21">
        <v>2029</v>
      </c>
      <c r="N3229" s="13" t="s">
        <v>1328</v>
      </c>
      <c r="O3229" s="4">
        <v>67287.156458333338</v>
      </c>
      <c r="P3229" t="s">
        <v>1</v>
      </c>
      <c r="Q3229" t="s">
        <v>1330</v>
      </c>
      <c r="R3229" s="8"/>
    </row>
    <row r="3230" spans="1:18" ht="15" customHeight="1" x14ac:dyDescent="0.25">
      <c r="A3230" s="12" t="s">
        <v>662</v>
      </c>
      <c r="B3230" t="s">
        <v>42</v>
      </c>
      <c r="C3230">
        <v>9</v>
      </c>
      <c r="D3230" t="s">
        <v>43</v>
      </c>
      <c r="E3230" s="13">
        <v>590</v>
      </c>
      <c r="F3230" s="13" t="s">
        <v>697</v>
      </c>
      <c r="G3230" t="s">
        <v>1304</v>
      </c>
      <c r="H3230" t="s">
        <v>1317</v>
      </c>
      <c r="I3230" s="13" t="s">
        <v>44</v>
      </c>
      <c r="J3230" t="s">
        <v>15</v>
      </c>
      <c r="K3230" t="s">
        <v>1324</v>
      </c>
      <c r="L3230" s="1" t="s">
        <v>13</v>
      </c>
      <c r="M3230" s="21">
        <v>2027</v>
      </c>
      <c r="N3230" s="13" t="s">
        <v>46</v>
      </c>
      <c r="O3230" s="4">
        <v>916.66666666666663</v>
      </c>
      <c r="P3230" t="s">
        <v>13</v>
      </c>
      <c r="Q3230" t="s">
        <v>1330</v>
      </c>
      <c r="R3230" s="8"/>
    </row>
    <row r="3231" spans="1:18" ht="15" customHeight="1" x14ac:dyDescent="0.25">
      <c r="A3231" s="12" t="s">
        <v>662</v>
      </c>
      <c r="B3231" t="s">
        <v>42</v>
      </c>
      <c r="C3231">
        <v>9</v>
      </c>
      <c r="D3231" t="s">
        <v>43</v>
      </c>
      <c r="E3231" s="13">
        <v>590</v>
      </c>
      <c r="F3231" s="13" t="s">
        <v>697</v>
      </c>
      <c r="G3231" t="s">
        <v>1304</v>
      </c>
      <c r="H3231" t="s">
        <v>1317</v>
      </c>
      <c r="I3231" s="13" t="s">
        <v>44</v>
      </c>
      <c r="J3231" t="s">
        <v>15</v>
      </c>
      <c r="K3231" t="s">
        <v>1324</v>
      </c>
      <c r="L3231" s="1" t="s">
        <v>13</v>
      </c>
      <c r="M3231" s="21">
        <v>2028</v>
      </c>
      <c r="N3231" s="13" t="s">
        <v>46</v>
      </c>
      <c r="O3231" s="4">
        <v>9250</v>
      </c>
      <c r="P3231" t="s">
        <v>13</v>
      </c>
      <c r="Q3231" t="s">
        <v>1330</v>
      </c>
      <c r="R3231" s="8"/>
    </row>
    <row r="3232" spans="1:18" ht="15" customHeight="1" x14ac:dyDescent="0.25">
      <c r="A3232" s="12" t="s">
        <v>662</v>
      </c>
      <c r="B3232" t="s">
        <v>42</v>
      </c>
      <c r="C3232">
        <v>9</v>
      </c>
      <c r="D3232" t="s">
        <v>43</v>
      </c>
      <c r="E3232" s="13">
        <v>590</v>
      </c>
      <c r="F3232" s="13" t="s">
        <v>697</v>
      </c>
      <c r="G3232" t="s">
        <v>1304</v>
      </c>
      <c r="H3232" t="s">
        <v>1317</v>
      </c>
      <c r="I3232" s="13" t="s">
        <v>44</v>
      </c>
      <c r="J3232" t="s">
        <v>15</v>
      </c>
      <c r="K3232" t="s">
        <v>1324</v>
      </c>
      <c r="L3232" s="1" t="s">
        <v>13</v>
      </c>
      <c r="M3232" s="21">
        <v>2029</v>
      </c>
      <c r="N3232" s="13" t="s">
        <v>46</v>
      </c>
      <c r="O3232" s="4">
        <v>3583.333333333333</v>
      </c>
      <c r="P3232" t="s">
        <v>13</v>
      </c>
      <c r="Q3232" t="s">
        <v>1330</v>
      </c>
      <c r="R3232" s="8"/>
    </row>
    <row r="3233" spans="1:18" ht="15" customHeight="1" x14ac:dyDescent="0.25">
      <c r="A3233" s="12" t="s">
        <v>662</v>
      </c>
      <c r="B3233" t="s">
        <v>42</v>
      </c>
      <c r="C3233">
        <v>9</v>
      </c>
      <c r="D3233" t="s">
        <v>43</v>
      </c>
      <c r="E3233" s="13">
        <v>590</v>
      </c>
      <c r="F3233" s="13" t="s">
        <v>697</v>
      </c>
      <c r="G3233" t="s">
        <v>1304</v>
      </c>
      <c r="H3233" t="s">
        <v>1317</v>
      </c>
      <c r="I3233" s="13" t="s">
        <v>44</v>
      </c>
      <c r="J3233" t="s">
        <v>15</v>
      </c>
      <c r="K3233" t="s">
        <v>1324</v>
      </c>
      <c r="L3233" s="1" t="s">
        <v>13</v>
      </c>
      <c r="M3233" s="21">
        <v>2030</v>
      </c>
      <c r="N3233" s="13" t="s">
        <v>46</v>
      </c>
      <c r="O3233" s="4">
        <v>1166.6666666666665</v>
      </c>
      <c r="P3233" t="s">
        <v>13</v>
      </c>
      <c r="Q3233" t="s">
        <v>1330</v>
      </c>
      <c r="R3233" s="8"/>
    </row>
    <row r="3234" spans="1:18" ht="15" customHeight="1" x14ac:dyDescent="0.25">
      <c r="A3234" s="12" t="s">
        <v>662</v>
      </c>
      <c r="B3234" t="s">
        <v>42</v>
      </c>
      <c r="C3234">
        <v>9</v>
      </c>
      <c r="D3234" t="s">
        <v>43</v>
      </c>
      <c r="E3234" s="13">
        <v>590</v>
      </c>
      <c r="F3234" s="13" t="s">
        <v>697</v>
      </c>
      <c r="G3234" t="s">
        <v>1304</v>
      </c>
      <c r="H3234" t="s">
        <v>1317</v>
      </c>
      <c r="I3234" s="13" t="s">
        <v>44</v>
      </c>
      <c r="J3234" t="s">
        <v>15</v>
      </c>
      <c r="K3234" t="s">
        <v>1324</v>
      </c>
      <c r="L3234" s="1" t="s">
        <v>13</v>
      </c>
      <c r="M3234" s="21">
        <v>2031</v>
      </c>
      <c r="N3234" s="13" t="s">
        <v>46</v>
      </c>
      <c r="O3234" s="4">
        <v>83.333333333333329</v>
      </c>
      <c r="P3234" t="s">
        <v>13</v>
      </c>
      <c r="Q3234" t="s">
        <v>1330</v>
      </c>
      <c r="R3234" s="8"/>
    </row>
    <row r="3235" spans="1:18" ht="15" customHeight="1" x14ac:dyDescent="0.25">
      <c r="A3235" s="12" t="s">
        <v>662</v>
      </c>
      <c r="B3235" t="s">
        <v>42</v>
      </c>
      <c r="C3235">
        <v>9</v>
      </c>
      <c r="D3235" t="s">
        <v>43</v>
      </c>
      <c r="E3235" s="13">
        <v>590</v>
      </c>
      <c r="F3235" s="13" t="s">
        <v>697</v>
      </c>
      <c r="G3235" t="s">
        <v>1304</v>
      </c>
      <c r="H3235" t="s">
        <v>1317</v>
      </c>
      <c r="I3235" s="13" t="s">
        <v>44</v>
      </c>
      <c r="J3235" t="s">
        <v>16</v>
      </c>
      <c r="K3235" t="s">
        <v>1324</v>
      </c>
      <c r="L3235" s="1" t="s">
        <v>13</v>
      </c>
      <c r="M3235" s="21">
        <v>2028</v>
      </c>
      <c r="N3235" s="13" t="s">
        <v>46</v>
      </c>
      <c r="O3235" s="4">
        <v>75166.666666666657</v>
      </c>
      <c r="P3235" t="s">
        <v>13</v>
      </c>
      <c r="Q3235" t="s">
        <v>1330</v>
      </c>
      <c r="R3235" s="8"/>
    </row>
    <row r="3236" spans="1:18" ht="15" customHeight="1" x14ac:dyDescent="0.25">
      <c r="A3236" s="12" t="s">
        <v>662</v>
      </c>
      <c r="B3236" t="s">
        <v>42</v>
      </c>
      <c r="C3236">
        <v>9</v>
      </c>
      <c r="D3236" t="s">
        <v>43</v>
      </c>
      <c r="E3236" s="13">
        <v>590</v>
      </c>
      <c r="F3236" s="13" t="s">
        <v>697</v>
      </c>
      <c r="G3236" t="s">
        <v>1304</v>
      </c>
      <c r="H3236" t="s">
        <v>1317</v>
      </c>
      <c r="I3236" s="13" t="s">
        <v>44</v>
      </c>
      <c r="J3236" t="s">
        <v>16</v>
      </c>
      <c r="K3236" t="s">
        <v>1324</v>
      </c>
      <c r="L3236" s="1" t="s">
        <v>13</v>
      </c>
      <c r="M3236" s="21">
        <v>2029</v>
      </c>
      <c r="N3236" s="13" t="s">
        <v>46</v>
      </c>
      <c r="O3236" s="4">
        <v>33416.666666666664</v>
      </c>
      <c r="P3236" t="s">
        <v>13</v>
      </c>
      <c r="Q3236" t="s">
        <v>1330</v>
      </c>
      <c r="R3236" s="8"/>
    </row>
    <row r="3237" spans="1:18" ht="15" customHeight="1" x14ac:dyDescent="0.25">
      <c r="A3237" s="12" t="s">
        <v>662</v>
      </c>
      <c r="B3237" t="s">
        <v>42</v>
      </c>
      <c r="C3237">
        <v>9</v>
      </c>
      <c r="D3237" t="s">
        <v>43</v>
      </c>
      <c r="E3237" s="13">
        <v>590</v>
      </c>
      <c r="F3237" s="13" t="s">
        <v>697</v>
      </c>
      <c r="G3237" t="s">
        <v>1304</v>
      </c>
      <c r="H3237" t="s">
        <v>1317</v>
      </c>
      <c r="I3237" s="13" t="s">
        <v>44</v>
      </c>
      <c r="J3237" t="s">
        <v>16</v>
      </c>
      <c r="K3237" t="s">
        <v>1324</v>
      </c>
      <c r="L3237" s="1" t="s">
        <v>13</v>
      </c>
      <c r="M3237" s="21">
        <v>2030</v>
      </c>
      <c r="N3237" s="13" t="s">
        <v>46</v>
      </c>
      <c r="O3237" s="4">
        <v>5075</v>
      </c>
      <c r="P3237" t="s">
        <v>13</v>
      </c>
      <c r="Q3237" t="s">
        <v>1330</v>
      </c>
      <c r="R3237" s="8"/>
    </row>
    <row r="3238" spans="1:18" ht="15" customHeight="1" x14ac:dyDescent="0.25">
      <c r="A3238" s="12" t="s">
        <v>662</v>
      </c>
      <c r="B3238" t="s">
        <v>42</v>
      </c>
      <c r="C3238">
        <v>9</v>
      </c>
      <c r="D3238" t="s">
        <v>43</v>
      </c>
      <c r="E3238" s="13">
        <v>590</v>
      </c>
      <c r="F3238" s="13" t="s">
        <v>697</v>
      </c>
      <c r="G3238" t="s">
        <v>1304</v>
      </c>
      <c r="H3238" t="s">
        <v>1317</v>
      </c>
      <c r="I3238" s="13" t="s">
        <v>44</v>
      </c>
      <c r="J3238" t="s">
        <v>16</v>
      </c>
      <c r="K3238" t="s">
        <v>1324</v>
      </c>
      <c r="L3238" s="1" t="s">
        <v>13</v>
      </c>
      <c r="M3238" s="21">
        <v>2031</v>
      </c>
      <c r="N3238" s="13" t="s">
        <v>46</v>
      </c>
      <c r="O3238" s="4">
        <v>3174.9999999999995</v>
      </c>
      <c r="P3238" t="s">
        <v>13</v>
      </c>
      <c r="Q3238" t="s">
        <v>1330</v>
      </c>
      <c r="R3238" s="8"/>
    </row>
    <row r="3239" spans="1:18" ht="15" customHeight="1" x14ac:dyDescent="0.25">
      <c r="A3239" s="12" t="s">
        <v>662</v>
      </c>
      <c r="B3239" t="s">
        <v>42</v>
      </c>
      <c r="C3239">
        <v>9</v>
      </c>
      <c r="D3239" t="s">
        <v>43</v>
      </c>
      <c r="E3239" s="13">
        <v>590</v>
      </c>
      <c r="F3239" s="13" t="s">
        <v>697</v>
      </c>
      <c r="G3239" t="s">
        <v>1304</v>
      </c>
      <c r="H3239" t="s">
        <v>1317</v>
      </c>
      <c r="I3239" s="13" t="s">
        <v>44</v>
      </c>
      <c r="J3239" t="s">
        <v>16</v>
      </c>
      <c r="K3239" t="s">
        <v>1324</v>
      </c>
      <c r="L3239" s="1" t="s">
        <v>13</v>
      </c>
      <c r="M3239" s="21">
        <v>2032</v>
      </c>
      <c r="N3239" s="13" t="s">
        <v>46</v>
      </c>
      <c r="O3239" s="4">
        <v>266.66666666666663</v>
      </c>
      <c r="P3239" t="s">
        <v>13</v>
      </c>
      <c r="Q3239" t="s">
        <v>1330</v>
      </c>
      <c r="R3239" s="8"/>
    </row>
    <row r="3240" spans="1:18" ht="15" customHeight="1" x14ac:dyDescent="0.25">
      <c r="A3240" s="12" t="s">
        <v>662</v>
      </c>
      <c r="B3240" t="s">
        <v>42</v>
      </c>
      <c r="C3240">
        <v>9</v>
      </c>
      <c r="D3240" t="s">
        <v>43</v>
      </c>
      <c r="E3240" s="13">
        <v>590</v>
      </c>
      <c r="F3240" s="13" t="s">
        <v>697</v>
      </c>
      <c r="G3240" t="s">
        <v>1304</v>
      </c>
      <c r="H3240" t="s">
        <v>1317</v>
      </c>
      <c r="I3240" s="13" t="s">
        <v>44</v>
      </c>
      <c r="J3240" t="s">
        <v>14</v>
      </c>
      <c r="K3240" t="s">
        <v>1324</v>
      </c>
      <c r="L3240" s="1" t="s">
        <v>13</v>
      </c>
      <c r="M3240" s="21">
        <v>2030</v>
      </c>
      <c r="N3240" s="13" t="s">
        <v>1328</v>
      </c>
      <c r="O3240" s="4">
        <v>651658.33333333326</v>
      </c>
      <c r="P3240" t="s">
        <v>13</v>
      </c>
      <c r="Q3240" t="s">
        <v>1330</v>
      </c>
      <c r="R3240" s="8"/>
    </row>
    <row r="3241" spans="1:18" ht="15" customHeight="1" x14ac:dyDescent="0.25">
      <c r="A3241" s="12" t="s">
        <v>662</v>
      </c>
      <c r="B3241" t="s">
        <v>42</v>
      </c>
      <c r="C3241">
        <v>9</v>
      </c>
      <c r="D3241" t="s">
        <v>43</v>
      </c>
      <c r="E3241" s="13">
        <v>590</v>
      </c>
      <c r="F3241" s="13" t="s">
        <v>697</v>
      </c>
      <c r="G3241" t="s">
        <v>1304</v>
      </c>
      <c r="H3241" t="s">
        <v>1317</v>
      </c>
      <c r="I3241" s="13" t="s">
        <v>44</v>
      </c>
      <c r="J3241" t="s">
        <v>14</v>
      </c>
      <c r="K3241" t="s">
        <v>1324</v>
      </c>
      <c r="L3241" s="1" t="s">
        <v>13</v>
      </c>
      <c r="M3241" s="21">
        <v>2031</v>
      </c>
      <c r="N3241" s="13" t="s">
        <v>1328</v>
      </c>
      <c r="O3241" s="4">
        <v>1072183.3333333333</v>
      </c>
      <c r="P3241" t="s">
        <v>13</v>
      </c>
      <c r="Q3241" t="s">
        <v>1330</v>
      </c>
      <c r="R3241" s="8"/>
    </row>
    <row r="3242" spans="1:18" ht="15" customHeight="1" x14ac:dyDescent="0.25">
      <c r="A3242" s="12" t="s">
        <v>662</v>
      </c>
      <c r="B3242" t="s">
        <v>42</v>
      </c>
      <c r="C3242">
        <v>9</v>
      </c>
      <c r="D3242" t="s">
        <v>43</v>
      </c>
      <c r="E3242" s="13">
        <v>590</v>
      </c>
      <c r="F3242" s="13" t="s">
        <v>697</v>
      </c>
      <c r="G3242" t="s">
        <v>1304</v>
      </c>
      <c r="H3242" t="s">
        <v>1317</v>
      </c>
      <c r="I3242" s="13" t="s">
        <v>44</v>
      </c>
      <c r="J3242" t="s">
        <v>14</v>
      </c>
      <c r="K3242" t="s">
        <v>1324</v>
      </c>
      <c r="L3242" s="1" t="s">
        <v>13</v>
      </c>
      <c r="M3242" s="21">
        <v>2032</v>
      </c>
      <c r="N3242" s="13" t="s">
        <v>1328</v>
      </c>
      <c r="O3242" s="4">
        <v>84258.333333333328</v>
      </c>
      <c r="P3242" t="s">
        <v>13</v>
      </c>
      <c r="Q3242" t="s">
        <v>1330</v>
      </c>
      <c r="R3242" s="8"/>
    </row>
    <row r="3243" spans="1:18" ht="15" customHeight="1" x14ac:dyDescent="0.25">
      <c r="A3243" s="12" t="s">
        <v>581</v>
      </c>
      <c r="B3243" t="s">
        <v>42</v>
      </c>
      <c r="C3243">
        <v>9</v>
      </c>
      <c r="D3243" t="s">
        <v>43</v>
      </c>
      <c r="E3243" s="13">
        <v>591</v>
      </c>
      <c r="F3243" s="13" t="s">
        <v>48</v>
      </c>
      <c r="G3243" t="s">
        <v>1223</v>
      </c>
      <c r="H3243" t="s">
        <v>1317</v>
      </c>
      <c r="I3243" s="13" t="s">
        <v>44</v>
      </c>
      <c r="J3243" t="s">
        <v>15</v>
      </c>
      <c r="K3243" t="s">
        <v>1324</v>
      </c>
      <c r="L3243" s="1" t="s">
        <v>13</v>
      </c>
      <c r="M3243" s="21">
        <v>2029</v>
      </c>
      <c r="N3243" s="13" t="s">
        <v>46</v>
      </c>
      <c r="O3243" s="4">
        <v>5958.333333333333</v>
      </c>
      <c r="P3243" t="s">
        <v>13</v>
      </c>
      <c r="Q3243" t="s">
        <v>1330</v>
      </c>
      <c r="R3243" s="8"/>
    </row>
    <row r="3244" spans="1:18" ht="15" customHeight="1" x14ac:dyDescent="0.25">
      <c r="A3244" s="12" t="s">
        <v>581</v>
      </c>
      <c r="B3244" t="s">
        <v>42</v>
      </c>
      <c r="C3244">
        <v>9</v>
      </c>
      <c r="D3244" t="s">
        <v>43</v>
      </c>
      <c r="E3244" s="13">
        <v>591</v>
      </c>
      <c r="F3244" s="13" t="s">
        <v>48</v>
      </c>
      <c r="G3244" t="s">
        <v>1223</v>
      </c>
      <c r="H3244" t="s">
        <v>1317</v>
      </c>
      <c r="I3244" s="13" t="s">
        <v>44</v>
      </c>
      <c r="J3244" t="s">
        <v>15</v>
      </c>
      <c r="K3244" t="s">
        <v>1324</v>
      </c>
      <c r="L3244" s="1" t="s">
        <v>13</v>
      </c>
      <c r="M3244" s="21">
        <v>2030</v>
      </c>
      <c r="N3244" s="13" t="s">
        <v>46</v>
      </c>
      <c r="O3244" s="4">
        <v>1000</v>
      </c>
      <c r="P3244" t="s">
        <v>13</v>
      </c>
      <c r="Q3244" t="s">
        <v>1330</v>
      </c>
      <c r="R3244" s="8"/>
    </row>
    <row r="3245" spans="1:18" ht="15" customHeight="1" x14ac:dyDescent="0.25">
      <c r="A3245" s="12" t="s">
        <v>581</v>
      </c>
      <c r="B3245" t="s">
        <v>42</v>
      </c>
      <c r="C3245">
        <v>9</v>
      </c>
      <c r="D3245" t="s">
        <v>43</v>
      </c>
      <c r="E3245" s="13">
        <v>591</v>
      </c>
      <c r="F3245" s="13" t="s">
        <v>48</v>
      </c>
      <c r="G3245" t="s">
        <v>1223</v>
      </c>
      <c r="H3245" t="s">
        <v>1317</v>
      </c>
      <c r="I3245" s="13" t="s">
        <v>44</v>
      </c>
      <c r="J3245" t="s">
        <v>15</v>
      </c>
      <c r="K3245" t="s">
        <v>1324</v>
      </c>
      <c r="L3245" s="1" t="s">
        <v>13</v>
      </c>
      <c r="M3245" s="21">
        <v>2031</v>
      </c>
      <c r="N3245" s="13" t="s">
        <v>46</v>
      </c>
      <c r="O3245" s="4">
        <v>41.666666666666664</v>
      </c>
      <c r="P3245" t="s">
        <v>13</v>
      </c>
      <c r="Q3245" t="s">
        <v>1330</v>
      </c>
      <c r="R3245" s="8"/>
    </row>
    <row r="3246" spans="1:18" ht="15" customHeight="1" x14ac:dyDescent="0.25">
      <c r="A3246" s="12" t="s">
        <v>581</v>
      </c>
      <c r="B3246" t="s">
        <v>42</v>
      </c>
      <c r="C3246">
        <v>9</v>
      </c>
      <c r="D3246" t="s">
        <v>43</v>
      </c>
      <c r="E3246" s="13">
        <v>591</v>
      </c>
      <c r="F3246" s="13" t="s">
        <v>48</v>
      </c>
      <c r="G3246" t="s">
        <v>1223</v>
      </c>
      <c r="H3246" t="s">
        <v>1317</v>
      </c>
      <c r="I3246" s="13" t="s">
        <v>44</v>
      </c>
      <c r="J3246" t="s">
        <v>16</v>
      </c>
      <c r="K3246" t="s">
        <v>1324</v>
      </c>
      <c r="L3246" s="1" t="s">
        <v>13</v>
      </c>
      <c r="M3246" s="21">
        <v>2028</v>
      </c>
      <c r="N3246" s="13" t="s">
        <v>46</v>
      </c>
      <c r="O3246" s="4">
        <v>68750</v>
      </c>
      <c r="P3246" t="s">
        <v>13</v>
      </c>
      <c r="Q3246" t="s">
        <v>1330</v>
      </c>
      <c r="R3246" s="8"/>
    </row>
    <row r="3247" spans="1:18" ht="15" customHeight="1" x14ac:dyDescent="0.25">
      <c r="A3247" s="12" t="s">
        <v>581</v>
      </c>
      <c r="B3247" t="s">
        <v>42</v>
      </c>
      <c r="C3247">
        <v>9</v>
      </c>
      <c r="D3247" t="s">
        <v>43</v>
      </c>
      <c r="E3247" s="13">
        <v>591</v>
      </c>
      <c r="F3247" s="13" t="s">
        <v>48</v>
      </c>
      <c r="G3247" t="s">
        <v>1223</v>
      </c>
      <c r="H3247" t="s">
        <v>1317</v>
      </c>
      <c r="I3247" s="13" t="s">
        <v>44</v>
      </c>
      <c r="J3247" t="s">
        <v>16</v>
      </c>
      <c r="K3247" t="s">
        <v>1324</v>
      </c>
      <c r="L3247" s="1" t="s">
        <v>13</v>
      </c>
      <c r="M3247" s="21">
        <v>2029</v>
      </c>
      <c r="N3247" s="13" t="s">
        <v>46</v>
      </c>
      <c r="O3247" s="4">
        <v>9916.6666666666661</v>
      </c>
      <c r="P3247" t="s">
        <v>13</v>
      </c>
      <c r="Q3247" t="s">
        <v>1330</v>
      </c>
      <c r="R3247" s="8"/>
    </row>
    <row r="3248" spans="1:18" ht="15" customHeight="1" x14ac:dyDescent="0.25">
      <c r="A3248" s="12" t="s">
        <v>581</v>
      </c>
      <c r="B3248" t="s">
        <v>42</v>
      </c>
      <c r="C3248">
        <v>9</v>
      </c>
      <c r="D3248" t="s">
        <v>43</v>
      </c>
      <c r="E3248" s="13">
        <v>591</v>
      </c>
      <c r="F3248" s="13" t="s">
        <v>48</v>
      </c>
      <c r="G3248" t="s">
        <v>1223</v>
      </c>
      <c r="H3248" t="s">
        <v>1317</v>
      </c>
      <c r="I3248" s="13" t="s">
        <v>44</v>
      </c>
      <c r="J3248" t="s">
        <v>16</v>
      </c>
      <c r="K3248" t="s">
        <v>1324</v>
      </c>
      <c r="L3248" s="1" t="s">
        <v>13</v>
      </c>
      <c r="M3248" s="21">
        <v>2030</v>
      </c>
      <c r="N3248" s="13" t="s">
        <v>46</v>
      </c>
      <c r="O3248" s="7">
        <v>5833.333333333333</v>
      </c>
      <c r="P3248" t="s">
        <v>13</v>
      </c>
      <c r="Q3248" t="s">
        <v>1330</v>
      </c>
      <c r="R3248" s="8"/>
    </row>
    <row r="3249" spans="1:18" ht="15" customHeight="1" x14ac:dyDescent="0.25">
      <c r="A3249" s="12" t="s">
        <v>581</v>
      </c>
      <c r="B3249" t="s">
        <v>42</v>
      </c>
      <c r="C3249">
        <v>9</v>
      </c>
      <c r="D3249" t="s">
        <v>43</v>
      </c>
      <c r="E3249" s="13">
        <v>591</v>
      </c>
      <c r="F3249" s="13" t="s">
        <v>48</v>
      </c>
      <c r="G3249" t="s">
        <v>1223</v>
      </c>
      <c r="H3249" t="s">
        <v>1317</v>
      </c>
      <c r="I3249" s="13" t="s">
        <v>44</v>
      </c>
      <c r="J3249" t="s">
        <v>16</v>
      </c>
      <c r="K3249" t="s">
        <v>1324</v>
      </c>
      <c r="L3249" s="1" t="s">
        <v>13</v>
      </c>
      <c r="M3249" s="21">
        <v>2031</v>
      </c>
      <c r="N3249" s="13" t="s">
        <v>46</v>
      </c>
      <c r="O3249" s="4">
        <v>500</v>
      </c>
      <c r="P3249" t="s">
        <v>13</v>
      </c>
      <c r="Q3249" t="s">
        <v>1330</v>
      </c>
      <c r="R3249" s="8"/>
    </row>
    <row r="3250" spans="1:18" ht="15" customHeight="1" x14ac:dyDescent="0.25">
      <c r="A3250" s="12" t="s">
        <v>581</v>
      </c>
      <c r="B3250" t="s">
        <v>42</v>
      </c>
      <c r="C3250">
        <v>9</v>
      </c>
      <c r="D3250" t="s">
        <v>43</v>
      </c>
      <c r="E3250" s="13">
        <v>591</v>
      </c>
      <c r="F3250" s="13" t="s">
        <v>48</v>
      </c>
      <c r="G3250" t="s">
        <v>1223</v>
      </c>
      <c r="H3250" t="s">
        <v>1317</v>
      </c>
      <c r="I3250" s="13" t="s">
        <v>44</v>
      </c>
      <c r="J3250" t="s">
        <v>14</v>
      </c>
      <c r="K3250" t="s">
        <v>1324</v>
      </c>
      <c r="L3250" s="1" t="s">
        <v>13</v>
      </c>
      <c r="M3250" s="21">
        <v>2029</v>
      </c>
      <c r="N3250" s="13" t="s">
        <v>1328</v>
      </c>
      <c r="O3250" s="4">
        <v>348333.33333333331</v>
      </c>
      <c r="P3250" t="s">
        <v>13</v>
      </c>
      <c r="Q3250" t="s">
        <v>1330</v>
      </c>
      <c r="R3250" s="8"/>
    </row>
    <row r="3251" spans="1:18" ht="15" customHeight="1" x14ac:dyDescent="0.25">
      <c r="A3251" s="12" t="s">
        <v>581</v>
      </c>
      <c r="B3251" t="s">
        <v>42</v>
      </c>
      <c r="C3251">
        <v>9</v>
      </c>
      <c r="D3251" t="s">
        <v>43</v>
      </c>
      <c r="E3251" s="13">
        <v>591</v>
      </c>
      <c r="F3251" s="13" t="s">
        <v>48</v>
      </c>
      <c r="G3251" t="s">
        <v>1223</v>
      </c>
      <c r="H3251" t="s">
        <v>1317</v>
      </c>
      <c r="I3251" s="13" t="s">
        <v>44</v>
      </c>
      <c r="J3251" t="s">
        <v>14</v>
      </c>
      <c r="K3251" t="s">
        <v>1324</v>
      </c>
      <c r="L3251" s="1" t="s">
        <v>13</v>
      </c>
      <c r="M3251" s="21">
        <v>2030</v>
      </c>
      <c r="N3251" s="13" t="s">
        <v>1328</v>
      </c>
      <c r="O3251" s="4">
        <v>523083.33333333331</v>
      </c>
      <c r="P3251" t="s">
        <v>13</v>
      </c>
      <c r="Q3251" t="s">
        <v>1330</v>
      </c>
      <c r="R3251" s="8"/>
    </row>
    <row r="3252" spans="1:18" ht="15" customHeight="1" x14ac:dyDescent="0.25">
      <c r="A3252" s="12" t="s">
        <v>581</v>
      </c>
      <c r="B3252" t="s">
        <v>42</v>
      </c>
      <c r="C3252">
        <v>9</v>
      </c>
      <c r="D3252" t="s">
        <v>43</v>
      </c>
      <c r="E3252" s="13">
        <v>591</v>
      </c>
      <c r="F3252" s="13" t="s">
        <v>48</v>
      </c>
      <c r="G3252" t="s">
        <v>1223</v>
      </c>
      <c r="H3252" t="s">
        <v>1317</v>
      </c>
      <c r="I3252" s="13" t="s">
        <v>44</v>
      </c>
      <c r="J3252" t="s">
        <v>14</v>
      </c>
      <c r="K3252" t="s">
        <v>1324</v>
      </c>
      <c r="L3252" s="1" t="s">
        <v>13</v>
      </c>
      <c r="M3252" s="21">
        <v>2031</v>
      </c>
      <c r="N3252" s="13" t="s">
        <v>1328</v>
      </c>
      <c r="O3252" s="4">
        <v>54333.333333333328</v>
      </c>
      <c r="P3252" t="s">
        <v>13</v>
      </c>
      <c r="Q3252" t="s">
        <v>1330</v>
      </c>
      <c r="R3252" s="8"/>
    </row>
    <row r="3253" spans="1:18" ht="15" customHeight="1" x14ac:dyDescent="0.25">
      <c r="A3253" s="12" t="s">
        <v>581</v>
      </c>
      <c r="B3253" t="s">
        <v>42</v>
      </c>
      <c r="C3253">
        <v>9</v>
      </c>
      <c r="D3253" t="s">
        <v>43</v>
      </c>
      <c r="E3253" s="13">
        <v>591</v>
      </c>
      <c r="F3253" s="13" t="s">
        <v>48</v>
      </c>
      <c r="G3253" t="s">
        <v>1223</v>
      </c>
      <c r="H3253" t="s">
        <v>1317</v>
      </c>
      <c r="I3253" s="13" t="s">
        <v>44</v>
      </c>
      <c r="J3253" t="s">
        <v>14</v>
      </c>
      <c r="K3253" t="s">
        <v>1324</v>
      </c>
      <c r="L3253" s="1" t="s">
        <v>13</v>
      </c>
      <c r="M3253" s="21">
        <v>2032</v>
      </c>
      <c r="N3253" s="13" t="s">
        <v>1328</v>
      </c>
      <c r="O3253" s="4">
        <v>1250</v>
      </c>
      <c r="P3253" t="s">
        <v>13</v>
      </c>
      <c r="Q3253" t="s">
        <v>1330</v>
      </c>
      <c r="R3253" s="8"/>
    </row>
    <row r="3254" spans="1:18" ht="15" customHeight="1" x14ac:dyDescent="0.25">
      <c r="A3254" s="12" t="s">
        <v>582</v>
      </c>
      <c r="B3254" t="s">
        <v>42</v>
      </c>
      <c r="C3254">
        <v>9</v>
      </c>
      <c r="D3254" t="s">
        <v>43</v>
      </c>
      <c r="E3254" s="13">
        <v>592</v>
      </c>
      <c r="F3254" s="13" t="s">
        <v>48</v>
      </c>
      <c r="G3254" t="s">
        <v>1224</v>
      </c>
      <c r="H3254" t="s">
        <v>1317</v>
      </c>
      <c r="I3254" s="13" t="s">
        <v>44</v>
      </c>
      <c r="J3254" t="s">
        <v>15</v>
      </c>
      <c r="K3254" t="s">
        <v>1324</v>
      </c>
      <c r="L3254" s="1" t="s">
        <v>13</v>
      </c>
      <c r="M3254" s="21">
        <v>2029</v>
      </c>
      <c r="N3254" s="13" t="s">
        <v>46</v>
      </c>
      <c r="O3254" s="4">
        <v>5958.333333333333</v>
      </c>
      <c r="P3254" t="s">
        <v>13</v>
      </c>
      <c r="Q3254" t="s">
        <v>1330</v>
      </c>
      <c r="R3254" s="8"/>
    </row>
    <row r="3255" spans="1:18" ht="15" customHeight="1" x14ac:dyDescent="0.25">
      <c r="A3255" s="12" t="s">
        <v>582</v>
      </c>
      <c r="B3255" t="s">
        <v>42</v>
      </c>
      <c r="C3255">
        <v>9</v>
      </c>
      <c r="D3255" t="s">
        <v>43</v>
      </c>
      <c r="E3255" s="13">
        <v>592</v>
      </c>
      <c r="F3255" s="13" t="s">
        <v>48</v>
      </c>
      <c r="G3255" t="s">
        <v>1224</v>
      </c>
      <c r="H3255" t="s">
        <v>1317</v>
      </c>
      <c r="I3255" s="13" t="s">
        <v>44</v>
      </c>
      <c r="J3255" t="s">
        <v>15</v>
      </c>
      <c r="K3255" t="s">
        <v>1324</v>
      </c>
      <c r="L3255" s="1" t="s">
        <v>13</v>
      </c>
      <c r="M3255" s="21">
        <v>2030</v>
      </c>
      <c r="N3255" s="13" t="s">
        <v>46</v>
      </c>
      <c r="O3255" s="4">
        <v>1000</v>
      </c>
      <c r="P3255" t="s">
        <v>13</v>
      </c>
      <c r="Q3255" t="s">
        <v>1330</v>
      </c>
      <c r="R3255" s="8"/>
    </row>
    <row r="3256" spans="1:18" ht="15" customHeight="1" x14ac:dyDescent="0.25">
      <c r="A3256" s="12" t="s">
        <v>582</v>
      </c>
      <c r="B3256" t="s">
        <v>42</v>
      </c>
      <c r="C3256">
        <v>9</v>
      </c>
      <c r="D3256" t="s">
        <v>43</v>
      </c>
      <c r="E3256" s="13">
        <v>592</v>
      </c>
      <c r="F3256" s="13" t="s">
        <v>48</v>
      </c>
      <c r="G3256" t="s">
        <v>1224</v>
      </c>
      <c r="H3256" t="s">
        <v>1317</v>
      </c>
      <c r="I3256" s="13" t="s">
        <v>44</v>
      </c>
      <c r="J3256" t="s">
        <v>15</v>
      </c>
      <c r="K3256" t="s">
        <v>1324</v>
      </c>
      <c r="L3256" s="1" t="s">
        <v>13</v>
      </c>
      <c r="M3256" s="21">
        <v>2031</v>
      </c>
      <c r="N3256" s="13" t="s">
        <v>46</v>
      </c>
      <c r="O3256" s="4">
        <v>41.666666666666664</v>
      </c>
      <c r="P3256" t="s">
        <v>13</v>
      </c>
      <c r="Q3256" t="s">
        <v>1330</v>
      </c>
      <c r="R3256" s="8"/>
    </row>
    <row r="3257" spans="1:18" ht="15" customHeight="1" x14ac:dyDescent="0.25">
      <c r="A3257" s="12" t="s">
        <v>582</v>
      </c>
      <c r="B3257" t="s">
        <v>42</v>
      </c>
      <c r="C3257">
        <v>9</v>
      </c>
      <c r="D3257" t="s">
        <v>43</v>
      </c>
      <c r="E3257" s="13">
        <v>592</v>
      </c>
      <c r="F3257" s="13" t="s">
        <v>48</v>
      </c>
      <c r="G3257" t="s">
        <v>1224</v>
      </c>
      <c r="H3257" t="s">
        <v>1317</v>
      </c>
      <c r="I3257" s="13" t="s">
        <v>44</v>
      </c>
      <c r="J3257" t="s">
        <v>16</v>
      </c>
      <c r="K3257" t="s">
        <v>1324</v>
      </c>
      <c r="L3257" s="1" t="s">
        <v>13</v>
      </c>
      <c r="M3257" s="21">
        <v>2028</v>
      </c>
      <c r="N3257" s="13" t="s">
        <v>46</v>
      </c>
      <c r="O3257" s="4">
        <v>58845.352500000001</v>
      </c>
      <c r="P3257" t="s">
        <v>13</v>
      </c>
      <c r="Q3257" t="s">
        <v>1330</v>
      </c>
      <c r="R3257" s="8"/>
    </row>
    <row r="3258" spans="1:18" ht="15" customHeight="1" x14ac:dyDescent="0.25">
      <c r="A3258" s="12" t="s">
        <v>582</v>
      </c>
      <c r="B3258" t="s">
        <v>42</v>
      </c>
      <c r="C3258">
        <v>9</v>
      </c>
      <c r="D3258" t="s">
        <v>43</v>
      </c>
      <c r="E3258" s="13">
        <v>592</v>
      </c>
      <c r="F3258" s="13" t="s">
        <v>48</v>
      </c>
      <c r="G3258" t="s">
        <v>1224</v>
      </c>
      <c r="H3258" t="s">
        <v>1317</v>
      </c>
      <c r="I3258" s="13" t="s">
        <v>44</v>
      </c>
      <c r="J3258" t="s">
        <v>16</v>
      </c>
      <c r="K3258" t="s">
        <v>1324</v>
      </c>
      <c r="L3258" s="1" t="s">
        <v>13</v>
      </c>
      <c r="M3258" s="21">
        <v>2029</v>
      </c>
      <c r="N3258" s="13" t="s">
        <v>46</v>
      </c>
      <c r="O3258" s="4">
        <v>9859.5774999999994</v>
      </c>
      <c r="P3258" t="s">
        <v>13</v>
      </c>
      <c r="Q3258" t="s">
        <v>1330</v>
      </c>
      <c r="R3258" s="8"/>
    </row>
    <row r="3259" spans="1:18" ht="15" customHeight="1" x14ac:dyDescent="0.25">
      <c r="A3259" s="12" t="s">
        <v>582</v>
      </c>
      <c r="B3259" t="s">
        <v>42</v>
      </c>
      <c r="C3259">
        <v>9</v>
      </c>
      <c r="D3259" t="s">
        <v>43</v>
      </c>
      <c r="E3259" s="13">
        <v>592</v>
      </c>
      <c r="F3259" s="13" t="s">
        <v>48</v>
      </c>
      <c r="G3259" t="s">
        <v>1224</v>
      </c>
      <c r="H3259" t="s">
        <v>1317</v>
      </c>
      <c r="I3259" s="13" t="s">
        <v>44</v>
      </c>
      <c r="J3259" t="s">
        <v>16</v>
      </c>
      <c r="K3259" t="s">
        <v>1324</v>
      </c>
      <c r="L3259" s="1" t="s">
        <v>13</v>
      </c>
      <c r="M3259" s="21">
        <v>2030</v>
      </c>
      <c r="N3259" s="13" t="s">
        <v>46</v>
      </c>
      <c r="O3259" s="4">
        <v>7738.75</v>
      </c>
      <c r="P3259" t="s">
        <v>13</v>
      </c>
      <c r="Q3259" t="s">
        <v>1330</v>
      </c>
      <c r="R3259" s="8"/>
    </row>
    <row r="3260" spans="1:18" ht="15" customHeight="1" x14ac:dyDescent="0.25">
      <c r="A3260" s="12" t="s">
        <v>582</v>
      </c>
      <c r="B3260" t="s">
        <v>42</v>
      </c>
      <c r="C3260">
        <v>9</v>
      </c>
      <c r="D3260" t="s">
        <v>43</v>
      </c>
      <c r="E3260" s="13">
        <v>592</v>
      </c>
      <c r="F3260" s="13" t="s">
        <v>48</v>
      </c>
      <c r="G3260" t="s">
        <v>1224</v>
      </c>
      <c r="H3260" t="s">
        <v>1317</v>
      </c>
      <c r="I3260" s="13" t="s">
        <v>44</v>
      </c>
      <c r="J3260" t="s">
        <v>16</v>
      </c>
      <c r="K3260" t="s">
        <v>1324</v>
      </c>
      <c r="L3260" s="1" t="s">
        <v>13</v>
      </c>
      <c r="M3260" s="21">
        <v>2031</v>
      </c>
      <c r="N3260" s="13" t="s">
        <v>46</v>
      </c>
      <c r="O3260" s="4">
        <v>666.25</v>
      </c>
      <c r="P3260" t="s">
        <v>13</v>
      </c>
      <c r="Q3260" t="s">
        <v>1330</v>
      </c>
      <c r="R3260" s="8"/>
    </row>
    <row r="3261" spans="1:18" ht="15" customHeight="1" x14ac:dyDescent="0.25">
      <c r="A3261" s="12" t="s">
        <v>582</v>
      </c>
      <c r="B3261" t="s">
        <v>42</v>
      </c>
      <c r="C3261">
        <v>9</v>
      </c>
      <c r="D3261" t="s">
        <v>43</v>
      </c>
      <c r="E3261" s="13">
        <v>592</v>
      </c>
      <c r="F3261" s="13" t="s">
        <v>48</v>
      </c>
      <c r="G3261" t="s">
        <v>1224</v>
      </c>
      <c r="H3261" t="s">
        <v>1317</v>
      </c>
      <c r="I3261" s="13" t="s">
        <v>44</v>
      </c>
      <c r="J3261" t="s">
        <v>14</v>
      </c>
      <c r="K3261" t="s">
        <v>1324</v>
      </c>
      <c r="L3261" s="1" t="s">
        <v>13</v>
      </c>
      <c r="M3261" s="21">
        <v>2029</v>
      </c>
      <c r="N3261" s="13" t="s">
        <v>1328</v>
      </c>
      <c r="O3261" s="4">
        <v>348333.33333333331</v>
      </c>
      <c r="P3261" t="s">
        <v>13</v>
      </c>
      <c r="Q3261" t="s">
        <v>1330</v>
      </c>
      <c r="R3261" s="8"/>
    </row>
    <row r="3262" spans="1:18" ht="15" customHeight="1" x14ac:dyDescent="0.25">
      <c r="A3262" s="12" t="s">
        <v>582</v>
      </c>
      <c r="B3262" t="s">
        <v>42</v>
      </c>
      <c r="C3262">
        <v>9</v>
      </c>
      <c r="D3262" t="s">
        <v>43</v>
      </c>
      <c r="E3262" s="13">
        <v>592</v>
      </c>
      <c r="F3262" s="13" t="s">
        <v>48</v>
      </c>
      <c r="G3262" t="s">
        <v>1224</v>
      </c>
      <c r="H3262" t="s">
        <v>1317</v>
      </c>
      <c r="I3262" s="13" t="s">
        <v>44</v>
      </c>
      <c r="J3262" t="s">
        <v>14</v>
      </c>
      <c r="K3262" t="s">
        <v>1324</v>
      </c>
      <c r="L3262" s="1" t="s">
        <v>13</v>
      </c>
      <c r="M3262" s="21">
        <v>2030</v>
      </c>
      <c r="N3262" s="13" t="s">
        <v>1328</v>
      </c>
      <c r="O3262" s="4">
        <v>523083.33333333331</v>
      </c>
      <c r="P3262" t="s">
        <v>13</v>
      </c>
      <c r="Q3262" t="s">
        <v>1330</v>
      </c>
      <c r="R3262" s="8"/>
    </row>
    <row r="3263" spans="1:18" ht="15" customHeight="1" x14ac:dyDescent="0.25">
      <c r="A3263" s="12" t="s">
        <v>582</v>
      </c>
      <c r="B3263" t="s">
        <v>42</v>
      </c>
      <c r="C3263">
        <v>9</v>
      </c>
      <c r="D3263" t="s">
        <v>43</v>
      </c>
      <c r="E3263" s="13">
        <v>592</v>
      </c>
      <c r="F3263" s="13" t="s">
        <v>48</v>
      </c>
      <c r="G3263" t="s">
        <v>1224</v>
      </c>
      <c r="H3263" t="s">
        <v>1317</v>
      </c>
      <c r="I3263" s="13" t="s">
        <v>44</v>
      </c>
      <c r="J3263" t="s">
        <v>14</v>
      </c>
      <c r="K3263" t="s">
        <v>1324</v>
      </c>
      <c r="L3263" s="1" t="s">
        <v>13</v>
      </c>
      <c r="M3263" s="21">
        <v>2031</v>
      </c>
      <c r="N3263" s="13" t="s">
        <v>1328</v>
      </c>
      <c r="O3263" s="4">
        <v>54333.333333333328</v>
      </c>
      <c r="P3263" t="s">
        <v>13</v>
      </c>
      <c r="Q3263" t="s">
        <v>1330</v>
      </c>
      <c r="R3263" s="8"/>
    </row>
    <row r="3264" spans="1:18" ht="15" customHeight="1" x14ac:dyDescent="0.25">
      <c r="A3264" s="12" t="s">
        <v>582</v>
      </c>
      <c r="B3264" t="s">
        <v>42</v>
      </c>
      <c r="C3264">
        <v>9</v>
      </c>
      <c r="D3264" t="s">
        <v>43</v>
      </c>
      <c r="E3264" s="13">
        <v>592</v>
      </c>
      <c r="F3264" s="13" t="s">
        <v>48</v>
      </c>
      <c r="G3264" t="s">
        <v>1224</v>
      </c>
      <c r="H3264" t="s">
        <v>1317</v>
      </c>
      <c r="I3264" s="13" t="s">
        <v>44</v>
      </c>
      <c r="J3264" t="s">
        <v>14</v>
      </c>
      <c r="K3264" t="s">
        <v>1324</v>
      </c>
      <c r="L3264" s="1" t="s">
        <v>13</v>
      </c>
      <c r="M3264" s="21">
        <v>2032</v>
      </c>
      <c r="N3264" s="13" t="s">
        <v>1328</v>
      </c>
      <c r="O3264" s="4">
        <v>1250</v>
      </c>
      <c r="P3264" t="s">
        <v>13</v>
      </c>
      <c r="Q3264" t="s">
        <v>1330</v>
      </c>
      <c r="R3264" s="8"/>
    </row>
    <row r="3265" spans="1:18" ht="15" customHeight="1" x14ac:dyDescent="0.25">
      <c r="A3265" s="12" t="s">
        <v>583</v>
      </c>
      <c r="B3265" t="s">
        <v>42</v>
      </c>
      <c r="C3265">
        <v>9</v>
      </c>
      <c r="D3265" t="s">
        <v>43</v>
      </c>
      <c r="E3265" s="13">
        <v>593</v>
      </c>
      <c r="F3265" s="13" t="s">
        <v>48</v>
      </c>
      <c r="G3265" t="s">
        <v>1225</v>
      </c>
      <c r="H3265" t="s">
        <v>1317</v>
      </c>
      <c r="I3265" s="13" t="s">
        <v>44</v>
      </c>
      <c r="J3265" t="s">
        <v>15</v>
      </c>
      <c r="K3265" t="s">
        <v>1324</v>
      </c>
      <c r="L3265" s="1" t="s">
        <v>13</v>
      </c>
      <c r="M3265" s="21">
        <v>2029</v>
      </c>
      <c r="N3265" s="13" t="s">
        <v>46</v>
      </c>
      <c r="O3265" s="4">
        <v>5958.333333333333</v>
      </c>
      <c r="P3265" t="s">
        <v>13</v>
      </c>
      <c r="Q3265" t="s">
        <v>1330</v>
      </c>
      <c r="R3265" s="8"/>
    </row>
    <row r="3266" spans="1:18" ht="15" customHeight="1" x14ac:dyDescent="0.25">
      <c r="A3266" s="12" t="s">
        <v>583</v>
      </c>
      <c r="B3266" t="s">
        <v>42</v>
      </c>
      <c r="C3266">
        <v>9</v>
      </c>
      <c r="D3266" t="s">
        <v>43</v>
      </c>
      <c r="E3266" s="13">
        <v>593</v>
      </c>
      <c r="F3266" s="13" t="s">
        <v>48</v>
      </c>
      <c r="G3266" t="s">
        <v>1225</v>
      </c>
      <c r="H3266" t="s">
        <v>1317</v>
      </c>
      <c r="I3266" s="13" t="s">
        <v>44</v>
      </c>
      <c r="J3266" t="s">
        <v>15</v>
      </c>
      <c r="K3266" t="s">
        <v>1324</v>
      </c>
      <c r="L3266" s="1" t="s">
        <v>13</v>
      </c>
      <c r="M3266" s="21">
        <v>2030</v>
      </c>
      <c r="N3266" s="13" t="s">
        <v>46</v>
      </c>
      <c r="O3266" s="4">
        <v>1000</v>
      </c>
      <c r="P3266" t="s">
        <v>13</v>
      </c>
      <c r="Q3266" t="s">
        <v>1330</v>
      </c>
      <c r="R3266" s="8"/>
    </row>
    <row r="3267" spans="1:18" ht="15" customHeight="1" x14ac:dyDescent="0.25">
      <c r="A3267" s="12" t="s">
        <v>583</v>
      </c>
      <c r="B3267" t="s">
        <v>42</v>
      </c>
      <c r="C3267">
        <v>9</v>
      </c>
      <c r="D3267" t="s">
        <v>43</v>
      </c>
      <c r="E3267" s="13">
        <v>593</v>
      </c>
      <c r="F3267" s="13" t="s">
        <v>48</v>
      </c>
      <c r="G3267" t="s">
        <v>1225</v>
      </c>
      <c r="H3267" t="s">
        <v>1317</v>
      </c>
      <c r="I3267" s="13" t="s">
        <v>44</v>
      </c>
      <c r="J3267" t="s">
        <v>15</v>
      </c>
      <c r="K3267" t="s">
        <v>1324</v>
      </c>
      <c r="L3267" s="1" t="s">
        <v>13</v>
      </c>
      <c r="M3267" s="21">
        <v>2031</v>
      </c>
      <c r="N3267" s="13" t="s">
        <v>46</v>
      </c>
      <c r="O3267" s="4">
        <v>41.666666666666664</v>
      </c>
      <c r="P3267" t="s">
        <v>13</v>
      </c>
      <c r="Q3267" t="s">
        <v>1330</v>
      </c>
      <c r="R3267" s="8"/>
    </row>
    <row r="3268" spans="1:18" ht="15" customHeight="1" x14ac:dyDescent="0.25">
      <c r="A3268" s="12" t="s">
        <v>583</v>
      </c>
      <c r="B3268" t="s">
        <v>42</v>
      </c>
      <c r="C3268">
        <v>9</v>
      </c>
      <c r="D3268" t="s">
        <v>43</v>
      </c>
      <c r="E3268" s="13">
        <v>593</v>
      </c>
      <c r="F3268" s="13" t="s">
        <v>48</v>
      </c>
      <c r="G3268" t="s">
        <v>1225</v>
      </c>
      <c r="H3268" t="s">
        <v>1317</v>
      </c>
      <c r="I3268" s="13" t="s">
        <v>44</v>
      </c>
      <c r="J3268" t="s">
        <v>16</v>
      </c>
      <c r="K3268" t="s">
        <v>1324</v>
      </c>
      <c r="L3268" s="1" t="s">
        <v>13</v>
      </c>
      <c r="M3268" s="21">
        <v>2028</v>
      </c>
      <c r="N3268" s="13" t="s">
        <v>46</v>
      </c>
      <c r="O3268" s="4">
        <v>65977.917499999996</v>
      </c>
      <c r="P3268" t="s">
        <v>13</v>
      </c>
      <c r="Q3268" t="s">
        <v>1330</v>
      </c>
      <c r="R3268" s="8"/>
    </row>
    <row r="3269" spans="1:18" ht="15" customHeight="1" x14ac:dyDescent="0.25">
      <c r="A3269" s="12" t="s">
        <v>583</v>
      </c>
      <c r="B3269" t="s">
        <v>42</v>
      </c>
      <c r="C3269">
        <v>9</v>
      </c>
      <c r="D3269" t="s">
        <v>43</v>
      </c>
      <c r="E3269" s="13">
        <v>593</v>
      </c>
      <c r="F3269" s="13" t="s">
        <v>48</v>
      </c>
      <c r="G3269" t="s">
        <v>1225</v>
      </c>
      <c r="H3269" t="s">
        <v>1317</v>
      </c>
      <c r="I3269" s="13" t="s">
        <v>44</v>
      </c>
      <c r="J3269" t="s">
        <v>16</v>
      </c>
      <c r="K3269" t="s">
        <v>1324</v>
      </c>
      <c r="L3269" s="1" t="s">
        <v>13</v>
      </c>
      <c r="M3269" s="21">
        <v>2029</v>
      </c>
      <c r="N3269" s="13" t="s">
        <v>46</v>
      </c>
      <c r="O3269" s="4">
        <v>10507.9925</v>
      </c>
      <c r="P3269" t="s">
        <v>13</v>
      </c>
      <c r="Q3269" t="s">
        <v>1330</v>
      </c>
      <c r="R3269" s="8"/>
    </row>
    <row r="3270" spans="1:18" ht="15" customHeight="1" x14ac:dyDescent="0.25">
      <c r="A3270" s="12" t="s">
        <v>583</v>
      </c>
      <c r="B3270" t="s">
        <v>42</v>
      </c>
      <c r="C3270">
        <v>9</v>
      </c>
      <c r="D3270" t="s">
        <v>43</v>
      </c>
      <c r="E3270" s="13">
        <v>593</v>
      </c>
      <c r="F3270" s="13" t="s">
        <v>48</v>
      </c>
      <c r="G3270" t="s">
        <v>1225</v>
      </c>
      <c r="H3270" t="s">
        <v>1317</v>
      </c>
      <c r="I3270" s="13" t="s">
        <v>44</v>
      </c>
      <c r="J3270" t="s">
        <v>16</v>
      </c>
      <c r="K3270" t="s">
        <v>1324</v>
      </c>
      <c r="L3270" s="1" t="s">
        <v>13</v>
      </c>
      <c r="M3270" s="21">
        <v>2030</v>
      </c>
      <c r="N3270" s="13" t="s">
        <v>46</v>
      </c>
      <c r="O3270" s="4">
        <v>7738.75</v>
      </c>
      <c r="P3270" t="s">
        <v>13</v>
      </c>
      <c r="Q3270" t="s">
        <v>1330</v>
      </c>
      <c r="R3270" s="8"/>
    </row>
    <row r="3271" spans="1:18" ht="15" customHeight="1" x14ac:dyDescent="0.25">
      <c r="A3271" s="12" t="s">
        <v>583</v>
      </c>
      <c r="B3271" t="s">
        <v>42</v>
      </c>
      <c r="C3271">
        <v>9</v>
      </c>
      <c r="D3271" t="s">
        <v>43</v>
      </c>
      <c r="E3271" s="13">
        <v>593</v>
      </c>
      <c r="F3271" s="13" t="s">
        <v>48</v>
      </c>
      <c r="G3271" t="s">
        <v>1225</v>
      </c>
      <c r="H3271" t="s">
        <v>1317</v>
      </c>
      <c r="I3271" s="13" t="s">
        <v>44</v>
      </c>
      <c r="J3271" t="s">
        <v>16</v>
      </c>
      <c r="K3271" t="s">
        <v>1324</v>
      </c>
      <c r="L3271" s="1" t="s">
        <v>13</v>
      </c>
      <c r="M3271" s="21">
        <v>2031</v>
      </c>
      <c r="N3271" s="13" t="s">
        <v>46</v>
      </c>
      <c r="O3271" s="4">
        <v>666.25</v>
      </c>
      <c r="P3271" t="s">
        <v>13</v>
      </c>
      <c r="Q3271" t="s">
        <v>1330</v>
      </c>
      <c r="R3271" s="8"/>
    </row>
    <row r="3272" spans="1:18" ht="15" customHeight="1" x14ac:dyDescent="0.25">
      <c r="A3272" s="12" t="s">
        <v>583</v>
      </c>
      <c r="B3272" t="s">
        <v>42</v>
      </c>
      <c r="C3272">
        <v>9</v>
      </c>
      <c r="D3272" t="s">
        <v>43</v>
      </c>
      <c r="E3272" s="13">
        <v>593</v>
      </c>
      <c r="F3272" s="13" t="s">
        <v>48</v>
      </c>
      <c r="G3272" t="s">
        <v>1225</v>
      </c>
      <c r="H3272" t="s">
        <v>1317</v>
      </c>
      <c r="I3272" s="13" t="s">
        <v>44</v>
      </c>
      <c r="J3272" t="s">
        <v>14</v>
      </c>
      <c r="K3272" t="s">
        <v>1324</v>
      </c>
      <c r="L3272" s="1" t="s">
        <v>13</v>
      </c>
      <c r="M3272" s="21">
        <v>2029</v>
      </c>
      <c r="N3272" s="13" t="s">
        <v>1328</v>
      </c>
      <c r="O3272" s="4">
        <v>348333.33333333331</v>
      </c>
      <c r="P3272" t="s">
        <v>13</v>
      </c>
      <c r="Q3272" t="s">
        <v>1330</v>
      </c>
      <c r="R3272" s="8"/>
    </row>
    <row r="3273" spans="1:18" ht="15" customHeight="1" x14ac:dyDescent="0.25">
      <c r="A3273" s="12" t="s">
        <v>583</v>
      </c>
      <c r="B3273" t="s">
        <v>42</v>
      </c>
      <c r="C3273">
        <v>9</v>
      </c>
      <c r="D3273" t="s">
        <v>43</v>
      </c>
      <c r="E3273" s="13">
        <v>593</v>
      </c>
      <c r="F3273" s="13" t="s">
        <v>48</v>
      </c>
      <c r="G3273" t="s">
        <v>1225</v>
      </c>
      <c r="H3273" t="s">
        <v>1317</v>
      </c>
      <c r="I3273" s="13" t="s">
        <v>44</v>
      </c>
      <c r="J3273" t="s">
        <v>14</v>
      </c>
      <c r="K3273" t="s">
        <v>1324</v>
      </c>
      <c r="L3273" s="1" t="s">
        <v>13</v>
      </c>
      <c r="M3273" s="21">
        <v>2030</v>
      </c>
      <c r="N3273" s="13" t="s">
        <v>1328</v>
      </c>
      <c r="O3273" s="4">
        <v>523083.33333333331</v>
      </c>
      <c r="P3273" t="s">
        <v>13</v>
      </c>
      <c r="Q3273" t="s">
        <v>1330</v>
      </c>
      <c r="R3273" s="8"/>
    </row>
    <row r="3274" spans="1:18" ht="15" customHeight="1" x14ac:dyDescent="0.25">
      <c r="A3274" s="12" t="s">
        <v>583</v>
      </c>
      <c r="B3274" t="s">
        <v>42</v>
      </c>
      <c r="C3274">
        <v>9</v>
      </c>
      <c r="D3274" t="s">
        <v>43</v>
      </c>
      <c r="E3274" s="13">
        <v>593</v>
      </c>
      <c r="F3274" s="13" t="s">
        <v>48</v>
      </c>
      <c r="G3274" t="s">
        <v>1225</v>
      </c>
      <c r="H3274" t="s">
        <v>1317</v>
      </c>
      <c r="I3274" s="13" t="s">
        <v>44</v>
      </c>
      <c r="J3274" t="s">
        <v>14</v>
      </c>
      <c r="K3274" t="s">
        <v>1324</v>
      </c>
      <c r="L3274" s="1" t="s">
        <v>13</v>
      </c>
      <c r="M3274" s="21">
        <v>2031</v>
      </c>
      <c r="N3274" s="13" t="s">
        <v>1328</v>
      </c>
      <c r="O3274" s="4">
        <v>54333.333333333328</v>
      </c>
      <c r="P3274" t="s">
        <v>13</v>
      </c>
      <c r="Q3274" t="s">
        <v>1330</v>
      </c>
      <c r="R3274" s="8"/>
    </row>
    <row r="3275" spans="1:18" ht="15" customHeight="1" x14ac:dyDescent="0.25">
      <c r="A3275" s="12" t="s">
        <v>583</v>
      </c>
      <c r="B3275" t="s">
        <v>42</v>
      </c>
      <c r="C3275">
        <v>9</v>
      </c>
      <c r="D3275" t="s">
        <v>43</v>
      </c>
      <c r="E3275" s="13">
        <v>593</v>
      </c>
      <c r="F3275" s="13" t="s">
        <v>48</v>
      </c>
      <c r="G3275" t="s">
        <v>1225</v>
      </c>
      <c r="H3275" t="s">
        <v>1317</v>
      </c>
      <c r="I3275" s="13" t="s">
        <v>44</v>
      </c>
      <c r="J3275" t="s">
        <v>14</v>
      </c>
      <c r="K3275" t="s">
        <v>1324</v>
      </c>
      <c r="L3275" s="1" t="s">
        <v>13</v>
      </c>
      <c r="M3275" s="21">
        <v>2032</v>
      </c>
      <c r="N3275" s="13" t="s">
        <v>1328</v>
      </c>
      <c r="O3275" s="4">
        <v>1250</v>
      </c>
      <c r="P3275" t="s">
        <v>13</v>
      </c>
      <c r="Q3275" t="s">
        <v>1330</v>
      </c>
      <c r="R3275" s="8"/>
    </row>
    <row r="3276" spans="1:18" ht="15" customHeight="1" x14ac:dyDescent="0.25">
      <c r="A3276" s="12" t="s">
        <v>584</v>
      </c>
      <c r="B3276" t="s">
        <v>42</v>
      </c>
      <c r="C3276">
        <v>9</v>
      </c>
      <c r="D3276" t="s">
        <v>43</v>
      </c>
      <c r="E3276" s="13">
        <v>594</v>
      </c>
      <c r="F3276" s="13" t="s">
        <v>48</v>
      </c>
      <c r="G3276" t="s">
        <v>1226</v>
      </c>
      <c r="H3276" t="s">
        <v>1317</v>
      </c>
      <c r="I3276" s="13" t="s">
        <v>44</v>
      </c>
      <c r="J3276" t="s">
        <v>15</v>
      </c>
      <c r="K3276" t="s">
        <v>1324</v>
      </c>
      <c r="L3276" s="1" t="s">
        <v>13</v>
      </c>
      <c r="M3276" s="21">
        <v>2029</v>
      </c>
      <c r="N3276" s="13" t="s">
        <v>46</v>
      </c>
      <c r="O3276" s="4">
        <v>5958.333333333333</v>
      </c>
      <c r="P3276" t="s">
        <v>13</v>
      </c>
      <c r="Q3276" t="s">
        <v>1330</v>
      </c>
      <c r="R3276" s="8"/>
    </row>
    <row r="3277" spans="1:18" ht="15" customHeight="1" x14ac:dyDescent="0.25">
      <c r="A3277" s="12" t="s">
        <v>584</v>
      </c>
      <c r="B3277" t="s">
        <v>42</v>
      </c>
      <c r="C3277">
        <v>9</v>
      </c>
      <c r="D3277" t="s">
        <v>43</v>
      </c>
      <c r="E3277" s="13">
        <v>594</v>
      </c>
      <c r="F3277" s="13" t="s">
        <v>48</v>
      </c>
      <c r="G3277" t="s">
        <v>1226</v>
      </c>
      <c r="H3277" t="s">
        <v>1317</v>
      </c>
      <c r="I3277" s="13" t="s">
        <v>44</v>
      </c>
      <c r="J3277" t="s">
        <v>15</v>
      </c>
      <c r="K3277" t="s">
        <v>1324</v>
      </c>
      <c r="L3277" s="1" t="s">
        <v>13</v>
      </c>
      <c r="M3277" s="21">
        <v>2030</v>
      </c>
      <c r="N3277" s="13" t="s">
        <v>46</v>
      </c>
      <c r="O3277" s="4">
        <v>1000</v>
      </c>
      <c r="P3277" t="s">
        <v>13</v>
      </c>
      <c r="Q3277" t="s">
        <v>1330</v>
      </c>
      <c r="R3277" s="8"/>
    </row>
    <row r="3278" spans="1:18" ht="15" customHeight="1" x14ac:dyDescent="0.25">
      <c r="A3278" s="12" t="s">
        <v>584</v>
      </c>
      <c r="B3278" t="s">
        <v>42</v>
      </c>
      <c r="C3278">
        <v>9</v>
      </c>
      <c r="D3278" t="s">
        <v>43</v>
      </c>
      <c r="E3278" s="13">
        <v>594</v>
      </c>
      <c r="F3278" s="13" t="s">
        <v>48</v>
      </c>
      <c r="G3278" t="s">
        <v>1226</v>
      </c>
      <c r="H3278" t="s">
        <v>1317</v>
      </c>
      <c r="I3278" s="13" t="s">
        <v>44</v>
      </c>
      <c r="J3278" t="s">
        <v>15</v>
      </c>
      <c r="K3278" t="s">
        <v>1324</v>
      </c>
      <c r="L3278" s="1" t="s">
        <v>13</v>
      </c>
      <c r="M3278" s="21">
        <v>2031</v>
      </c>
      <c r="N3278" s="13" t="s">
        <v>46</v>
      </c>
      <c r="O3278" s="4">
        <v>41.666666666666664</v>
      </c>
      <c r="P3278" t="s">
        <v>13</v>
      </c>
      <c r="Q3278" t="s">
        <v>1330</v>
      </c>
      <c r="R3278" s="8"/>
    </row>
    <row r="3279" spans="1:18" ht="15" customHeight="1" x14ac:dyDescent="0.25">
      <c r="A3279" s="12" t="s">
        <v>584</v>
      </c>
      <c r="B3279" t="s">
        <v>42</v>
      </c>
      <c r="C3279">
        <v>9</v>
      </c>
      <c r="D3279" t="s">
        <v>43</v>
      </c>
      <c r="E3279" s="13">
        <v>594</v>
      </c>
      <c r="F3279" s="13" t="s">
        <v>48</v>
      </c>
      <c r="G3279" t="s">
        <v>1226</v>
      </c>
      <c r="H3279" t="s">
        <v>1317</v>
      </c>
      <c r="I3279" s="13" t="s">
        <v>44</v>
      </c>
      <c r="J3279" t="s">
        <v>16</v>
      </c>
      <c r="K3279" t="s">
        <v>1324</v>
      </c>
      <c r="L3279" s="1" t="s">
        <v>13</v>
      </c>
      <c r="M3279" s="21">
        <v>2028</v>
      </c>
      <c r="N3279" s="13" t="s">
        <v>46</v>
      </c>
      <c r="O3279" s="4">
        <v>71732.833333333328</v>
      </c>
      <c r="P3279" t="s">
        <v>13</v>
      </c>
      <c r="Q3279" t="s">
        <v>1330</v>
      </c>
      <c r="R3279" s="8"/>
    </row>
    <row r="3280" spans="1:18" ht="15" customHeight="1" x14ac:dyDescent="0.25">
      <c r="A3280" s="12" t="s">
        <v>584</v>
      </c>
      <c r="B3280" t="s">
        <v>42</v>
      </c>
      <c r="C3280">
        <v>9</v>
      </c>
      <c r="D3280" t="s">
        <v>43</v>
      </c>
      <c r="E3280" s="13">
        <v>594</v>
      </c>
      <c r="F3280" s="13" t="s">
        <v>48</v>
      </c>
      <c r="G3280" t="s">
        <v>1226</v>
      </c>
      <c r="H3280" t="s">
        <v>1317</v>
      </c>
      <c r="I3280" s="13" t="s">
        <v>44</v>
      </c>
      <c r="J3280" t="s">
        <v>16</v>
      </c>
      <c r="K3280" t="s">
        <v>1324</v>
      </c>
      <c r="L3280" s="1" t="s">
        <v>13</v>
      </c>
      <c r="M3280" s="21">
        <v>2029</v>
      </c>
      <c r="N3280" s="13" t="s">
        <v>46</v>
      </c>
      <c r="O3280" s="4">
        <v>10187.833333333332</v>
      </c>
      <c r="P3280" t="s">
        <v>13</v>
      </c>
      <c r="Q3280" t="s">
        <v>1330</v>
      </c>
      <c r="R3280" s="8"/>
    </row>
    <row r="3281" spans="1:18" ht="15" customHeight="1" x14ac:dyDescent="0.25">
      <c r="A3281" s="12" t="s">
        <v>584</v>
      </c>
      <c r="B3281" t="s">
        <v>42</v>
      </c>
      <c r="C3281">
        <v>9</v>
      </c>
      <c r="D3281" t="s">
        <v>43</v>
      </c>
      <c r="E3281" s="13">
        <v>594</v>
      </c>
      <c r="F3281" s="13" t="s">
        <v>48</v>
      </c>
      <c r="G3281" t="s">
        <v>1226</v>
      </c>
      <c r="H3281" t="s">
        <v>1317</v>
      </c>
      <c r="I3281" s="13" t="s">
        <v>44</v>
      </c>
      <c r="J3281" t="s">
        <v>16</v>
      </c>
      <c r="K3281" t="s">
        <v>1324</v>
      </c>
      <c r="L3281" s="1" t="s">
        <v>13</v>
      </c>
      <c r="M3281" s="21">
        <v>2030</v>
      </c>
      <c r="N3281" s="13" t="s">
        <v>46</v>
      </c>
      <c r="O3281" s="4">
        <v>7527.7183333333332</v>
      </c>
      <c r="P3281" t="s">
        <v>13</v>
      </c>
      <c r="Q3281" t="s">
        <v>1330</v>
      </c>
      <c r="R3281" s="8"/>
    </row>
    <row r="3282" spans="1:18" ht="15" customHeight="1" x14ac:dyDescent="0.25">
      <c r="A3282" s="12" t="s">
        <v>584</v>
      </c>
      <c r="B3282" t="s">
        <v>42</v>
      </c>
      <c r="C3282">
        <v>9</v>
      </c>
      <c r="D3282" t="s">
        <v>43</v>
      </c>
      <c r="E3282" s="13">
        <v>594</v>
      </c>
      <c r="F3282" s="13" t="s">
        <v>48</v>
      </c>
      <c r="G3282" t="s">
        <v>1226</v>
      </c>
      <c r="H3282" t="s">
        <v>1317</v>
      </c>
      <c r="I3282" s="13" t="s">
        <v>44</v>
      </c>
      <c r="J3282" t="s">
        <v>16</v>
      </c>
      <c r="K3282" t="s">
        <v>1324</v>
      </c>
      <c r="L3282" s="1" t="s">
        <v>13</v>
      </c>
      <c r="M3282" s="21">
        <v>2031</v>
      </c>
      <c r="N3282" s="13" t="s">
        <v>46</v>
      </c>
      <c r="O3282" s="4">
        <v>654.03499999999997</v>
      </c>
      <c r="P3282" t="s">
        <v>13</v>
      </c>
      <c r="Q3282" t="s">
        <v>1330</v>
      </c>
      <c r="R3282" s="8"/>
    </row>
    <row r="3283" spans="1:18" ht="15" customHeight="1" x14ac:dyDescent="0.25">
      <c r="A3283" s="12" t="s">
        <v>584</v>
      </c>
      <c r="B3283" t="s">
        <v>42</v>
      </c>
      <c r="C3283">
        <v>9</v>
      </c>
      <c r="D3283" t="s">
        <v>43</v>
      </c>
      <c r="E3283" s="13">
        <v>594</v>
      </c>
      <c r="F3283" s="13" t="s">
        <v>48</v>
      </c>
      <c r="G3283" t="s">
        <v>1226</v>
      </c>
      <c r="H3283" t="s">
        <v>1317</v>
      </c>
      <c r="I3283" s="13" t="s">
        <v>44</v>
      </c>
      <c r="J3283" t="s">
        <v>14</v>
      </c>
      <c r="K3283" t="s">
        <v>1324</v>
      </c>
      <c r="L3283" s="1" t="s">
        <v>13</v>
      </c>
      <c r="M3283" s="21">
        <v>2029</v>
      </c>
      <c r="N3283" s="13" t="s">
        <v>1328</v>
      </c>
      <c r="O3283" s="4">
        <v>348333.33333333331</v>
      </c>
      <c r="P3283" t="s">
        <v>13</v>
      </c>
      <c r="Q3283" t="s">
        <v>1330</v>
      </c>
      <c r="R3283" s="8"/>
    </row>
    <row r="3284" spans="1:18" ht="15" customHeight="1" x14ac:dyDescent="0.25">
      <c r="A3284" s="12" t="s">
        <v>584</v>
      </c>
      <c r="B3284" t="s">
        <v>42</v>
      </c>
      <c r="C3284">
        <v>9</v>
      </c>
      <c r="D3284" t="s">
        <v>43</v>
      </c>
      <c r="E3284" s="13">
        <v>594</v>
      </c>
      <c r="F3284" s="13" t="s">
        <v>48</v>
      </c>
      <c r="G3284" t="s">
        <v>1226</v>
      </c>
      <c r="H3284" t="s">
        <v>1317</v>
      </c>
      <c r="I3284" s="13" t="s">
        <v>44</v>
      </c>
      <c r="J3284" t="s">
        <v>14</v>
      </c>
      <c r="K3284" t="s">
        <v>1324</v>
      </c>
      <c r="L3284" s="1" t="s">
        <v>13</v>
      </c>
      <c r="M3284" s="21">
        <v>2030</v>
      </c>
      <c r="N3284" s="13" t="s">
        <v>1328</v>
      </c>
      <c r="O3284" s="4">
        <v>523083.33333333331</v>
      </c>
      <c r="P3284" t="s">
        <v>13</v>
      </c>
      <c r="Q3284" t="s">
        <v>1330</v>
      </c>
      <c r="R3284" s="8"/>
    </row>
    <row r="3285" spans="1:18" ht="15" customHeight="1" x14ac:dyDescent="0.25">
      <c r="A3285" s="12" t="s">
        <v>584</v>
      </c>
      <c r="B3285" t="s">
        <v>42</v>
      </c>
      <c r="C3285">
        <v>9</v>
      </c>
      <c r="D3285" t="s">
        <v>43</v>
      </c>
      <c r="E3285" s="13">
        <v>594</v>
      </c>
      <c r="F3285" s="13" t="s">
        <v>48</v>
      </c>
      <c r="G3285" t="s">
        <v>1226</v>
      </c>
      <c r="H3285" t="s">
        <v>1317</v>
      </c>
      <c r="I3285" s="13" t="s">
        <v>44</v>
      </c>
      <c r="J3285" t="s">
        <v>14</v>
      </c>
      <c r="K3285" t="s">
        <v>1324</v>
      </c>
      <c r="L3285" s="1" t="s">
        <v>13</v>
      </c>
      <c r="M3285" s="21">
        <v>2031</v>
      </c>
      <c r="N3285" s="13" t="s">
        <v>1328</v>
      </c>
      <c r="O3285" s="7">
        <v>54333.333333333328</v>
      </c>
      <c r="P3285" t="s">
        <v>13</v>
      </c>
      <c r="Q3285" t="s">
        <v>1330</v>
      </c>
      <c r="R3285" s="8"/>
    </row>
    <row r="3286" spans="1:18" ht="15" customHeight="1" x14ac:dyDescent="0.25">
      <c r="A3286" s="12" t="s">
        <v>584</v>
      </c>
      <c r="B3286" t="s">
        <v>42</v>
      </c>
      <c r="C3286">
        <v>9</v>
      </c>
      <c r="D3286" t="s">
        <v>43</v>
      </c>
      <c r="E3286" s="13">
        <v>594</v>
      </c>
      <c r="F3286" s="13" t="s">
        <v>48</v>
      </c>
      <c r="G3286" t="s">
        <v>1226</v>
      </c>
      <c r="H3286" t="s">
        <v>1317</v>
      </c>
      <c r="I3286" s="13" t="s">
        <v>44</v>
      </c>
      <c r="J3286" t="s">
        <v>14</v>
      </c>
      <c r="K3286" t="s">
        <v>1324</v>
      </c>
      <c r="L3286" s="1" t="s">
        <v>13</v>
      </c>
      <c r="M3286" s="21">
        <v>2032</v>
      </c>
      <c r="N3286" s="13" t="s">
        <v>1328</v>
      </c>
      <c r="O3286" s="4">
        <v>1250</v>
      </c>
      <c r="P3286" t="s">
        <v>13</v>
      </c>
      <c r="Q3286" t="s">
        <v>1330</v>
      </c>
      <c r="R3286" s="8"/>
    </row>
    <row r="3287" spans="1:18" ht="15" customHeight="1" x14ac:dyDescent="0.25">
      <c r="A3287" s="12" t="s">
        <v>585</v>
      </c>
      <c r="B3287" t="s">
        <v>42</v>
      </c>
      <c r="C3287">
        <v>9</v>
      </c>
      <c r="D3287" t="s">
        <v>43</v>
      </c>
      <c r="E3287" s="13">
        <v>595</v>
      </c>
      <c r="F3287" s="13" t="s">
        <v>48</v>
      </c>
      <c r="G3287" t="s">
        <v>1227</v>
      </c>
      <c r="H3287" t="s">
        <v>1317</v>
      </c>
      <c r="I3287" s="13" t="s">
        <v>44</v>
      </c>
      <c r="J3287" t="s">
        <v>15</v>
      </c>
      <c r="K3287" t="s">
        <v>1324</v>
      </c>
      <c r="L3287" s="1" t="s">
        <v>13</v>
      </c>
      <c r="M3287" s="21">
        <v>2029</v>
      </c>
      <c r="N3287" s="13" t="s">
        <v>46</v>
      </c>
      <c r="O3287" s="4">
        <v>5958.333333333333</v>
      </c>
      <c r="P3287" t="s">
        <v>1</v>
      </c>
      <c r="Q3287" t="s">
        <v>1330</v>
      </c>
      <c r="R3287" s="8"/>
    </row>
    <row r="3288" spans="1:18" ht="15" customHeight="1" x14ac:dyDescent="0.25">
      <c r="A3288" s="12" t="s">
        <v>585</v>
      </c>
      <c r="B3288" t="s">
        <v>42</v>
      </c>
      <c r="C3288">
        <v>9</v>
      </c>
      <c r="D3288" t="s">
        <v>43</v>
      </c>
      <c r="E3288" s="13">
        <v>595</v>
      </c>
      <c r="F3288" s="13" t="s">
        <v>48</v>
      </c>
      <c r="G3288" t="s">
        <v>1227</v>
      </c>
      <c r="H3288" t="s">
        <v>1317</v>
      </c>
      <c r="I3288" s="13" t="s">
        <v>44</v>
      </c>
      <c r="J3288" t="s">
        <v>15</v>
      </c>
      <c r="K3288" t="s">
        <v>1324</v>
      </c>
      <c r="L3288" s="1" t="s">
        <v>13</v>
      </c>
      <c r="M3288" s="21">
        <v>2030</v>
      </c>
      <c r="N3288" s="13" t="s">
        <v>46</v>
      </c>
      <c r="O3288" s="4">
        <v>1000</v>
      </c>
      <c r="P3288" t="s">
        <v>1</v>
      </c>
      <c r="Q3288" t="s">
        <v>1330</v>
      </c>
      <c r="R3288" s="8"/>
    </row>
    <row r="3289" spans="1:18" ht="15" customHeight="1" x14ac:dyDescent="0.25">
      <c r="A3289" s="12" t="s">
        <v>585</v>
      </c>
      <c r="B3289" t="s">
        <v>42</v>
      </c>
      <c r="C3289">
        <v>9</v>
      </c>
      <c r="D3289" t="s">
        <v>43</v>
      </c>
      <c r="E3289" s="13">
        <v>595</v>
      </c>
      <c r="F3289" s="13" t="s">
        <v>48</v>
      </c>
      <c r="G3289" t="s">
        <v>1227</v>
      </c>
      <c r="H3289" t="s">
        <v>1317</v>
      </c>
      <c r="I3289" s="13" t="s">
        <v>44</v>
      </c>
      <c r="J3289" t="s">
        <v>15</v>
      </c>
      <c r="K3289" t="s">
        <v>1324</v>
      </c>
      <c r="L3289" s="1" t="s">
        <v>13</v>
      </c>
      <c r="M3289" s="21">
        <v>2031</v>
      </c>
      <c r="N3289" s="13" t="s">
        <v>46</v>
      </c>
      <c r="O3289" s="4">
        <v>41.666666666666664</v>
      </c>
      <c r="P3289" t="s">
        <v>1</v>
      </c>
      <c r="Q3289" t="s">
        <v>1330</v>
      </c>
      <c r="R3289" s="8"/>
    </row>
    <row r="3290" spans="1:18" ht="15" customHeight="1" x14ac:dyDescent="0.25">
      <c r="A3290" s="12" t="s">
        <v>585</v>
      </c>
      <c r="B3290" t="s">
        <v>42</v>
      </c>
      <c r="C3290">
        <v>9</v>
      </c>
      <c r="D3290" t="s">
        <v>43</v>
      </c>
      <c r="E3290" s="13">
        <v>595</v>
      </c>
      <c r="F3290" s="13" t="s">
        <v>48</v>
      </c>
      <c r="G3290" t="s">
        <v>1227</v>
      </c>
      <c r="H3290" t="s">
        <v>1317</v>
      </c>
      <c r="I3290" s="13" t="s">
        <v>44</v>
      </c>
      <c r="J3290" t="s">
        <v>16</v>
      </c>
      <c r="K3290" t="s">
        <v>1324</v>
      </c>
      <c r="L3290" s="1" t="s">
        <v>13</v>
      </c>
      <c r="M3290" s="21">
        <v>2028</v>
      </c>
      <c r="N3290" s="13" t="s">
        <v>46</v>
      </c>
      <c r="O3290" s="4">
        <v>64850.417500000003</v>
      </c>
      <c r="P3290" t="s">
        <v>1</v>
      </c>
      <c r="Q3290" t="s">
        <v>1330</v>
      </c>
      <c r="R3290" s="8"/>
    </row>
    <row r="3291" spans="1:18" ht="15" customHeight="1" x14ac:dyDescent="0.25">
      <c r="A3291" s="12" t="s">
        <v>585</v>
      </c>
      <c r="B3291" t="s">
        <v>42</v>
      </c>
      <c r="C3291">
        <v>9</v>
      </c>
      <c r="D3291" t="s">
        <v>43</v>
      </c>
      <c r="E3291" s="13">
        <v>595</v>
      </c>
      <c r="F3291" s="13" t="s">
        <v>48</v>
      </c>
      <c r="G3291" t="s">
        <v>1227</v>
      </c>
      <c r="H3291" t="s">
        <v>1317</v>
      </c>
      <c r="I3291" s="13" t="s">
        <v>44</v>
      </c>
      <c r="J3291" t="s">
        <v>16</v>
      </c>
      <c r="K3291" t="s">
        <v>1324</v>
      </c>
      <c r="L3291" s="1" t="s">
        <v>13</v>
      </c>
      <c r="M3291" s="21">
        <v>2029</v>
      </c>
      <c r="N3291" s="13" t="s">
        <v>46</v>
      </c>
      <c r="O3291" s="4">
        <v>10405.4925</v>
      </c>
      <c r="P3291" t="s">
        <v>1</v>
      </c>
      <c r="Q3291" t="s">
        <v>1330</v>
      </c>
      <c r="R3291" s="8"/>
    </row>
    <row r="3292" spans="1:18" ht="15" customHeight="1" x14ac:dyDescent="0.25">
      <c r="A3292" s="12" t="s">
        <v>585</v>
      </c>
      <c r="B3292" t="s">
        <v>42</v>
      </c>
      <c r="C3292">
        <v>9</v>
      </c>
      <c r="D3292" t="s">
        <v>43</v>
      </c>
      <c r="E3292" s="13">
        <v>595</v>
      </c>
      <c r="F3292" s="13" t="s">
        <v>48</v>
      </c>
      <c r="G3292" t="s">
        <v>1227</v>
      </c>
      <c r="H3292" t="s">
        <v>1317</v>
      </c>
      <c r="I3292" s="13" t="s">
        <v>44</v>
      </c>
      <c r="J3292" t="s">
        <v>16</v>
      </c>
      <c r="K3292" t="s">
        <v>1324</v>
      </c>
      <c r="L3292" s="1" t="s">
        <v>13</v>
      </c>
      <c r="M3292" s="21">
        <v>2030</v>
      </c>
      <c r="N3292" s="13" t="s">
        <v>46</v>
      </c>
      <c r="O3292" s="4">
        <v>8866.25</v>
      </c>
      <c r="P3292" t="s">
        <v>1</v>
      </c>
      <c r="Q3292" t="s">
        <v>1330</v>
      </c>
      <c r="R3292" s="8"/>
    </row>
    <row r="3293" spans="1:18" ht="15" customHeight="1" x14ac:dyDescent="0.25">
      <c r="A3293" s="12" t="s">
        <v>585</v>
      </c>
      <c r="B3293" t="s">
        <v>42</v>
      </c>
      <c r="C3293">
        <v>9</v>
      </c>
      <c r="D3293" t="s">
        <v>43</v>
      </c>
      <c r="E3293" s="13">
        <v>595</v>
      </c>
      <c r="F3293" s="13" t="s">
        <v>48</v>
      </c>
      <c r="G3293" t="s">
        <v>1227</v>
      </c>
      <c r="H3293" t="s">
        <v>1317</v>
      </c>
      <c r="I3293" s="13" t="s">
        <v>44</v>
      </c>
      <c r="J3293" t="s">
        <v>16</v>
      </c>
      <c r="K3293" t="s">
        <v>1324</v>
      </c>
      <c r="L3293" s="1" t="s">
        <v>13</v>
      </c>
      <c r="M3293" s="21">
        <v>2031</v>
      </c>
      <c r="N3293" s="13" t="s">
        <v>46</v>
      </c>
      <c r="O3293" s="4">
        <v>768.75</v>
      </c>
      <c r="P3293" t="s">
        <v>1</v>
      </c>
      <c r="Q3293" t="s">
        <v>1330</v>
      </c>
      <c r="R3293" s="8"/>
    </row>
    <row r="3294" spans="1:18" ht="15" customHeight="1" x14ac:dyDescent="0.25">
      <c r="A3294" s="12" t="s">
        <v>585</v>
      </c>
      <c r="B3294" t="s">
        <v>42</v>
      </c>
      <c r="C3294">
        <v>9</v>
      </c>
      <c r="D3294" t="s">
        <v>43</v>
      </c>
      <c r="E3294" s="13">
        <v>595</v>
      </c>
      <c r="F3294" s="13" t="s">
        <v>48</v>
      </c>
      <c r="G3294" t="s">
        <v>1227</v>
      </c>
      <c r="H3294" t="s">
        <v>1317</v>
      </c>
      <c r="I3294" s="13" t="s">
        <v>44</v>
      </c>
      <c r="J3294" t="s">
        <v>14</v>
      </c>
      <c r="K3294" t="s">
        <v>1324</v>
      </c>
      <c r="L3294" s="1" t="s">
        <v>13</v>
      </c>
      <c r="M3294" s="21">
        <v>2029</v>
      </c>
      <c r="N3294" s="13" t="s">
        <v>1328</v>
      </c>
      <c r="O3294" s="4">
        <v>348333.33333333331</v>
      </c>
      <c r="P3294" t="s">
        <v>1</v>
      </c>
      <c r="Q3294" t="s">
        <v>1330</v>
      </c>
      <c r="R3294" s="8"/>
    </row>
    <row r="3295" spans="1:18" ht="15" customHeight="1" x14ac:dyDescent="0.25">
      <c r="A3295" s="12" t="s">
        <v>585</v>
      </c>
      <c r="B3295" t="s">
        <v>42</v>
      </c>
      <c r="C3295">
        <v>9</v>
      </c>
      <c r="D3295" t="s">
        <v>43</v>
      </c>
      <c r="E3295" s="13">
        <v>595</v>
      </c>
      <c r="F3295" s="13" t="s">
        <v>48</v>
      </c>
      <c r="G3295" t="s">
        <v>1227</v>
      </c>
      <c r="H3295" t="s">
        <v>1317</v>
      </c>
      <c r="I3295" s="13" t="s">
        <v>44</v>
      </c>
      <c r="J3295" t="s">
        <v>14</v>
      </c>
      <c r="K3295" t="s">
        <v>1324</v>
      </c>
      <c r="L3295" s="1" t="s">
        <v>13</v>
      </c>
      <c r="M3295" s="21">
        <v>2030</v>
      </c>
      <c r="N3295" s="13" t="s">
        <v>1328</v>
      </c>
      <c r="O3295" s="4">
        <v>523083.33333333331</v>
      </c>
      <c r="P3295" t="s">
        <v>1</v>
      </c>
      <c r="Q3295" t="s">
        <v>1330</v>
      </c>
      <c r="R3295" s="8"/>
    </row>
    <row r="3296" spans="1:18" ht="15" customHeight="1" x14ac:dyDescent="0.25">
      <c r="A3296" s="12" t="s">
        <v>585</v>
      </c>
      <c r="B3296" t="s">
        <v>42</v>
      </c>
      <c r="C3296">
        <v>9</v>
      </c>
      <c r="D3296" t="s">
        <v>43</v>
      </c>
      <c r="E3296" s="13">
        <v>595</v>
      </c>
      <c r="F3296" s="13" t="s">
        <v>48</v>
      </c>
      <c r="G3296" t="s">
        <v>1227</v>
      </c>
      <c r="H3296" t="s">
        <v>1317</v>
      </c>
      <c r="I3296" s="13" t="s">
        <v>44</v>
      </c>
      <c r="J3296" t="s">
        <v>14</v>
      </c>
      <c r="K3296" t="s">
        <v>1324</v>
      </c>
      <c r="L3296" s="1" t="s">
        <v>13</v>
      </c>
      <c r="M3296" s="21">
        <v>2031</v>
      </c>
      <c r="N3296" s="13" t="s">
        <v>1328</v>
      </c>
      <c r="O3296" s="4">
        <v>54333.333333333328</v>
      </c>
      <c r="P3296" t="s">
        <v>1</v>
      </c>
      <c r="Q3296" t="s">
        <v>1330</v>
      </c>
      <c r="R3296" s="8"/>
    </row>
    <row r="3297" spans="1:18" ht="15" customHeight="1" x14ac:dyDescent="0.25">
      <c r="A3297" s="12" t="s">
        <v>585</v>
      </c>
      <c r="B3297" t="s">
        <v>42</v>
      </c>
      <c r="C3297">
        <v>9</v>
      </c>
      <c r="D3297" t="s">
        <v>43</v>
      </c>
      <c r="E3297" s="13">
        <v>595</v>
      </c>
      <c r="F3297" s="13" t="s">
        <v>48</v>
      </c>
      <c r="G3297" t="s">
        <v>1227</v>
      </c>
      <c r="H3297" t="s">
        <v>1317</v>
      </c>
      <c r="I3297" s="13" t="s">
        <v>44</v>
      </c>
      <c r="J3297" t="s">
        <v>14</v>
      </c>
      <c r="K3297" t="s">
        <v>1324</v>
      </c>
      <c r="L3297" s="1" t="s">
        <v>13</v>
      </c>
      <c r="M3297" s="21">
        <v>2032</v>
      </c>
      <c r="N3297" s="13" t="s">
        <v>1328</v>
      </c>
      <c r="O3297" s="4">
        <v>1250</v>
      </c>
      <c r="P3297" t="s">
        <v>1</v>
      </c>
      <c r="Q3297" t="s">
        <v>1330</v>
      </c>
      <c r="R3297" s="8"/>
    </row>
    <row r="3298" spans="1:18" ht="15" customHeight="1" x14ac:dyDescent="0.25">
      <c r="A3298" s="12" t="s">
        <v>586</v>
      </c>
      <c r="B3298" t="s">
        <v>42</v>
      </c>
      <c r="C3298">
        <v>9</v>
      </c>
      <c r="D3298" t="s">
        <v>43</v>
      </c>
      <c r="E3298" s="13">
        <v>596</v>
      </c>
      <c r="F3298" s="13" t="s">
        <v>48</v>
      </c>
      <c r="G3298" t="s">
        <v>1228</v>
      </c>
      <c r="H3298" t="s">
        <v>1317</v>
      </c>
      <c r="I3298" s="13" t="s">
        <v>44</v>
      </c>
      <c r="J3298" t="s">
        <v>15</v>
      </c>
      <c r="K3298" t="s">
        <v>1324</v>
      </c>
      <c r="L3298" s="1" t="s">
        <v>13</v>
      </c>
      <c r="M3298" s="21">
        <v>2029</v>
      </c>
      <c r="N3298" s="13" t="s">
        <v>46</v>
      </c>
      <c r="O3298" s="4">
        <v>5958.333333333333</v>
      </c>
      <c r="P3298" t="s">
        <v>13</v>
      </c>
      <c r="Q3298" t="s">
        <v>1330</v>
      </c>
      <c r="R3298" s="8"/>
    </row>
    <row r="3299" spans="1:18" ht="15" customHeight="1" x14ac:dyDescent="0.25">
      <c r="A3299" s="12" t="s">
        <v>586</v>
      </c>
      <c r="B3299" t="s">
        <v>42</v>
      </c>
      <c r="C3299">
        <v>9</v>
      </c>
      <c r="D3299" t="s">
        <v>43</v>
      </c>
      <c r="E3299" s="13">
        <v>596</v>
      </c>
      <c r="F3299" s="13" t="s">
        <v>48</v>
      </c>
      <c r="G3299" t="s">
        <v>1228</v>
      </c>
      <c r="H3299" t="s">
        <v>1317</v>
      </c>
      <c r="I3299" s="13" t="s">
        <v>44</v>
      </c>
      <c r="J3299" t="s">
        <v>15</v>
      </c>
      <c r="K3299" t="s">
        <v>1324</v>
      </c>
      <c r="L3299" s="1" t="s">
        <v>13</v>
      </c>
      <c r="M3299" s="21">
        <v>2030</v>
      </c>
      <c r="N3299" s="13" t="s">
        <v>46</v>
      </c>
      <c r="O3299" s="4">
        <v>1000</v>
      </c>
      <c r="P3299" t="s">
        <v>13</v>
      </c>
      <c r="Q3299" t="s">
        <v>1330</v>
      </c>
      <c r="R3299" s="8"/>
    </row>
    <row r="3300" spans="1:18" ht="15" customHeight="1" x14ac:dyDescent="0.25">
      <c r="A3300" s="12" t="s">
        <v>586</v>
      </c>
      <c r="B3300" t="s">
        <v>42</v>
      </c>
      <c r="C3300">
        <v>9</v>
      </c>
      <c r="D3300" t="s">
        <v>43</v>
      </c>
      <c r="E3300" s="13">
        <v>596</v>
      </c>
      <c r="F3300" s="13" t="s">
        <v>48</v>
      </c>
      <c r="G3300" t="s">
        <v>1228</v>
      </c>
      <c r="H3300" t="s">
        <v>1317</v>
      </c>
      <c r="I3300" s="13" t="s">
        <v>44</v>
      </c>
      <c r="J3300" t="s">
        <v>15</v>
      </c>
      <c r="K3300" t="s">
        <v>1324</v>
      </c>
      <c r="L3300" s="1" t="s">
        <v>13</v>
      </c>
      <c r="M3300" s="21">
        <v>2031</v>
      </c>
      <c r="N3300" s="13" t="s">
        <v>46</v>
      </c>
      <c r="O3300" s="4">
        <v>41.666666666666664</v>
      </c>
      <c r="P3300" t="s">
        <v>13</v>
      </c>
      <c r="Q3300" t="s">
        <v>1330</v>
      </c>
      <c r="R3300" s="8"/>
    </row>
    <row r="3301" spans="1:18" ht="15" customHeight="1" x14ac:dyDescent="0.25">
      <c r="A3301" s="12" t="s">
        <v>586</v>
      </c>
      <c r="B3301" t="s">
        <v>42</v>
      </c>
      <c r="C3301">
        <v>9</v>
      </c>
      <c r="D3301" t="s">
        <v>43</v>
      </c>
      <c r="E3301" s="13">
        <v>596</v>
      </c>
      <c r="F3301" s="13" t="s">
        <v>48</v>
      </c>
      <c r="G3301" t="s">
        <v>1228</v>
      </c>
      <c r="H3301" t="s">
        <v>1317</v>
      </c>
      <c r="I3301" s="13" t="s">
        <v>44</v>
      </c>
      <c r="J3301" t="s">
        <v>16</v>
      </c>
      <c r="K3301" t="s">
        <v>1324</v>
      </c>
      <c r="L3301" s="1" t="s">
        <v>13</v>
      </c>
      <c r="M3301" s="21">
        <v>2028</v>
      </c>
      <c r="N3301" s="13" t="s">
        <v>46</v>
      </c>
      <c r="O3301" s="4">
        <v>55724.432499999995</v>
      </c>
      <c r="P3301" t="s">
        <v>13</v>
      </c>
      <c r="Q3301" t="s">
        <v>1330</v>
      </c>
      <c r="R3301" s="8"/>
    </row>
    <row r="3302" spans="1:18" ht="15" customHeight="1" x14ac:dyDescent="0.25">
      <c r="A3302" s="12" t="s">
        <v>586</v>
      </c>
      <c r="B3302" t="s">
        <v>42</v>
      </c>
      <c r="C3302">
        <v>9</v>
      </c>
      <c r="D3302" t="s">
        <v>43</v>
      </c>
      <c r="E3302" s="13">
        <v>596</v>
      </c>
      <c r="F3302" s="13" t="s">
        <v>48</v>
      </c>
      <c r="G3302" t="s">
        <v>1228</v>
      </c>
      <c r="H3302" t="s">
        <v>1317</v>
      </c>
      <c r="I3302" s="13" t="s">
        <v>44</v>
      </c>
      <c r="J3302" t="s">
        <v>16</v>
      </c>
      <c r="K3302" t="s">
        <v>1324</v>
      </c>
      <c r="L3302" s="1" t="s">
        <v>13</v>
      </c>
      <c r="M3302" s="21">
        <v>2029</v>
      </c>
      <c r="N3302" s="13" t="s">
        <v>46</v>
      </c>
      <c r="O3302" s="4">
        <v>9575.8575000000001</v>
      </c>
      <c r="P3302" t="s">
        <v>13</v>
      </c>
      <c r="Q3302" t="s">
        <v>1330</v>
      </c>
      <c r="R3302" s="8"/>
    </row>
    <row r="3303" spans="1:18" ht="15" customHeight="1" x14ac:dyDescent="0.25">
      <c r="A3303" s="12" t="s">
        <v>586</v>
      </c>
      <c r="B3303" t="s">
        <v>42</v>
      </c>
      <c r="C3303">
        <v>9</v>
      </c>
      <c r="D3303" t="s">
        <v>43</v>
      </c>
      <c r="E3303" s="13">
        <v>596</v>
      </c>
      <c r="F3303" s="13" t="s">
        <v>48</v>
      </c>
      <c r="G3303" t="s">
        <v>1228</v>
      </c>
      <c r="H3303" t="s">
        <v>1317</v>
      </c>
      <c r="I3303" s="13" t="s">
        <v>44</v>
      </c>
      <c r="J3303" t="s">
        <v>16</v>
      </c>
      <c r="K3303" t="s">
        <v>1324</v>
      </c>
      <c r="L3303" s="1" t="s">
        <v>13</v>
      </c>
      <c r="M3303" s="21">
        <v>2030</v>
      </c>
      <c r="N3303" s="13" t="s">
        <v>46</v>
      </c>
      <c r="O3303" s="4">
        <v>7738.75</v>
      </c>
      <c r="P3303" t="s">
        <v>13</v>
      </c>
      <c r="Q3303" t="s">
        <v>1330</v>
      </c>
      <c r="R3303" s="8"/>
    </row>
    <row r="3304" spans="1:18" ht="15" customHeight="1" x14ac:dyDescent="0.25">
      <c r="A3304" s="12" t="s">
        <v>586</v>
      </c>
      <c r="B3304" t="s">
        <v>42</v>
      </c>
      <c r="C3304">
        <v>9</v>
      </c>
      <c r="D3304" t="s">
        <v>43</v>
      </c>
      <c r="E3304" s="13">
        <v>596</v>
      </c>
      <c r="F3304" s="13" t="s">
        <v>48</v>
      </c>
      <c r="G3304" t="s">
        <v>1228</v>
      </c>
      <c r="H3304" t="s">
        <v>1317</v>
      </c>
      <c r="I3304" s="13" t="s">
        <v>44</v>
      </c>
      <c r="J3304" t="s">
        <v>16</v>
      </c>
      <c r="K3304" t="s">
        <v>1324</v>
      </c>
      <c r="L3304" s="1" t="s">
        <v>13</v>
      </c>
      <c r="M3304" s="21">
        <v>2031</v>
      </c>
      <c r="N3304" s="13" t="s">
        <v>46</v>
      </c>
      <c r="O3304" s="4">
        <v>666.25</v>
      </c>
      <c r="P3304" t="s">
        <v>13</v>
      </c>
      <c r="Q3304" t="s">
        <v>1330</v>
      </c>
      <c r="R3304" s="8"/>
    </row>
    <row r="3305" spans="1:18" ht="15" customHeight="1" x14ac:dyDescent="0.25">
      <c r="A3305" s="12" t="s">
        <v>586</v>
      </c>
      <c r="B3305" t="s">
        <v>42</v>
      </c>
      <c r="C3305">
        <v>9</v>
      </c>
      <c r="D3305" t="s">
        <v>43</v>
      </c>
      <c r="E3305" s="13">
        <v>596</v>
      </c>
      <c r="F3305" s="13" t="s">
        <v>48</v>
      </c>
      <c r="G3305" t="s">
        <v>1228</v>
      </c>
      <c r="H3305" t="s">
        <v>1317</v>
      </c>
      <c r="I3305" s="13" t="s">
        <v>44</v>
      </c>
      <c r="J3305" t="s">
        <v>14</v>
      </c>
      <c r="K3305" t="s">
        <v>1324</v>
      </c>
      <c r="L3305" s="1" t="s">
        <v>13</v>
      </c>
      <c r="M3305" s="21">
        <v>2029</v>
      </c>
      <c r="N3305" s="13" t="s">
        <v>1328</v>
      </c>
      <c r="O3305" s="4">
        <v>348333.33333333331</v>
      </c>
      <c r="P3305" t="s">
        <v>13</v>
      </c>
      <c r="Q3305" t="s">
        <v>1330</v>
      </c>
      <c r="R3305" s="8"/>
    </row>
    <row r="3306" spans="1:18" ht="15" customHeight="1" x14ac:dyDescent="0.25">
      <c r="A3306" s="12" t="s">
        <v>586</v>
      </c>
      <c r="B3306" t="s">
        <v>42</v>
      </c>
      <c r="C3306">
        <v>9</v>
      </c>
      <c r="D3306" t="s">
        <v>43</v>
      </c>
      <c r="E3306" s="13">
        <v>596</v>
      </c>
      <c r="F3306" s="13" t="s">
        <v>48</v>
      </c>
      <c r="G3306" t="s">
        <v>1228</v>
      </c>
      <c r="H3306" t="s">
        <v>1317</v>
      </c>
      <c r="I3306" s="13" t="s">
        <v>44</v>
      </c>
      <c r="J3306" t="s">
        <v>14</v>
      </c>
      <c r="K3306" t="s">
        <v>1324</v>
      </c>
      <c r="L3306" s="1" t="s">
        <v>13</v>
      </c>
      <c r="M3306" s="21">
        <v>2030</v>
      </c>
      <c r="N3306" s="13" t="s">
        <v>1328</v>
      </c>
      <c r="O3306" s="4">
        <v>523083.33333333331</v>
      </c>
      <c r="P3306" t="s">
        <v>13</v>
      </c>
      <c r="Q3306" t="s">
        <v>1330</v>
      </c>
      <c r="R3306" s="8"/>
    </row>
    <row r="3307" spans="1:18" ht="15" customHeight="1" x14ac:dyDescent="0.25">
      <c r="A3307" s="12" t="s">
        <v>586</v>
      </c>
      <c r="B3307" t="s">
        <v>42</v>
      </c>
      <c r="C3307">
        <v>9</v>
      </c>
      <c r="D3307" t="s">
        <v>43</v>
      </c>
      <c r="E3307" s="13">
        <v>596</v>
      </c>
      <c r="F3307" s="13" t="s">
        <v>48</v>
      </c>
      <c r="G3307" t="s">
        <v>1228</v>
      </c>
      <c r="H3307" t="s">
        <v>1317</v>
      </c>
      <c r="I3307" s="13" t="s">
        <v>44</v>
      </c>
      <c r="J3307" t="s">
        <v>14</v>
      </c>
      <c r="K3307" t="s">
        <v>1324</v>
      </c>
      <c r="L3307" s="1" t="s">
        <v>13</v>
      </c>
      <c r="M3307" s="21">
        <v>2031</v>
      </c>
      <c r="N3307" s="13" t="s">
        <v>1328</v>
      </c>
      <c r="O3307" s="7">
        <v>54333.333333333328</v>
      </c>
      <c r="P3307" t="s">
        <v>13</v>
      </c>
      <c r="Q3307" t="s">
        <v>1330</v>
      </c>
      <c r="R3307" s="8"/>
    </row>
    <row r="3308" spans="1:18" ht="15" customHeight="1" x14ac:dyDescent="0.25">
      <c r="A3308" s="12" t="s">
        <v>586</v>
      </c>
      <c r="B3308" t="s">
        <v>42</v>
      </c>
      <c r="C3308">
        <v>9</v>
      </c>
      <c r="D3308" t="s">
        <v>43</v>
      </c>
      <c r="E3308" s="13">
        <v>596</v>
      </c>
      <c r="F3308" s="13" t="s">
        <v>48</v>
      </c>
      <c r="G3308" t="s">
        <v>1228</v>
      </c>
      <c r="H3308" t="s">
        <v>1317</v>
      </c>
      <c r="I3308" s="13" t="s">
        <v>44</v>
      </c>
      <c r="J3308" t="s">
        <v>14</v>
      </c>
      <c r="K3308" t="s">
        <v>1324</v>
      </c>
      <c r="L3308" s="1" t="s">
        <v>13</v>
      </c>
      <c r="M3308" s="21">
        <v>2032</v>
      </c>
      <c r="N3308" s="13" t="s">
        <v>1328</v>
      </c>
      <c r="O3308" s="4">
        <v>1250</v>
      </c>
      <c r="P3308" t="s">
        <v>13</v>
      </c>
      <c r="Q3308" t="s">
        <v>1330</v>
      </c>
      <c r="R3308" s="8"/>
    </row>
    <row r="3309" spans="1:18" ht="15" customHeight="1" x14ac:dyDescent="0.25">
      <c r="A3309" s="12" t="s">
        <v>587</v>
      </c>
      <c r="B3309" t="s">
        <v>42</v>
      </c>
      <c r="C3309">
        <v>9</v>
      </c>
      <c r="D3309" t="s">
        <v>43</v>
      </c>
      <c r="E3309" s="13">
        <v>597</v>
      </c>
      <c r="F3309" s="13" t="s">
        <v>706</v>
      </c>
      <c r="G3309" t="s">
        <v>1229</v>
      </c>
      <c r="H3309" t="s">
        <v>1317</v>
      </c>
      <c r="I3309" s="13" t="s">
        <v>44</v>
      </c>
      <c r="J3309" t="s">
        <v>15</v>
      </c>
      <c r="K3309" t="s">
        <v>1324</v>
      </c>
      <c r="L3309" s="1" t="s">
        <v>13</v>
      </c>
      <c r="M3309" s="21">
        <v>2029</v>
      </c>
      <c r="N3309" s="13" t="s">
        <v>46</v>
      </c>
      <c r="O3309" s="4">
        <v>5958.333333333333</v>
      </c>
      <c r="P3309" t="s">
        <v>13</v>
      </c>
      <c r="Q3309" t="s">
        <v>1330</v>
      </c>
      <c r="R3309" s="8"/>
    </row>
    <row r="3310" spans="1:18" ht="15" customHeight="1" x14ac:dyDescent="0.25">
      <c r="A3310" s="12" t="s">
        <v>587</v>
      </c>
      <c r="B3310" t="s">
        <v>42</v>
      </c>
      <c r="C3310">
        <v>9</v>
      </c>
      <c r="D3310" t="s">
        <v>43</v>
      </c>
      <c r="E3310" s="13">
        <v>597</v>
      </c>
      <c r="F3310" s="13" t="s">
        <v>706</v>
      </c>
      <c r="G3310" t="s">
        <v>1229</v>
      </c>
      <c r="H3310" t="s">
        <v>1317</v>
      </c>
      <c r="I3310" s="13" t="s">
        <v>44</v>
      </c>
      <c r="J3310" t="s">
        <v>15</v>
      </c>
      <c r="K3310" t="s">
        <v>1324</v>
      </c>
      <c r="L3310" s="1" t="s">
        <v>13</v>
      </c>
      <c r="M3310" s="21">
        <v>2030</v>
      </c>
      <c r="N3310" s="13" t="s">
        <v>46</v>
      </c>
      <c r="O3310" s="4">
        <v>1000</v>
      </c>
      <c r="P3310" t="s">
        <v>13</v>
      </c>
      <c r="Q3310" t="s">
        <v>1330</v>
      </c>
      <c r="R3310" s="8"/>
    </row>
    <row r="3311" spans="1:18" ht="15" customHeight="1" x14ac:dyDescent="0.25">
      <c r="A3311" s="12" t="s">
        <v>587</v>
      </c>
      <c r="B3311" t="s">
        <v>42</v>
      </c>
      <c r="C3311">
        <v>9</v>
      </c>
      <c r="D3311" t="s">
        <v>43</v>
      </c>
      <c r="E3311" s="13">
        <v>597</v>
      </c>
      <c r="F3311" s="13" t="s">
        <v>706</v>
      </c>
      <c r="G3311" t="s">
        <v>1229</v>
      </c>
      <c r="H3311" t="s">
        <v>1317</v>
      </c>
      <c r="I3311" s="13" t="s">
        <v>44</v>
      </c>
      <c r="J3311" t="s">
        <v>15</v>
      </c>
      <c r="K3311" t="s">
        <v>1324</v>
      </c>
      <c r="L3311" s="1" t="s">
        <v>13</v>
      </c>
      <c r="M3311" s="21">
        <v>2031</v>
      </c>
      <c r="N3311" s="13" t="s">
        <v>46</v>
      </c>
      <c r="O3311" s="4">
        <v>41.666666666666664</v>
      </c>
      <c r="P3311" t="s">
        <v>13</v>
      </c>
      <c r="Q3311" t="s">
        <v>1330</v>
      </c>
      <c r="R3311" s="8"/>
    </row>
    <row r="3312" spans="1:18" ht="15" customHeight="1" x14ac:dyDescent="0.25">
      <c r="A3312" s="12" t="s">
        <v>587</v>
      </c>
      <c r="B3312" t="s">
        <v>42</v>
      </c>
      <c r="C3312">
        <v>9</v>
      </c>
      <c r="D3312" t="s">
        <v>43</v>
      </c>
      <c r="E3312" s="13">
        <v>597</v>
      </c>
      <c r="F3312" s="13" t="s">
        <v>706</v>
      </c>
      <c r="G3312" t="s">
        <v>1229</v>
      </c>
      <c r="H3312" t="s">
        <v>1317</v>
      </c>
      <c r="I3312" s="13" t="s">
        <v>44</v>
      </c>
      <c r="J3312" t="s">
        <v>16</v>
      </c>
      <c r="K3312" t="s">
        <v>1324</v>
      </c>
      <c r="L3312" s="1" t="s">
        <v>13</v>
      </c>
      <c r="M3312" s="21">
        <v>2028</v>
      </c>
      <c r="N3312" s="13" t="s">
        <v>46</v>
      </c>
      <c r="O3312" s="4">
        <v>68750</v>
      </c>
      <c r="P3312" t="s">
        <v>13</v>
      </c>
      <c r="Q3312" t="s">
        <v>1330</v>
      </c>
      <c r="R3312" s="8"/>
    </row>
    <row r="3313" spans="1:18" ht="15" customHeight="1" x14ac:dyDescent="0.25">
      <c r="A3313" s="12" t="s">
        <v>587</v>
      </c>
      <c r="B3313" t="s">
        <v>42</v>
      </c>
      <c r="C3313">
        <v>9</v>
      </c>
      <c r="D3313" t="s">
        <v>43</v>
      </c>
      <c r="E3313" s="13">
        <v>597</v>
      </c>
      <c r="F3313" s="13" t="s">
        <v>706</v>
      </c>
      <c r="G3313" t="s">
        <v>1229</v>
      </c>
      <c r="H3313" t="s">
        <v>1317</v>
      </c>
      <c r="I3313" s="13" t="s">
        <v>44</v>
      </c>
      <c r="J3313" t="s">
        <v>16</v>
      </c>
      <c r="K3313" t="s">
        <v>1324</v>
      </c>
      <c r="L3313" s="1" t="s">
        <v>13</v>
      </c>
      <c r="M3313" s="21">
        <v>2029</v>
      </c>
      <c r="N3313" s="13" t="s">
        <v>46</v>
      </c>
      <c r="O3313" s="4">
        <v>9916.6666666666661</v>
      </c>
      <c r="P3313" t="s">
        <v>13</v>
      </c>
      <c r="Q3313" t="s">
        <v>1330</v>
      </c>
      <c r="R3313" s="8"/>
    </row>
    <row r="3314" spans="1:18" ht="15" customHeight="1" x14ac:dyDescent="0.25">
      <c r="A3314" s="12" t="s">
        <v>587</v>
      </c>
      <c r="B3314" t="s">
        <v>42</v>
      </c>
      <c r="C3314">
        <v>9</v>
      </c>
      <c r="D3314" t="s">
        <v>43</v>
      </c>
      <c r="E3314" s="13">
        <v>597</v>
      </c>
      <c r="F3314" s="13" t="s">
        <v>706</v>
      </c>
      <c r="G3314" t="s">
        <v>1229</v>
      </c>
      <c r="H3314" t="s">
        <v>1317</v>
      </c>
      <c r="I3314" s="13" t="s">
        <v>44</v>
      </c>
      <c r="J3314" t="s">
        <v>16</v>
      </c>
      <c r="K3314" t="s">
        <v>1324</v>
      </c>
      <c r="L3314" s="1" t="s">
        <v>13</v>
      </c>
      <c r="M3314" s="21">
        <v>2030</v>
      </c>
      <c r="N3314" s="13" t="s">
        <v>46</v>
      </c>
      <c r="O3314" s="4">
        <v>5833.333333333333</v>
      </c>
      <c r="P3314" t="s">
        <v>13</v>
      </c>
      <c r="Q3314" t="s">
        <v>1330</v>
      </c>
      <c r="R3314" s="8"/>
    </row>
    <row r="3315" spans="1:18" ht="15" customHeight="1" x14ac:dyDescent="0.25">
      <c r="A3315" s="12" t="s">
        <v>587</v>
      </c>
      <c r="B3315" t="s">
        <v>42</v>
      </c>
      <c r="C3315">
        <v>9</v>
      </c>
      <c r="D3315" t="s">
        <v>43</v>
      </c>
      <c r="E3315" s="13">
        <v>597</v>
      </c>
      <c r="F3315" s="13" t="s">
        <v>706</v>
      </c>
      <c r="G3315" t="s">
        <v>1229</v>
      </c>
      <c r="H3315" t="s">
        <v>1317</v>
      </c>
      <c r="I3315" s="13" t="s">
        <v>44</v>
      </c>
      <c r="J3315" t="s">
        <v>16</v>
      </c>
      <c r="K3315" t="s">
        <v>1324</v>
      </c>
      <c r="L3315" s="1" t="s">
        <v>13</v>
      </c>
      <c r="M3315" s="21">
        <v>2031</v>
      </c>
      <c r="N3315" s="13" t="s">
        <v>46</v>
      </c>
      <c r="O3315" s="4">
        <v>500</v>
      </c>
      <c r="P3315" t="s">
        <v>13</v>
      </c>
      <c r="Q3315" t="s">
        <v>1330</v>
      </c>
      <c r="R3315" s="8"/>
    </row>
    <row r="3316" spans="1:18" ht="15" customHeight="1" x14ac:dyDescent="0.25">
      <c r="A3316" s="12" t="s">
        <v>587</v>
      </c>
      <c r="B3316" t="s">
        <v>42</v>
      </c>
      <c r="C3316">
        <v>9</v>
      </c>
      <c r="D3316" t="s">
        <v>43</v>
      </c>
      <c r="E3316" s="13">
        <v>597</v>
      </c>
      <c r="F3316" s="13" t="s">
        <v>706</v>
      </c>
      <c r="G3316" t="s">
        <v>1229</v>
      </c>
      <c r="H3316" t="s">
        <v>1317</v>
      </c>
      <c r="I3316" s="13" t="s">
        <v>44</v>
      </c>
      <c r="J3316" t="s">
        <v>14</v>
      </c>
      <c r="K3316" t="s">
        <v>1324</v>
      </c>
      <c r="L3316" s="1" t="s">
        <v>13</v>
      </c>
      <c r="M3316" s="21">
        <v>2029</v>
      </c>
      <c r="N3316" s="13" t="s">
        <v>1328</v>
      </c>
      <c r="O3316" s="4">
        <v>348333.33333333331</v>
      </c>
      <c r="P3316" t="s">
        <v>13</v>
      </c>
      <c r="Q3316" t="s">
        <v>1330</v>
      </c>
      <c r="R3316" s="8"/>
    </row>
    <row r="3317" spans="1:18" ht="15" customHeight="1" x14ac:dyDescent="0.25">
      <c r="A3317" s="12" t="s">
        <v>587</v>
      </c>
      <c r="B3317" t="s">
        <v>42</v>
      </c>
      <c r="C3317">
        <v>9</v>
      </c>
      <c r="D3317" t="s">
        <v>43</v>
      </c>
      <c r="E3317" s="13">
        <v>597</v>
      </c>
      <c r="F3317" s="13" t="s">
        <v>706</v>
      </c>
      <c r="G3317" t="s">
        <v>1229</v>
      </c>
      <c r="H3317" t="s">
        <v>1317</v>
      </c>
      <c r="I3317" s="13" t="s">
        <v>44</v>
      </c>
      <c r="J3317" t="s">
        <v>14</v>
      </c>
      <c r="K3317" t="s">
        <v>1324</v>
      </c>
      <c r="L3317" s="1" t="s">
        <v>13</v>
      </c>
      <c r="M3317" s="21">
        <v>2030</v>
      </c>
      <c r="N3317" s="13" t="s">
        <v>1328</v>
      </c>
      <c r="O3317" s="4">
        <v>523083.33333333331</v>
      </c>
      <c r="P3317" t="s">
        <v>13</v>
      </c>
      <c r="Q3317" t="s">
        <v>1330</v>
      </c>
      <c r="R3317" s="8"/>
    </row>
    <row r="3318" spans="1:18" ht="15" customHeight="1" x14ac:dyDescent="0.25">
      <c r="A3318" s="12" t="s">
        <v>587</v>
      </c>
      <c r="B3318" t="s">
        <v>42</v>
      </c>
      <c r="C3318">
        <v>9</v>
      </c>
      <c r="D3318" t="s">
        <v>43</v>
      </c>
      <c r="E3318" s="13">
        <v>597</v>
      </c>
      <c r="F3318" s="13" t="s">
        <v>706</v>
      </c>
      <c r="G3318" t="s">
        <v>1229</v>
      </c>
      <c r="H3318" t="s">
        <v>1317</v>
      </c>
      <c r="I3318" s="13" t="s">
        <v>44</v>
      </c>
      <c r="J3318" t="s">
        <v>14</v>
      </c>
      <c r="K3318" t="s">
        <v>1324</v>
      </c>
      <c r="L3318" s="1" t="s">
        <v>13</v>
      </c>
      <c r="M3318" s="21">
        <v>2031</v>
      </c>
      <c r="N3318" s="13" t="s">
        <v>1328</v>
      </c>
      <c r="O3318" s="4">
        <v>54333.333333333328</v>
      </c>
      <c r="P3318" t="s">
        <v>13</v>
      </c>
      <c r="Q3318" t="s">
        <v>1330</v>
      </c>
      <c r="R3318" s="8"/>
    </row>
    <row r="3319" spans="1:18" ht="15" customHeight="1" x14ac:dyDescent="0.25">
      <c r="A3319" s="12" t="s">
        <v>587</v>
      </c>
      <c r="B3319" t="s">
        <v>42</v>
      </c>
      <c r="C3319">
        <v>9</v>
      </c>
      <c r="D3319" t="s">
        <v>43</v>
      </c>
      <c r="E3319" s="13">
        <v>597</v>
      </c>
      <c r="F3319" s="13" t="s">
        <v>706</v>
      </c>
      <c r="G3319" t="s">
        <v>1229</v>
      </c>
      <c r="H3319" t="s">
        <v>1317</v>
      </c>
      <c r="I3319" s="13" t="s">
        <v>44</v>
      </c>
      <c r="J3319" t="s">
        <v>14</v>
      </c>
      <c r="K3319" t="s">
        <v>1324</v>
      </c>
      <c r="L3319" s="1" t="s">
        <v>13</v>
      </c>
      <c r="M3319" s="21">
        <v>2032</v>
      </c>
      <c r="N3319" s="13" t="s">
        <v>1328</v>
      </c>
      <c r="O3319" s="4">
        <v>1250</v>
      </c>
      <c r="P3319" t="s">
        <v>13</v>
      </c>
      <c r="Q3319" t="s">
        <v>1330</v>
      </c>
      <c r="R3319" s="8"/>
    </row>
    <row r="3320" spans="1:18" ht="15" customHeight="1" x14ac:dyDescent="0.25">
      <c r="A3320" s="12" t="s">
        <v>588</v>
      </c>
      <c r="B3320" t="s">
        <v>42</v>
      </c>
      <c r="C3320">
        <v>9</v>
      </c>
      <c r="D3320" t="s">
        <v>43</v>
      </c>
      <c r="E3320" s="13">
        <v>598</v>
      </c>
      <c r="F3320" s="13" t="s">
        <v>706</v>
      </c>
      <c r="G3320" t="s">
        <v>1230</v>
      </c>
      <c r="H3320" t="s">
        <v>1317</v>
      </c>
      <c r="I3320" s="13" t="s">
        <v>44</v>
      </c>
      <c r="J3320" t="s">
        <v>15</v>
      </c>
      <c r="K3320" t="s">
        <v>1324</v>
      </c>
      <c r="L3320" s="1" t="s">
        <v>13</v>
      </c>
      <c r="M3320" s="21">
        <v>2029</v>
      </c>
      <c r="N3320" s="13" t="s">
        <v>46</v>
      </c>
      <c r="O3320" s="4">
        <v>5958.333333333333</v>
      </c>
      <c r="P3320" t="s">
        <v>1</v>
      </c>
      <c r="Q3320" t="s">
        <v>1330</v>
      </c>
      <c r="R3320" s="8"/>
    </row>
    <row r="3321" spans="1:18" ht="15" customHeight="1" x14ac:dyDescent="0.25">
      <c r="A3321" s="12" t="s">
        <v>588</v>
      </c>
      <c r="B3321" t="s">
        <v>42</v>
      </c>
      <c r="C3321">
        <v>9</v>
      </c>
      <c r="D3321" t="s">
        <v>43</v>
      </c>
      <c r="E3321" s="13">
        <v>598</v>
      </c>
      <c r="F3321" s="13" t="s">
        <v>706</v>
      </c>
      <c r="G3321" t="s">
        <v>1230</v>
      </c>
      <c r="H3321" t="s">
        <v>1317</v>
      </c>
      <c r="I3321" s="13" t="s">
        <v>44</v>
      </c>
      <c r="J3321" t="s">
        <v>15</v>
      </c>
      <c r="K3321" t="s">
        <v>1324</v>
      </c>
      <c r="L3321" s="1" t="s">
        <v>13</v>
      </c>
      <c r="M3321" s="21">
        <v>2030</v>
      </c>
      <c r="N3321" s="13" t="s">
        <v>46</v>
      </c>
      <c r="O3321" s="4">
        <v>1000</v>
      </c>
      <c r="P3321" t="s">
        <v>1</v>
      </c>
      <c r="Q3321" t="s">
        <v>1330</v>
      </c>
      <c r="R3321" s="8"/>
    </row>
    <row r="3322" spans="1:18" ht="15" customHeight="1" x14ac:dyDescent="0.25">
      <c r="A3322" s="12" t="s">
        <v>588</v>
      </c>
      <c r="B3322" t="s">
        <v>42</v>
      </c>
      <c r="C3322">
        <v>9</v>
      </c>
      <c r="D3322" t="s">
        <v>43</v>
      </c>
      <c r="E3322" s="13">
        <v>598</v>
      </c>
      <c r="F3322" s="13" t="s">
        <v>706</v>
      </c>
      <c r="G3322" t="s">
        <v>1230</v>
      </c>
      <c r="H3322" t="s">
        <v>1317</v>
      </c>
      <c r="I3322" s="13" t="s">
        <v>44</v>
      </c>
      <c r="J3322" t="s">
        <v>15</v>
      </c>
      <c r="K3322" t="s">
        <v>1324</v>
      </c>
      <c r="L3322" s="1" t="s">
        <v>13</v>
      </c>
      <c r="M3322" s="21">
        <v>2031</v>
      </c>
      <c r="N3322" s="13" t="s">
        <v>46</v>
      </c>
      <c r="O3322" s="4">
        <v>41.666666666666664</v>
      </c>
      <c r="P3322" t="s">
        <v>1</v>
      </c>
      <c r="Q3322" t="s">
        <v>1330</v>
      </c>
      <c r="R3322" s="8"/>
    </row>
    <row r="3323" spans="1:18" ht="15" customHeight="1" x14ac:dyDescent="0.25">
      <c r="A3323" s="12" t="s">
        <v>588</v>
      </c>
      <c r="B3323" t="s">
        <v>42</v>
      </c>
      <c r="C3323">
        <v>9</v>
      </c>
      <c r="D3323" t="s">
        <v>43</v>
      </c>
      <c r="E3323" s="13">
        <v>598</v>
      </c>
      <c r="F3323" s="13" t="s">
        <v>706</v>
      </c>
      <c r="G3323" t="s">
        <v>1230</v>
      </c>
      <c r="H3323" t="s">
        <v>1317</v>
      </c>
      <c r="I3323" s="13" t="s">
        <v>44</v>
      </c>
      <c r="J3323" t="s">
        <v>16</v>
      </c>
      <c r="K3323" t="s">
        <v>1324</v>
      </c>
      <c r="L3323" s="1" t="s">
        <v>13</v>
      </c>
      <c r="M3323" s="21">
        <v>2028</v>
      </c>
      <c r="N3323" s="13" t="s">
        <v>46</v>
      </c>
      <c r="O3323" s="4">
        <v>58195.912499999999</v>
      </c>
      <c r="P3323" t="s">
        <v>1</v>
      </c>
      <c r="Q3323" t="s">
        <v>1330</v>
      </c>
      <c r="R3323" s="8"/>
    </row>
    <row r="3324" spans="1:18" ht="15" customHeight="1" x14ac:dyDescent="0.25">
      <c r="A3324" s="12" t="s">
        <v>588</v>
      </c>
      <c r="B3324" t="s">
        <v>42</v>
      </c>
      <c r="C3324">
        <v>9</v>
      </c>
      <c r="D3324" t="s">
        <v>43</v>
      </c>
      <c r="E3324" s="13">
        <v>598</v>
      </c>
      <c r="F3324" s="13" t="s">
        <v>706</v>
      </c>
      <c r="G3324" t="s">
        <v>1230</v>
      </c>
      <c r="H3324" t="s">
        <v>1317</v>
      </c>
      <c r="I3324" s="13" t="s">
        <v>44</v>
      </c>
      <c r="J3324" t="s">
        <v>16</v>
      </c>
      <c r="K3324" t="s">
        <v>1324</v>
      </c>
      <c r="L3324" s="1" t="s">
        <v>13</v>
      </c>
      <c r="M3324" s="21">
        <v>2029</v>
      </c>
      <c r="N3324" s="13" t="s">
        <v>46</v>
      </c>
      <c r="O3324" s="4">
        <v>9800.5374999999985</v>
      </c>
      <c r="P3324" t="s">
        <v>1</v>
      </c>
      <c r="Q3324" t="s">
        <v>1330</v>
      </c>
      <c r="R3324" s="8"/>
    </row>
    <row r="3325" spans="1:18" ht="15" customHeight="1" x14ac:dyDescent="0.25">
      <c r="A3325" s="12" t="s">
        <v>588</v>
      </c>
      <c r="B3325" t="s">
        <v>42</v>
      </c>
      <c r="C3325">
        <v>9</v>
      </c>
      <c r="D3325" t="s">
        <v>43</v>
      </c>
      <c r="E3325" s="13">
        <v>598</v>
      </c>
      <c r="F3325" s="13" t="s">
        <v>706</v>
      </c>
      <c r="G3325" t="s">
        <v>1230</v>
      </c>
      <c r="H3325" t="s">
        <v>1317</v>
      </c>
      <c r="I3325" s="13" t="s">
        <v>44</v>
      </c>
      <c r="J3325" t="s">
        <v>16</v>
      </c>
      <c r="K3325" t="s">
        <v>1324</v>
      </c>
      <c r="L3325" s="1" t="s">
        <v>13</v>
      </c>
      <c r="M3325" s="21">
        <v>2030</v>
      </c>
      <c r="N3325" s="13" t="s">
        <v>46</v>
      </c>
      <c r="O3325" s="4">
        <v>7738.75</v>
      </c>
      <c r="P3325" t="s">
        <v>1</v>
      </c>
      <c r="Q3325" t="s">
        <v>1330</v>
      </c>
      <c r="R3325" s="8"/>
    </row>
    <row r="3326" spans="1:18" ht="15" customHeight="1" x14ac:dyDescent="0.25">
      <c r="A3326" s="12" t="s">
        <v>588</v>
      </c>
      <c r="B3326" t="s">
        <v>42</v>
      </c>
      <c r="C3326">
        <v>9</v>
      </c>
      <c r="D3326" t="s">
        <v>43</v>
      </c>
      <c r="E3326" s="13">
        <v>598</v>
      </c>
      <c r="F3326" s="13" t="s">
        <v>706</v>
      </c>
      <c r="G3326" t="s">
        <v>1230</v>
      </c>
      <c r="H3326" t="s">
        <v>1317</v>
      </c>
      <c r="I3326" s="13" t="s">
        <v>44</v>
      </c>
      <c r="J3326" t="s">
        <v>16</v>
      </c>
      <c r="K3326" t="s">
        <v>1324</v>
      </c>
      <c r="L3326" s="1" t="s">
        <v>13</v>
      </c>
      <c r="M3326" s="21">
        <v>2031</v>
      </c>
      <c r="N3326" s="13" t="s">
        <v>46</v>
      </c>
      <c r="O3326" s="4">
        <v>666.25</v>
      </c>
      <c r="P3326" t="s">
        <v>1</v>
      </c>
      <c r="Q3326" t="s">
        <v>1330</v>
      </c>
      <c r="R3326" s="8"/>
    </row>
    <row r="3327" spans="1:18" ht="15" customHeight="1" x14ac:dyDescent="0.25">
      <c r="A3327" s="12" t="s">
        <v>588</v>
      </c>
      <c r="B3327" t="s">
        <v>42</v>
      </c>
      <c r="C3327">
        <v>9</v>
      </c>
      <c r="D3327" t="s">
        <v>43</v>
      </c>
      <c r="E3327" s="13">
        <v>598</v>
      </c>
      <c r="F3327" s="13" t="s">
        <v>706</v>
      </c>
      <c r="G3327" t="s">
        <v>1230</v>
      </c>
      <c r="H3327" t="s">
        <v>1317</v>
      </c>
      <c r="I3327" s="13" t="s">
        <v>44</v>
      </c>
      <c r="J3327" t="s">
        <v>14</v>
      </c>
      <c r="K3327" t="s">
        <v>1324</v>
      </c>
      <c r="L3327" s="1" t="s">
        <v>13</v>
      </c>
      <c r="M3327" s="21">
        <v>2029</v>
      </c>
      <c r="N3327" s="13" t="s">
        <v>1328</v>
      </c>
      <c r="O3327" s="4">
        <v>348333.33333333331</v>
      </c>
      <c r="P3327" t="s">
        <v>1</v>
      </c>
      <c r="Q3327" t="s">
        <v>1330</v>
      </c>
      <c r="R3327" s="8"/>
    </row>
    <row r="3328" spans="1:18" ht="15" customHeight="1" x14ac:dyDescent="0.25">
      <c r="A3328" s="12" t="s">
        <v>588</v>
      </c>
      <c r="B3328" t="s">
        <v>42</v>
      </c>
      <c r="C3328">
        <v>9</v>
      </c>
      <c r="D3328" t="s">
        <v>43</v>
      </c>
      <c r="E3328" s="13">
        <v>598</v>
      </c>
      <c r="F3328" s="13" t="s">
        <v>706</v>
      </c>
      <c r="G3328" t="s">
        <v>1230</v>
      </c>
      <c r="H3328" t="s">
        <v>1317</v>
      </c>
      <c r="I3328" s="13" t="s">
        <v>44</v>
      </c>
      <c r="J3328" t="s">
        <v>14</v>
      </c>
      <c r="K3328" t="s">
        <v>1324</v>
      </c>
      <c r="L3328" s="1" t="s">
        <v>13</v>
      </c>
      <c r="M3328" s="21">
        <v>2030</v>
      </c>
      <c r="N3328" s="13" t="s">
        <v>1328</v>
      </c>
      <c r="O3328" s="4">
        <v>523083.33333333331</v>
      </c>
      <c r="P3328" t="s">
        <v>1</v>
      </c>
      <c r="Q3328" t="s">
        <v>1330</v>
      </c>
      <c r="R3328" s="8"/>
    </row>
    <row r="3329" spans="1:18" ht="15" customHeight="1" x14ac:dyDescent="0.25">
      <c r="A3329" s="12" t="s">
        <v>588</v>
      </c>
      <c r="B3329" t="s">
        <v>42</v>
      </c>
      <c r="C3329">
        <v>9</v>
      </c>
      <c r="D3329" t="s">
        <v>43</v>
      </c>
      <c r="E3329" s="13">
        <v>598</v>
      </c>
      <c r="F3329" s="13" t="s">
        <v>706</v>
      </c>
      <c r="G3329" t="s">
        <v>1230</v>
      </c>
      <c r="H3329" t="s">
        <v>1317</v>
      </c>
      <c r="I3329" s="13" t="s">
        <v>44</v>
      </c>
      <c r="J3329" t="s">
        <v>14</v>
      </c>
      <c r="K3329" t="s">
        <v>1324</v>
      </c>
      <c r="L3329" s="1" t="s">
        <v>13</v>
      </c>
      <c r="M3329" s="21">
        <v>2031</v>
      </c>
      <c r="N3329" s="13" t="s">
        <v>1328</v>
      </c>
      <c r="O3329" s="4">
        <v>54333.333333333328</v>
      </c>
      <c r="P3329" t="s">
        <v>1</v>
      </c>
      <c r="Q3329" t="s">
        <v>1330</v>
      </c>
      <c r="R3329" s="8"/>
    </row>
    <row r="3330" spans="1:18" ht="15" customHeight="1" x14ac:dyDescent="0.25">
      <c r="A3330" s="12" t="s">
        <v>588</v>
      </c>
      <c r="B3330" t="s">
        <v>42</v>
      </c>
      <c r="C3330">
        <v>9</v>
      </c>
      <c r="D3330" t="s">
        <v>43</v>
      </c>
      <c r="E3330" s="13">
        <v>598</v>
      </c>
      <c r="F3330" s="13" t="s">
        <v>706</v>
      </c>
      <c r="G3330" t="s">
        <v>1230</v>
      </c>
      <c r="H3330" t="s">
        <v>1317</v>
      </c>
      <c r="I3330" s="13" t="s">
        <v>44</v>
      </c>
      <c r="J3330" t="s">
        <v>14</v>
      </c>
      <c r="K3330" t="s">
        <v>1324</v>
      </c>
      <c r="L3330" s="1" t="s">
        <v>13</v>
      </c>
      <c r="M3330" s="21">
        <v>2032</v>
      </c>
      <c r="N3330" s="13" t="s">
        <v>1328</v>
      </c>
      <c r="O3330" s="4">
        <v>1250</v>
      </c>
      <c r="P3330" t="s">
        <v>1</v>
      </c>
      <c r="Q3330" t="s">
        <v>1330</v>
      </c>
      <c r="R3330" s="8"/>
    </row>
    <row r="3331" spans="1:18" ht="15" customHeight="1" x14ac:dyDescent="0.25">
      <c r="A3331" s="12" t="s">
        <v>589</v>
      </c>
      <c r="B3331" t="s">
        <v>42</v>
      </c>
      <c r="C3331">
        <v>9</v>
      </c>
      <c r="D3331" t="s">
        <v>43</v>
      </c>
      <c r="E3331" s="13">
        <v>599</v>
      </c>
      <c r="F3331" s="13" t="s">
        <v>687</v>
      </c>
      <c r="G3331" t="s">
        <v>1231</v>
      </c>
      <c r="H3331" t="s">
        <v>1317</v>
      </c>
      <c r="I3331" s="13" t="s">
        <v>44</v>
      </c>
      <c r="J3331" t="s">
        <v>15</v>
      </c>
      <c r="K3331" t="s">
        <v>1324</v>
      </c>
      <c r="L3331" s="1" t="s">
        <v>13</v>
      </c>
      <c r="M3331" s="21">
        <v>2029</v>
      </c>
      <c r="N3331" s="13" t="s">
        <v>46</v>
      </c>
      <c r="O3331" s="4">
        <v>5958.333333333333</v>
      </c>
      <c r="P3331" t="s">
        <v>13</v>
      </c>
      <c r="Q3331" t="s">
        <v>1330</v>
      </c>
      <c r="R3331" s="8"/>
    </row>
    <row r="3332" spans="1:18" ht="15" customHeight="1" x14ac:dyDescent="0.25">
      <c r="A3332" s="12" t="s">
        <v>589</v>
      </c>
      <c r="B3332" t="s">
        <v>42</v>
      </c>
      <c r="C3332">
        <v>9</v>
      </c>
      <c r="D3332" t="s">
        <v>43</v>
      </c>
      <c r="E3332" s="13">
        <v>599</v>
      </c>
      <c r="F3332" s="13" t="s">
        <v>687</v>
      </c>
      <c r="G3332" t="s">
        <v>1231</v>
      </c>
      <c r="H3332" t="s">
        <v>1317</v>
      </c>
      <c r="I3332" s="13" t="s">
        <v>44</v>
      </c>
      <c r="J3332" t="s">
        <v>15</v>
      </c>
      <c r="K3332" t="s">
        <v>1324</v>
      </c>
      <c r="L3332" s="1" t="s">
        <v>13</v>
      </c>
      <c r="M3332" s="21">
        <v>2030</v>
      </c>
      <c r="N3332" s="13" t="s">
        <v>46</v>
      </c>
      <c r="O3332" s="4">
        <v>1000</v>
      </c>
      <c r="P3332" t="s">
        <v>13</v>
      </c>
      <c r="Q3332" t="s">
        <v>1330</v>
      </c>
      <c r="R3332" s="8"/>
    </row>
    <row r="3333" spans="1:18" ht="15" customHeight="1" x14ac:dyDescent="0.25">
      <c r="A3333" s="12" t="s">
        <v>589</v>
      </c>
      <c r="B3333" t="s">
        <v>42</v>
      </c>
      <c r="C3333">
        <v>9</v>
      </c>
      <c r="D3333" t="s">
        <v>43</v>
      </c>
      <c r="E3333" s="13">
        <v>599</v>
      </c>
      <c r="F3333" s="13" t="s">
        <v>687</v>
      </c>
      <c r="G3333" t="s">
        <v>1231</v>
      </c>
      <c r="H3333" t="s">
        <v>1317</v>
      </c>
      <c r="I3333" s="13" t="s">
        <v>44</v>
      </c>
      <c r="J3333" t="s">
        <v>15</v>
      </c>
      <c r="K3333" t="s">
        <v>1324</v>
      </c>
      <c r="L3333" s="1" t="s">
        <v>13</v>
      </c>
      <c r="M3333" s="21">
        <v>2031</v>
      </c>
      <c r="N3333" s="13" t="s">
        <v>46</v>
      </c>
      <c r="O3333" s="4">
        <v>41.666666666666664</v>
      </c>
      <c r="P3333" t="s">
        <v>13</v>
      </c>
      <c r="Q3333" t="s">
        <v>1330</v>
      </c>
      <c r="R3333" s="8"/>
    </row>
    <row r="3334" spans="1:18" ht="15" customHeight="1" x14ac:dyDescent="0.25">
      <c r="A3334" s="12" t="s">
        <v>589</v>
      </c>
      <c r="B3334" t="s">
        <v>42</v>
      </c>
      <c r="C3334">
        <v>9</v>
      </c>
      <c r="D3334" t="s">
        <v>43</v>
      </c>
      <c r="E3334" s="13">
        <v>599</v>
      </c>
      <c r="F3334" s="13" t="s">
        <v>687</v>
      </c>
      <c r="G3334" t="s">
        <v>1231</v>
      </c>
      <c r="H3334" t="s">
        <v>1317</v>
      </c>
      <c r="I3334" s="13" t="s">
        <v>44</v>
      </c>
      <c r="J3334" t="s">
        <v>16</v>
      </c>
      <c r="K3334" t="s">
        <v>1324</v>
      </c>
      <c r="L3334" s="1" t="s">
        <v>13</v>
      </c>
      <c r="M3334" s="21">
        <v>2028</v>
      </c>
      <c r="N3334" s="13" t="s">
        <v>46</v>
      </c>
      <c r="O3334" s="4">
        <v>68750</v>
      </c>
      <c r="P3334" t="s">
        <v>13</v>
      </c>
      <c r="Q3334" t="s">
        <v>1330</v>
      </c>
      <c r="R3334" s="8"/>
    </row>
    <row r="3335" spans="1:18" ht="15" customHeight="1" x14ac:dyDescent="0.25">
      <c r="A3335" s="12" t="s">
        <v>589</v>
      </c>
      <c r="B3335" t="s">
        <v>42</v>
      </c>
      <c r="C3335">
        <v>9</v>
      </c>
      <c r="D3335" t="s">
        <v>43</v>
      </c>
      <c r="E3335" s="13">
        <v>599</v>
      </c>
      <c r="F3335" s="13" t="s">
        <v>687</v>
      </c>
      <c r="G3335" t="s">
        <v>1231</v>
      </c>
      <c r="H3335" t="s">
        <v>1317</v>
      </c>
      <c r="I3335" s="13" t="s">
        <v>44</v>
      </c>
      <c r="J3335" t="s">
        <v>16</v>
      </c>
      <c r="K3335" t="s">
        <v>1324</v>
      </c>
      <c r="L3335" s="1" t="s">
        <v>13</v>
      </c>
      <c r="M3335" s="21">
        <v>2029</v>
      </c>
      <c r="N3335" s="13" t="s">
        <v>46</v>
      </c>
      <c r="O3335" s="4">
        <v>9916.6666666666661</v>
      </c>
      <c r="P3335" t="s">
        <v>13</v>
      </c>
      <c r="Q3335" t="s">
        <v>1330</v>
      </c>
      <c r="R3335" s="8"/>
    </row>
    <row r="3336" spans="1:18" ht="15" customHeight="1" x14ac:dyDescent="0.25">
      <c r="A3336" s="12" t="s">
        <v>589</v>
      </c>
      <c r="B3336" t="s">
        <v>42</v>
      </c>
      <c r="C3336">
        <v>9</v>
      </c>
      <c r="D3336" t="s">
        <v>43</v>
      </c>
      <c r="E3336" s="13">
        <v>599</v>
      </c>
      <c r="F3336" s="13" t="s">
        <v>687</v>
      </c>
      <c r="G3336" t="s">
        <v>1231</v>
      </c>
      <c r="H3336" t="s">
        <v>1317</v>
      </c>
      <c r="I3336" s="13" t="s">
        <v>44</v>
      </c>
      <c r="J3336" t="s">
        <v>16</v>
      </c>
      <c r="K3336" t="s">
        <v>1324</v>
      </c>
      <c r="L3336" s="1" t="s">
        <v>13</v>
      </c>
      <c r="M3336" s="21">
        <v>2030</v>
      </c>
      <c r="N3336" s="13" t="s">
        <v>46</v>
      </c>
      <c r="O3336" s="4">
        <v>5833.333333333333</v>
      </c>
      <c r="P3336" t="s">
        <v>13</v>
      </c>
      <c r="Q3336" t="s">
        <v>1330</v>
      </c>
      <c r="R3336" s="8"/>
    </row>
    <row r="3337" spans="1:18" ht="15" customHeight="1" x14ac:dyDescent="0.25">
      <c r="A3337" s="12" t="s">
        <v>589</v>
      </c>
      <c r="B3337" t="s">
        <v>42</v>
      </c>
      <c r="C3337">
        <v>9</v>
      </c>
      <c r="D3337" t="s">
        <v>43</v>
      </c>
      <c r="E3337" s="13">
        <v>599</v>
      </c>
      <c r="F3337" s="13" t="s">
        <v>687</v>
      </c>
      <c r="G3337" t="s">
        <v>1231</v>
      </c>
      <c r="H3337" t="s">
        <v>1317</v>
      </c>
      <c r="I3337" s="13" t="s">
        <v>44</v>
      </c>
      <c r="J3337" t="s">
        <v>16</v>
      </c>
      <c r="K3337" t="s">
        <v>1324</v>
      </c>
      <c r="L3337" s="1" t="s">
        <v>13</v>
      </c>
      <c r="M3337" s="21">
        <v>2031</v>
      </c>
      <c r="N3337" s="13" t="s">
        <v>46</v>
      </c>
      <c r="O3337" s="4">
        <v>500</v>
      </c>
      <c r="P3337" t="s">
        <v>13</v>
      </c>
      <c r="Q3337" t="s">
        <v>1330</v>
      </c>
      <c r="R3337" s="8"/>
    </row>
    <row r="3338" spans="1:18" ht="15" customHeight="1" x14ac:dyDescent="0.25">
      <c r="A3338" s="12" t="s">
        <v>589</v>
      </c>
      <c r="B3338" t="s">
        <v>42</v>
      </c>
      <c r="C3338">
        <v>9</v>
      </c>
      <c r="D3338" t="s">
        <v>43</v>
      </c>
      <c r="E3338" s="13">
        <v>599</v>
      </c>
      <c r="F3338" s="13" t="s">
        <v>687</v>
      </c>
      <c r="G3338" t="s">
        <v>1231</v>
      </c>
      <c r="H3338" t="s">
        <v>1317</v>
      </c>
      <c r="I3338" s="13" t="s">
        <v>44</v>
      </c>
      <c r="J3338" t="s">
        <v>14</v>
      </c>
      <c r="K3338" t="s">
        <v>1324</v>
      </c>
      <c r="L3338" s="1" t="s">
        <v>13</v>
      </c>
      <c r="M3338" s="21">
        <v>2029</v>
      </c>
      <c r="N3338" s="13" t="s">
        <v>1328</v>
      </c>
      <c r="O3338" s="4">
        <v>348333.33333333331</v>
      </c>
      <c r="P3338" t="s">
        <v>13</v>
      </c>
      <c r="Q3338" t="s">
        <v>1330</v>
      </c>
      <c r="R3338" s="8"/>
    </row>
    <row r="3339" spans="1:18" ht="15" customHeight="1" x14ac:dyDescent="0.25">
      <c r="A3339" s="12" t="s">
        <v>589</v>
      </c>
      <c r="B3339" t="s">
        <v>42</v>
      </c>
      <c r="C3339">
        <v>9</v>
      </c>
      <c r="D3339" t="s">
        <v>43</v>
      </c>
      <c r="E3339" s="13">
        <v>599</v>
      </c>
      <c r="F3339" s="13" t="s">
        <v>687</v>
      </c>
      <c r="G3339" t="s">
        <v>1231</v>
      </c>
      <c r="H3339" t="s">
        <v>1317</v>
      </c>
      <c r="I3339" s="13" t="s">
        <v>44</v>
      </c>
      <c r="J3339" t="s">
        <v>14</v>
      </c>
      <c r="K3339" t="s">
        <v>1324</v>
      </c>
      <c r="L3339" s="1" t="s">
        <v>13</v>
      </c>
      <c r="M3339" s="21">
        <v>2030</v>
      </c>
      <c r="N3339" s="13" t="s">
        <v>1328</v>
      </c>
      <c r="O3339" s="4">
        <v>523083.33333333331</v>
      </c>
      <c r="P3339" t="s">
        <v>13</v>
      </c>
      <c r="Q3339" t="s">
        <v>1330</v>
      </c>
      <c r="R3339" s="8"/>
    </row>
    <row r="3340" spans="1:18" ht="15" customHeight="1" x14ac:dyDescent="0.25">
      <c r="A3340" s="12" t="s">
        <v>589</v>
      </c>
      <c r="B3340" t="s">
        <v>42</v>
      </c>
      <c r="C3340">
        <v>9</v>
      </c>
      <c r="D3340" t="s">
        <v>43</v>
      </c>
      <c r="E3340" s="13">
        <v>599</v>
      </c>
      <c r="F3340" s="13" t="s">
        <v>687</v>
      </c>
      <c r="G3340" t="s">
        <v>1231</v>
      </c>
      <c r="H3340" t="s">
        <v>1317</v>
      </c>
      <c r="I3340" s="13" t="s">
        <v>44</v>
      </c>
      <c r="J3340" t="s">
        <v>14</v>
      </c>
      <c r="K3340" t="s">
        <v>1324</v>
      </c>
      <c r="L3340" s="1" t="s">
        <v>13</v>
      </c>
      <c r="M3340" s="21">
        <v>2031</v>
      </c>
      <c r="N3340" s="13" t="s">
        <v>1328</v>
      </c>
      <c r="O3340" s="4">
        <v>54333.333333333328</v>
      </c>
      <c r="P3340" t="s">
        <v>13</v>
      </c>
      <c r="Q3340" t="s">
        <v>1330</v>
      </c>
      <c r="R3340" s="8"/>
    </row>
    <row r="3341" spans="1:18" ht="15" customHeight="1" x14ac:dyDescent="0.25">
      <c r="A3341" s="12" t="s">
        <v>589</v>
      </c>
      <c r="B3341" t="s">
        <v>42</v>
      </c>
      <c r="C3341">
        <v>9</v>
      </c>
      <c r="D3341" t="s">
        <v>43</v>
      </c>
      <c r="E3341" s="13">
        <v>599</v>
      </c>
      <c r="F3341" s="13" t="s">
        <v>687</v>
      </c>
      <c r="G3341" t="s">
        <v>1231</v>
      </c>
      <c r="H3341" t="s">
        <v>1317</v>
      </c>
      <c r="I3341" s="13" t="s">
        <v>44</v>
      </c>
      <c r="J3341" t="s">
        <v>14</v>
      </c>
      <c r="K3341" t="s">
        <v>1324</v>
      </c>
      <c r="L3341" s="1" t="s">
        <v>13</v>
      </c>
      <c r="M3341" s="21">
        <v>2032</v>
      </c>
      <c r="N3341" s="13" t="s">
        <v>1328</v>
      </c>
      <c r="O3341" s="4">
        <v>1250</v>
      </c>
      <c r="P3341" t="s">
        <v>13</v>
      </c>
      <c r="Q3341" t="s">
        <v>1330</v>
      </c>
      <c r="R3341" s="8"/>
    </row>
    <row r="3342" spans="1:18" ht="15" customHeight="1" x14ac:dyDescent="0.25">
      <c r="A3342" s="12" t="s">
        <v>590</v>
      </c>
      <c r="B3342" t="s">
        <v>42</v>
      </c>
      <c r="C3342">
        <v>9</v>
      </c>
      <c r="D3342" t="s">
        <v>43</v>
      </c>
      <c r="E3342" s="13">
        <v>600</v>
      </c>
      <c r="F3342" s="13" t="s">
        <v>687</v>
      </c>
      <c r="G3342" t="s">
        <v>1232</v>
      </c>
      <c r="H3342" t="s">
        <v>1317</v>
      </c>
      <c r="I3342" s="13" t="s">
        <v>44</v>
      </c>
      <c r="J3342" t="s">
        <v>15</v>
      </c>
      <c r="K3342" t="s">
        <v>1324</v>
      </c>
      <c r="L3342" s="1" t="s">
        <v>13</v>
      </c>
      <c r="M3342" s="21">
        <v>2029</v>
      </c>
      <c r="N3342" s="13" t="s">
        <v>46</v>
      </c>
      <c r="O3342" s="4">
        <v>5958.333333333333</v>
      </c>
      <c r="P3342" t="s">
        <v>1</v>
      </c>
      <c r="Q3342" t="s">
        <v>1330</v>
      </c>
      <c r="R3342" s="8"/>
    </row>
    <row r="3343" spans="1:18" ht="15" customHeight="1" x14ac:dyDescent="0.25">
      <c r="A3343" s="12" t="s">
        <v>590</v>
      </c>
      <c r="B3343" t="s">
        <v>42</v>
      </c>
      <c r="C3343">
        <v>9</v>
      </c>
      <c r="D3343" t="s">
        <v>43</v>
      </c>
      <c r="E3343" s="13">
        <v>600</v>
      </c>
      <c r="F3343" s="13" t="s">
        <v>687</v>
      </c>
      <c r="G3343" t="s">
        <v>1232</v>
      </c>
      <c r="H3343" t="s">
        <v>1317</v>
      </c>
      <c r="I3343" s="13" t="s">
        <v>44</v>
      </c>
      <c r="J3343" t="s">
        <v>15</v>
      </c>
      <c r="K3343" t="s">
        <v>1324</v>
      </c>
      <c r="L3343" s="1" t="s">
        <v>13</v>
      </c>
      <c r="M3343" s="21">
        <v>2030</v>
      </c>
      <c r="N3343" s="13" t="s">
        <v>46</v>
      </c>
      <c r="O3343" s="4">
        <v>1000</v>
      </c>
      <c r="P3343" t="s">
        <v>1</v>
      </c>
      <c r="Q3343" t="s">
        <v>1330</v>
      </c>
      <c r="R3343" s="8"/>
    </row>
    <row r="3344" spans="1:18" ht="15" customHeight="1" x14ac:dyDescent="0.25">
      <c r="A3344" s="12" t="s">
        <v>590</v>
      </c>
      <c r="B3344" t="s">
        <v>42</v>
      </c>
      <c r="C3344">
        <v>9</v>
      </c>
      <c r="D3344" t="s">
        <v>43</v>
      </c>
      <c r="E3344" s="13">
        <v>600</v>
      </c>
      <c r="F3344" s="13" t="s">
        <v>687</v>
      </c>
      <c r="G3344" t="s">
        <v>1232</v>
      </c>
      <c r="H3344" t="s">
        <v>1317</v>
      </c>
      <c r="I3344" s="13" t="s">
        <v>44</v>
      </c>
      <c r="J3344" t="s">
        <v>15</v>
      </c>
      <c r="K3344" t="s">
        <v>1324</v>
      </c>
      <c r="L3344" s="1" t="s">
        <v>13</v>
      </c>
      <c r="M3344" s="21">
        <v>2031</v>
      </c>
      <c r="N3344" s="13" t="s">
        <v>46</v>
      </c>
      <c r="O3344" s="4">
        <v>41.666666666666664</v>
      </c>
      <c r="P3344" t="s">
        <v>1</v>
      </c>
      <c r="Q3344" t="s">
        <v>1330</v>
      </c>
      <c r="R3344" s="8"/>
    </row>
    <row r="3345" spans="1:18" ht="15" customHeight="1" x14ac:dyDescent="0.25">
      <c r="A3345" s="12" t="s">
        <v>590</v>
      </c>
      <c r="B3345" t="s">
        <v>42</v>
      </c>
      <c r="C3345">
        <v>9</v>
      </c>
      <c r="D3345" t="s">
        <v>43</v>
      </c>
      <c r="E3345" s="13">
        <v>600</v>
      </c>
      <c r="F3345" s="13" t="s">
        <v>687</v>
      </c>
      <c r="G3345" t="s">
        <v>1232</v>
      </c>
      <c r="H3345" t="s">
        <v>1317</v>
      </c>
      <c r="I3345" s="13" t="s">
        <v>44</v>
      </c>
      <c r="J3345" t="s">
        <v>16</v>
      </c>
      <c r="K3345" t="s">
        <v>1324</v>
      </c>
      <c r="L3345" s="1" t="s">
        <v>13</v>
      </c>
      <c r="M3345" s="21">
        <v>2028</v>
      </c>
      <c r="N3345" s="13" t="s">
        <v>46</v>
      </c>
      <c r="O3345" s="4">
        <v>68750</v>
      </c>
      <c r="P3345" t="s">
        <v>1</v>
      </c>
      <c r="Q3345" t="s">
        <v>1330</v>
      </c>
      <c r="R3345" s="8"/>
    </row>
    <row r="3346" spans="1:18" ht="15" customHeight="1" x14ac:dyDescent="0.25">
      <c r="A3346" s="12" t="s">
        <v>590</v>
      </c>
      <c r="B3346" t="s">
        <v>42</v>
      </c>
      <c r="C3346">
        <v>9</v>
      </c>
      <c r="D3346" t="s">
        <v>43</v>
      </c>
      <c r="E3346" s="13">
        <v>600</v>
      </c>
      <c r="F3346" s="13" t="s">
        <v>687</v>
      </c>
      <c r="G3346" t="s">
        <v>1232</v>
      </c>
      <c r="H3346" t="s">
        <v>1317</v>
      </c>
      <c r="I3346" s="13" t="s">
        <v>44</v>
      </c>
      <c r="J3346" t="s">
        <v>16</v>
      </c>
      <c r="K3346" t="s">
        <v>1324</v>
      </c>
      <c r="L3346" s="1" t="s">
        <v>13</v>
      </c>
      <c r="M3346" s="21">
        <v>2029</v>
      </c>
      <c r="N3346" s="13" t="s">
        <v>46</v>
      </c>
      <c r="O3346" s="4">
        <v>9916.6666666666661</v>
      </c>
      <c r="P3346" t="s">
        <v>1</v>
      </c>
      <c r="Q3346" t="s">
        <v>1330</v>
      </c>
      <c r="R3346" s="8"/>
    </row>
    <row r="3347" spans="1:18" ht="15" customHeight="1" x14ac:dyDescent="0.25">
      <c r="A3347" s="12" t="s">
        <v>590</v>
      </c>
      <c r="B3347" t="s">
        <v>42</v>
      </c>
      <c r="C3347">
        <v>9</v>
      </c>
      <c r="D3347" t="s">
        <v>43</v>
      </c>
      <c r="E3347" s="13">
        <v>600</v>
      </c>
      <c r="F3347" s="13" t="s">
        <v>687</v>
      </c>
      <c r="G3347" t="s">
        <v>1232</v>
      </c>
      <c r="H3347" t="s">
        <v>1317</v>
      </c>
      <c r="I3347" s="13" t="s">
        <v>44</v>
      </c>
      <c r="J3347" t="s">
        <v>16</v>
      </c>
      <c r="K3347" t="s">
        <v>1324</v>
      </c>
      <c r="L3347" s="1" t="s">
        <v>13</v>
      </c>
      <c r="M3347" s="21">
        <v>2030</v>
      </c>
      <c r="N3347" s="13" t="s">
        <v>46</v>
      </c>
      <c r="O3347" s="4">
        <v>5833.333333333333</v>
      </c>
      <c r="P3347" t="s">
        <v>1</v>
      </c>
      <c r="Q3347" t="s">
        <v>1330</v>
      </c>
      <c r="R3347" s="8"/>
    </row>
    <row r="3348" spans="1:18" ht="15" customHeight="1" x14ac:dyDescent="0.25">
      <c r="A3348" s="12" t="s">
        <v>590</v>
      </c>
      <c r="B3348" t="s">
        <v>42</v>
      </c>
      <c r="C3348">
        <v>9</v>
      </c>
      <c r="D3348" t="s">
        <v>43</v>
      </c>
      <c r="E3348" s="13">
        <v>600</v>
      </c>
      <c r="F3348" s="13" t="s">
        <v>687</v>
      </c>
      <c r="G3348" t="s">
        <v>1232</v>
      </c>
      <c r="H3348" t="s">
        <v>1317</v>
      </c>
      <c r="I3348" s="13" t="s">
        <v>44</v>
      </c>
      <c r="J3348" t="s">
        <v>16</v>
      </c>
      <c r="K3348" t="s">
        <v>1324</v>
      </c>
      <c r="L3348" s="1" t="s">
        <v>13</v>
      </c>
      <c r="M3348" s="21">
        <v>2031</v>
      </c>
      <c r="N3348" s="13" t="s">
        <v>46</v>
      </c>
      <c r="O3348" s="4">
        <v>500</v>
      </c>
      <c r="P3348" t="s">
        <v>1</v>
      </c>
      <c r="Q3348" t="s">
        <v>1330</v>
      </c>
      <c r="R3348" s="8"/>
    </row>
    <row r="3349" spans="1:18" ht="15" customHeight="1" x14ac:dyDescent="0.25">
      <c r="A3349" s="12" t="s">
        <v>590</v>
      </c>
      <c r="B3349" t="s">
        <v>42</v>
      </c>
      <c r="C3349">
        <v>9</v>
      </c>
      <c r="D3349" t="s">
        <v>43</v>
      </c>
      <c r="E3349" s="13">
        <v>600</v>
      </c>
      <c r="F3349" s="13" t="s">
        <v>687</v>
      </c>
      <c r="G3349" t="s">
        <v>1232</v>
      </c>
      <c r="H3349" t="s">
        <v>1317</v>
      </c>
      <c r="I3349" s="13" t="s">
        <v>44</v>
      </c>
      <c r="J3349" t="s">
        <v>14</v>
      </c>
      <c r="K3349" t="s">
        <v>1324</v>
      </c>
      <c r="L3349" s="1" t="s">
        <v>13</v>
      </c>
      <c r="M3349" s="21">
        <v>2029</v>
      </c>
      <c r="N3349" s="13" t="s">
        <v>1328</v>
      </c>
      <c r="O3349" s="4">
        <v>348333.33333333331</v>
      </c>
      <c r="P3349" t="s">
        <v>1</v>
      </c>
      <c r="Q3349" t="s">
        <v>1330</v>
      </c>
      <c r="R3349" s="8"/>
    </row>
    <row r="3350" spans="1:18" ht="15" customHeight="1" x14ac:dyDescent="0.25">
      <c r="A3350" s="12" t="s">
        <v>590</v>
      </c>
      <c r="B3350" t="s">
        <v>42</v>
      </c>
      <c r="C3350">
        <v>9</v>
      </c>
      <c r="D3350" t="s">
        <v>43</v>
      </c>
      <c r="E3350" s="13">
        <v>600</v>
      </c>
      <c r="F3350" s="13" t="s">
        <v>687</v>
      </c>
      <c r="G3350" t="s">
        <v>1232</v>
      </c>
      <c r="H3350" t="s">
        <v>1317</v>
      </c>
      <c r="I3350" s="13" t="s">
        <v>44</v>
      </c>
      <c r="J3350" t="s">
        <v>14</v>
      </c>
      <c r="K3350" t="s">
        <v>1324</v>
      </c>
      <c r="L3350" s="1" t="s">
        <v>13</v>
      </c>
      <c r="M3350" s="21">
        <v>2030</v>
      </c>
      <c r="N3350" s="13" t="s">
        <v>1328</v>
      </c>
      <c r="O3350" s="4">
        <v>523083.33333333331</v>
      </c>
      <c r="P3350" t="s">
        <v>1</v>
      </c>
      <c r="Q3350" t="s">
        <v>1330</v>
      </c>
      <c r="R3350" s="8"/>
    </row>
    <row r="3351" spans="1:18" ht="15" customHeight="1" x14ac:dyDescent="0.25">
      <c r="A3351" s="12" t="s">
        <v>590</v>
      </c>
      <c r="B3351" t="s">
        <v>42</v>
      </c>
      <c r="C3351">
        <v>9</v>
      </c>
      <c r="D3351" t="s">
        <v>43</v>
      </c>
      <c r="E3351" s="13">
        <v>600</v>
      </c>
      <c r="F3351" s="13" t="s">
        <v>687</v>
      </c>
      <c r="G3351" t="s">
        <v>1232</v>
      </c>
      <c r="H3351" t="s">
        <v>1317</v>
      </c>
      <c r="I3351" s="13" t="s">
        <v>44</v>
      </c>
      <c r="J3351" t="s">
        <v>14</v>
      </c>
      <c r="K3351" t="s">
        <v>1324</v>
      </c>
      <c r="L3351" s="1" t="s">
        <v>13</v>
      </c>
      <c r="M3351" s="21">
        <v>2031</v>
      </c>
      <c r="N3351" s="13" t="s">
        <v>1328</v>
      </c>
      <c r="O3351" s="4">
        <v>54333.333333333328</v>
      </c>
      <c r="P3351" t="s">
        <v>1</v>
      </c>
      <c r="Q3351" t="s">
        <v>1330</v>
      </c>
      <c r="R3351" s="8"/>
    </row>
    <row r="3352" spans="1:18" ht="15" customHeight="1" x14ac:dyDescent="0.25">
      <c r="A3352" s="12" t="s">
        <v>590</v>
      </c>
      <c r="B3352" t="s">
        <v>42</v>
      </c>
      <c r="C3352">
        <v>9</v>
      </c>
      <c r="D3352" t="s">
        <v>43</v>
      </c>
      <c r="E3352" s="13">
        <v>600</v>
      </c>
      <c r="F3352" s="13" t="s">
        <v>687</v>
      </c>
      <c r="G3352" t="s">
        <v>1232</v>
      </c>
      <c r="H3352" t="s">
        <v>1317</v>
      </c>
      <c r="I3352" s="13" t="s">
        <v>44</v>
      </c>
      <c r="J3352" t="s">
        <v>14</v>
      </c>
      <c r="K3352" t="s">
        <v>1324</v>
      </c>
      <c r="L3352" s="1" t="s">
        <v>13</v>
      </c>
      <c r="M3352" s="21">
        <v>2032</v>
      </c>
      <c r="N3352" s="13" t="s">
        <v>1328</v>
      </c>
      <c r="O3352" s="4">
        <v>1250</v>
      </c>
      <c r="P3352" t="s">
        <v>1</v>
      </c>
      <c r="Q3352" t="s">
        <v>1330</v>
      </c>
      <c r="R3352" s="8"/>
    </row>
    <row r="3353" spans="1:18" ht="15" customHeight="1" x14ac:dyDescent="0.25">
      <c r="A3353" s="12" t="s">
        <v>592</v>
      </c>
      <c r="B3353" t="s">
        <v>42</v>
      </c>
      <c r="C3353">
        <v>9</v>
      </c>
      <c r="D3353" t="s">
        <v>43</v>
      </c>
      <c r="E3353" s="13">
        <v>602</v>
      </c>
      <c r="F3353" s="13" t="s">
        <v>69</v>
      </c>
      <c r="G3353" t="s">
        <v>1234</v>
      </c>
      <c r="H3353" t="s">
        <v>1317</v>
      </c>
      <c r="I3353" s="13" t="s">
        <v>44</v>
      </c>
      <c r="J3353" t="s">
        <v>15</v>
      </c>
      <c r="K3353" t="s">
        <v>1324</v>
      </c>
      <c r="L3353" s="1" t="s">
        <v>13</v>
      </c>
      <c r="M3353" s="21">
        <v>2029</v>
      </c>
      <c r="N3353" s="13" t="s">
        <v>46</v>
      </c>
      <c r="O3353" s="4">
        <v>5958.333333333333</v>
      </c>
      <c r="P3353" t="s">
        <v>13</v>
      </c>
      <c r="Q3353" t="s">
        <v>1330</v>
      </c>
      <c r="R3353" s="8"/>
    </row>
    <row r="3354" spans="1:18" ht="15" customHeight="1" x14ac:dyDescent="0.25">
      <c r="A3354" s="12" t="s">
        <v>592</v>
      </c>
      <c r="B3354" t="s">
        <v>42</v>
      </c>
      <c r="C3354">
        <v>9</v>
      </c>
      <c r="D3354" t="s">
        <v>43</v>
      </c>
      <c r="E3354" s="13">
        <v>602</v>
      </c>
      <c r="F3354" s="13" t="s">
        <v>69</v>
      </c>
      <c r="G3354" t="s">
        <v>1234</v>
      </c>
      <c r="H3354" t="s">
        <v>1317</v>
      </c>
      <c r="I3354" s="13" t="s">
        <v>44</v>
      </c>
      <c r="J3354" t="s">
        <v>15</v>
      </c>
      <c r="K3354" t="s">
        <v>1324</v>
      </c>
      <c r="L3354" s="1" t="s">
        <v>13</v>
      </c>
      <c r="M3354" s="21">
        <v>2030</v>
      </c>
      <c r="N3354" s="13" t="s">
        <v>46</v>
      </c>
      <c r="O3354" s="4">
        <v>1000</v>
      </c>
      <c r="P3354" t="s">
        <v>13</v>
      </c>
      <c r="Q3354" t="s">
        <v>1330</v>
      </c>
      <c r="R3354" s="8"/>
    </row>
    <row r="3355" spans="1:18" ht="15" customHeight="1" x14ac:dyDescent="0.25">
      <c r="A3355" s="12" t="s">
        <v>592</v>
      </c>
      <c r="B3355" t="s">
        <v>42</v>
      </c>
      <c r="C3355">
        <v>9</v>
      </c>
      <c r="D3355" t="s">
        <v>43</v>
      </c>
      <c r="E3355" s="13">
        <v>602</v>
      </c>
      <c r="F3355" s="13" t="s">
        <v>69</v>
      </c>
      <c r="G3355" t="s">
        <v>1234</v>
      </c>
      <c r="H3355" t="s">
        <v>1317</v>
      </c>
      <c r="I3355" s="13" t="s">
        <v>44</v>
      </c>
      <c r="J3355" t="s">
        <v>15</v>
      </c>
      <c r="K3355" t="s">
        <v>1324</v>
      </c>
      <c r="L3355" s="1" t="s">
        <v>13</v>
      </c>
      <c r="M3355" s="21">
        <v>2031</v>
      </c>
      <c r="N3355" s="13" t="s">
        <v>46</v>
      </c>
      <c r="O3355" s="4">
        <v>41.666666666666664</v>
      </c>
      <c r="P3355" t="s">
        <v>13</v>
      </c>
      <c r="Q3355" t="s">
        <v>1330</v>
      </c>
      <c r="R3355" s="8"/>
    </row>
    <row r="3356" spans="1:18" ht="15" customHeight="1" x14ac:dyDescent="0.25">
      <c r="A3356" s="12" t="s">
        <v>592</v>
      </c>
      <c r="B3356" t="s">
        <v>42</v>
      </c>
      <c r="C3356">
        <v>9</v>
      </c>
      <c r="D3356" t="s">
        <v>43</v>
      </c>
      <c r="E3356" s="13">
        <v>602</v>
      </c>
      <c r="F3356" s="13" t="s">
        <v>69</v>
      </c>
      <c r="G3356" t="s">
        <v>1234</v>
      </c>
      <c r="H3356" t="s">
        <v>1317</v>
      </c>
      <c r="I3356" s="13" t="s">
        <v>44</v>
      </c>
      <c r="J3356" t="s">
        <v>16</v>
      </c>
      <c r="K3356" t="s">
        <v>1324</v>
      </c>
      <c r="L3356" s="1" t="s">
        <v>13</v>
      </c>
      <c r="M3356" s="21">
        <v>2028</v>
      </c>
      <c r="N3356" s="13" t="s">
        <v>46</v>
      </c>
      <c r="O3356" s="7">
        <v>54596.932499999995</v>
      </c>
      <c r="P3356" t="s">
        <v>13</v>
      </c>
      <c r="Q3356" t="s">
        <v>1330</v>
      </c>
      <c r="R3356" s="8"/>
    </row>
    <row r="3357" spans="1:18" ht="15" customHeight="1" x14ac:dyDescent="0.25">
      <c r="A3357" s="12" t="s">
        <v>592</v>
      </c>
      <c r="B3357" t="s">
        <v>42</v>
      </c>
      <c r="C3357">
        <v>9</v>
      </c>
      <c r="D3357" t="s">
        <v>43</v>
      </c>
      <c r="E3357" s="13">
        <v>602</v>
      </c>
      <c r="F3357" s="13" t="s">
        <v>69</v>
      </c>
      <c r="G3357" t="s">
        <v>1234</v>
      </c>
      <c r="H3357" t="s">
        <v>1317</v>
      </c>
      <c r="I3357" s="13" t="s">
        <v>44</v>
      </c>
      <c r="J3357" t="s">
        <v>16</v>
      </c>
      <c r="K3357" t="s">
        <v>1324</v>
      </c>
      <c r="L3357" s="1" t="s">
        <v>13</v>
      </c>
      <c r="M3357" s="21">
        <v>2029</v>
      </c>
      <c r="N3357" s="13" t="s">
        <v>46</v>
      </c>
      <c r="O3357" s="4">
        <v>9473.3575000000001</v>
      </c>
      <c r="P3357" t="s">
        <v>13</v>
      </c>
      <c r="Q3357" t="s">
        <v>1330</v>
      </c>
      <c r="R3357" s="8"/>
    </row>
    <row r="3358" spans="1:18" ht="15" customHeight="1" x14ac:dyDescent="0.25">
      <c r="A3358" s="12" t="s">
        <v>592</v>
      </c>
      <c r="B3358" t="s">
        <v>42</v>
      </c>
      <c r="C3358">
        <v>9</v>
      </c>
      <c r="D3358" t="s">
        <v>43</v>
      </c>
      <c r="E3358" s="13">
        <v>602</v>
      </c>
      <c r="F3358" s="13" t="s">
        <v>69</v>
      </c>
      <c r="G3358" t="s">
        <v>1234</v>
      </c>
      <c r="H3358" t="s">
        <v>1317</v>
      </c>
      <c r="I3358" s="13" t="s">
        <v>44</v>
      </c>
      <c r="J3358" t="s">
        <v>16</v>
      </c>
      <c r="K3358" t="s">
        <v>1324</v>
      </c>
      <c r="L3358" s="1" t="s">
        <v>13</v>
      </c>
      <c r="M3358" s="21">
        <v>2030</v>
      </c>
      <c r="N3358" s="13" t="s">
        <v>46</v>
      </c>
      <c r="O3358" s="4">
        <v>7738.75</v>
      </c>
      <c r="P3358" t="s">
        <v>13</v>
      </c>
      <c r="Q3358" t="s">
        <v>1330</v>
      </c>
      <c r="R3358" s="8"/>
    </row>
    <row r="3359" spans="1:18" ht="15" customHeight="1" x14ac:dyDescent="0.25">
      <c r="A3359" s="12" t="s">
        <v>592</v>
      </c>
      <c r="B3359" t="s">
        <v>42</v>
      </c>
      <c r="C3359">
        <v>9</v>
      </c>
      <c r="D3359" t="s">
        <v>43</v>
      </c>
      <c r="E3359" s="13">
        <v>602</v>
      </c>
      <c r="F3359" s="13" t="s">
        <v>69</v>
      </c>
      <c r="G3359" t="s">
        <v>1234</v>
      </c>
      <c r="H3359" t="s">
        <v>1317</v>
      </c>
      <c r="I3359" s="13" t="s">
        <v>44</v>
      </c>
      <c r="J3359" t="s">
        <v>16</v>
      </c>
      <c r="K3359" t="s">
        <v>1324</v>
      </c>
      <c r="L3359" s="1" t="s">
        <v>13</v>
      </c>
      <c r="M3359" s="21">
        <v>2031</v>
      </c>
      <c r="N3359" s="13" t="s">
        <v>46</v>
      </c>
      <c r="O3359" s="4">
        <v>666.25</v>
      </c>
      <c r="P3359" t="s">
        <v>13</v>
      </c>
      <c r="Q3359" t="s">
        <v>1330</v>
      </c>
      <c r="R3359" s="8"/>
    </row>
    <row r="3360" spans="1:18" ht="15" customHeight="1" x14ac:dyDescent="0.25">
      <c r="A3360" s="12" t="s">
        <v>592</v>
      </c>
      <c r="B3360" t="s">
        <v>42</v>
      </c>
      <c r="C3360">
        <v>9</v>
      </c>
      <c r="D3360" t="s">
        <v>43</v>
      </c>
      <c r="E3360" s="13">
        <v>602</v>
      </c>
      <c r="F3360" s="13" t="s">
        <v>69</v>
      </c>
      <c r="G3360" t="s">
        <v>1234</v>
      </c>
      <c r="H3360" t="s">
        <v>1317</v>
      </c>
      <c r="I3360" s="13" t="s">
        <v>44</v>
      </c>
      <c r="J3360" t="s">
        <v>14</v>
      </c>
      <c r="K3360" t="s">
        <v>1324</v>
      </c>
      <c r="L3360" s="1" t="s">
        <v>13</v>
      </c>
      <c r="M3360" s="21">
        <v>2029</v>
      </c>
      <c r="N3360" s="13" t="s">
        <v>1328</v>
      </c>
      <c r="O3360" s="4">
        <v>348333.33333333331</v>
      </c>
      <c r="P3360" t="s">
        <v>13</v>
      </c>
      <c r="Q3360" t="s">
        <v>1330</v>
      </c>
      <c r="R3360" s="8"/>
    </row>
    <row r="3361" spans="1:18" ht="15" customHeight="1" x14ac:dyDescent="0.25">
      <c r="A3361" s="12" t="s">
        <v>592</v>
      </c>
      <c r="B3361" t="s">
        <v>42</v>
      </c>
      <c r="C3361">
        <v>9</v>
      </c>
      <c r="D3361" t="s">
        <v>43</v>
      </c>
      <c r="E3361" s="13">
        <v>602</v>
      </c>
      <c r="F3361" s="13" t="s">
        <v>69</v>
      </c>
      <c r="G3361" t="s">
        <v>1234</v>
      </c>
      <c r="H3361" t="s">
        <v>1317</v>
      </c>
      <c r="I3361" s="13" t="s">
        <v>44</v>
      </c>
      <c r="J3361" t="s">
        <v>14</v>
      </c>
      <c r="K3361" t="s">
        <v>1324</v>
      </c>
      <c r="L3361" s="1" t="s">
        <v>13</v>
      </c>
      <c r="M3361" s="21">
        <v>2030</v>
      </c>
      <c r="N3361" s="13" t="s">
        <v>1328</v>
      </c>
      <c r="O3361" s="4">
        <v>523083.33333333331</v>
      </c>
      <c r="P3361" t="s">
        <v>13</v>
      </c>
      <c r="Q3361" t="s">
        <v>1330</v>
      </c>
      <c r="R3361" s="8"/>
    </row>
    <row r="3362" spans="1:18" ht="15" customHeight="1" x14ac:dyDescent="0.25">
      <c r="A3362" s="12" t="s">
        <v>592</v>
      </c>
      <c r="B3362" t="s">
        <v>42</v>
      </c>
      <c r="C3362">
        <v>9</v>
      </c>
      <c r="D3362" t="s">
        <v>43</v>
      </c>
      <c r="E3362" s="13">
        <v>602</v>
      </c>
      <c r="F3362" s="13" t="s">
        <v>69</v>
      </c>
      <c r="G3362" t="s">
        <v>1234</v>
      </c>
      <c r="H3362" t="s">
        <v>1317</v>
      </c>
      <c r="I3362" s="13" t="s">
        <v>44</v>
      </c>
      <c r="J3362" t="s">
        <v>14</v>
      </c>
      <c r="K3362" t="s">
        <v>1324</v>
      </c>
      <c r="L3362" s="1" t="s">
        <v>13</v>
      </c>
      <c r="M3362" s="21">
        <v>2031</v>
      </c>
      <c r="N3362" s="13" t="s">
        <v>1328</v>
      </c>
      <c r="O3362" s="4">
        <v>54333.333333333328</v>
      </c>
      <c r="P3362" t="s">
        <v>13</v>
      </c>
      <c r="Q3362" t="s">
        <v>1330</v>
      </c>
      <c r="R3362" s="8"/>
    </row>
    <row r="3363" spans="1:18" ht="15" customHeight="1" x14ac:dyDescent="0.25">
      <c r="A3363" s="12" t="s">
        <v>592</v>
      </c>
      <c r="B3363" t="s">
        <v>42</v>
      </c>
      <c r="C3363">
        <v>9</v>
      </c>
      <c r="D3363" t="s">
        <v>43</v>
      </c>
      <c r="E3363" s="13">
        <v>602</v>
      </c>
      <c r="F3363" s="13" t="s">
        <v>69</v>
      </c>
      <c r="G3363" t="s">
        <v>1234</v>
      </c>
      <c r="H3363" t="s">
        <v>1317</v>
      </c>
      <c r="I3363" s="13" t="s">
        <v>44</v>
      </c>
      <c r="J3363" t="s">
        <v>14</v>
      </c>
      <c r="K3363" t="s">
        <v>1324</v>
      </c>
      <c r="L3363" s="1" t="s">
        <v>13</v>
      </c>
      <c r="M3363" s="21">
        <v>2032</v>
      </c>
      <c r="N3363" s="13" t="s">
        <v>1328</v>
      </c>
      <c r="O3363" s="4">
        <v>1250</v>
      </c>
      <c r="P3363" t="s">
        <v>13</v>
      </c>
      <c r="Q3363" t="s">
        <v>1330</v>
      </c>
      <c r="R3363" s="8"/>
    </row>
    <row r="3364" spans="1:18" ht="15" customHeight="1" x14ac:dyDescent="0.25">
      <c r="A3364" s="12" t="s">
        <v>593</v>
      </c>
      <c r="B3364" t="s">
        <v>42</v>
      </c>
      <c r="C3364">
        <v>9</v>
      </c>
      <c r="D3364" t="s">
        <v>43</v>
      </c>
      <c r="E3364" s="13">
        <v>603</v>
      </c>
      <c r="F3364" s="13" t="s">
        <v>69</v>
      </c>
      <c r="G3364" t="s">
        <v>1235</v>
      </c>
      <c r="H3364" t="s">
        <v>1317</v>
      </c>
      <c r="I3364" s="13" t="s">
        <v>44</v>
      </c>
      <c r="J3364" t="s">
        <v>15</v>
      </c>
      <c r="K3364" t="s">
        <v>1324</v>
      </c>
      <c r="L3364" s="1" t="s">
        <v>13</v>
      </c>
      <c r="M3364" s="21">
        <v>2029</v>
      </c>
      <c r="N3364" s="13" t="s">
        <v>46</v>
      </c>
      <c r="O3364" s="4">
        <v>5958.333333333333</v>
      </c>
      <c r="P3364" t="s">
        <v>1</v>
      </c>
      <c r="Q3364" t="s">
        <v>1330</v>
      </c>
      <c r="R3364" s="8"/>
    </row>
    <row r="3365" spans="1:18" ht="15" customHeight="1" x14ac:dyDescent="0.25">
      <c r="A3365" s="12" t="s">
        <v>593</v>
      </c>
      <c r="B3365" t="s">
        <v>42</v>
      </c>
      <c r="C3365">
        <v>9</v>
      </c>
      <c r="D3365" t="s">
        <v>43</v>
      </c>
      <c r="E3365" s="13">
        <v>603</v>
      </c>
      <c r="F3365" s="13" t="s">
        <v>69</v>
      </c>
      <c r="G3365" t="s">
        <v>1235</v>
      </c>
      <c r="H3365" t="s">
        <v>1317</v>
      </c>
      <c r="I3365" s="13" t="s">
        <v>44</v>
      </c>
      <c r="J3365" t="s">
        <v>15</v>
      </c>
      <c r="K3365" t="s">
        <v>1324</v>
      </c>
      <c r="L3365" s="1" t="s">
        <v>13</v>
      </c>
      <c r="M3365" s="21">
        <v>2030</v>
      </c>
      <c r="N3365" s="13" t="s">
        <v>46</v>
      </c>
      <c r="O3365" s="4">
        <v>1000</v>
      </c>
      <c r="P3365" t="s">
        <v>1</v>
      </c>
      <c r="Q3365" t="s">
        <v>1330</v>
      </c>
      <c r="R3365" s="8"/>
    </row>
    <row r="3366" spans="1:18" ht="15" customHeight="1" x14ac:dyDescent="0.25">
      <c r="A3366" s="12" t="s">
        <v>593</v>
      </c>
      <c r="B3366" t="s">
        <v>42</v>
      </c>
      <c r="C3366">
        <v>9</v>
      </c>
      <c r="D3366" t="s">
        <v>43</v>
      </c>
      <c r="E3366" s="13">
        <v>603</v>
      </c>
      <c r="F3366" s="13" t="s">
        <v>69</v>
      </c>
      <c r="G3366" t="s">
        <v>1235</v>
      </c>
      <c r="H3366" t="s">
        <v>1317</v>
      </c>
      <c r="I3366" s="13" t="s">
        <v>44</v>
      </c>
      <c r="J3366" t="s">
        <v>15</v>
      </c>
      <c r="K3366" t="s">
        <v>1324</v>
      </c>
      <c r="L3366" s="1" t="s">
        <v>13</v>
      </c>
      <c r="M3366" s="21">
        <v>2031</v>
      </c>
      <c r="N3366" s="13" t="s">
        <v>46</v>
      </c>
      <c r="O3366" s="7">
        <v>41.666666666666664</v>
      </c>
      <c r="P3366" t="s">
        <v>1</v>
      </c>
      <c r="Q3366" t="s">
        <v>1330</v>
      </c>
      <c r="R3366" s="8"/>
    </row>
    <row r="3367" spans="1:18" ht="15" customHeight="1" x14ac:dyDescent="0.25">
      <c r="A3367" s="12" t="s">
        <v>593</v>
      </c>
      <c r="B3367" t="s">
        <v>42</v>
      </c>
      <c r="C3367">
        <v>9</v>
      </c>
      <c r="D3367" t="s">
        <v>43</v>
      </c>
      <c r="E3367" s="13">
        <v>603</v>
      </c>
      <c r="F3367" s="13" t="s">
        <v>69</v>
      </c>
      <c r="G3367" t="s">
        <v>1235</v>
      </c>
      <c r="H3367" t="s">
        <v>1317</v>
      </c>
      <c r="I3367" s="13" t="s">
        <v>44</v>
      </c>
      <c r="J3367" t="s">
        <v>16</v>
      </c>
      <c r="K3367" t="s">
        <v>1324</v>
      </c>
      <c r="L3367" s="1" t="s">
        <v>13</v>
      </c>
      <c r="M3367" s="21">
        <v>2028</v>
      </c>
      <c r="N3367" s="13" t="s">
        <v>46</v>
      </c>
      <c r="O3367" s="7">
        <v>62961.855000000003</v>
      </c>
      <c r="P3367" t="s">
        <v>1</v>
      </c>
      <c r="Q3367" t="s">
        <v>1330</v>
      </c>
      <c r="R3367" s="8"/>
    </row>
    <row r="3368" spans="1:18" ht="15" customHeight="1" x14ac:dyDescent="0.25">
      <c r="A3368" s="12" t="s">
        <v>593</v>
      </c>
      <c r="B3368" t="s">
        <v>42</v>
      </c>
      <c r="C3368">
        <v>9</v>
      </c>
      <c r="D3368" t="s">
        <v>43</v>
      </c>
      <c r="E3368" s="13">
        <v>603</v>
      </c>
      <c r="F3368" s="13" t="s">
        <v>69</v>
      </c>
      <c r="G3368" t="s">
        <v>1235</v>
      </c>
      <c r="H3368" t="s">
        <v>1317</v>
      </c>
      <c r="I3368" s="13" t="s">
        <v>44</v>
      </c>
      <c r="J3368" t="s">
        <v>16</v>
      </c>
      <c r="K3368" t="s">
        <v>1324</v>
      </c>
      <c r="L3368" s="1" t="s">
        <v>13</v>
      </c>
      <c r="M3368" s="21">
        <v>2029</v>
      </c>
      <c r="N3368" s="13" t="s">
        <v>46</v>
      </c>
      <c r="O3368" s="4">
        <v>10233.805</v>
      </c>
      <c r="P3368" t="s">
        <v>1</v>
      </c>
      <c r="Q3368" t="s">
        <v>1330</v>
      </c>
      <c r="R3368" s="8"/>
    </row>
    <row r="3369" spans="1:18" ht="15" customHeight="1" x14ac:dyDescent="0.25">
      <c r="A3369" s="12" t="s">
        <v>593</v>
      </c>
      <c r="B3369" t="s">
        <v>42</v>
      </c>
      <c r="C3369">
        <v>9</v>
      </c>
      <c r="D3369" t="s">
        <v>43</v>
      </c>
      <c r="E3369" s="13">
        <v>603</v>
      </c>
      <c r="F3369" s="13" t="s">
        <v>69</v>
      </c>
      <c r="G3369" t="s">
        <v>1235</v>
      </c>
      <c r="H3369" t="s">
        <v>1317</v>
      </c>
      <c r="I3369" s="13" t="s">
        <v>44</v>
      </c>
      <c r="J3369" t="s">
        <v>16</v>
      </c>
      <c r="K3369" t="s">
        <v>1324</v>
      </c>
      <c r="L3369" s="1" t="s">
        <v>13</v>
      </c>
      <c r="M3369" s="21">
        <v>2030</v>
      </c>
      <c r="N3369" s="13" t="s">
        <v>46</v>
      </c>
      <c r="O3369" s="4">
        <v>7738.75</v>
      </c>
      <c r="P3369" t="s">
        <v>1</v>
      </c>
      <c r="Q3369" t="s">
        <v>1330</v>
      </c>
      <c r="R3369" s="8"/>
    </row>
    <row r="3370" spans="1:18" ht="15" customHeight="1" x14ac:dyDescent="0.25">
      <c r="A3370" s="12" t="s">
        <v>593</v>
      </c>
      <c r="B3370" t="s">
        <v>42</v>
      </c>
      <c r="C3370">
        <v>9</v>
      </c>
      <c r="D3370" t="s">
        <v>43</v>
      </c>
      <c r="E3370" s="13">
        <v>603</v>
      </c>
      <c r="F3370" s="13" t="s">
        <v>69</v>
      </c>
      <c r="G3370" t="s">
        <v>1235</v>
      </c>
      <c r="H3370" t="s">
        <v>1317</v>
      </c>
      <c r="I3370" s="13" t="s">
        <v>44</v>
      </c>
      <c r="J3370" t="s">
        <v>16</v>
      </c>
      <c r="K3370" t="s">
        <v>1324</v>
      </c>
      <c r="L3370" s="1" t="s">
        <v>13</v>
      </c>
      <c r="M3370" s="21">
        <v>2031</v>
      </c>
      <c r="N3370" s="13" t="s">
        <v>46</v>
      </c>
      <c r="O3370" s="7">
        <v>666.25</v>
      </c>
      <c r="P3370" t="s">
        <v>1</v>
      </c>
      <c r="Q3370" t="s">
        <v>1330</v>
      </c>
      <c r="R3370" s="8"/>
    </row>
    <row r="3371" spans="1:18" ht="15" customHeight="1" x14ac:dyDescent="0.25">
      <c r="A3371" s="12" t="s">
        <v>593</v>
      </c>
      <c r="B3371" t="s">
        <v>42</v>
      </c>
      <c r="C3371">
        <v>9</v>
      </c>
      <c r="D3371" t="s">
        <v>43</v>
      </c>
      <c r="E3371" s="13">
        <v>603</v>
      </c>
      <c r="F3371" s="13" t="s">
        <v>69</v>
      </c>
      <c r="G3371" t="s">
        <v>1235</v>
      </c>
      <c r="H3371" t="s">
        <v>1317</v>
      </c>
      <c r="I3371" s="13" t="s">
        <v>44</v>
      </c>
      <c r="J3371" t="s">
        <v>14</v>
      </c>
      <c r="K3371" t="s">
        <v>1324</v>
      </c>
      <c r="L3371" s="1" t="s">
        <v>13</v>
      </c>
      <c r="M3371" s="21">
        <v>2029</v>
      </c>
      <c r="N3371" s="13" t="s">
        <v>1328</v>
      </c>
      <c r="O3371" s="4">
        <v>348333.33333333331</v>
      </c>
      <c r="P3371" t="s">
        <v>1</v>
      </c>
      <c r="Q3371" t="s">
        <v>1330</v>
      </c>
      <c r="R3371" s="8"/>
    </row>
    <row r="3372" spans="1:18" ht="15" customHeight="1" x14ac:dyDescent="0.25">
      <c r="A3372" s="12" t="s">
        <v>593</v>
      </c>
      <c r="B3372" t="s">
        <v>42</v>
      </c>
      <c r="C3372">
        <v>9</v>
      </c>
      <c r="D3372" t="s">
        <v>43</v>
      </c>
      <c r="E3372" s="13">
        <v>603</v>
      </c>
      <c r="F3372" s="13" t="s">
        <v>69</v>
      </c>
      <c r="G3372" t="s">
        <v>1235</v>
      </c>
      <c r="H3372" t="s">
        <v>1317</v>
      </c>
      <c r="I3372" s="13" t="s">
        <v>44</v>
      </c>
      <c r="J3372" t="s">
        <v>14</v>
      </c>
      <c r="K3372" t="s">
        <v>1324</v>
      </c>
      <c r="L3372" s="1" t="s">
        <v>13</v>
      </c>
      <c r="M3372" s="21">
        <v>2030</v>
      </c>
      <c r="N3372" s="13" t="s">
        <v>1328</v>
      </c>
      <c r="O3372" s="4">
        <v>523083.33333333331</v>
      </c>
      <c r="P3372" t="s">
        <v>1</v>
      </c>
      <c r="Q3372" t="s">
        <v>1330</v>
      </c>
      <c r="R3372" s="8"/>
    </row>
    <row r="3373" spans="1:18" ht="15" customHeight="1" x14ac:dyDescent="0.25">
      <c r="A3373" s="12" t="s">
        <v>593</v>
      </c>
      <c r="B3373" t="s">
        <v>42</v>
      </c>
      <c r="C3373">
        <v>9</v>
      </c>
      <c r="D3373" t="s">
        <v>43</v>
      </c>
      <c r="E3373" s="13">
        <v>603</v>
      </c>
      <c r="F3373" s="13" t="s">
        <v>69</v>
      </c>
      <c r="G3373" t="s">
        <v>1235</v>
      </c>
      <c r="H3373" t="s">
        <v>1317</v>
      </c>
      <c r="I3373" s="13" t="s">
        <v>44</v>
      </c>
      <c r="J3373" t="s">
        <v>14</v>
      </c>
      <c r="K3373" t="s">
        <v>1324</v>
      </c>
      <c r="L3373" s="1" t="s">
        <v>13</v>
      </c>
      <c r="M3373" s="21">
        <v>2031</v>
      </c>
      <c r="N3373" s="13" t="s">
        <v>1328</v>
      </c>
      <c r="O3373" s="7">
        <v>54333.333333333328</v>
      </c>
      <c r="P3373" t="s">
        <v>1</v>
      </c>
      <c r="Q3373" t="s">
        <v>1330</v>
      </c>
      <c r="R3373" s="8"/>
    </row>
    <row r="3374" spans="1:18" ht="15" customHeight="1" x14ac:dyDescent="0.25">
      <c r="A3374" s="12" t="s">
        <v>593</v>
      </c>
      <c r="B3374" t="s">
        <v>42</v>
      </c>
      <c r="C3374">
        <v>9</v>
      </c>
      <c r="D3374" t="s">
        <v>43</v>
      </c>
      <c r="E3374" s="13">
        <v>603</v>
      </c>
      <c r="F3374" s="13" t="s">
        <v>69</v>
      </c>
      <c r="G3374" t="s">
        <v>1235</v>
      </c>
      <c r="H3374" t="s">
        <v>1317</v>
      </c>
      <c r="I3374" s="13" t="s">
        <v>44</v>
      </c>
      <c r="J3374" t="s">
        <v>14</v>
      </c>
      <c r="K3374" t="s">
        <v>1324</v>
      </c>
      <c r="L3374" s="1" t="s">
        <v>13</v>
      </c>
      <c r="M3374" s="21">
        <v>2032</v>
      </c>
      <c r="N3374" s="13" t="s">
        <v>1328</v>
      </c>
      <c r="O3374" s="7">
        <v>1250</v>
      </c>
      <c r="P3374" t="s">
        <v>1</v>
      </c>
      <c r="Q3374" t="s">
        <v>1330</v>
      </c>
      <c r="R3374" s="8"/>
    </row>
    <row r="3375" spans="1:18" ht="15" customHeight="1" x14ac:dyDescent="0.25">
      <c r="A3375" s="12" t="s">
        <v>594</v>
      </c>
      <c r="B3375" t="s">
        <v>42</v>
      </c>
      <c r="C3375">
        <v>9</v>
      </c>
      <c r="D3375" t="s">
        <v>43</v>
      </c>
      <c r="E3375" s="13">
        <v>604</v>
      </c>
      <c r="F3375" s="13" t="s">
        <v>50</v>
      </c>
      <c r="G3375" t="s">
        <v>1236</v>
      </c>
      <c r="H3375" t="s">
        <v>1317</v>
      </c>
      <c r="I3375" s="13" t="s">
        <v>44</v>
      </c>
      <c r="J3375" t="s">
        <v>15</v>
      </c>
      <c r="K3375" t="s">
        <v>1324</v>
      </c>
      <c r="L3375" s="1" t="s">
        <v>13</v>
      </c>
      <c r="M3375" s="21">
        <v>2029</v>
      </c>
      <c r="N3375" s="13" t="s">
        <v>46</v>
      </c>
      <c r="O3375" s="4">
        <v>5958.333333333333</v>
      </c>
      <c r="P3375" t="s">
        <v>1</v>
      </c>
      <c r="Q3375" t="s">
        <v>1330</v>
      </c>
      <c r="R3375" s="8"/>
    </row>
    <row r="3376" spans="1:18" ht="15" customHeight="1" x14ac:dyDescent="0.25">
      <c r="A3376" s="12" t="s">
        <v>594</v>
      </c>
      <c r="B3376" t="s">
        <v>42</v>
      </c>
      <c r="C3376">
        <v>9</v>
      </c>
      <c r="D3376" t="s">
        <v>43</v>
      </c>
      <c r="E3376" s="13">
        <v>604</v>
      </c>
      <c r="F3376" s="13" t="s">
        <v>50</v>
      </c>
      <c r="G3376" t="s">
        <v>1236</v>
      </c>
      <c r="H3376" t="s">
        <v>1317</v>
      </c>
      <c r="I3376" s="13" t="s">
        <v>44</v>
      </c>
      <c r="J3376" t="s">
        <v>15</v>
      </c>
      <c r="K3376" t="s">
        <v>1324</v>
      </c>
      <c r="L3376" s="1" t="s">
        <v>13</v>
      </c>
      <c r="M3376" s="21">
        <v>2030</v>
      </c>
      <c r="N3376" s="13" t="s">
        <v>46</v>
      </c>
      <c r="O3376" s="4">
        <v>1000</v>
      </c>
      <c r="P3376" t="s">
        <v>1</v>
      </c>
      <c r="Q3376" t="s">
        <v>1330</v>
      </c>
      <c r="R3376" s="8"/>
    </row>
    <row r="3377" spans="1:18" ht="15" customHeight="1" x14ac:dyDescent="0.25">
      <c r="A3377" s="12" t="s">
        <v>594</v>
      </c>
      <c r="B3377" t="s">
        <v>42</v>
      </c>
      <c r="C3377">
        <v>9</v>
      </c>
      <c r="D3377" t="s">
        <v>43</v>
      </c>
      <c r="E3377" s="13">
        <v>604</v>
      </c>
      <c r="F3377" s="13" t="s">
        <v>50</v>
      </c>
      <c r="G3377" t="s">
        <v>1236</v>
      </c>
      <c r="H3377" t="s">
        <v>1317</v>
      </c>
      <c r="I3377" s="13" t="s">
        <v>44</v>
      </c>
      <c r="J3377" t="s">
        <v>15</v>
      </c>
      <c r="K3377" t="s">
        <v>1324</v>
      </c>
      <c r="L3377" s="1" t="s">
        <v>13</v>
      </c>
      <c r="M3377" s="21">
        <v>2031</v>
      </c>
      <c r="N3377" s="13" t="s">
        <v>46</v>
      </c>
      <c r="O3377" s="7">
        <v>41.666666666666664</v>
      </c>
      <c r="P3377" t="s">
        <v>1</v>
      </c>
      <c r="Q3377" t="s">
        <v>1330</v>
      </c>
      <c r="R3377" s="8"/>
    </row>
    <row r="3378" spans="1:18" ht="15" customHeight="1" x14ac:dyDescent="0.25">
      <c r="A3378" s="12" t="s">
        <v>594</v>
      </c>
      <c r="B3378" t="s">
        <v>42</v>
      </c>
      <c r="C3378">
        <v>9</v>
      </c>
      <c r="D3378" t="s">
        <v>43</v>
      </c>
      <c r="E3378" s="13">
        <v>604</v>
      </c>
      <c r="F3378" s="13" t="s">
        <v>50</v>
      </c>
      <c r="G3378" t="s">
        <v>1236</v>
      </c>
      <c r="H3378" t="s">
        <v>1317</v>
      </c>
      <c r="I3378" s="13" t="s">
        <v>44</v>
      </c>
      <c r="J3378" t="s">
        <v>16</v>
      </c>
      <c r="K3378" t="s">
        <v>1324</v>
      </c>
      <c r="L3378" s="1" t="s">
        <v>13</v>
      </c>
      <c r="M3378" s="21">
        <v>2028</v>
      </c>
      <c r="N3378" s="13" t="s">
        <v>46</v>
      </c>
      <c r="O3378" s="4">
        <v>68750</v>
      </c>
      <c r="P3378" t="s">
        <v>1</v>
      </c>
      <c r="Q3378" t="s">
        <v>1330</v>
      </c>
      <c r="R3378" s="8"/>
    </row>
    <row r="3379" spans="1:18" ht="15" customHeight="1" x14ac:dyDescent="0.25">
      <c r="A3379" s="12" t="s">
        <v>594</v>
      </c>
      <c r="B3379" t="s">
        <v>42</v>
      </c>
      <c r="C3379">
        <v>9</v>
      </c>
      <c r="D3379" t="s">
        <v>43</v>
      </c>
      <c r="E3379" s="13">
        <v>604</v>
      </c>
      <c r="F3379" s="13" t="s">
        <v>50</v>
      </c>
      <c r="G3379" t="s">
        <v>1236</v>
      </c>
      <c r="H3379" t="s">
        <v>1317</v>
      </c>
      <c r="I3379" s="13" t="s">
        <v>44</v>
      </c>
      <c r="J3379" t="s">
        <v>16</v>
      </c>
      <c r="K3379" t="s">
        <v>1324</v>
      </c>
      <c r="L3379" s="1" t="s">
        <v>13</v>
      </c>
      <c r="M3379" s="21">
        <v>2029</v>
      </c>
      <c r="N3379" s="13" t="s">
        <v>46</v>
      </c>
      <c r="O3379" s="4">
        <v>9916.6666666666661</v>
      </c>
      <c r="P3379" t="s">
        <v>1</v>
      </c>
      <c r="Q3379" t="s">
        <v>1330</v>
      </c>
      <c r="R3379" s="8"/>
    </row>
    <row r="3380" spans="1:18" ht="15" customHeight="1" x14ac:dyDescent="0.25">
      <c r="A3380" s="12" t="s">
        <v>594</v>
      </c>
      <c r="B3380" t="s">
        <v>42</v>
      </c>
      <c r="C3380">
        <v>9</v>
      </c>
      <c r="D3380" t="s">
        <v>43</v>
      </c>
      <c r="E3380" s="13">
        <v>604</v>
      </c>
      <c r="F3380" s="13" t="s">
        <v>50</v>
      </c>
      <c r="G3380" t="s">
        <v>1236</v>
      </c>
      <c r="H3380" t="s">
        <v>1317</v>
      </c>
      <c r="I3380" s="13" t="s">
        <v>44</v>
      </c>
      <c r="J3380" t="s">
        <v>16</v>
      </c>
      <c r="K3380" t="s">
        <v>1324</v>
      </c>
      <c r="L3380" s="1" t="s">
        <v>13</v>
      </c>
      <c r="M3380" s="21">
        <v>2030</v>
      </c>
      <c r="N3380" s="13" t="s">
        <v>46</v>
      </c>
      <c r="O3380" s="7">
        <v>5833.333333333333</v>
      </c>
      <c r="P3380" t="s">
        <v>1</v>
      </c>
      <c r="Q3380" t="s">
        <v>1330</v>
      </c>
      <c r="R3380" s="8"/>
    </row>
    <row r="3381" spans="1:18" ht="15" customHeight="1" x14ac:dyDescent="0.25">
      <c r="A3381" s="12" t="s">
        <v>594</v>
      </c>
      <c r="B3381" t="s">
        <v>42</v>
      </c>
      <c r="C3381">
        <v>9</v>
      </c>
      <c r="D3381" t="s">
        <v>43</v>
      </c>
      <c r="E3381" s="13">
        <v>604</v>
      </c>
      <c r="F3381" s="13" t="s">
        <v>50</v>
      </c>
      <c r="G3381" t="s">
        <v>1236</v>
      </c>
      <c r="H3381" t="s">
        <v>1317</v>
      </c>
      <c r="I3381" s="13" t="s">
        <v>44</v>
      </c>
      <c r="J3381" t="s">
        <v>16</v>
      </c>
      <c r="K3381" t="s">
        <v>1324</v>
      </c>
      <c r="L3381" s="1" t="s">
        <v>13</v>
      </c>
      <c r="M3381" s="21">
        <v>2031</v>
      </c>
      <c r="N3381" s="13" t="s">
        <v>46</v>
      </c>
      <c r="O3381" s="4">
        <v>500</v>
      </c>
      <c r="P3381" t="s">
        <v>1</v>
      </c>
      <c r="Q3381" t="s">
        <v>1330</v>
      </c>
      <c r="R3381" s="8"/>
    </row>
    <row r="3382" spans="1:18" ht="15" customHeight="1" x14ac:dyDescent="0.25">
      <c r="A3382" s="12" t="s">
        <v>594</v>
      </c>
      <c r="B3382" t="s">
        <v>42</v>
      </c>
      <c r="C3382">
        <v>9</v>
      </c>
      <c r="D3382" t="s">
        <v>43</v>
      </c>
      <c r="E3382" s="13">
        <v>604</v>
      </c>
      <c r="F3382" s="13" t="s">
        <v>50</v>
      </c>
      <c r="G3382" t="s">
        <v>1236</v>
      </c>
      <c r="H3382" t="s">
        <v>1317</v>
      </c>
      <c r="I3382" s="13" t="s">
        <v>44</v>
      </c>
      <c r="J3382" t="s">
        <v>14</v>
      </c>
      <c r="K3382" t="s">
        <v>1324</v>
      </c>
      <c r="L3382" s="1" t="s">
        <v>13</v>
      </c>
      <c r="M3382" s="21">
        <v>2029</v>
      </c>
      <c r="N3382" s="13" t="s">
        <v>1328</v>
      </c>
      <c r="O3382" s="4">
        <v>348333.33333333331</v>
      </c>
      <c r="P3382" t="s">
        <v>1</v>
      </c>
      <c r="Q3382" t="s">
        <v>1330</v>
      </c>
      <c r="R3382" s="8"/>
    </row>
    <row r="3383" spans="1:18" ht="15" customHeight="1" x14ac:dyDescent="0.25">
      <c r="A3383" s="12" t="s">
        <v>594</v>
      </c>
      <c r="B3383" t="s">
        <v>42</v>
      </c>
      <c r="C3383">
        <v>9</v>
      </c>
      <c r="D3383" t="s">
        <v>43</v>
      </c>
      <c r="E3383" s="13">
        <v>604</v>
      </c>
      <c r="F3383" s="13" t="s">
        <v>50</v>
      </c>
      <c r="G3383" t="s">
        <v>1236</v>
      </c>
      <c r="H3383" t="s">
        <v>1317</v>
      </c>
      <c r="I3383" s="13" t="s">
        <v>44</v>
      </c>
      <c r="J3383" t="s">
        <v>14</v>
      </c>
      <c r="K3383" t="s">
        <v>1324</v>
      </c>
      <c r="L3383" s="1" t="s">
        <v>13</v>
      </c>
      <c r="M3383" s="21">
        <v>2030</v>
      </c>
      <c r="N3383" s="13" t="s">
        <v>1328</v>
      </c>
      <c r="O3383" s="4">
        <v>523083.33333333331</v>
      </c>
      <c r="P3383" t="s">
        <v>1</v>
      </c>
      <c r="Q3383" t="s">
        <v>1330</v>
      </c>
      <c r="R3383" s="8"/>
    </row>
    <row r="3384" spans="1:18" ht="15" customHeight="1" x14ac:dyDescent="0.25">
      <c r="A3384" s="12" t="s">
        <v>594</v>
      </c>
      <c r="B3384" t="s">
        <v>42</v>
      </c>
      <c r="C3384">
        <v>9</v>
      </c>
      <c r="D3384" t="s">
        <v>43</v>
      </c>
      <c r="E3384" s="13">
        <v>604</v>
      </c>
      <c r="F3384" s="13" t="s">
        <v>50</v>
      </c>
      <c r="G3384" t="s">
        <v>1236</v>
      </c>
      <c r="H3384" t="s">
        <v>1317</v>
      </c>
      <c r="I3384" s="13" t="s">
        <v>44</v>
      </c>
      <c r="J3384" t="s">
        <v>14</v>
      </c>
      <c r="K3384" t="s">
        <v>1324</v>
      </c>
      <c r="L3384" s="1" t="s">
        <v>13</v>
      </c>
      <c r="M3384" s="21">
        <v>2031</v>
      </c>
      <c r="N3384" s="13" t="s">
        <v>1328</v>
      </c>
      <c r="O3384" s="4">
        <v>54333.333333333328</v>
      </c>
      <c r="P3384" t="s">
        <v>1</v>
      </c>
      <c r="Q3384" t="s">
        <v>1330</v>
      </c>
      <c r="R3384" s="8"/>
    </row>
    <row r="3385" spans="1:18" ht="15" customHeight="1" x14ac:dyDescent="0.25">
      <c r="A3385" s="12" t="s">
        <v>594</v>
      </c>
      <c r="B3385" t="s">
        <v>42</v>
      </c>
      <c r="C3385">
        <v>9</v>
      </c>
      <c r="D3385" t="s">
        <v>43</v>
      </c>
      <c r="E3385" s="13">
        <v>604</v>
      </c>
      <c r="F3385" s="13" t="s">
        <v>50</v>
      </c>
      <c r="G3385" t="s">
        <v>1236</v>
      </c>
      <c r="H3385" t="s">
        <v>1317</v>
      </c>
      <c r="I3385" s="13" t="s">
        <v>44</v>
      </c>
      <c r="J3385" t="s">
        <v>14</v>
      </c>
      <c r="K3385" t="s">
        <v>1324</v>
      </c>
      <c r="L3385" s="1" t="s">
        <v>13</v>
      </c>
      <c r="M3385" s="21">
        <v>2032</v>
      </c>
      <c r="N3385" s="13" t="s">
        <v>1328</v>
      </c>
      <c r="O3385" s="4">
        <v>1250</v>
      </c>
      <c r="P3385" t="s">
        <v>1</v>
      </c>
      <c r="Q3385" t="s">
        <v>1330</v>
      </c>
      <c r="R3385" s="8"/>
    </row>
    <row r="3386" spans="1:18" ht="15" customHeight="1" x14ac:dyDescent="0.25">
      <c r="A3386" s="12" t="s">
        <v>595</v>
      </c>
      <c r="B3386" t="s">
        <v>42</v>
      </c>
      <c r="C3386">
        <v>9</v>
      </c>
      <c r="D3386" t="s">
        <v>43</v>
      </c>
      <c r="E3386" s="13">
        <v>605</v>
      </c>
      <c r="F3386" s="13" t="s">
        <v>50</v>
      </c>
      <c r="G3386" t="s">
        <v>1237</v>
      </c>
      <c r="H3386" t="s">
        <v>1317</v>
      </c>
      <c r="I3386" s="13" t="s">
        <v>44</v>
      </c>
      <c r="J3386" t="s">
        <v>15</v>
      </c>
      <c r="K3386" t="s">
        <v>1324</v>
      </c>
      <c r="L3386" s="1" t="s">
        <v>13</v>
      </c>
      <c r="M3386" s="21">
        <v>2029</v>
      </c>
      <c r="N3386" s="13" t="s">
        <v>46</v>
      </c>
      <c r="O3386" s="4">
        <v>5958.333333333333</v>
      </c>
      <c r="P3386" t="s">
        <v>1</v>
      </c>
      <c r="Q3386" t="s">
        <v>1330</v>
      </c>
      <c r="R3386" s="8"/>
    </row>
    <row r="3387" spans="1:18" ht="15" customHeight="1" x14ac:dyDescent="0.25">
      <c r="A3387" s="12" t="s">
        <v>595</v>
      </c>
      <c r="B3387" t="s">
        <v>42</v>
      </c>
      <c r="C3387">
        <v>9</v>
      </c>
      <c r="D3387" t="s">
        <v>43</v>
      </c>
      <c r="E3387" s="13">
        <v>605</v>
      </c>
      <c r="F3387" s="13" t="s">
        <v>50</v>
      </c>
      <c r="G3387" t="s">
        <v>1237</v>
      </c>
      <c r="H3387" t="s">
        <v>1317</v>
      </c>
      <c r="I3387" s="13" t="s">
        <v>44</v>
      </c>
      <c r="J3387" t="s">
        <v>15</v>
      </c>
      <c r="K3387" t="s">
        <v>1324</v>
      </c>
      <c r="L3387" s="1" t="s">
        <v>13</v>
      </c>
      <c r="M3387" s="21">
        <v>2030</v>
      </c>
      <c r="N3387" s="13" t="s">
        <v>46</v>
      </c>
      <c r="O3387" s="4">
        <v>1000</v>
      </c>
      <c r="P3387" t="s">
        <v>1</v>
      </c>
      <c r="Q3387" t="s">
        <v>1330</v>
      </c>
      <c r="R3387" s="8"/>
    </row>
    <row r="3388" spans="1:18" ht="15" customHeight="1" x14ac:dyDescent="0.25">
      <c r="A3388" s="12" t="s">
        <v>595</v>
      </c>
      <c r="B3388" t="s">
        <v>42</v>
      </c>
      <c r="C3388">
        <v>9</v>
      </c>
      <c r="D3388" t="s">
        <v>43</v>
      </c>
      <c r="E3388" s="13">
        <v>605</v>
      </c>
      <c r="F3388" s="13" t="s">
        <v>50</v>
      </c>
      <c r="G3388" t="s">
        <v>1237</v>
      </c>
      <c r="H3388" t="s">
        <v>1317</v>
      </c>
      <c r="I3388" s="13" t="s">
        <v>44</v>
      </c>
      <c r="J3388" t="s">
        <v>15</v>
      </c>
      <c r="K3388" t="s">
        <v>1324</v>
      </c>
      <c r="L3388" s="1" t="s">
        <v>13</v>
      </c>
      <c r="M3388" s="21">
        <v>2031</v>
      </c>
      <c r="N3388" s="13" t="s">
        <v>46</v>
      </c>
      <c r="O3388" s="4">
        <v>41.666666666666664</v>
      </c>
      <c r="P3388" t="s">
        <v>1</v>
      </c>
      <c r="Q3388" t="s">
        <v>1330</v>
      </c>
      <c r="R3388" s="8"/>
    </row>
    <row r="3389" spans="1:18" ht="15" customHeight="1" x14ac:dyDescent="0.25">
      <c r="A3389" s="12" t="s">
        <v>595</v>
      </c>
      <c r="B3389" t="s">
        <v>42</v>
      </c>
      <c r="C3389">
        <v>9</v>
      </c>
      <c r="D3389" t="s">
        <v>43</v>
      </c>
      <c r="E3389" s="13">
        <v>605</v>
      </c>
      <c r="F3389" s="13" t="s">
        <v>50</v>
      </c>
      <c r="G3389" t="s">
        <v>1237</v>
      </c>
      <c r="H3389" t="s">
        <v>1317</v>
      </c>
      <c r="I3389" s="13" t="s">
        <v>44</v>
      </c>
      <c r="J3389" t="s">
        <v>16</v>
      </c>
      <c r="K3389" t="s">
        <v>1324</v>
      </c>
      <c r="L3389" s="1" t="s">
        <v>13</v>
      </c>
      <c r="M3389" s="21">
        <v>2028</v>
      </c>
      <c r="N3389" s="13" t="s">
        <v>46</v>
      </c>
      <c r="O3389" s="7">
        <v>71732.833333333328</v>
      </c>
      <c r="P3389" t="s">
        <v>1</v>
      </c>
      <c r="Q3389" t="s">
        <v>1330</v>
      </c>
      <c r="R3389" s="8"/>
    </row>
    <row r="3390" spans="1:18" ht="15" customHeight="1" x14ac:dyDescent="0.25">
      <c r="A3390" s="12" t="s">
        <v>595</v>
      </c>
      <c r="B3390" t="s">
        <v>42</v>
      </c>
      <c r="C3390">
        <v>9</v>
      </c>
      <c r="D3390" t="s">
        <v>43</v>
      </c>
      <c r="E3390" s="13">
        <v>605</v>
      </c>
      <c r="F3390" s="13" t="s">
        <v>50</v>
      </c>
      <c r="G3390" t="s">
        <v>1237</v>
      </c>
      <c r="H3390" t="s">
        <v>1317</v>
      </c>
      <c r="I3390" s="13" t="s">
        <v>44</v>
      </c>
      <c r="J3390" t="s">
        <v>16</v>
      </c>
      <c r="K3390" t="s">
        <v>1324</v>
      </c>
      <c r="L3390" s="1" t="s">
        <v>13</v>
      </c>
      <c r="M3390" s="21">
        <v>2029</v>
      </c>
      <c r="N3390" s="13" t="s">
        <v>46</v>
      </c>
      <c r="O3390" s="4">
        <v>10187.833333333332</v>
      </c>
      <c r="P3390" t="s">
        <v>1</v>
      </c>
      <c r="Q3390" t="s">
        <v>1330</v>
      </c>
      <c r="R3390" s="8"/>
    </row>
    <row r="3391" spans="1:18" ht="15" customHeight="1" x14ac:dyDescent="0.25">
      <c r="A3391" s="12" t="s">
        <v>595</v>
      </c>
      <c r="B3391" t="s">
        <v>42</v>
      </c>
      <c r="C3391">
        <v>9</v>
      </c>
      <c r="D3391" t="s">
        <v>43</v>
      </c>
      <c r="E3391" s="13">
        <v>605</v>
      </c>
      <c r="F3391" s="13" t="s">
        <v>50</v>
      </c>
      <c r="G3391" t="s">
        <v>1237</v>
      </c>
      <c r="H3391" t="s">
        <v>1317</v>
      </c>
      <c r="I3391" s="13" t="s">
        <v>44</v>
      </c>
      <c r="J3391" t="s">
        <v>16</v>
      </c>
      <c r="K3391" t="s">
        <v>1324</v>
      </c>
      <c r="L3391" s="1" t="s">
        <v>13</v>
      </c>
      <c r="M3391" s="21">
        <v>2030</v>
      </c>
      <c r="N3391" s="13" t="s">
        <v>46</v>
      </c>
      <c r="O3391" s="4">
        <v>7527.7183333333332</v>
      </c>
      <c r="P3391" t="s">
        <v>1</v>
      </c>
      <c r="Q3391" t="s">
        <v>1330</v>
      </c>
      <c r="R3391" s="8"/>
    </row>
    <row r="3392" spans="1:18" ht="15" customHeight="1" x14ac:dyDescent="0.25">
      <c r="A3392" s="12" t="s">
        <v>595</v>
      </c>
      <c r="B3392" t="s">
        <v>42</v>
      </c>
      <c r="C3392">
        <v>9</v>
      </c>
      <c r="D3392" t="s">
        <v>43</v>
      </c>
      <c r="E3392" s="13">
        <v>605</v>
      </c>
      <c r="F3392" s="13" t="s">
        <v>50</v>
      </c>
      <c r="G3392" t="s">
        <v>1237</v>
      </c>
      <c r="H3392" t="s">
        <v>1317</v>
      </c>
      <c r="I3392" s="13" t="s">
        <v>44</v>
      </c>
      <c r="J3392" t="s">
        <v>16</v>
      </c>
      <c r="K3392" t="s">
        <v>1324</v>
      </c>
      <c r="L3392" s="1" t="s">
        <v>13</v>
      </c>
      <c r="M3392" s="21">
        <v>2031</v>
      </c>
      <c r="N3392" s="13" t="s">
        <v>46</v>
      </c>
      <c r="O3392" s="4">
        <v>654.03499999999997</v>
      </c>
      <c r="P3392" t="s">
        <v>1</v>
      </c>
      <c r="Q3392" t="s">
        <v>1330</v>
      </c>
      <c r="R3392" s="8"/>
    </row>
    <row r="3393" spans="1:18" ht="15" customHeight="1" x14ac:dyDescent="0.25">
      <c r="A3393" s="12" t="s">
        <v>595</v>
      </c>
      <c r="B3393" t="s">
        <v>42</v>
      </c>
      <c r="C3393">
        <v>9</v>
      </c>
      <c r="D3393" t="s">
        <v>43</v>
      </c>
      <c r="E3393" s="13">
        <v>605</v>
      </c>
      <c r="F3393" s="13" t="s">
        <v>50</v>
      </c>
      <c r="G3393" t="s">
        <v>1237</v>
      </c>
      <c r="H3393" t="s">
        <v>1317</v>
      </c>
      <c r="I3393" s="13" t="s">
        <v>44</v>
      </c>
      <c r="J3393" t="s">
        <v>14</v>
      </c>
      <c r="K3393" t="s">
        <v>1324</v>
      </c>
      <c r="L3393" s="1" t="s">
        <v>13</v>
      </c>
      <c r="M3393" s="21">
        <v>2029</v>
      </c>
      <c r="N3393" s="13" t="s">
        <v>1328</v>
      </c>
      <c r="O3393" s="4">
        <v>348333.33333333331</v>
      </c>
      <c r="P3393" t="s">
        <v>1</v>
      </c>
      <c r="Q3393" t="s">
        <v>1330</v>
      </c>
      <c r="R3393" s="8"/>
    </row>
    <row r="3394" spans="1:18" ht="15" customHeight="1" x14ac:dyDescent="0.25">
      <c r="A3394" s="12" t="s">
        <v>595</v>
      </c>
      <c r="B3394" t="s">
        <v>42</v>
      </c>
      <c r="C3394">
        <v>9</v>
      </c>
      <c r="D3394" t="s">
        <v>43</v>
      </c>
      <c r="E3394" s="13">
        <v>605</v>
      </c>
      <c r="F3394" s="13" t="s">
        <v>50</v>
      </c>
      <c r="G3394" t="s">
        <v>1237</v>
      </c>
      <c r="H3394" t="s">
        <v>1317</v>
      </c>
      <c r="I3394" s="13" t="s">
        <v>44</v>
      </c>
      <c r="J3394" t="s">
        <v>14</v>
      </c>
      <c r="K3394" t="s">
        <v>1324</v>
      </c>
      <c r="L3394" s="1" t="s">
        <v>13</v>
      </c>
      <c r="M3394" s="21">
        <v>2030</v>
      </c>
      <c r="N3394" s="13" t="s">
        <v>1328</v>
      </c>
      <c r="O3394" s="4">
        <v>523083.33333333331</v>
      </c>
      <c r="P3394" t="s">
        <v>1</v>
      </c>
      <c r="Q3394" t="s">
        <v>1330</v>
      </c>
      <c r="R3394" s="8"/>
    </row>
    <row r="3395" spans="1:18" ht="15" customHeight="1" x14ac:dyDescent="0.25">
      <c r="A3395" s="12" t="s">
        <v>595</v>
      </c>
      <c r="B3395" t="s">
        <v>42</v>
      </c>
      <c r="C3395">
        <v>9</v>
      </c>
      <c r="D3395" t="s">
        <v>43</v>
      </c>
      <c r="E3395" s="13">
        <v>605</v>
      </c>
      <c r="F3395" s="13" t="s">
        <v>50</v>
      </c>
      <c r="G3395" t="s">
        <v>1237</v>
      </c>
      <c r="H3395" t="s">
        <v>1317</v>
      </c>
      <c r="I3395" s="13" t="s">
        <v>44</v>
      </c>
      <c r="J3395" t="s">
        <v>14</v>
      </c>
      <c r="K3395" t="s">
        <v>1324</v>
      </c>
      <c r="L3395" s="1" t="s">
        <v>13</v>
      </c>
      <c r="M3395" s="21">
        <v>2031</v>
      </c>
      <c r="N3395" s="13" t="s">
        <v>1328</v>
      </c>
      <c r="O3395" s="4">
        <v>54333.333333333328</v>
      </c>
      <c r="P3395" t="s">
        <v>1</v>
      </c>
      <c r="Q3395" t="s">
        <v>1330</v>
      </c>
      <c r="R3395" s="8"/>
    </row>
    <row r="3396" spans="1:18" ht="15" customHeight="1" x14ac:dyDescent="0.25">
      <c r="A3396" s="12" t="s">
        <v>595</v>
      </c>
      <c r="B3396" t="s">
        <v>42</v>
      </c>
      <c r="C3396">
        <v>9</v>
      </c>
      <c r="D3396" t="s">
        <v>43</v>
      </c>
      <c r="E3396" s="13">
        <v>605</v>
      </c>
      <c r="F3396" s="13" t="s">
        <v>50</v>
      </c>
      <c r="G3396" t="s">
        <v>1237</v>
      </c>
      <c r="H3396" t="s">
        <v>1317</v>
      </c>
      <c r="I3396" s="13" t="s">
        <v>44</v>
      </c>
      <c r="J3396" t="s">
        <v>14</v>
      </c>
      <c r="K3396" t="s">
        <v>1324</v>
      </c>
      <c r="L3396" s="1" t="s">
        <v>13</v>
      </c>
      <c r="M3396" s="21">
        <v>2032</v>
      </c>
      <c r="N3396" s="13" t="s">
        <v>1328</v>
      </c>
      <c r="O3396" s="4">
        <v>1250</v>
      </c>
      <c r="P3396" t="s">
        <v>1</v>
      </c>
      <c r="Q3396" t="s">
        <v>1330</v>
      </c>
      <c r="R3396" s="8"/>
    </row>
    <row r="3397" spans="1:18" ht="15" customHeight="1" x14ac:dyDescent="0.25">
      <c r="A3397" s="12" t="s">
        <v>597</v>
      </c>
      <c r="B3397" t="s">
        <v>42</v>
      </c>
      <c r="C3397">
        <v>9</v>
      </c>
      <c r="D3397" t="s">
        <v>43</v>
      </c>
      <c r="E3397" s="13">
        <v>607</v>
      </c>
      <c r="F3397" s="13" t="s">
        <v>53</v>
      </c>
      <c r="G3397" t="s">
        <v>1239</v>
      </c>
      <c r="H3397" t="s">
        <v>1317</v>
      </c>
      <c r="I3397" s="13" t="s">
        <v>44</v>
      </c>
      <c r="J3397" t="s">
        <v>15</v>
      </c>
      <c r="K3397" t="s">
        <v>1324</v>
      </c>
      <c r="L3397" s="1" t="s">
        <v>13</v>
      </c>
      <c r="M3397" s="21">
        <v>2028</v>
      </c>
      <c r="N3397" s="13" t="s">
        <v>46</v>
      </c>
      <c r="O3397" s="4">
        <v>4125</v>
      </c>
      <c r="P3397" t="s">
        <v>13</v>
      </c>
      <c r="Q3397" t="s">
        <v>1330</v>
      </c>
      <c r="R3397" s="8"/>
    </row>
    <row r="3398" spans="1:18" ht="15" customHeight="1" x14ac:dyDescent="0.25">
      <c r="A3398" s="12" t="s">
        <v>597</v>
      </c>
      <c r="B3398" t="s">
        <v>42</v>
      </c>
      <c r="C3398">
        <v>9</v>
      </c>
      <c r="D3398" t="s">
        <v>43</v>
      </c>
      <c r="E3398" s="13">
        <v>607</v>
      </c>
      <c r="F3398" s="13" t="s">
        <v>53</v>
      </c>
      <c r="G3398" t="s">
        <v>1239</v>
      </c>
      <c r="H3398" t="s">
        <v>1317</v>
      </c>
      <c r="I3398" s="13" t="s">
        <v>44</v>
      </c>
      <c r="J3398" t="s">
        <v>15</v>
      </c>
      <c r="K3398" t="s">
        <v>1324</v>
      </c>
      <c r="L3398" s="1" t="s">
        <v>13</v>
      </c>
      <c r="M3398" s="21">
        <v>2029</v>
      </c>
      <c r="N3398" s="13" t="s">
        <v>46</v>
      </c>
      <c r="O3398" s="4">
        <v>833.33333333333326</v>
      </c>
      <c r="P3398" t="s">
        <v>13</v>
      </c>
      <c r="Q3398" t="s">
        <v>1330</v>
      </c>
      <c r="R3398" s="8"/>
    </row>
    <row r="3399" spans="1:18" ht="15" customHeight="1" x14ac:dyDescent="0.25">
      <c r="A3399" s="12" t="s">
        <v>597</v>
      </c>
      <c r="B3399" t="s">
        <v>42</v>
      </c>
      <c r="C3399">
        <v>9</v>
      </c>
      <c r="D3399" t="s">
        <v>43</v>
      </c>
      <c r="E3399" s="13">
        <v>607</v>
      </c>
      <c r="F3399" s="13" t="s">
        <v>53</v>
      </c>
      <c r="G3399" t="s">
        <v>1239</v>
      </c>
      <c r="H3399" t="s">
        <v>1317</v>
      </c>
      <c r="I3399" s="13" t="s">
        <v>44</v>
      </c>
      <c r="J3399" t="s">
        <v>15</v>
      </c>
      <c r="K3399" t="s">
        <v>1324</v>
      </c>
      <c r="L3399" s="1" t="s">
        <v>13</v>
      </c>
      <c r="M3399" s="21">
        <v>2030</v>
      </c>
      <c r="N3399" s="13" t="s">
        <v>46</v>
      </c>
      <c r="O3399" s="7">
        <v>41.666666666666664</v>
      </c>
      <c r="P3399" t="s">
        <v>13</v>
      </c>
      <c r="Q3399" t="s">
        <v>1330</v>
      </c>
      <c r="R3399" s="8"/>
    </row>
    <row r="3400" spans="1:18" ht="15" customHeight="1" x14ac:dyDescent="0.25">
      <c r="A3400" s="12" t="s">
        <v>597</v>
      </c>
      <c r="B3400" t="s">
        <v>42</v>
      </c>
      <c r="C3400">
        <v>9</v>
      </c>
      <c r="D3400" t="s">
        <v>43</v>
      </c>
      <c r="E3400" s="13">
        <v>607</v>
      </c>
      <c r="F3400" s="13" t="s">
        <v>53</v>
      </c>
      <c r="G3400" t="s">
        <v>1239</v>
      </c>
      <c r="H3400" t="s">
        <v>1317</v>
      </c>
      <c r="I3400" s="13" t="s">
        <v>44</v>
      </c>
      <c r="J3400" t="s">
        <v>16</v>
      </c>
      <c r="K3400" t="s">
        <v>1324</v>
      </c>
      <c r="L3400" s="1" t="s">
        <v>13</v>
      </c>
      <c r="M3400" s="21">
        <v>2028</v>
      </c>
      <c r="N3400" s="13" t="s">
        <v>46</v>
      </c>
      <c r="O3400" s="7">
        <v>45833.333333333328</v>
      </c>
      <c r="P3400" t="s">
        <v>13</v>
      </c>
      <c r="Q3400" t="s">
        <v>1330</v>
      </c>
      <c r="R3400" s="8"/>
    </row>
    <row r="3401" spans="1:18" ht="15" customHeight="1" x14ac:dyDescent="0.25">
      <c r="A3401" s="12" t="s">
        <v>597</v>
      </c>
      <c r="B3401" t="s">
        <v>42</v>
      </c>
      <c r="C3401">
        <v>9</v>
      </c>
      <c r="D3401" t="s">
        <v>43</v>
      </c>
      <c r="E3401" s="13">
        <v>607</v>
      </c>
      <c r="F3401" s="13" t="s">
        <v>53</v>
      </c>
      <c r="G3401" t="s">
        <v>1239</v>
      </c>
      <c r="H3401" t="s">
        <v>1317</v>
      </c>
      <c r="I3401" s="13" t="s">
        <v>44</v>
      </c>
      <c r="J3401" t="s">
        <v>16</v>
      </c>
      <c r="K3401" t="s">
        <v>1324</v>
      </c>
      <c r="L3401" s="1" t="s">
        <v>13</v>
      </c>
      <c r="M3401" s="21">
        <v>2029</v>
      </c>
      <c r="N3401" s="13" t="s">
        <v>46</v>
      </c>
      <c r="O3401" s="4">
        <v>13333.333333333332</v>
      </c>
      <c r="P3401" t="s">
        <v>13</v>
      </c>
      <c r="Q3401" t="s">
        <v>1330</v>
      </c>
      <c r="R3401" s="8"/>
    </row>
    <row r="3402" spans="1:18" ht="15" customHeight="1" x14ac:dyDescent="0.25">
      <c r="A3402" s="12" t="s">
        <v>597</v>
      </c>
      <c r="B3402" t="s">
        <v>42</v>
      </c>
      <c r="C3402">
        <v>9</v>
      </c>
      <c r="D3402" t="s">
        <v>43</v>
      </c>
      <c r="E3402" s="13">
        <v>607</v>
      </c>
      <c r="F3402" s="13" t="s">
        <v>53</v>
      </c>
      <c r="G3402" t="s">
        <v>1239</v>
      </c>
      <c r="H3402" t="s">
        <v>1317</v>
      </c>
      <c r="I3402" s="13" t="s">
        <v>44</v>
      </c>
      <c r="J3402" t="s">
        <v>16</v>
      </c>
      <c r="K3402" t="s">
        <v>1324</v>
      </c>
      <c r="L3402" s="1" t="s">
        <v>13</v>
      </c>
      <c r="M3402" s="21">
        <v>2030</v>
      </c>
      <c r="N3402" s="13" t="s">
        <v>46</v>
      </c>
      <c r="O3402" s="4">
        <v>833.33333333333326</v>
      </c>
      <c r="P3402" t="s">
        <v>13</v>
      </c>
      <c r="Q3402" t="s">
        <v>1330</v>
      </c>
      <c r="R3402" s="8"/>
    </row>
    <row r="3403" spans="1:18" ht="15" customHeight="1" x14ac:dyDescent="0.25">
      <c r="A3403" s="12" t="s">
        <v>597</v>
      </c>
      <c r="B3403" t="s">
        <v>42</v>
      </c>
      <c r="C3403">
        <v>9</v>
      </c>
      <c r="D3403" t="s">
        <v>43</v>
      </c>
      <c r="E3403" s="13">
        <v>607</v>
      </c>
      <c r="F3403" s="13" t="s">
        <v>53</v>
      </c>
      <c r="G3403" t="s">
        <v>1239</v>
      </c>
      <c r="H3403" t="s">
        <v>1317</v>
      </c>
      <c r="I3403" s="13" t="s">
        <v>44</v>
      </c>
      <c r="J3403" t="s">
        <v>14</v>
      </c>
      <c r="K3403" t="s">
        <v>1324</v>
      </c>
      <c r="L3403" s="1" t="s">
        <v>13</v>
      </c>
      <c r="M3403" s="21">
        <v>2029</v>
      </c>
      <c r="N3403" s="13" t="s">
        <v>1328</v>
      </c>
      <c r="O3403" s="4">
        <v>522500</v>
      </c>
      <c r="P3403" t="s">
        <v>13</v>
      </c>
      <c r="Q3403" t="s">
        <v>1330</v>
      </c>
      <c r="R3403" s="8"/>
    </row>
    <row r="3404" spans="1:18" ht="15" customHeight="1" x14ac:dyDescent="0.25">
      <c r="A3404" s="12" t="s">
        <v>597</v>
      </c>
      <c r="B3404" t="s">
        <v>42</v>
      </c>
      <c r="C3404">
        <v>9</v>
      </c>
      <c r="D3404" t="s">
        <v>43</v>
      </c>
      <c r="E3404" s="13">
        <v>607</v>
      </c>
      <c r="F3404" s="13" t="s">
        <v>53</v>
      </c>
      <c r="G3404" t="s">
        <v>1239</v>
      </c>
      <c r="H3404" t="s">
        <v>1317</v>
      </c>
      <c r="I3404" s="13" t="s">
        <v>44</v>
      </c>
      <c r="J3404" t="s">
        <v>14</v>
      </c>
      <c r="K3404" t="s">
        <v>1324</v>
      </c>
      <c r="L3404" s="1" t="s">
        <v>13</v>
      </c>
      <c r="M3404" s="21">
        <v>2030</v>
      </c>
      <c r="N3404" s="13" t="s">
        <v>1328</v>
      </c>
      <c r="O3404" s="4">
        <v>473333.33333333331</v>
      </c>
      <c r="P3404" t="s">
        <v>13</v>
      </c>
      <c r="Q3404" t="s">
        <v>1330</v>
      </c>
      <c r="R3404" s="8"/>
    </row>
    <row r="3405" spans="1:18" ht="15" customHeight="1" x14ac:dyDescent="0.25">
      <c r="A3405" s="12" t="s">
        <v>597</v>
      </c>
      <c r="B3405" t="s">
        <v>42</v>
      </c>
      <c r="C3405">
        <v>9</v>
      </c>
      <c r="D3405" t="s">
        <v>43</v>
      </c>
      <c r="E3405" s="13">
        <v>607</v>
      </c>
      <c r="F3405" s="13" t="s">
        <v>53</v>
      </c>
      <c r="G3405" t="s">
        <v>1239</v>
      </c>
      <c r="H3405" t="s">
        <v>1317</v>
      </c>
      <c r="I3405" s="13" t="s">
        <v>44</v>
      </c>
      <c r="J3405" t="s">
        <v>14</v>
      </c>
      <c r="K3405" t="s">
        <v>1324</v>
      </c>
      <c r="L3405" s="1" t="s">
        <v>13</v>
      </c>
      <c r="M3405" s="21">
        <v>2031</v>
      </c>
      <c r="N3405" s="13" t="s">
        <v>1328</v>
      </c>
      <c r="O3405" s="4">
        <v>34166.666666666664</v>
      </c>
      <c r="P3405" t="s">
        <v>13</v>
      </c>
      <c r="Q3405" t="s">
        <v>1330</v>
      </c>
      <c r="R3405" s="8"/>
    </row>
    <row r="3406" spans="1:18" ht="15" customHeight="1" x14ac:dyDescent="0.25">
      <c r="A3406" s="12" t="s">
        <v>599</v>
      </c>
      <c r="B3406" t="s">
        <v>42</v>
      </c>
      <c r="C3406">
        <v>9</v>
      </c>
      <c r="D3406" t="s">
        <v>43</v>
      </c>
      <c r="E3406" s="13">
        <v>609</v>
      </c>
      <c r="F3406" s="13" t="s">
        <v>48</v>
      </c>
      <c r="G3406" t="s">
        <v>1241</v>
      </c>
      <c r="H3406" t="s">
        <v>1317</v>
      </c>
      <c r="I3406" s="13" t="s">
        <v>44</v>
      </c>
      <c r="J3406" t="s">
        <v>15</v>
      </c>
      <c r="K3406" t="s">
        <v>1324</v>
      </c>
      <c r="L3406" s="1" t="s">
        <v>13</v>
      </c>
      <c r="M3406" s="21">
        <v>2028</v>
      </c>
      <c r="N3406" s="13" t="s">
        <v>46</v>
      </c>
      <c r="O3406" s="4">
        <v>4125</v>
      </c>
      <c r="P3406" t="s">
        <v>13</v>
      </c>
      <c r="Q3406" t="s">
        <v>1330</v>
      </c>
      <c r="R3406" s="8"/>
    </row>
    <row r="3407" spans="1:18" ht="15" customHeight="1" x14ac:dyDescent="0.25">
      <c r="A3407" s="12" t="s">
        <v>599</v>
      </c>
      <c r="B3407" t="s">
        <v>42</v>
      </c>
      <c r="C3407">
        <v>9</v>
      </c>
      <c r="D3407" t="s">
        <v>43</v>
      </c>
      <c r="E3407" s="13">
        <v>609</v>
      </c>
      <c r="F3407" s="13" t="s">
        <v>48</v>
      </c>
      <c r="G3407" t="s">
        <v>1241</v>
      </c>
      <c r="H3407" t="s">
        <v>1317</v>
      </c>
      <c r="I3407" s="13" t="s">
        <v>44</v>
      </c>
      <c r="J3407" t="s">
        <v>15</v>
      </c>
      <c r="K3407" t="s">
        <v>1324</v>
      </c>
      <c r="L3407" s="1" t="s">
        <v>13</v>
      </c>
      <c r="M3407" s="21">
        <v>2029</v>
      </c>
      <c r="N3407" s="13" t="s">
        <v>46</v>
      </c>
      <c r="O3407" s="4">
        <v>833.33333333333326</v>
      </c>
      <c r="P3407" t="s">
        <v>13</v>
      </c>
      <c r="Q3407" t="s">
        <v>1330</v>
      </c>
      <c r="R3407" s="8"/>
    </row>
    <row r="3408" spans="1:18" ht="15" customHeight="1" x14ac:dyDescent="0.25">
      <c r="A3408" s="12" t="s">
        <v>599</v>
      </c>
      <c r="B3408" t="s">
        <v>42</v>
      </c>
      <c r="C3408">
        <v>9</v>
      </c>
      <c r="D3408" t="s">
        <v>43</v>
      </c>
      <c r="E3408" s="13">
        <v>609</v>
      </c>
      <c r="F3408" s="13" t="s">
        <v>48</v>
      </c>
      <c r="G3408" t="s">
        <v>1241</v>
      </c>
      <c r="H3408" t="s">
        <v>1317</v>
      </c>
      <c r="I3408" s="13" t="s">
        <v>44</v>
      </c>
      <c r="J3408" t="s">
        <v>15</v>
      </c>
      <c r="K3408" t="s">
        <v>1324</v>
      </c>
      <c r="L3408" s="1" t="s">
        <v>13</v>
      </c>
      <c r="M3408" s="21">
        <v>2030</v>
      </c>
      <c r="N3408" s="13" t="s">
        <v>46</v>
      </c>
      <c r="O3408" s="7">
        <v>41.666666666666664</v>
      </c>
      <c r="P3408" t="s">
        <v>13</v>
      </c>
      <c r="Q3408" t="s">
        <v>1330</v>
      </c>
      <c r="R3408" s="8"/>
    </row>
    <row r="3409" spans="1:18" ht="15" customHeight="1" x14ac:dyDescent="0.25">
      <c r="A3409" s="12" t="s">
        <v>599</v>
      </c>
      <c r="B3409" t="s">
        <v>42</v>
      </c>
      <c r="C3409">
        <v>9</v>
      </c>
      <c r="D3409" t="s">
        <v>43</v>
      </c>
      <c r="E3409" s="13">
        <v>609</v>
      </c>
      <c r="F3409" s="13" t="s">
        <v>48</v>
      </c>
      <c r="G3409" t="s">
        <v>1241</v>
      </c>
      <c r="H3409" t="s">
        <v>1317</v>
      </c>
      <c r="I3409" s="13" t="s">
        <v>44</v>
      </c>
      <c r="J3409" t="s">
        <v>16</v>
      </c>
      <c r="K3409" t="s">
        <v>1324</v>
      </c>
      <c r="L3409" s="1" t="s">
        <v>13</v>
      </c>
      <c r="M3409" s="21">
        <v>2028</v>
      </c>
      <c r="N3409" s="13" t="s">
        <v>46</v>
      </c>
      <c r="O3409" s="4">
        <v>45833.333333333328</v>
      </c>
      <c r="P3409" t="s">
        <v>13</v>
      </c>
      <c r="Q3409" t="s">
        <v>1330</v>
      </c>
      <c r="R3409" s="8"/>
    </row>
    <row r="3410" spans="1:18" ht="15" customHeight="1" x14ac:dyDescent="0.25">
      <c r="A3410" s="12" t="s">
        <v>599</v>
      </c>
      <c r="B3410" t="s">
        <v>42</v>
      </c>
      <c r="C3410">
        <v>9</v>
      </c>
      <c r="D3410" t="s">
        <v>43</v>
      </c>
      <c r="E3410" s="13">
        <v>609</v>
      </c>
      <c r="F3410" s="13" t="s">
        <v>48</v>
      </c>
      <c r="G3410" t="s">
        <v>1241</v>
      </c>
      <c r="H3410" t="s">
        <v>1317</v>
      </c>
      <c r="I3410" s="13" t="s">
        <v>44</v>
      </c>
      <c r="J3410" t="s">
        <v>16</v>
      </c>
      <c r="K3410" t="s">
        <v>1324</v>
      </c>
      <c r="L3410" s="1" t="s">
        <v>13</v>
      </c>
      <c r="M3410" s="21">
        <v>2029</v>
      </c>
      <c r="N3410" s="13" t="s">
        <v>46</v>
      </c>
      <c r="O3410" s="4">
        <v>13333.333333333332</v>
      </c>
      <c r="P3410" t="s">
        <v>13</v>
      </c>
      <c r="Q3410" t="s">
        <v>1330</v>
      </c>
      <c r="R3410" s="8"/>
    </row>
    <row r="3411" spans="1:18" ht="15" customHeight="1" x14ac:dyDescent="0.25">
      <c r="A3411" s="12" t="s">
        <v>599</v>
      </c>
      <c r="B3411" t="s">
        <v>42</v>
      </c>
      <c r="C3411">
        <v>9</v>
      </c>
      <c r="D3411" t="s">
        <v>43</v>
      </c>
      <c r="E3411" s="13">
        <v>609</v>
      </c>
      <c r="F3411" s="13" t="s">
        <v>48</v>
      </c>
      <c r="G3411" t="s">
        <v>1241</v>
      </c>
      <c r="H3411" t="s">
        <v>1317</v>
      </c>
      <c r="I3411" s="13" t="s">
        <v>44</v>
      </c>
      <c r="J3411" t="s">
        <v>16</v>
      </c>
      <c r="K3411" t="s">
        <v>1324</v>
      </c>
      <c r="L3411" s="1" t="s">
        <v>13</v>
      </c>
      <c r="M3411" s="21">
        <v>2030</v>
      </c>
      <c r="N3411" s="13" t="s">
        <v>46</v>
      </c>
      <c r="O3411" s="4">
        <v>833.33333333333326</v>
      </c>
      <c r="P3411" t="s">
        <v>13</v>
      </c>
      <c r="Q3411" t="s">
        <v>1330</v>
      </c>
      <c r="R3411" s="8"/>
    </row>
    <row r="3412" spans="1:18" ht="15" customHeight="1" x14ac:dyDescent="0.25">
      <c r="A3412" s="12" t="s">
        <v>599</v>
      </c>
      <c r="B3412" t="s">
        <v>42</v>
      </c>
      <c r="C3412">
        <v>9</v>
      </c>
      <c r="D3412" t="s">
        <v>43</v>
      </c>
      <c r="E3412" s="13">
        <v>609</v>
      </c>
      <c r="F3412" s="13" t="s">
        <v>48</v>
      </c>
      <c r="G3412" t="s">
        <v>1241</v>
      </c>
      <c r="H3412" t="s">
        <v>1317</v>
      </c>
      <c r="I3412" s="13" t="s">
        <v>44</v>
      </c>
      <c r="J3412" t="s">
        <v>14</v>
      </c>
      <c r="K3412" t="s">
        <v>1324</v>
      </c>
      <c r="L3412" s="1" t="s">
        <v>13</v>
      </c>
      <c r="M3412" s="21">
        <v>2029</v>
      </c>
      <c r="N3412" s="13" t="s">
        <v>1328</v>
      </c>
      <c r="O3412" s="4">
        <v>522500</v>
      </c>
      <c r="P3412" t="s">
        <v>13</v>
      </c>
      <c r="Q3412" t="s">
        <v>1330</v>
      </c>
      <c r="R3412" s="8"/>
    </row>
    <row r="3413" spans="1:18" ht="15" customHeight="1" x14ac:dyDescent="0.25">
      <c r="A3413" s="12" t="s">
        <v>599</v>
      </c>
      <c r="B3413" t="s">
        <v>42</v>
      </c>
      <c r="C3413">
        <v>9</v>
      </c>
      <c r="D3413" t="s">
        <v>43</v>
      </c>
      <c r="E3413" s="13">
        <v>609</v>
      </c>
      <c r="F3413" s="13" t="s">
        <v>48</v>
      </c>
      <c r="G3413" t="s">
        <v>1241</v>
      </c>
      <c r="H3413" t="s">
        <v>1317</v>
      </c>
      <c r="I3413" s="13" t="s">
        <v>44</v>
      </c>
      <c r="J3413" t="s">
        <v>14</v>
      </c>
      <c r="K3413" t="s">
        <v>1324</v>
      </c>
      <c r="L3413" s="1" t="s">
        <v>13</v>
      </c>
      <c r="M3413" s="21">
        <v>2030</v>
      </c>
      <c r="N3413" s="13" t="s">
        <v>1328</v>
      </c>
      <c r="O3413" s="4">
        <v>852666.66666666663</v>
      </c>
      <c r="P3413" t="s">
        <v>13</v>
      </c>
      <c r="Q3413" t="s">
        <v>1330</v>
      </c>
      <c r="R3413" s="8"/>
    </row>
    <row r="3414" spans="1:18" ht="15" customHeight="1" x14ac:dyDescent="0.25">
      <c r="A3414" s="12" t="s">
        <v>599</v>
      </c>
      <c r="B3414" t="s">
        <v>42</v>
      </c>
      <c r="C3414">
        <v>9</v>
      </c>
      <c r="D3414" t="s">
        <v>43</v>
      </c>
      <c r="E3414" s="13">
        <v>609</v>
      </c>
      <c r="F3414" s="13" t="s">
        <v>48</v>
      </c>
      <c r="G3414" t="s">
        <v>1241</v>
      </c>
      <c r="H3414" t="s">
        <v>1317</v>
      </c>
      <c r="I3414" s="13" t="s">
        <v>44</v>
      </c>
      <c r="J3414" t="s">
        <v>14</v>
      </c>
      <c r="K3414" t="s">
        <v>1324</v>
      </c>
      <c r="L3414" s="1" t="s">
        <v>13</v>
      </c>
      <c r="M3414" s="21">
        <v>2031</v>
      </c>
      <c r="N3414" s="13" t="s">
        <v>1328</v>
      </c>
      <c r="O3414" s="4">
        <v>66833.333333333328</v>
      </c>
      <c r="P3414" t="s">
        <v>13</v>
      </c>
      <c r="Q3414" t="s">
        <v>1330</v>
      </c>
      <c r="R3414" s="8"/>
    </row>
    <row r="3415" spans="1:18" ht="15" customHeight="1" x14ac:dyDescent="0.25">
      <c r="A3415" s="12" t="s">
        <v>557</v>
      </c>
      <c r="B3415" t="s">
        <v>42</v>
      </c>
      <c r="C3415">
        <v>9</v>
      </c>
      <c r="D3415" t="s">
        <v>43</v>
      </c>
      <c r="E3415" s="13">
        <v>614</v>
      </c>
      <c r="F3415" s="13" t="s">
        <v>47</v>
      </c>
      <c r="G3415" t="s">
        <v>1199</v>
      </c>
      <c r="H3415" t="s">
        <v>1317</v>
      </c>
      <c r="I3415" s="13" t="s">
        <v>44</v>
      </c>
      <c r="J3415" t="s">
        <v>15</v>
      </c>
      <c r="K3415" t="s">
        <v>1324</v>
      </c>
      <c r="L3415" s="1" t="s">
        <v>13</v>
      </c>
      <c r="M3415" s="21">
        <v>2027</v>
      </c>
      <c r="N3415" s="13" t="s">
        <v>46</v>
      </c>
      <c r="O3415" s="4">
        <v>10000</v>
      </c>
      <c r="P3415" t="s">
        <v>1</v>
      </c>
      <c r="Q3415" t="s">
        <v>1330</v>
      </c>
      <c r="R3415" s="8"/>
    </row>
    <row r="3416" spans="1:18" ht="15" customHeight="1" x14ac:dyDescent="0.25">
      <c r="A3416" s="12" t="s">
        <v>557</v>
      </c>
      <c r="B3416" t="s">
        <v>42</v>
      </c>
      <c r="C3416">
        <v>9</v>
      </c>
      <c r="D3416" t="s">
        <v>43</v>
      </c>
      <c r="E3416" s="13">
        <v>614</v>
      </c>
      <c r="F3416" s="13" t="s">
        <v>47</v>
      </c>
      <c r="G3416" t="s">
        <v>1199</v>
      </c>
      <c r="H3416" t="s">
        <v>1317</v>
      </c>
      <c r="I3416" s="13" t="s">
        <v>44</v>
      </c>
      <c r="J3416" t="s">
        <v>16</v>
      </c>
      <c r="K3416" t="s">
        <v>1324</v>
      </c>
      <c r="L3416" s="1" t="s">
        <v>13</v>
      </c>
      <c r="M3416" s="21">
        <v>2027</v>
      </c>
      <c r="N3416" s="13" t="s">
        <v>46</v>
      </c>
      <c r="O3416" s="7">
        <v>41107.916666666664</v>
      </c>
      <c r="P3416" t="s">
        <v>1</v>
      </c>
      <c r="Q3416" t="s">
        <v>1330</v>
      </c>
      <c r="R3416" s="8"/>
    </row>
    <row r="3417" spans="1:18" ht="15" customHeight="1" x14ac:dyDescent="0.25">
      <c r="A3417" s="12" t="s">
        <v>557</v>
      </c>
      <c r="B3417" t="s">
        <v>42</v>
      </c>
      <c r="C3417">
        <v>9</v>
      </c>
      <c r="D3417" t="s">
        <v>43</v>
      </c>
      <c r="E3417" s="13">
        <v>614</v>
      </c>
      <c r="F3417" s="13" t="s">
        <v>47</v>
      </c>
      <c r="G3417" t="s">
        <v>1199</v>
      </c>
      <c r="H3417" t="s">
        <v>1317</v>
      </c>
      <c r="I3417" s="13" t="s">
        <v>44</v>
      </c>
      <c r="J3417" t="s">
        <v>16</v>
      </c>
      <c r="K3417" t="s">
        <v>1324</v>
      </c>
      <c r="L3417" s="1" t="s">
        <v>13</v>
      </c>
      <c r="M3417" s="21">
        <v>2027</v>
      </c>
      <c r="N3417" s="13" t="s">
        <v>46</v>
      </c>
      <c r="O3417" s="4">
        <v>33469</v>
      </c>
      <c r="P3417" t="s">
        <v>1</v>
      </c>
      <c r="Q3417" t="s">
        <v>1330</v>
      </c>
      <c r="R3417" s="8"/>
    </row>
    <row r="3418" spans="1:18" ht="15" customHeight="1" x14ac:dyDescent="0.25">
      <c r="A3418" s="12" t="s">
        <v>557</v>
      </c>
      <c r="B3418" t="s">
        <v>42</v>
      </c>
      <c r="C3418">
        <v>9</v>
      </c>
      <c r="D3418" t="s">
        <v>43</v>
      </c>
      <c r="E3418" s="13">
        <v>614</v>
      </c>
      <c r="F3418" s="13" t="s">
        <v>47</v>
      </c>
      <c r="G3418" t="s">
        <v>1199</v>
      </c>
      <c r="H3418" t="s">
        <v>1317</v>
      </c>
      <c r="I3418" s="13" t="s">
        <v>44</v>
      </c>
      <c r="J3418" t="s">
        <v>16</v>
      </c>
      <c r="K3418" t="s">
        <v>1324</v>
      </c>
      <c r="L3418" s="1" t="s">
        <v>13</v>
      </c>
      <c r="M3418" s="21">
        <v>2028</v>
      </c>
      <c r="N3418" s="13" t="s">
        <v>46</v>
      </c>
      <c r="O3418" s="4">
        <v>16712.5</v>
      </c>
      <c r="P3418" t="s">
        <v>1</v>
      </c>
      <c r="Q3418" t="s">
        <v>1330</v>
      </c>
      <c r="R3418" s="8"/>
    </row>
    <row r="3419" spans="1:18" ht="15" customHeight="1" x14ac:dyDescent="0.25">
      <c r="A3419" s="12" t="s">
        <v>557</v>
      </c>
      <c r="B3419" t="s">
        <v>42</v>
      </c>
      <c r="C3419">
        <v>9</v>
      </c>
      <c r="D3419" t="s">
        <v>43</v>
      </c>
      <c r="E3419" s="13">
        <v>614</v>
      </c>
      <c r="F3419" s="13" t="s">
        <v>47</v>
      </c>
      <c r="G3419" t="s">
        <v>1199</v>
      </c>
      <c r="H3419" t="s">
        <v>1317</v>
      </c>
      <c r="I3419" s="13" t="s">
        <v>44</v>
      </c>
      <c r="J3419" t="s">
        <v>16</v>
      </c>
      <c r="K3419" t="s">
        <v>1324</v>
      </c>
      <c r="L3419" s="1" t="s">
        <v>13</v>
      </c>
      <c r="M3419" s="21">
        <v>2029</v>
      </c>
      <c r="N3419" s="13" t="s">
        <v>46</v>
      </c>
      <c r="O3419" s="4">
        <v>1179.5833333333333</v>
      </c>
      <c r="P3419" t="s">
        <v>1</v>
      </c>
      <c r="Q3419" t="s">
        <v>1330</v>
      </c>
      <c r="R3419" s="8"/>
    </row>
    <row r="3420" spans="1:18" ht="15" customHeight="1" x14ac:dyDescent="0.25">
      <c r="A3420" s="12" t="s">
        <v>557</v>
      </c>
      <c r="B3420" t="s">
        <v>42</v>
      </c>
      <c r="C3420">
        <v>9</v>
      </c>
      <c r="D3420" t="s">
        <v>43</v>
      </c>
      <c r="E3420" s="13">
        <v>614</v>
      </c>
      <c r="F3420" s="13" t="s">
        <v>47</v>
      </c>
      <c r="G3420" t="s">
        <v>1199</v>
      </c>
      <c r="H3420" t="s">
        <v>1317</v>
      </c>
      <c r="I3420" s="13" t="s">
        <v>44</v>
      </c>
      <c r="J3420" t="s">
        <v>14</v>
      </c>
      <c r="K3420" t="s">
        <v>1324</v>
      </c>
      <c r="L3420" s="1" t="s">
        <v>13</v>
      </c>
      <c r="M3420" s="21">
        <v>2028</v>
      </c>
      <c r="N3420" s="13" t="s">
        <v>1328</v>
      </c>
      <c r="O3420" s="4">
        <v>519119.79166666663</v>
      </c>
      <c r="P3420" t="s">
        <v>1</v>
      </c>
      <c r="Q3420" t="s">
        <v>1330</v>
      </c>
      <c r="R3420" s="8"/>
    </row>
    <row r="3421" spans="1:18" ht="15" customHeight="1" x14ac:dyDescent="0.25">
      <c r="A3421" s="12" t="s">
        <v>557</v>
      </c>
      <c r="B3421" t="s">
        <v>42</v>
      </c>
      <c r="C3421">
        <v>9</v>
      </c>
      <c r="D3421" t="s">
        <v>43</v>
      </c>
      <c r="E3421" s="13">
        <v>614</v>
      </c>
      <c r="F3421" s="13" t="s">
        <v>47</v>
      </c>
      <c r="G3421" t="s">
        <v>1199</v>
      </c>
      <c r="H3421" t="s">
        <v>1317</v>
      </c>
      <c r="I3421" s="13" t="s">
        <v>44</v>
      </c>
      <c r="J3421" t="s">
        <v>14</v>
      </c>
      <c r="K3421" t="s">
        <v>1324</v>
      </c>
      <c r="L3421" s="1" t="s">
        <v>13</v>
      </c>
      <c r="M3421" s="21">
        <v>2029</v>
      </c>
      <c r="N3421" s="13" t="s">
        <v>1328</v>
      </c>
      <c r="O3421" s="4">
        <v>44630.208333333328</v>
      </c>
      <c r="P3421" t="s">
        <v>1</v>
      </c>
      <c r="Q3421" t="s">
        <v>1330</v>
      </c>
      <c r="R3421" s="8"/>
    </row>
    <row r="3422" spans="1:18" ht="15" customHeight="1" x14ac:dyDescent="0.25">
      <c r="A3422" s="12" t="s">
        <v>558</v>
      </c>
      <c r="B3422" t="s">
        <v>42</v>
      </c>
      <c r="C3422">
        <v>9</v>
      </c>
      <c r="D3422" t="s">
        <v>43</v>
      </c>
      <c r="E3422" s="13">
        <v>615</v>
      </c>
      <c r="F3422" s="13" t="s">
        <v>47</v>
      </c>
      <c r="G3422" t="s">
        <v>1200</v>
      </c>
      <c r="H3422" t="s">
        <v>1317</v>
      </c>
      <c r="I3422" s="13" t="s">
        <v>44</v>
      </c>
      <c r="J3422" t="s">
        <v>15</v>
      </c>
      <c r="K3422" t="s">
        <v>1324</v>
      </c>
      <c r="L3422" s="1" t="s">
        <v>13</v>
      </c>
      <c r="M3422" s="21">
        <v>2027</v>
      </c>
      <c r="N3422" s="13" t="s">
        <v>46</v>
      </c>
      <c r="O3422" s="4">
        <v>10000</v>
      </c>
      <c r="P3422" t="s">
        <v>13</v>
      </c>
      <c r="Q3422" t="s">
        <v>1330</v>
      </c>
      <c r="R3422" s="8"/>
    </row>
    <row r="3423" spans="1:18" ht="15" customHeight="1" x14ac:dyDescent="0.25">
      <c r="A3423" s="12" t="s">
        <v>558</v>
      </c>
      <c r="B3423" t="s">
        <v>42</v>
      </c>
      <c r="C3423">
        <v>9</v>
      </c>
      <c r="D3423" t="s">
        <v>43</v>
      </c>
      <c r="E3423" s="13">
        <v>615</v>
      </c>
      <c r="F3423" s="13" t="s">
        <v>47</v>
      </c>
      <c r="G3423" t="s">
        <v>1200</v>
      </c>
      <c r="H3423" t="s">
        <v>1317</v>
      </c>
      <c r="I3423" s="13" t="s">
        <v>44</v>
      </c>
      <c r="J3423" t="s">
        <v>16</v>
      </c>
      <c r="K3423" t="s">
        <v>1324</v>
      </c>
      <c r="L3423" s="1" t="s">
        <v>13</v>
      </c>
      <c r="M3423" s="21">
        <v>2027</v>
      </c>
      <c r="N3423" s="13" t="s">
        <v>46</v>
      </c>
      <c r="O3423" s="4">
        <v>41107.916666666664</v>
      </c>
      <c r="P3423" t="s">
        <v>13</v>
      </c>
      <c r="Q3423" t="s">
        <v>1330</v>
      </c>
      <c r="R3423" s="8"/>
    </row>
    <row r="3424" spans="1:18" ht="15" customHeight="1" x14ac:dyDescent="0.25">
      <c r="A3424" s="12" t="s">
        <v>558</v>
      </c>
      <c r="B3424" t="s">
        <v>42</v>
      </c>
      <c r="C3424">
        <v>9</v>
      </c>
      <c r="D3424" t="s">
        <v>43</v>
      </c>
      <c r="E3424" s="13">
        <v>615</v>
      </c>
      <c r="F3424" s="13" t="s">
        <v>47</v>
      </c>
      <c r="G3424" t="s">
        <v>1200</v>
      </c>
      <c r="H3424" t="s">
        <v>1317</v>
      </c>
      <c r="I3424" s="13" t="s">
        <v>44</v>
      </c>
      <c r="J3424" t="s">
        <v>16</v>
      </c>
      <c r="K3424" t="s">
        <v>1324</v>
      </c>
      <c r="L3424" s="1" t="s">
        <v>13</v>
      </c>
      <c r="M3424" s="21">
        <v>2027</v>
      </c>
      <c r="N3424" s="13" t="s">
        <v>46</v>
      </c>
      <c r="O3424" s="4">
        <v>33469</v>
      </c>
      <c r="P3424" t="s">
        <v>13</v>
      </c>
      <c r="Q3424" t="s">
        <v>1330</v>
      </c>
      <c r="R3424" s="8"/>
    </row>
    <row r="3425" spans="1:18" ht="15" customHeight="1" x14ac:dyDescent="0.25">
      <c r="A3425" s="12" t="s">
        <v>558</v>
      </c>
      <c r="B3425" t="s">
        <v>42</v>
      </c>
      <c r="C3425">
        <v>9</v>
      </c>
      <c r="D3425" t="s">
        <v>43</v>
      </c>
      <c r="E3425" s="13">
        <v>615</v>
      </c>
      <c r="F3425" s="13" t="s">
        <v>47</v>
      </c>
      <c r="G3425" t="s">
        <v>1200</v>
      </c>
      <c r="H3425" t="s">
        <v>1317</v>
      </c>
      <c r="I3425" s="13" t="s">
        <v>44</v>
      </c>
      <c r="J3425" t="s">
        <v>16</v>
      </c>
      <c r="K3425" t="s">
        <v>1324</v>
      </c>
      <c r="L3425" s="1" t="s">
        <v>13</v>
      </c>
      <c r="M3425" s="21">
        <v>2028</v>
      </c>
      <c r="N3425" s="13" t="s">
        <v>46</v>
      </c>
      <c r="O3425" s="7">
        <v>16712.5</v>
      </c>
      <c r="P3425" t="s">
        <v>13</v>
      </c>
      <c r="Q3425" t="s">
        <v>1330</v>
      </c>
      <c r="R3425" s="8"/>
    </row>
    <row r="3426" spans="1:18" ht="15" customHeight="1" x14ac:dyDescent="0.25">
      <c r="A3426" s="12" t="s">
        <v>558</v>
      </c>
      <c r="B3426" t="s">
        <v>42</v>
      </c>
      <c r="C3426">
        <v>9</v>
      </c>
      <c r="D3426" t="s">
        <v>43</v>
      </c>
      <c r="E3426" s="13">
        <v>615</v>
      </c>
      <c r="F3426" s="13" t="s">
        <v>47</v>
      </c>
      <c r="G3426" t="s">
        <v>1200</v>
      </c>
      <c r="H3426" t="s">
        <v>1317</v>
      </c>
      <c r="I3426" s="13" t="s">
        <v>44</v>
      </c>
      <c r="J3426" t="s">
        <v>16</v>
      </c>
      <c r="K3426" t="s">
        <v>1324</v>
      </c>
      <c r="L3426" s="1" t="s">
        <v>13</v>
      </c>
      <c r="M3426" s="21">
        <v>2029</v>
      </c>
      <c r="N3426" s="13" t="s">
        <v>46</v>
      </c>
      <c r="O3426" s="4">
        <v>1179.5833333333333</v>
      </c>
      <c r="P3426" t="s">
        <v>13</v>
      </c>
      <c r="Q3426" t="s">
        <v>1330</v>
      </c>
      <c r="R3426" s="8"/>
    </row>
    <row r="3427" spans="1:18" ht="15" customHeight="1" x14ac:dyDescent="0.25">
      <c r="A3427" s="12" t="s">
        <v>558</v>
      </c>
      <c r="B3427" t="s">
        <v>42</v>
      </c>
      <c r="C3427">
        <v>9</v>
      </c>
      <c r="D3427" t="s">
        <v>43</v>
      </c>
      <c r="E3427" s="13">
        <v>615</v>
      </c>
      <c r="F3427" s="13" t="s">
        <v>47</v>
      </c>
      <c r="G3427" t="s">
        <v>1200</v>
      </c>
      <c r="H3427" t="s">
        <v>1317</v>
      </c>
      <c r="I3427" s="13" t="s">
        <v>44</v>
      </c>
      <c r="J3427" t="s">
        <v>14</v>
      </c>
      <c r="K3427" t="s">
        <v>1324</v>
      </c>
      <c r="L3427" s="1" t="s">
        <v>13</v>
      </c>
      <c r="M3427" s="21">
        <v>2028</v>
      </c>
      <c r="N3427" s="13" t="s">
        <v>1328</v>
      </c>
      <c r="O3427" s="4">
        <v>519119.79166666663</v>
      </c>
      <c r="P3427" t="s">
        <v>13</v>
      </c>
      <c r="Q3427" t="s">
        <v>1330</v>
      </c>
      <c r="R3427" s="8"/>
    </row>
    <row r="3428" spans="1:18" ht="15" customHeight="1" x14ac:dyDescent="0.25">
      <c r="A3428" s="12" t="s">
        <v>558</v>
      </c>
      <c r="B3428" t="s">
        <v>42</v>
      </c>
      <c r="C3428">
        <v>9</v>
      </c>
      <c r="D3428" t="s">
        <v>43</v>
      </c>
      <c r="E3428" s="13">
        <v>615</v>
      </c>
      <c r="F3428" s="13" t="s">
        <v>47</v>
      </c>
      <c r="G3428" t="s">
        <v>1200</v>
      </c>
      <c r="H3428" t="s">
        <v>1317</v>
      </c>
      <c r="I3428" s="13" t="s">
        <v>44</v>
      </c>
      <c r="J3428" t="s">
        <v>14</v>
      </c>
      <c r="K3428" t="s">
        <v>1324</v>
      </c>
      <c r="L3428" s="1" t="s">
        <v>13</v>
      </c>
      <c r="M3428" s="21">
        <v>2029</v>
      </c>
      <c r="N3428" s="13" t="s">
        <v>1328</v>
      </c>
      <c r="O3428" s="4">
        <v>44630.208333333328</v>
      </c>
      <c r="P3428" t="s">
        <v>13</v>
      </c>
      <c r="Q3428" t="s">
        <v>1330</v>
      </c>
      <c r="R3428" s="8"/>
    </row>
    <row r="3429" spans="1:18" ht="15" customHeight="1" x14ac:dyDescent="0.25">
      <c r="A3429" s="12" t="s">
        <v>559</v>
      </c>
      <c r="B3429" t="s">
        <v>42</v>
      </c>
      <c r="C3429">
        <v>9</v>
      </c>
      <c r="D3429" t="s">
        <v>43</v>
      </c>
      <c r="E3429" s="13">
        <v>616</v>
      </c>
      <c r="F3429" s="13" t="s">
        <v>47</v>
      </c>
      <c r="G3429" t="s">
        <v>1201</v>
      </c>
      <c r="H3429" t="s">
        <v>1317</v>
      </c>
      <c r="I3429" s="13" t="s">
        <v>44</v>
      </c>
      <c r="J3429" t="s">
        <v>15</v>
      </c>
      <c r="K3429" t="s">
        <v>1324</v>
      </c>
      <c r="L3429" s="1" t="s">
        <v>13</v>
      </c>
      <c r="M3429" s="21">
        <v>2027</v>
      </c>
      <c r="N3429" s="13" t="s">
        <v>46</v>
      </c>
      <c r="O3429" s="4">
        <v>18333.333333333332</v>
      </c>
      <c r="P3429" t="s">
        <v>1</v>
      </c>
      <c r="Q3429" t="s">
        <v>1330</v>
      </c>
      <c r="R3429" s="8"/>
    </row>
    <row r="3430" spans="1:18" ht="15" customHeight="1" x14ac:dyDescent="0.25">
      <c r="A3430" s="12" t="s">
        <v>559</v>
      </c>
      <c r="B3430" t="s">
        <v>42</v>
      </c>
      <c r="C3430">
        <v>9</v>
      </c>
      <c r="D3430" t="s">
        <v>43</v>
      </c>
      <c r="E3430" s="13">
        <v>616</v>
      </c>
      <c r="F3430" s="13" t="s">
        <v>47</v>
      </c>
      <c r="G3430" t="s">
        <v>1201</v>
      </c>
      <c r="H3430" t="s">
        <v>1317</v>
      </c>
      <c r="I3430" s="13" t="s">
        <v>44</v>
      </c>
      <c r="J3430" t="s">
        <v>15</v>
      </c>
      <c r="K3430" t="s">
        <v>1324</v>
      </c>
      <c r="L3430" s="1" t="s">
        <v>13</v>
      </c>
      <c r="M3430" s="21">
        <v>2028</v>
      </c>
      <c r="N3430" s="13" t="s">
        <v>46</v>
      </c>
      <c r="O3430" s="4">
        <v>1666.6666666666665</v>
      </c>
      <c r="P3430" t="s">
        <v>1</v>
      </c>
      <c r="Q3430" t="s">
        <v>1330</v>
      </c>
      <c r="R3430" s="8"/>
    </row>
    <row r="3431" spans="1:18" ht="15" customHeight="1" x14ac:dyDescent="0.25">
      <c r="A3431" s="12" t="s">
        <v>559</v>
      </c>
      <c r="B3431" t="s">
        <v>42</v>
      </c>
      <c r="C3431">
        <v>9</v>
      </c>
      <c r="D3431" t="s">
        <v>43</v>
      </c>
      <c r="E3431" s="13">
        <v>616</v>
      </c>
      <c r="F3431" s="13" t="s">
        <v>47</v>
      </c>
      <c r="G3431" t="s">
        <v>1201</v>
      </c>
      <c r="H3431" t="s">
        <v>1317</v>
      </c>
      <c r="I3431" s="13" t="s">
        <v>44</v>
      </c>
      <c r="J3431" t="s">
        <v>16</v>
      </c>
      <c r="K3431" t="s">
        <v>1324</v>
      </c>
      <c r="L3431" s="1" t="s">
        <v>13</v>
      </c>
      <c r="M3431" s="21">
        <v>2027</v>
      </c>
      <c r="N3431" s="13" t="s">
        <v>46</v>
      </c>
      <c r="O3431" s="4">
        <v>62315</v>
      </c>
      <c r="P3431" t="s">
        <v>1</v>
      </c>
      <c r="Q3431" t="s">
        <v>1330</v>
      </c>
      <c r="R3431" s="8"/>
    </row>
    <row r="3432" spans="1:18" ht="15" customHeight="1" x14ac:dyDescent="0.25">
      <c r="A3432" s="12" t="s">
        <v>559</v>
      </c>
      <c r="B3432" t="s">
        <v>42</v>
      </c>
      <c r="C3432">
        <v>9</v>
      </c>
      <c r="D3432" t="s">
        <v>43</v>
      </c>
      <c r="E3432" s="13">
        <v>616</v>
      </c>
      <c r="F3432" s="13" t="s">
        <v>47</v>
      </c>
      <c r="G3432" t="s">
        <v>1201</v>
      </c>
      <c r="H3432" t="s">
        <v>1317</v>
      </c>
      <c r="I3432" s="13" t="s">
        <v>44</v>
      </c>
      <c r="J3432" t="s">
        <v>16</v>
      </c>
      <c r="K3432" t="s">
        <v>1324</v>
      </c>
      <c r="L3432" s="1" t="s">
        <v>13</v>
      </c>
      <c r="M3432" s="21">
        <v>2028</v>
      </c>
      <c r="N3432" s="13" t="s">
        <v>46</v>
      </c>
      <c r="O3432" s="4">
        <v>99866.25</v>
      </c>
      <c r="P3432" t="s">
        <v>1</v>
      </c>
      <c r="Q3432" t="s">
        <v>1330</v>
      </c>
      <c r="R3432" s="8"/>
    </row>
    <row r="3433" spans="1:18" ht="15" customHeight="1" x14ac:dyDescent="0.25">
      <c r="A3433" s="12" t="s">
        <v>559</v>
      </c>
      <c r="B3433" t="s">
        <v>42</v>
      </c>
      <c r="C3433">
        <v>9</v>
      </c>
      <c r="D3433" t="s">
        <v>43</v>
      </c>
      <c r="E3433" s="13">
        <v>616</v>
      </c>
      <c r="F3433" s="13" t="s">
        <v>47</v>
      </c>
      <c r="G3433" t="s">
        <v>1201</v>
      </c>
      <c r="H3433" t="s">
        <v>1317</v>
      </c>
      <c r="I3433" s="13" t="s">
        <v>44</v>
      </c>
      <c r="J3433" t="s">
        <v>16</v>
      </c>
      <c r="K3433" t="s">
        <v>1324</v>
      </c>
      <c r="L3433" s="1" t="s">
        <v>13</v>
      </c>
      <c r="M3433" s="21">
        <v>2029</v>
      </c>
      <c r="N3433" s="13" t="s">
        <v>46</v>
      </c>
      <c r="O3433" s="4">
        <v>31262.25</v>
      </c>
      <c r="P3433" t="s">
        <v>1</v>
      </c>
      <c r="Q3433" t="s">
        <v>1330</v>
      </c>
      <c r="R3433" s="8"/>
    </row>
    <row r="3434" spans="1:18" ht="15" customHeight="1" x14ac:dyDescent="0.25">
      <c r="A3434" s="12" t="s">
        <v>559</v>
      </c>
      <c r="B3434" t="s">
        <v>42</v>
      </c>
      <c r="C3434">
        <v>9</v>
      </c>
      <c r="D3434" t="s">
        <v>43</v>
      </c>
      <c r="E3434" s="13">
        <v>616</v>
      </c>
      <c r="F3434" s="13" t="s">
        <v>47</v>
      </c>
      <c r="G3434" t="s">
        <v>1201</v>
      </c>
      <c r="H3434" t="s">
        <v>1317</v>
      </c>
      <c r="I3434" s="13" t="s">
        <v>44</v>
      </c>
      <c r="J3434" t="s">
        <v>16</v>
      </c>
      <c r="K3434" t="s">
        <v>1324</v>
      </c>
      <c r="L3434" s="1" t="s">
        <v>13</v>
      </c>
      <c r="M3434" s="21">
        <v>2030</v>
      </c>
      <c r="N3434" s="13" t="s">
        <v>46</v>
      </c>
      <c r="O3434" s="7">
        <v>11365.375</v>
      </c>
      <c r="P3434" t="s">
        <v>1</v>
      </c>
      <c r="Q3434" t="s">
        <v>1330</v>
      </c>
      <c r="R3434" s="8"/>
    </row>
    <row r="3435" spans="1:18" ht="15" customHeight="1" x14ac:dyDescent="0.25">
      <c r="A3435" s="12" t="s">
        <v>559</v>
      </c>
      <c r="B3435" t="s">
        <v>42</v>
      </c>
      <c r="C3435">
        <v>9</v>
      </c>
      <c r="D3435" t="s">
        <v>43</v>
      </c>
      <c r="E3435" s="13">
        <v>616</v>
      </c>
      <c r="F3435" s="13" t="s">
        <v>47</v>
      </c>
      <c r="G3435" t="s">
        <v>1201</v>
      </c>
      <c r="H3435" t="s">
        <v>1317</v>
      </c>
      <c r="I3435" s="13" t="s">
        <v>44</v>
      </c>
      <c r="J3435" t="s">
        <v>16</v>
      </c>
      <c r="K3435" t="s">
        <v>1324</v>
      </c>
      <c r="L3435" s="1" t="s">
        <v>13</v>
      </c>
      <c r="M3435" s="21">
        <v>2031</v>
      </c>
      <c r="N3435" s="13" t="s">
        <v>46</v>
      </c>
      <c r="O3435" s="4">
        <v>845.625</v>
      </c>
      <c r="P3435" t="s">
        <v>1</v>
      </c>
      <c r="Q3435" t="s">
        <v>1330</v>
      </c>
      <c r="R3435" s="8"/>
    </row>
    <row r="3436" spans="1:18" ht="15" customHeight="1" x14ac:dyDescent="0.25">
      <c r="A3436" s="12" t="s">
        <v>559</v>
      </c>
      <c r="B3436" t="s">
        <v>42</v>
      </c>
      <c r="C3436">
        <v>9</v>
      </c>
      <c r="D3436" t="s">
        <v>43</v>
      </c>
      <c r="E3436" s="13">
        <v>616</v>
      </c>
      <c r="F3436" s="13" t="s">
        <v>47</v>
      </c>
      <c r="G3436" t="s">
        <v>1201</v>
      </c>
      <c r="H3436" t="s">
        <v>1317</v>
      </c>
      <c r="I3436" s="13" t="s">
        <v>44</v>
      </c>
      <c r="J3436" t="s">
        <v>14</v>
      </c>
      <c r="K3436" t="s">
        <v>1324</v>
      </c>
      <c r="L3436" s="1" t="s">
        <v>13</v>
      </c>
      <c r="M3436" s="21">
        <v>2029</v>
      </c>
      <c r="N3436" s="13" t="s">
        <v>1328</v>
      </c>
      <c r="O3436" s="4">
        <v>959512.03333333333</v>
      </c>
      <c r="P3436" t="s">
        <v>1</v>
      </c>
      <c r="Q3436" t="s">
        <v>1330</v>
      </c>
      <c r="R3436" s="8"/>
    </row>
    <row r="3437" spans="1:18" ht="15" customHeight="1" x14ac:dyDescent="0.25">
      <c r="A3437" s="12" t="s">
        <v>559</v>
      </c>
      <c r="B3437" t="s">
        <v>42</v>
      </c>
      <c r="C3437">
        <v>9</v>
      </c>
      <c r="D3437" t="s">
        <v>43</v>
      </c>
      <c r="E3437" s="13">
        <v>616</v>
      </c>
      <c r="F3437" s="13" t="s">
        <v>47</v>
      </c>
      <c r="G3437" t="s">
        <v>1201</v>
      </c>
      <c r="H3437" t="s">
        <v>1317</v>
      </c>
      <c r="I3437" s="13" t="s">
        <v>44</v>
      </c>
      <c r="J3437" t="s">
        <v>14</v>
      </c>
      <c r="K3437" t="s">
        <v>1324</v>
      </c>
      <c r="L3437" s="1" t="s">
        <v>13</v>
      </c>
      <c r="M3437" s="21">
        <v>2030</v>
      </c>
      <c r="N3437" s="13" t="s">
        <v>1328</v>
      </c>
      <c r="O3437" s="4">
        <v>142319.96666666667</v>
      </c>
      <c r="P3437" t="s">
        <v>1</v>
      </c>
      <c r="Q3437" t="s">
        <v>1330</v>
      </c>
      <c r="R3437" s="8"/>
    </row>
    <row r="3438" spans="1:18" ht="15" customHeight="1" x14ac:dyDescent="0.25">
      <c r="A3438" s="12" t="s">
        <v>560</v>
      </c>
      <c r="B3438" t="s">
        <v>42</v>
      </c>
      <c r="C3438">
        <v>9</v>
      </c>
      <c r="D3438" t="s">
        <v>43</v>
      </c>
      <c r="E3438" s="13">
        <v>618</v>
      </c>
      <c r="F3438" s="13" t="s">
        <v>48</v>
      </c>
      <c r="G3438" t="s">
        <v>1202</v>
      </c>
      <c r="H3438" t="s">
        <v>1317</v>
      </c>
      <c r="I3438" s="13" t="s">
        <v>44</v>
      </c>
      <c r="J3438" t="s">
        <v>15</v>
      </c>
      <c r="K3438" t="s">
        <v>1324</v>
      </c>
      <c r="L3438" s="1" t="s">
        <v>13</v>
      </c>
      <c r="M3438" s="21">
        <v>2027</v>
      </c>
      <c r="N3438" s="13" t="s">
        <v>46</v>
      </c>
      <c r="O3438" s="4">
        <v>9166.6666666666661</v>
      </c>
      <c r="P3438" t="s">
        <v>13</v>
      </c>
      <c r="Q3438" t="s">
        <v>1330</v>
      </c>
      <c r="R3438" s="8"/>
    </row>
    <row r="3439" spans="1:18" ht="15" customHeight="1" x14ac:dyDescent="0.25">
      <c r="A3439" s="12" t="s">
        <v>560</v>
      </c>
      <c r="B3439" t="s">
        <v>42</v>
      </c>
      <c r="C3439">
        <v>9</v>
      </c>
      <c r="D3439" t="s">
        <v>43</v>
      </c>
      <c r="E3439" s="13">
        <v>618</v>
      </c>
      <c r="F3439" s="13" t="s">
        <v>48</v>
      </c>
      <c r="G3439" t="s">
        <v>1202</v>
      </c>
      <c r="H3439" t="s">
        <v>1317</v>
      </c>
      <c r="I3439" s="13" t="s">
        <v>44</v>
      </c>
      <c r="J3439" t="s">
        <v>15</v>
      </c>
      <c r="K3439" t="s">
        <v>1324</v>
      </c>
      <c r="L3439" s="1" t="s">
        <v>13</v>
      </c>
      <c r="M3439" s="21">
        <v>2028</v>
      </c>
      <c r="N3439" s="13" t="s">
        <v>46</v>
      </c>
      <c r="O3439" s="4">
        <v>833.33333333333326</v>
      </c>
      <c r="P3439" t="s">
        <v>13</v>
      </c>
      <c r="Q3439" t="s">
        <v>1330</v>
      </c>
      <c r="R3439" s="8"/>
    </row>
    <row r="3440" spans="1:18" ht="15" customHeight="1" x14ac:dyDescent="0.25">
      <c r="A3440" s="12" t="s">
        <v>560</v>
      </c>
      <c r="B3440" t="s">
        <v>42</v>
      </c>
      <c r="C3440">
        <v>9</v>
      </c>
      <c r="D3440" t="s">
        <v>43</v>
      </c>
      <c r="E3440" s="13">
        <v>618</v>
      </c>
      <c r="F3440" s="13" t="s">
        <v>48</v>
      </c>
      <c r="G3440" t="s">
        <v>1202</v>
      </c>
      <c r="H3440" t="s">
        <v>1317</v>
      </c>
      <c r="I3440" s="13" t="s">
        <v>44</v>
      </c>
      <c r="J3440" t="s">
        <v>16</v>
      </c>
      <c r="K3440" t="s">
        <v>1324</v>
      </c>
      <c r="L3440" s="1" t="s">
        <v>13</v>
      </c>
      <c r="M3440" s="21">
        <v>2027</v>
      </c>
      <c r="N3440" s="13" t="s">
        <v>46</v>
      </c>
      <c r="O3440" s="4">
        <v>91666.666666666657</v>
      </c>
      <c r="P3440" t="s">
        <v>13</v>
      </c>
      <c r="Q3440" t="s">
        <v>1330</v>
      </c>
      <c r="R3440" s="8"/>
    </row>
    <row r="3441" spans="1:18" ht="15" customHeight="1" x14ac:dyDescent="0.25">
      <c r="A3441" s="12" t="s">
        <v>560</v>
      </c>
      <c r="B3441" t="s">
        <v>42</v>
      </c>
      <c r="C3441">
        <v>9</v>
      </c>
      <c r="D3441" t="s">
        <v>43</v>
      </c>
      <c r="E3441" s="13">
        <v>618</v>
      </c>
      <c r="F3441" s="13" t="s">
        <v>48</v>
      </c>
      <c r="G3441" t="s">
        <v>1202</v>
      </c>
      <c r="H3441" t="s">
        <v>1317</v>
      </c>
      <c r="I3441" s="13" t="s">
        <v>44</v>
      </c>
      <c r="J3441" t="s">
        <v>16</v>
      </c>
      <c r="K3441" t="s">
        <v>1324</v>
      </c>
      <c r="L3441" s="1" t="s">
        <v>13</v>
      </c>
      <c r="M3441" s="21">
        <v>2028</v>
      </c>
      <c r="N3441" s="13" t="s">
        <v>46</v>
      </c>
      <c r="O3441" s="4">
        <v>29691.666666666664</v>
      </c>
      <c r="P3441" t="s">
        <v>13</v>
      </c>
      <c r="Q3441" t="s">
        <v>1330</v>
      </c>
      <c r="R3441" s="8"/>
    </row>
    <row r="3442" spans="1:18" ht="15" customHeight="1" x14ac:dyDescent="0.25">
      <c r="A3442" s="12" t="s">
        <v>560</v>
      </c>
      <c r="B3442" t="s">
        <v>42</v>
      </c>
      <c r="C3442">
        <v>9</v>
      </c>
      <c r="D3442" t="s">
        <v>43</v>
      </c>
      <c r="E3442" s="13">
        <v>618</v>
      </c>
      <c r="F3442" s="13" t="s">
        <v>48</v>
      </c>
      <c r="G3442" t="s">
        <v>1202</v>
      </c>
      <c r="H3442" t="s">
        <v>1317</v>
      </c>
      <c r="I3442" s="13" t="s">
        <v>44</v>
      </c>
      <c r="J3442" t="s">
        <v>16</v>
      </c>
      <c r="K3442" t="s">
        <v>1324</v>
      </c>
      <c r="L3442" s="1" t="s">
        <v>13</v>
      </c>
      <c r="M3442" s="21">
        <v>2029</v>
      </c>
      <c r="N3442" s="13" t="s">
        <v>46</v>
      </c>
      <c r="O3442" s="4">
        <v>1941.6666666666665</v>
      </c>
      <c r="P3442" t="s">
        <v>13</v>
      </c>
      <c r="Q3442" t="s">
        <v>1330</v>
      </c>
      <c r="R3442" s="8"/>
    </row>
    <row r="3443" spans="1:18" ht="15" customHeight="1" x14ac:dyDescent="0.25">
      <c r="A3443" s="12" t="s">
        <v>560</v>
      </c>
      <c r="B3443" t="s">
        <v>42</v>
      </c>
      <c r="C3443">
        <v>9</v>
      </c>
      <c r="D3443" t="s">
        <v>43</v>
      </c>
      <c r="E3443" s="13">
        <v>618</v>
      </c>
      <c r="F3443" s="13" t="s">
        <v>48</v>
      </c>
      <c r="G3443" t="s">
        <v>1202</v>
      </c>
      <c r="H3443" t="s">
        <v>1317</v>
      </c>
      <c r="I3443" s="13" t="s">
        <v>44</v>
      </c>
      <c r="J3443" t="s">
        <v>16</v>
      </c>
      <c r="K3443" t="s">
        <v>1324</v>
      </c>
      <c r="L3443" s="1" t="s">
        <v>13</v>
      </c>
      <c r="M3443" s="21">
        <v>2030</v>
      </c>
      <c r="N3443" s="13" t="s">
        <v>46</v>
      </c>
      <c r="O3443" s="4">
        <v>11000</v>
      </c>
      <c r="P3443" t="s">
        <v>13</v>
      </c>
      <c r="Q3443" t="s">
        <v>1330</v>
      </c>
      <c r="R3443" s="8"/>
    </row>
    <row r="3444" spans="1:18" ht="15" customHeight="1" x14ac:dyDescent="0.25">
      <c r="A3444" s="12" t="s">
        <v>560</v>
      </c>
      <c r="B3444" t="s">
        <v>42</v>
      </c>
      <c r="C3444">
        <v>9</v>
      </c>
      <c r="D3444" t="s">
        <v>43</v>
      </c>
      <c r="E3444" s="13">
        <v>618</v>
      </c>
      <c r="F3444" s="13" t="s">
        <v>48</v>
      </c>
      <c r="G3444" t="s">
        <v>1202</v>
      </c>
      <c r="H3444" t="s">
        <v>1317</v>
      </c>
      <c r="I3444" s="13" t="s">
        <v>44</v>
      </c>
      <c r="J3444" t="s">
        <v>16</v>
      </c>
      <c r="K3444" t="s">
        <v>1324</v>
      </c>
      <c r="L3444" s="1" t="s">
        <v>13</v>
      </c>
      <c r="M3444" s="21">
        <v>2031</v>
      </c>
      <c r="N3444" s="13" t="s">
        <v>46</v>
      </c>
      <c r="O3444" s="4">
        <v>1000</v>
      </c>
      <c r="P3444" t="s">
        <v>13</v>
      </c>
      <c r="Q3444" t="s">
        <v>1330</v>
      </c>
      <c r="R3444" s="8"/>
    </row>
    <row r="3445" spans="1:18" ht="15" customHeight="1" x14ac:dyDescent="0.25">
      <c r="A3445" s="12" t="s">
        <v>560</v>
      </c>
      <c r="B3445" t="s">
        <v>42</v>
      </c>
      <c r="C3445">
        <v>9</v>
      </c>
      <c r="D3445" t="s">
        <v>43</v>
      </c>
      <c r="E3445" s="13">
        <v>618</v>
      </c>
      <c r="F3445" s="13" t="s">
        <v>48</v>
      </c>
      <c r="G3445" t="s">
        <v>1202</v>
      </c>
      <c r="H3445" t="s">
        <v>1317</v>
      </c>
      <c r="I3445" s="13" t="s">
        <v>44</v>
      </c>
      <c r="J3445" t="s">
        <v>14</v>
      </c>
      <c r="K3445" t="s">
        <v>1324</v>
      </c>
      <c r="L3445" s="1" t="s">
        <v>13</v>
      </c>
      <c r="M3445" s="21">
        <v>2029</v>
      </c>
      <c r="N3445" s="13" t="s">
        <v>1328</v>
      </c>
      <c r="O3445" s="7">
        <v>1349791.6666666665</v>
      </c>
      <c r="P3445" t="s">
        <v>13</v>
      </c>
      <c r="Q3445" t="s">
        <v>1330</v>
      </c>
      <c r="R3445" s="8"/>
    </row>
    <row r="3446" spans="1:18" ht="15" customHeight="1" x14ac:dyDescent="0.25">
      <c r="A3446" s="12" t="s">
        <v>560</v>
      </c>
      <c r="B3446" t="s">
        <v>42</v>
      </c>
      <c r="C3446">
        <v>9</v>
      </c>
      <c r="D3446" t="s">
        <v>43</v>
      </c>
      <c r="E3446" s="13">
        <v>618</v>
      </c>
      <c r="F3446" s="13" t="s">
        <v>48</v>
      </c>
      <c r="G3446" t="s">
        <v>1202</v>
      </c>
      <c r="H3446" t="s">
        <v>1317</v>
      </c>
      <c r="I3446" s="13" t="s">
        <v>44</v>
      </c>
      <c r="J3446" t="s">
        <v>14</v>
      </c>
      <c r="K3446" t="s">
        <v>1324</v>
      </c>
      <c r="L3446" s="1" t="s">
        <v>13</v>
      </c>
      <c r="M3446" s="21">
        <v>2030</v>
      </c>
      <c r="N3446" s="13" t="s">
        <v>1328</v>
      </c>
      <c r="O3446" s="4">
        <v>1151429.1666666665</v>
      </c>
      <c r="P3446" t="s">
        <v>13</v>
      </c>
      <c r="Q3446" t="s">
        <v>1330</v>
      </c>
      <c r="R3446" s="8"/>
    </row>
    <row r="3447" spans="1:18" ht="15" customHeight="1" x14ac:dyDescent="0.25">
      <c r="A3447" s="12" t="s">
        <v>560</v>
      </c>
      <c r="B3447" t="s">
        <v>42</v>
      </c>
      <c r="C3447">
        <v>9</v>
      </c>
      <c r="D3447" t="s">
        <v>43</v>
      </c>
      <c r="E3447" s="13">
        <v>618</v>
      </c>
      <c r="F3447" s="13" t="s">
        <v>48</v>
      </c>
      <c r="G3447" t="s">
        <v>1202</v>
      </c>
      <c r="H3447" t="s">
        <v>1317</v>
      </c>
      <c r="I3447" s="13" t="s">
        <v>44</v>
      </c>
      <c r="J3447" t="s">
        <v>14</v>
      </c>
      <c r="K3447" t="s">
        <v>1324</v>
      </c>
      <c r="L3447" s="1" t="s">
        <v>13</v>
      </c>
      <c r="M3447" s="21">
        <v>2031</v>
      </c>
      <c r="N3447" s="13" t="s">
        <v>1328</v>
      </c>
      <c r="O3447" s="4">
        <v>81779.166666666657</v>
      </c>
      <c r="P3447" t="s">
        <v>13</v>
      </c>
      <c r="Q3447" t="s">
        <v>1330</v>
      </c>
      <c r="R3447" s="8"/>
    </row>
    <row r="3448" spans="1:18" ht="15" customHeight="1" x14ac:dyDescent="0.25">
      <c r="A3448" s="12" t="s">
        <v>561</v>
      </c>
      <c r="B3448" t="s">
        <v>42</v>
      </c>
      <c r="C3448">
        <v>9</v>
      </c>
      <c r="D3448" t="s">
        <v>43</v>
      </c>
      <c r="E3448" s="13">
        <v>619</v>
      </c>
      <c r="F3448" s="13" t="s">
        <v>53</v>
      </c>
      <c r="G3448" t="s">
        <v>1203</v>
      </c>
      <c r="H3448" t="s">
        <v>1317</v>
      </c>
      <c r="I3448" s="13" t="s">
        <v>44</v>
      </c>
      <c r="J3448" t="s">
        <v>15</v>
      </c>
      <c r="K3448" t="s">
        <v>1324</v>
      </c>
      <c r="L3448" s="1" t="s">
        <v>13</v>
      </c>
      <c r="M3448" s="21">
        <v>2027</v>
      </c>
      <c r="N3448" s="13" t="s">
        <v>46</v>
      </c>
      <c r="O3448" s="4">
        <v>6416.6666666666661</v>
      </c>
      <c r="P3448" t="s">
        <v>1</v>
      </c>
      <c r="Q3448" t="s">
        <v>1330</v>
      </c>
      <c r="R3448" s="8"/>
    </row>
    <row r="3449" spans="1:18" ht="15" customHeight="1" x14ac:dyDescent="0.25">
      <c r="A3449" s="12" t="s">
        <v>561</v>
      </c>
      <c r="B3449" t="s">
        <v>42</v>
      </c>
      <c r="C3449">
        <v>9</v>
      </c>
      <c r="D3449" t="s">
        <v>43</v>
      </c>
      <c r="E3449" s="13">
        <v>619</v>
      </c>
      <c r="F3449" s="13" t="s">
        <v>53</v>
      </c>
      <c r="G3449" t="s">
        <v>1203</v>
      </c>
      <c r="H3449" t="s">
        <v>1317</v>
      </c>
      <c r="I3449" s="13" t="s">
        <v>44</v>
      </c>
      <c r="J3449" t="s">
        <v>15</v>
      </c>
      <c r="K3449" t="s">
        <v>1324</v>
      </c>
      <c r="L3449" s="1" t="s">
        <v>13</v>
      </c>
      <c r="M3449" s="21">
        <v>2028</v>
      </c>
      <c r="N3449" s="13" t="s">
        <v>46</v>
      </c>
      <c r="O3449" s="4">
        <v>583.33333333333326</v>
      </c>
      <c r="P3449" t="s">
        <v>1</v>
      </c>
      <c r="Q3449" t="s">
        <v>1330</v>
      </c>
      <c r="R3449" s="8"/>
    </row>
    <row r="3450" spans="1:18" ht="15" customHeight="1" x14ac:dyDescent="0.25">
      <c r="A3450" s="12" t="s">
        <v>561</v>
      </c>
      <c r="B3450" t="s">
        <v>42</v>
      </c>
      <c r="C3450">
        <v>9</v>
      </c>
      <c r="D3450" t="s">
        <v>43</v>
      </c>
      <c r="E3450" s="13">
        <v>619</v>
      </c>
      <c r="F3450" s="13" t="s">
        <v>53</v>
      </c>
      <c r="G3450" t="s">
        <v>1203</v>
      </c>
      <c r="H3450" t="s">
        <v>1317</v>
      </c>
      <c r="I3450" s="13" t="s">
        <v>44</v>
      </c>
      <c r="J3450" t="s">
        <v>16</v>
      </c>
      <c r="K3450" t="s">
        <v>1324</v>
      </c>
      <c r="L3450" s="1" t="s">
        <v>13</v>
      </c>
      <c r="M3450" s="21">
        <v>2027</v>
      </c>
      <c r="N3450" s="13" t="s">
        <v>46</v>
      </c>
      <c r="O3450" s="7">
        <v>41107.916666666664</v>
      </c>
      <c r="P3450" t="s">
        <v>1</v>
      </c>
      <c r="Q3450" t="s">
        <v>1330</v>
      </c>
      <c r="R3450" s="8"/>
    </row>
    <row r="3451" spans="1:18" ht="15" customHeight="1" x14ac:dyDescent="0.25">
      <c r="A3451" s="12" t="s">
        <v>561</v>
      </c>
      <c r="B3451" t="s">
        <v>42</v>
      </c>
      <c r="C3451">
        <v>9</v>
      </c>
      <c r="D3451" t="s">
        <v>43</v>
      </c>
      <c r="E3451" s="13">
        <v>619</v>
      </c>
      <c r="F3451" s="13" t="s">
        <v>53</v>
      </c>
      <c r="G3451" t="s">
        <v>1203</v>
      </c>
      <c r="H3451" t="s">
        <v>1317</v>
      </c>
      <c r="I3451" s="13" t="s">
        <v>44</v>
      </c>
      <c r="J3451" t="s">
        <v>16</v>
      </c>
      <c r="K3451" t="s">
        <v>1324</v>
      </c>
      <c r="L3451" s="1" t="s">
        <v>13</v>
      </c>
      <c r="M3451" s="21">
        <v>2027</v>
      </c>
      <c r="N3451" s="13" t="s">
        <v>46</v>
      </c>
      <c r="O3451" s="4">
        <v>33469</v>
      </c>
      <c r="P3451" t="s">
        <v>1</v>
      </c>
      <c r="Q3451" t="s">
        <v>1330</v>
      </c>
      <c r="R3451" s="8"/>
    </row>
    <row r="3452" spans="1:18" ht="15" customHeight="1" x14ac:dyDescent="0.25">
      <c r="A3452" s="12" t="s">
        <v>561</v>
      </c>
      <c r="B3452" t="s">
        <v>42</v>
      </c>
      <c r="C3452">
        <v>9</v>
      </c>
      <c r="D3452" t="s">
        <v>43</v>
      </c>
      <c r="E3452" s="13">
        <v>619</v>
      </c>
      <c r="F3452" s="13" t="s">
        <v>53</v>
      </c>
      <c r="G3452" t="s">
        <v>1203</v>
      </c>
      <c r="H3452" t="s">
        <v>1317</v>
      </c>
      <c r="I3452" s="13" t="s">
        <v>44</v>
      </c>
      <c r="J3452" t="s">
        <v>16</v>
      </c>
      <c r="K3452" t="s">
        <v>1324</v>
      </c>
      <c r="L3452" s="1" t="s">
        <v>13</v>
      </c>
      <c r="M3452" s="21">
        <v>2028</v>
      </c>
      <c r="N3452" s="13" t="s">
        <v>46</v>
      </c>
      <c r="O3452" s="4">
        <v>16712.5</v>
      </c>
      <c r="P3452" t="s">
        <v>1</v>
      </c>
      <c r="Q3452" t="s">
        <v>1330</v>
      </c>
      <c r="R3452" s="8"/>
    </row>
    <row r="3453" spans="1:18" ht="15" customHeight="1" x14ac:dyDescent="0.25">
      <c r="A3453" s="12" t="s">
        <v>561</v>
      </c>
      <c r="B3453" t="s">
        <v>42</v>
      </c>
      <c r="C3453">
        <v>9</v>
      </c>
      <c r="D3453" t="s">
        <v>43</v>
      </c>
      <c r="E3453" s="13">
        <v>619</v>
      </c>
      <c r="F3453" s="13" t="s">
        <v>53</v>
      </c>
      <c r="G3453" t="s">
        <v>1203</v>
      </c>
      <c r="H3453" t="s">
        <v>1317</v>
      </c>
      <c r="I3453" s="13" t="s">
        <v>44</v>
      </c>
      <c r="J3453" t="s">
        <v>16</v>
      </c>
      <c r="K3453" t="s">
        <v>1324</v>
      </c>
      <c r="L3453" s="1" t="s">
        <v>13</v>
      </c>
      <c r="M3453" s="21">
        <v>2029</v>
      </c>
      <c r="N3453" s="13" t="s">
        <v>46</v>
      </c>
      <c r="O3453" s="4">
        <v>1179.5833333333333</v>
      </c>
      <c r="P3453" t="s">
        <v>1</v>
      </c>
      <c r="Q3453" t="s">
        <v>1330</v>
      </c>
      <c r="R3453" s="8"/>
    </row>
    <row r="3454" spans="1:18" ht="15" customHeight="1" x14ac:dyDescent="0.25">
      <c r="A3454" s="12" t="s">
        <v>561</v>
      </c>
      <c r="B3454" t="s">
        <v>42</v>
      </c>
      <c r="C3454">
        <v>9</v>
      </c>
      <c r="D3454" t="s">
        <v>43</v>
      </c>
      <c r="E3454" s="13">
        <v>619</v>
      </c>
      <c r="F3454" s="13" t="s">
        <v>53</v>
      </c>
      <c r="G3454" t="s">
        <v>1203</v>
      </c>
      <c r="H3454" t="s">
        <v>1317</v>
      </c>
      <c r="I3454" s="13" t="s">
        <v>44</v>
      </c>
      <c r="J3454" t="s">
        <v>14</v>
      </c>
      <c r="K3454" t="s">
        <v>1324</v>
      </c>
      <c r="L3454" s="1" t="s">
        <v>13</v>
      </c>
      <c r="M3454" s="21">
        <v>2028</v>
      </c>
      <c r="N3454" s="13" t="s">
        <v>1328</v>
      </c>
      <c r="O3454" s="4">
        <v>577638.75</v>
      </c>
      <c r="P3454" t="s">
        <v>1</v>
      </c>
      <c r="Q3454" t="s">
        <v>1330</v>
      </c>
      <c r="R3454" s="8"/>
    </row>
    <row r="3455" spans="1:18" ht="15" customHeight="1" x14ac:dyDescent="0.25">
      <c r="A3455" s="12" t="s">
        <v>561</v>
      </c>
      <c r="B3455" t="s">
        <v>42</v>
      </c>
      <c r="C3455">
        <v>9</v>
      </c>
      <c r="D3455" t="s">
        <v>43</v>
      </c>
      <c r="E3455" s="13">
        <v>619</v>
      </c>
      <c r="F3455" s="13" t="s">
        <v>53</v>
      </c>
      <c r="G3455" t="s">
        <v>1203</v>
      </c>
      <c r="H3455" t="s">
        <v>1317</v>
      </c>
      <c r="I3455" s="13" t="s">
        <v>44</v>
      </c>
      <c r="J3455" t="s">
        <v>14</v>
      </c>
      <c r="K3455" t="s">
        <v>1324</v>
      </c>
      <c r="L3455" s="1" t="s">
        <v>13</v>
      </c>
      <c r="M3455" s="21">
        <v>2029</v>
      </c>
      <c r="N3455" s="13" t="s">
        <v>1328</v>
      </c>
      <c r="O3455" s="4">
        <v>49661.25</v>
      </c>
      <c r="P3455" t="s">
        <v>1</v>
      </c>
      <c r="Q3455" t="s">
        <v>1330</v>
      </c>
      <c r="R3455" s="8"/>
    </row>
    <row r="3456" spans="1:18" ht="15" customHeight="1" x14ac:dyDescent="0.25">
      <c r="A3456" s="12" t="s">
        <v>562</v>
      </c>
      <c r="B3456" t="s">
        <v>42</v>
      </c>
      <c r="C3456">
        <v>9</v>
      </c>
      <c r="D3456" t="s">
        <v>43</v>
      </c>
      <c r="E3456" s="13">
        <v>620</v>
      </c>
      <c r="F3456" s="13" t="s">
        <v>687</v>
      </c>
      <c r="G3456" t="s">
        <v>1204</v>
      </c>
      <c r="H3456" t="s">
        <v>1317</v>
      </c>
      <c r="I3456" s="13" t="s">
        <v>44</v>
      </c>
      <c r="J3456" t="s">
        <v>15</v>
      </c>
      <c r="K3456" t="s">
        <v>1324</v>
      </c>
      <c r="L3456" s="1" t="s">
        <v>13</v>
      </c>
      <c r="M3456" s="21">
        <v>2027</v>
      </c>
      <c r="N3456" s="13" t="s">
        <v>46</v>
      </c>
      <c r="O3456" s="4">
        <v>5775</v>
      </c>
      <c r="P3456" t="s">
        <v>1</v>
      </c>
      <c r="Q3456" t="s">
        <v>1330</v>
      </c>
      <c r="R3456" s="8"/>
    </row>
    <row r="3457" spans="1:18" ht="15" customHeight="1" x14ac:dyDescent="0.25">
      <c r="A3457" s="12" t="s">
        <v>562</v>
      </c>
      <c r="B3457" t="s">
        <v>42</v>
      </c>
      <c r="C3457">
        <v>9</v>
      </c>
      <c r="D3457" t="s">
        <v>43</v>
      </c>
      <c r="E3457" s="13">
        <v>620</v>
      </c>
      <c r="F3457" s="13" t="s">
        <v>687</v>
      </c>
      <c r="G3457" t="s">
        <v>1204</v>
      </c>
      <c r="H3457" t="s">
        <v>1317</v>
      </c>
      <c r="I3457" s="13" t="s">
        <v>44</v>
      </c>
      <c r="J3457" t="s">
        <v>15</v>
      </c>
      <c r="K3457" t="s">
        <v>1324</v>
      </c>
      <c r="L3457" s="1" t="s">
        <v>13</v>
      </c>
      <c r="M3457" s="21">
        <v>2028</v>
      </c>
      <c r="N3457" s="13" t="s">
        <v>46</v>
      </c>
      <c r="O3457" s="7">
        <v>525</v>
      </c>
      <c r="P3457" t="s">
        <v>1</v>
      </c>
      <c r="Q3457" t="s">
        <v>1330</v>
      </c>
      <c r="R3457" s="8"/>
    </row>
    <row r="3458" spans="1:18" ht="15" customHeight="1" x14ac:dyDescent="0.25">
      <c r="A3458" s="12" t="s">
        <v>562</v>
      </c>
      <c r="B3458" t="s">
        <v>42</v>
      </c>
      <c r="C3458">
        <v>9</v>
      </c>
      <c r="D3458" t="s">
        <v>43</v>
      </c>
      <c r="E3458" s="13">
        <v>620</v>
      </c>
      <c r="F3458" s="13" t="s">
        <v>687</v>
      </c>
      <c r="G3458" t="s">
        <v>1204</v>
      </c>
      <c r="H3458" t="s">
        <v>1317</v>
      </c>
      <c r="I3458" s="13" t="s">
        <v>44</v>
      </c>
      <c r="J3458" t="s">
        <v>16</v>
      </c>
      <c r="K3458" t="s">
        <v>1324</v>
      </c>
      <c r="L3458" s="1" t="s">
        <v>13</v>
      </c>
      <c r="M3458" s="21">
        <v>2027</v>
      </c>
      <c r="N3458" s="13" t="s">
        <v>46</v>
      </c>
      <c r="O3458" s="4">
        <v>30679.916666666664</v>
      </c>
      <c r="P3458" t="s">
        <v>1</v>
      </c>
      <c r="Q3458" t="s">
        <v>1330</v>
      </c>
      <c r="R3458" s="8"/>
    </row>
    <row r="3459" spans="1:18" ht="15" customHeight="1" x14ac:dyDescent="0.25">
      <c r="A3459" s="12" t="s">
        <v>562</v>
      </c>
      <c r="B3459" t="s">
        <v>42</v>
      </c>
      <c r="C3459">
        <v>9</v>
      </c>
      <c r="D3459" t="s">
        <v>43</v>
      </c>
      <c r="E3459" s="13">
        <v>620</v>
      </c>
      <c r="F3459" s="13" t="s">
        <v>687</v>
      </c>
      <c r="G3459" t="s">
        <v>1204</v>
      </c>
      <c r="H3459" t="s">
        <v>1317</v>
      </c>
      <c r="I3459" s="13" t="s">
        <v>44</v>
      </c>
      <c r="J3459" t="s">
        <v>16</v>
      </c>
      <c r="K3459" t="s">
        <v>1324</v>
      </c>
      <c r="L3459" s="1" t="s">
        <v>13</v>
      </c>
      <c r="M3459" s="21">
        <v>2028</v>
      </c>
      <c r="N3459" s="13" t="s">
        <v>46</v>
      </c>
      <c r="O3459" s="4">
        <v>43897</v>
      </c>
      <c r="P3459" t="s">
        <v>1</v>
      </c>
      <c r="Q3459" t="s">
        <v>1330</v>
      </c>
      <c r="R3459" s="8"/>
    </row>
    <row r="3460" spans="1:18" ht="15" customHeight="1" x14ac:dyDescent="0.25">
      <c r="A3460" s="12" t="s">
        <v>562</v>
      </c>
      <c r="B3460" t="s">
        <v>42</v>
      </c>
      <c r="C3460">
        <v>9</v>
      </c>
      <c r="D3460" t="s">
        <v>43</v>
      </c>
      <c r="E3460" s="13">
        <v>620</v>
      </c>
      <c r="F3460" s="13" t="s">
        <v>687</v>
      </c>
      <c r="G3460" t="s">
        <v>1204</v>
      </c>
      <c r="H3460" t="s">
        <v>1317</v>
      </c>
      <c r="I3460" s="13" t="s">
        <v>44</v>
      </c>
      <c r="J3460" t="s">
        <v>16</v>
      </c>
      <c r="K3460" t="s">
        <v>1324</v>
      </c>
      <c r="L3460" s="1" t="s">
        <v>13</v>
      </c>
      <c r="M3460" s="21">
        <v>2029</v>
      </c>
      <c r="N3460" s="13" t="s">
        <v>46</v>
      </c>
      <c r="O3460" s="4">
        <v>13308</v>
      </c>
      <c r="P3460" t="s">
        <v>1</v>
      </c>
      <c r="Q3460" t="s">
        <v>1330</v>
      </c>
      <c r="R3460" s="8"/>
    </row>
    <row r="3461" spans="1:18" ht="15" customHeight="1" x14ac:dyDescent="0.25">
      <c r="A3461" s="12" t="s">
        <v>562</v>
      </c>
      <c r="B3461" t="s">
        <v>42</v>
      </c>
      <c r="C3461">
        <v>9</v>
      </c>
      <c r="D3461" t="s">
        <v>43</v>
      </c>
      <c r="E3461" s="13">
        <v>620</v>
      </c>
      <c r="F3461" s="13" t="s">
        <v>687</v>
      </c>
      <c r="G3461" t="s">
        <v>1204</v>
      </c>
      <c r="H3461" t="s">
        <v>1317</v>
      </c>
      <c r="I3461" s="13" t="s">
        <v>44</v>
      </c>
      <c r="J3461" t="s">
        <v>16</v>
      </c>
      <c r="K3461" t="s">
        <v>1324</v>
      </c>
      <c r="L3461" s="1" t="s">
        <v>13</v>
      </c>
      <c r="M3461" s="21">
        <v>2030</v>
      </c>
      <c r="N3461" s="13" t="s">
        <v>46</v>
      </c>
      <c r="O3461" s="4">
        <v>4274.583333333333</v>
      </c>
      <c r="P3461" t="s">
        <v>1</v>
      </c>
      <c r="Q3461" t="s">
        <v>1330</v>
      </c>
      <c r="R3461" s="8"/>
    </row>
    <row r="3462" spans="1:18" ht="15" customHeight="1" x14ac:dyDescent="0.25">
      <c r="A3462" s="12" t="s">
        <v>562</v>
      </c>
      <c r="B3462" t="s">
        <v>42</v>
      </c>
      <c r="C3462">
        <v>9</v>
      </c>
      <c r="D3462" t="s">
        <v>43</v>
      </c>
      <c r="E3462" s="13">
        <v>620</v>
      </c>
      <c r="F3462" s="13" t="s">
        <v>687</v>
      </c>
      <c r="G3462" t="s">
        <v>1204</v>
      </c>
      <c r="H3462" t="s">
        <v>1317</v>
      </c>
      <c r="I3462" s="13" t="s">
        <v>44</v>
      </c>
      <c r="J3462" t="s">
        <v>16</v>
      </c>
      <c r="K3462" t="s">
        <v>1324</v>
      </c>
      <c r="L3462" s="1" t="s">
        <v>13</v>
      </c>
      <c r="M3462" s="21">
        <v>2031</v>
      </c>
      <c r="N3462" s="13" t="s">
        <v>46</v>
      </c>
      <c r="O3462" s="4">
        <v>309.5</v>
      </c>
      <c r="P3462" t="s">
        <v>1</v>
      </c>
      <c r="Q3462" t="s">
        <v>1330</v>
      </c>
      <c r="R3462" s="8"/>
    </row>
    <row r="3463" spans="1:18" ht="15" customHeight="1" x14ac:dyDescent="0.25">
      <c r="A3463" s="12" t="s">
        <v>562</v>
      </c>
      <c r="B3463" t="s">
        <v>42</v>
      </c>
      <c r="C3463">
        <v>9</v>
      </c>
      <c r="D3463" t="s">
        <v>43</v>
      </c>
      <c r="E3463" s="13">
        <v>620</v>
      </c>
      <c r="F3463" s="13" t="s">
        <v>687</v>
      </c>
      <c r="G3463" t="s">
        <v>1204</v>
      </c>
      <c r="H3463" t="s">
        <v>1317</v>
      </c>
      <c r="I3463" s="13" t="s">
        <v>44</v>
      </c>
      <c r="J3463" t="s">
        <v>14</v>
      </c>
      <c r="K3463" t="s">
        <v>1324</v>
      </c>
      <c r="L3463" s="1" t="s">
        <v>13</v>
      </c>
      <c r="M3463" s="21">
        <v>2029</v>
      </c>
      <c r="N3463" s="13" t="s">
        <v>1328</v>
      </c>
      <c r="O3463" s="4">
        <v>261250</v>
      </c>
      <c r="P3463" t="s">
        <v>1</v>
      </c>
      <c r="Q3463" t="s">
        <v>1330</v>
      </c>
      <c r="R3463" s="8"/>
    </row>
    <row r="3464" spans="1:18" ht="15" customHeight="1" x14ac:dyDescent="0.25">
      <c r="A3464" s="12" t="s">
        <v>562</v>
      </c>
      <c r="B3464" t="s">
        <v>42</v>
      </c>
      <c r="C3464">
        <v>9</v>
      </c>
      <c r="D3464" t="s">
        <v>43</v>
      </c>
      <c r="E3464" s="13">
        <v>620</v>
      </c>
      <c r="F3464" s="13" t="s">
        <v>687</v>
      </c>
      <c r="G3464" t="s">
        <v>1204</v>
      </c>
      <c r="H3464" t="s">
        <v>1317</v>
      </c>
      <c r="I3464" s="13" t="s">
        <v>44</v>
      </c>
      <c r="J3464" t="s">
        <v>14</v>
      </c>
      <c r="K3464" t="s">
        <v>1324</v>
      </c>
      <c r="L3464" s="1" t="s">
        <v>13</v>
      </c>
      <c r="M3464" s="21">
        <v>2030</v>
      </c>
      <c r="N3464" s="13" t="s">
        <v>1328</v>
      </c>
      <c r="O3464" s="4">
        <v>283507.5</v>
      </c>
      <c r="P3464" t="s">
        <v>1</v>
      </c>
      <c r="Q3464" t="s">
        <v>1330</v>
      </c>
      <c r="R3464" s="8"/>
    </row>
    <row r="3465" spans="1:18" ht="15" customHeight="1" x14ac:dyDescent="0.25">
      <c r="A3465" s="12" t="s">
        <v>562</v>
      </c>
      <c r="B3465" t="s">
        <v>42</v>
      </c>
      <c r="C3465">
        <v>9</v>
      </c>
      <c r="D3465" t="s">
        <v>43</v>
      </c>
      <c r="E3465" s="13">
        <v>620</v>
      </c>
      <c r="F3465" s="13" t="s">
        <v>687</v>
      </c>
      <c r="G3465" t="s">
        <v>1204</v>
      </c>
      <c r="H3465" t="s">
        <v>1317</v>
      </c>
      <c r="I3465" s="13" t="s">
        <v>44</v>
      </c>
      <c r="J3465" t="s">
        <v>14</v>
      </c>
      <c r="K3465" t="s">
        <v>1324</v>
      </c>
      <c r="L3465" s="1" t="s">
        <v>13</v>
      </c>
      <c r="M3465" s="21">
        <v>2031</v>
      </c>
      <c r="N3465" s="13" t="s">
        <v>1328</v>
      </c>
      <c r="O3465" s="4">
        <v>21042.5</v>
      </c>
      <c r="P3465" t="s">
        <v>1</v>
      </c>
      <c r="Q3465" t="s">
        <v>1330</v>
      </c>
      <c r="R3465" s="8"/>
    </row>
    <row r="3466" spans="1:18" ht="15" customHeight="1" x14ac:dyDescent="0.25">
      <c r="A3466" s="12" t="s">
        <v>563</v>
      </c>
      <c r="B3466" t="s">
        <v>42</v>
      </c>
      <c r="C3466">
        <v>9</v>
      </c>
      <c r="D3466" t="s">
        <v>43</v>
      </c>
      <c r="E3466" s="13">
        <v>621</v>
      </c>
      <c r="F3466" s="13" t="s">
        <v>687</v>
      </c>
      <c r="G3466" t="s">
        <v>1205</v>
      </c>
      <c r="H3466" t="s">
        <v>1317</v>
      </c>
      <c r="I3466" s="13" t="s">
        <v>44</v>
      </c>
      <c r="J3466" t="s">
        <v>15</v>
      </c>
      <c r="K3466" t="s">
        <v>1324</v>
      </c>
      <c r="L3466" s="1" t="s">
        <v>13</v>
      </c>
      <c r="M3466" s="21">
        <v>2027</v>
      </c>
      <c r="N3466" s="13" t="s">
        <v>46</v>
      </c>
      <c r="O3466" s="4">
        <v>5775</v>
      </c>
      <c r="P3466" t="s">
        <v>13</v>
      </c>
      <c r="Q3466" t="s">
        <v>1330</v>
      </c>
      <c r="R3466" s="8"/>
    </row>
    <row r="3467" spans="1:18" ht="15" customHeight="1" x14ac:dyDescent="0.25">
      <c r="A3467" s="12" t="s">
        <v>563</v>
      </c>
      <c r="B3467" t="s">
        <v>42</v>
      </c>
      <c r="C3467">
        <v>9</v>
      </c>
      <c r="D3467" t="s">
        <v>43</v>
      </c>
      <c r="E3467" s="13">
        <v>621</v>
      </c>
      <c r="F3467" s="13" t="s">
        <v>687</v>
      </c>
      <c r="G3467" t="s">
        <v>1205</v>
      </c>
      <c r="H3467" t="s">
        <v>1317</v>
      </c>
      <c r="I3467" s="13" t="s">
        <v>44</v>
      </c>
      <c r="J3467" t="s">
        <v>15</v>
      </c>
      <c r="K3467" t="s">
        <v>1324</v>
      </c>
      <c r="L3467" s="1" t="s">
        <v>13</v>
      </c>
      <c r="M3467" s="21">
        <v>2028</v>
      </c>
      <c r="N3467" s="13" t="s">
        <v>46</v>
      </c>
      <c r="O3467" s="7">
        <v>525</v>
      </c>
      <c r="P3467" t="s">
        <v>13</v>
      </c>
      <c r="Q3467" t="s">
        <v>1330</v>
      </c>
      <c r="R3467" s="8"/>
    </row>
    <row r="3468" spans="1:18" ht="15" customHeight="1" x14ac:dyDescent="0.25">
      <c r="A3468" s="12" t="s">
        <v>563</v>
      </c>
      <c r="B3468" t="s">
        <v>42</v>
      </c>
      <c r="C3468">
        <v>9</v>
      </c>
      <c r="D3468" t="s">
        <v>43</v>
      </c>
      <c r="E3468" s="13">
        <v>621</v>
      </c>
      <c r="F3468" s="13" t="s">
        <v>687</v>
      </c>
      <c r="G3468" t="s">
        <v>1205</v>
      </c>
      <c r="H3468" t="s">
        <v>1317</v>
      </c>
      <c r="I3468" s="13" t="s">
        <v>44</v>
      </c>
      <c r="J3468" t="s">
        <v>16</v>
      </c>
      <c r="K3468" t="s">
        <v>1324</v>
      </c>
      <c r="L3468" s="1" t="s">
        <v>13</v>
      </c>
      <c r="M3468" s="21">
        <v>2027</v>
      </c>
      <c r="N3468" s="13" t="s">
        <v>46</v>
      </c>
      <c r="O3468" s="4">
        <v>30679.916666666664</v>
      </c>
      <c r="P3468" t="s">
        <v>13</v>
      </c>
      <c r="Q3468" t="s">
        <v>1330</v>
      </c>
      <c r="R3468" s="8"/>
    </row>
    <row r="3469" spans="1:18" ht="15" customHeight="1" x14ac:dyDescent="0.25">
      <c r="A3469" s="12" t="s">
        <v>563</v>
      </c>
      <c r="B3469" t="s">
        <v>42</v>
      </c>
      <c r="C3469">
        <v>9</v>
      </c>
      <c r="D3469" t="s">
        <v>43</v>
      </c>
      <c r="E3469" s="13">
        <v>621</v>
      </c>
      <c r="F3469" s="13" t="s">
        <v>687</v>
      </c>
      <c r="G3469" t="s">
        <v>1205</v>
      </c>
      <c r="H3469" t="s">
        <v>1317</v>
      </c>
      <c r="I3469" s="13" t="s">
        <v>44</v>
      </c>
      <c r="J3469" t="s">
        <v>16</v>
      </c>
      <c r="K3469" t="s">
        <v>1324</v>
      </c>
      <c r="L3469" s="1" t="s">
        <v>13</v>
      </c>
      <c r="M3469" s="21">
        <v>2028</v>
      </c>
      <c r="N3469" s="13" t="s">
        <v>46</v>
      </c>
      <c r="O3469" s="4">
        <v>43897</v>
      </c>
      <c r="P3469" t="s">
        <v>13</v>
      </c>
      <c r="Q3469" t="s">
        <v>1330</v>
      </c>
      <c r="R3469" s="8"/>
    </row>
    <row r="3470" spans="1:18" ht="15" customHeight="1" x14ac:dyDescent="0.25">
      <c r="A3470" s="12" t="s">
        <v>563</v>
      </c>
      <c r="B3470" t="s">
        <v>42</v>
      </c>
      <c r="C3470">
        <v>9</v>
      </c>
      <c r="D3470" t="s">
        <v>43</v>
      </c>
      <c r="E3470" s="13">
        <v>621</v>
      </c>
      <c r="F3470" s="13" t="s">
        <v>687</v>
      </c>
      <c r="G3470" t="s">
        <v>1205</v>
      </c>
      <c r="H3470" t="s">
        <v>1317</v>
      </c>
      <c r="I3470" s="13" t="s">
        <v>44</v>
      </c>
      <c r="J3470" t="s">
        <v>16</v>
      </c>
      <c r="K3470" t="s">
        <v>1324</v>
      </c>
      <c r="L3470" s="1" t="s">
        <v>13</v>
      </c>
      <c r="M3470" s="21">
        <v>2029</v>
      </c>
      <c r="N3470" s="13" t="s">
        <v>46</v>
      </c>
      <c r="O3470" s="4">
        <v>13308</v>
      </c>
      <c r="P3470" t="s">
        <v>13</v>
      </c>
      <c r="Q3470" t="s">
        <v>1330</v>
      </c>
      <c r="R3470" s="8"/>
    </row>
    <row r="3471" spans="1:18" ht="15" customHeight="1" x14ac:dyDescent="0.25">
      <c r="A3471" s="12" t="s">
        <v>563</v>
      </c>
      <c r="B3471" t="s">
        <v>42</v>
      </c>
      <c r="C3471">
        <v>9</v>
      </c>
      <c r="D3471" t="s">
        <v>43</v>
      </c>
      <c r="E3471" s="13">
        <v>621</v>
      </c>
      <c r="F3471" s="13" t="s">
        <v>687</v>
      </c>
      <c r="G3471" t="s">
        <v>1205</v>
      </c>
      <c r="H3471" t="s">
        <v>1317</v>
      </c>
      <c r="I3471" s="13" t="s">
        <v>44</v>
      </c>
      <c r="J3471" t="s">
        <v>16</v>
      </c>
      <c r="K3471" t="s">
        <v>1324</v>
      </c>
      <c r="L3471" s="1" t="s">
        <v>13</v>
      </c>
      <c r="M3471" s="21">
        <v>2030</v>
      </c>
      <c r="N3471" s="13" t="s">
        <v>46</v>
      </c>
      <c r="O3471" s="7">
        <v>4274.583333333333</v>
      </c>
      <c r="P3471" t="s">
        <v>13</v>
      </c>
      <c r="Q3471" t="s">
        <v>1330</v>
      </c>
      <c r="R3471" s="8"/>
    </row>
    <row r="3472" spans="1:18" ht="15" customHeight="1" x14ac:dyDescent="0.25">
      <c r="A3472" s="12" t="s">
        <v>563</v>
      </c>
      <c r="B3472" t="s">
        <v>42</v>
      </c>
      <c r="C3472">
        <v>9</v>
      </c>
      <c r="D3472" t="s">
        <v>43</v>
      </c>
      <c r="E3472" s="13">
        <v>621</v>
      </c>
      <c r="F3472" s="13" t="s">
        <v>687</v>
      </c>
      <c r="G3472" t="s">
        <v>1205</v>
      </c>
      <c r="H3472" t="s">
        <v>1317</v>
      </c>
      <c r="I3472" s="13" t="s">
        <v>44</v>
      </c>
      <c r="J3472" t="s">
        <v>16</v>
      </c>
      <c r="K3472" t="s">
        <v>1324</v>
      </c>
      <c r="L3472" s="1" t="s">
        <v>13</v>
      </c>
      <c r="M3472" s="21">
        <v>2031</v>
      </c>
      <c r="N3472" s="13" t="s">
        <v>46</v>
      </c>
      <c r="O3472" s="4">
        <v>309.5</v>
      </c>
      <c r="P3472" t="s">
        <v>13</v>
      </c>
      <c r="Q3472" t="s">
        <v>1330</v>
      </c>
      <c r="R3472" s="8"/>
    </row>
    <row r="3473" spans="1:18" ht="15" customHeight="1" x14ac:dyDescent="0.25">
      <c r="A3473" s="12" t="s">
        <v>563</v>
      </c>
      <c r="B3473" t="s">
        <v>42</v>
      </c>
      <c r="C3473">
        <v>9</v>
      </c>
      <c r="D3473" t="s">
        <v>43</v>
      </c>
      <c r="E3473" s="13">
        <v>621</v>
      </c>
      <c r="F3473" s="13" t="s">
        <v>687</v>
      </c>
      <c r="G3473" t="s">
        <v>1205</v>
      </c>
      <c r="H3473" t="s">
        <v>1317</v>
      </c>
      <c r="I3473" s="13" t="s">
        <v>44</v>
      </c>
      <c r="J3473" t="s">
        <v>14</v>
      </c>
      <c r="K3473" t="s">
        <v>1324</v>
      </c>
      <c r="L3473" s="1" t="s">
        <v>13</v>
      </c>
      <c r="M3473" s="21">
        <v>2029</v>
      </c>
      <c r="N3473" s="13" t="s">
        <v>1328</v>
      </c>
      <c r="O3473" s="4">
        <v>287375</v>
      </c>
      <c r="P3473" t="s">
        <v>13</v>
      </c>
      <c r="Q3473" t="s">
        <v>1330</v>
      </c>
      <c r="R3473" s="8"/>
    </row>
    <row r="3474" spans="1:18" ht="15" customHeight="1" x14ac:dyDescent="0.25">
      <c r="A3474" s="12" t="s">
        <v>563</v>
      </c>
      <c r="B3474" t="s">
        <v>42</v>
      </c>
      <c r="C3474">
        <v>9</v>
      </c>
      <c r="D3474" t="s">
        <v>43</v>
      </c>
      <c r="E3474" s="13">
        <v>621</v>
      </c>
      <c r="F3474" s="13" t="s">
        <v>687</v>
      </c>
      <c r="G3474" t="s">
        <v>1205</v>
      </c>
      <c r="H3474" t="s">
        <v>1317</v>
      </c>
      <c r="I3474" s="13" t="s">
        <v>44</v>
      </c>
      <c r="J3474" t="s">
        <v>14</v>
      </c>
      <c r="K3474" t="s">
        <v>1324</v>
      </c>
      <c r="L3474" s="1" t="s">
        <v>13</v>
      </c>
      <c r="M3474" s="21">
        <v>2030</v>
      </c>
      <c r="N3474" s="13" t="s">
        <v>1328</v>
      </c>
      <c r="O3474" s="4">
        <v>237105</v>
      </c>
      <c r="P3474" t="s">
        <v>13</v>
      </c>
      <c r="Q3474" t="s">
        <v>1330</v>
      </c>
      <c r="R3474" s="8"/>
    </row>
    <row r="3475" spans="1:18" ht="15" customHeight="1" x14ac:dyDescent="0.25">
      <c r="A3475" s="12" t="s">
        <v>563</v>
      </c>
      <c r="B3475" t="s">
        <v>42</v>
      </c>
      <c r="C3475">
        <v>9</v>
      </c>
      <c r="D3475" t="s">
        <v>43</v>
      </c>
      <c r="E3475" s="13">
        <v>621</v>
      </c>
      <c r="F3475" s="13" t="s">
        <v>687</v>
      </c>
      <c r="G3475" t="s">
        <v>1205</v>
      </c>
      <c r="H3475" t="s">
        <v>1317</v>
      </c>
      <c r="I3475" s="13" t="s">
        <v>44</v>
      </c>
      <c r="J3475" t="s">
        <v>14</v>
      </c>
      <c r="K3475" t="s">
        <v>1324</v>
      </c>
      <c r="L3475" s="1" t="s">
        <v>13</v>
      </c>
      <c r="M3475" s="21">
        <v>2031</v>
      </c>
      <c r="N3475" s="13" t="s">
        <v>1328</v>
      </c>
      <c r="O3475" s="7">
        <v>16720</v>
      </c>
      <c r="P3475" t="s">
        <v>13</v>
      </c>
      <c r="Q3475" t="s">
        <v>1330</v>
      </c>
      <c r="R3475" s="8"/>
    </row>
    <row r="3476" spans="1:18" ht="15" customHeight="1" x14ac:dyDescent="0.25">
      <c r="A3476" s="12" t="s">
        <v>564</v>
      </c>
      <c r="B3476" t="s">
        <v>42</v>
      </c>
      <c r="C3476">
        <v>9</v>
      </c>
      <c r="D3476" t="s">
        <v>43</v>
      </c>
      <c r="E3476" s="13">
        <v>622</v>
      </c>
      <c r="F3476" s="13" t="s">
        <v>53</v>
      </c>
      <c r="G3476" t="s">
        <v>1206</v>
      </c>
      <c r="H3476" t="s">
        <v>1317</v>
      </c>
      <c r="I3476" s="13" t="s">
        <v>44</v>
      </c>
      <c r="J3476" t="s">
        <v>15</v>
      </c>
      <c r="K3476" t="s">
        <v>1324</v>
      </c>
      <c r="L3476" s="1" t="s">
        <v>13</v>
      </c>
      <c r="M3476" s="21">
        <v>2027</v>
      </c>
      <c r="N3476" s="13" t="s">
        <v>46</v>
      </c>
      <c r="O3476" s="4">
        <v>6416.6666666666661</v>
      </c>
      <c r="P3476" t="s">
        <v>1</v>
      </c>
      <c r="Q3476" t="s">
        <v>1330</v>
      </c>
      <c r="R3476" s="8"/>
    </row>
    <row r="3477" spans="1:18" ht="15" customHeight="1" x14ac:dyDescent="0.25">
      <c r="A3477" s="12" t="s">
        <v>564</v>
      </c>
      <c r="B3477" t="s">
        <v>42</v>
      </c>
      <c r="C3477">
        <v>9</v>
      </c>
      <c r="D3477" t="s">
        <v>43</v>
      </c>
      <c r="E3477" s="13">
        <v>622</v>
      </c>
      <c r="F3477" s="13" t="s">
        <v>53</v>
      </c>
      <c r="G3477" t="s">
        <v>1206</v>
      </c>
      <c r="H3477" t="s">
        <v>1317</v>
      </c>
      <c r="I3477" s="13" t="s">
        <v>44</v>
      </c>
      <c r="J3477" t="s">
        <v>15</v>
      </c>
      <c r="K3477" t="s">
        <v>1324</v>
      </c>
      <c r="L3477" s="1" t="s">
        <v>13</v>
      </c>
      <c r="M3477" s="21">
        <v>2028</v>
      </c>
      <c r="N3477" s="13" t="s">
        <v>46</v>
      </c>
      <c r="O3477" s="4">
        <v>583.33333333333326</v>
      </c>
      <c r="P3477" t="s">
        <v>1</v>
      </c>
      <c r="Q3477" t="s">
        <v>1330</v>
      </c>
      <c r="R3477" s="8"/>
    </row>
    <row r="3478" spans="1:18" ht="15" customHeight="1" x14ac:dyDescent="0.25">
      <c r="A3478" s="12" t="s">
        <v>564</v>
      </c>
      <c r="B3478" t="s">
        <v>42</v>
      </c>
      <c r="C3478">
        <v>9</v>
      </c>
      <c r="D3478" t="s">
        <v>43</v>
      </c>
      <c r="E3478" s="13">
        <v>622</v>
      </c>
      <c r="F3478" s="13" t="s">
        <v>53</v>
      </c>
      <c r="G3478" t="s">
        <v>1206</v>
      </c>
      <c r="H3478" t="s">
        <v>1317</v>
      </c>
      <c r="I3478" s="13" t="s">
        <v>44</v>
      </c>
      <c r="J3478" t="s">
        <v>16</v>
      </c>
      <c r="K3478" t="s">
        <v>1324</v>
      </c>
      <c r="L3478" s="1" t="s">
        <v>13</v>
      </c>
      <c r="M3478" s="21">
        <v>2027</v>
      </c>
      <c r="N3478" s="13" t="s">
        <v>46</v>
      </c>
      <c r="O3478" s="4">
        <v>30679.916666666664</v>
      </c>
      <c r="P3478" t="s">
        <v>1</v>
      </c>
      <c r="Q3478" t="s">
        <v>1330</v>
      </c>
      <c r="R3478" s="8"/>
    </row>
    <row r="3479" spans="1:18" ht="15" customHeight="1" x14ac:dyDescent="0.25">
      <c r="A3479" s="12" t="s">
        <v>564</v>
      </c>
      <c r="B3479" t="s">
        <v>42</v>
      </c>
      <c r="C3479">
        <v>9</v>
      </c>
      <c r="D3479" t="s">
        <v>43</v>
      </c>
      <c r="E3479" s="13">
        <v>622</v>
      </c>
      <c r="F3479" s="13" t="s">
        <v>53</v>
      </c>
      <c r="G3479" t="s">
        <v>1206</v>
      </c>
      <c r="H3479" t="s">
        <v>1317</v>
      </c>
      <c r="I3479" s="13" t="s">
        <v>44</v>
      </c>
      <c r="J3479" t="s">
        <v>16</v>
      </c>
      <c r="K3479" t="s">
        <v>1324</v>
      </c>
      <c r="L3479" s="1" t="s">
        <v>13</v>
      </c>
      <c r="M3479" s="21">
        <v>2028</v>
      </c>
      <c r="N3479" s="13" t="s">
        <v>46</v>
      </c>
      <c r="O3479" s="4">
        <v>43897</v>
      </c>
      <c r="P3479" t="s">
        <v>1</v>
      </c>
      <c r="Q3479" t="s">
        <v>1330</v>
      </c>
      <c r="R3479" s="8"/>
    </row>
    <row r="3480" spans="1:18" ht="15" customHeight="1" x14ac:dyDescent="0.25">
      <c r="A3480" s="12" t="s">
        <v>564</v>
      </c>
      <c r="B3480" t="s">
        <v>42</v>
      </c>
      <c r="C3480">
        <v>9</v>
      </c>
      <c r="D3480" t="s">
        <v>43</v>
      </c>
      <c r="E3480" s="13">
        <v>622</v>
      </c>
      <c r="F3480" s="13" t="s">
        <v>53</v>
      </c>
      <c r="G3480" t="s">
        <v>1206</v>
      </c>
      <c r="H3480" t="s">
        <v>1317</v>
      </c>
      <c r="I3480" s="13" t="s">
        <v>44</v>
      </c>
      <c r="J3480" t="s">
        <v>16</v>
      </c>
      <c r="K3480" t="s">
        <v>1324</v>
      </c>
      <c r="L3480" s="1" t="s">
        <v>13</v>
      </c>
      <c r="M3480" s="21">
        <v>2029</v>
      </c>
      <c r="N3480" s="13" t="s">
        <v>46</v>
      </c>
      <c r="O3480" s="4">
        <v>13308</v>
      </c>
      <c r="P3480" t="s">
        <v>1</v>
      </c>
      <c r="Q3480" t="s">
        <v>1330</v>
      </c>
      <c r="R3480" s="8"/>
    </row>
    <row r="3481" spans="1:18" ht="15" customHeight="1" x14ac:dyDescent="0.25">
      <c r="A3481" s="12" t="s">
        <v>564</v>
      </c>
      <c r="B3481" t="s">
        <v>42</v>
      </c>
      <c r="C3481">
        <v>9</v>
      </c>
      <c r="D3481" t="s">
        <v>43</v>
      </c>
      <c r="E3481" s="13">
        <v>622</v>
      </c>
      <c r="F3481" s="13" t="s">
        <v>53</v>
      </c>
      <c r="G3481" t="s">
        <v>1206</v>
      </c>
      <c r="H3481" t="s">
        <v>1317</v>
      </c>
      <c r="I3481" s="13" t="s">
        <v>44</v>
      </c>
      <c r="J3481" t="s">
        <v>16</v>
      </c>
      <c r="K3481" t="s">
        <v>1324</v>
      </c>
      <c r="L3481" s="1" t="s">
        <v>13</v>
      </c>
      <c r="M3481" s="21">
        <v>2030</v>
      </c>
      <c r="N3481" s="13" t="s">
        <v>46</v>
      </c>
      <c r="O3481" s="4">
        <v>4274.583333333333</v>
      </c>
      <c r="P3481" t="s">
        <v>1</v>
      </c>
      <c r="Q3481" t="s">
        <v>1330</v>
      </c>
      <c r="R3481" s="8"/>
    </row>
    <row r="3482" spans="1:18" ht="15" customHeight="1" x14ac:dyDescent="0.25">
      <c r="A3482" s="12" t="s">
        <v>564</v>
      </c>
      <c r="B3482" t="s">
        <v>42</v>
      </c>
      <c r="C3482">
        <v>9</v>
      </c>
      <c r="D3482" t="s">
        <v>43</v>
      </c>
      <c r="E3482" s="13">
        <v>622</v>
      </c>
      <c r="F3482" s="13" t="s">
        <v>53</v>
      </c>
      <c r="G3482" t="s">
        <v>1206</v>
      </c>
      <c r="H3482" t="s">
        <v>1317</v>
      </c>
      <c r="I3482" s="13" t="s">
        <v>44</v>
      </c>
      <c r="J3482" t="s">
        <v>16</v>
      </c>
      <c r="K3482" t="s">
        <v>1324</v>
      </c>
      <c r="L3482" s="1" t="s">
        <v>13</v>
      </c>
      <c r="M3482" s="21">
        <v>2031</v>
      </c>
      <c r="N3482" s="13" t="s">
        <v>46</v>
      </c>
      <c r="O3482" s="4">
        <v>309.5</v>
      </c>
      <c r="P3482" t="s">
        <v>1</v>
      </c>
      <c r="Q3482" t="s">
        <v>1330</v>
      </c>
      <c r="R3482" s="8"/>
    </row>
    <row r="3483" spans="1:18" ht="15" customHeight="1" x14ac:dyDescent="0.25">
      <c r="A3483" s="12" t="s">
        <v>564</v>
      </c>
      <c r="B3483" t="s">
        <v>42</v>
      </c>
      <c r="C3483">
        <v>9</v>
      </c>
      <c r="D3483" t="s">
        <v>43</v>
      </c>
      <c r="E3483" s="13">
        <v>622</v>
      </c>
      <c r="F3483" s="13" t="s">
        <v>53</v>
      </c>
      <c r="G3483" t="s">
        <v>1206</v>
      </c>
      <c r="H3483" t="s">
        <v>1317</v>
      </c>
      <c r="I3483" s="13" t="s">
        <v>44</v>
      </c>
      <c r="J3483" t="s">
        <v>14</v>
      </c>
      <c r="K3483" t="s">
        <v>1324</v>
      </c>
      <c r="L3483" s="1" t="s">
        <v>13</v>
      </c>
      <c r="M3483" s="21">
        <v>2029</v>
      </c>
      <c r="N3483" s="13" t="s">
        <v>1328</v>
      </c>
      <c r="O3483" s="4">
        <v>291729.16666666663</v>
      </c>
      <c r="P3483" t="s">
        <v>1</v>
      </c>
      <c r="Q3483" t="s">
        <v>1330</v>
      </c>
      <c r="R3483" s="8"/>
    </row>
    <row r="3484" spans="1:18" ht="15" customHeight="1" x14ac:dyDescent="0.25">
      <c r="A3484" s="12" t="s">
        <v>564</v>
      </c>
      <c r="B3484" t="s">
        <v>42</v>
      </c>
      <c r="C3484">
        <v>9</v>
      </c>
      <c r="D3484" t="s">
        <v>43</v>
      </c>
      <c r="E3484" s="13">
        <v>622</v>
      </c>
      <c r="F3484" s="13" t="s">
        <v>53</v>
      </c>
      <c r="G3484" t="s">
        <v>1206</v>
      </c>
      <c r="H3484" t="s">
        <v>1317</v>
      </c>
      <c r="I3484" s="13" t="s">
        <v>44</v>
      </c>
      <c r="J3484" t="s">
        <v>14</v>
      </c>
      <c r="K3484" t="s">
        <v>1324</v>
      </c>
      <c r="L3484" s="1" t="s">
        <v>13</v>
      </c>
      <c r="M3484" s="21">
        <v>2030</v>
      </c>
      <c r="N3484" s="13" t="s">
        <v>1328</v>
      </c>
      <c r="O3484" s="4">
        <v>255799.16666666666</v>
      </c>
      <c r="P3484" t="s">
        <v>1</v>
      </c>
      <c r="Q3484" t="s">
        <v>1330</v>
      </c>
      <c r="R3484" s="8"/>
    </row>
    <row r="3485" spans="1:18" ht="15" customHeight="1" x14ac:dyDescent="0.25">
      <c r="A3485" s="12" t="s">
        <v>564</v>
      </c>
      <c r="B3485" t="s">
        <v>42</v>
      </c>
      <c r="C3485">
        <v>9</v>
      </c>
      <c r="D3485" t="s">
        <v>43</v>
      </c>
      <c r="E3485" s="13">
        <v>622</v>
      </c>
      <c r="F3485" s="13" t="s">
        <v>53</v>
      </c>
      <c r="G3485" t="s">
        <v>1206</v>
      </c>
      <c r="H3485" t="s">
        <v>1317</v>
      </c>
      <c r="I3485" s="13" t="s">
        <v>44</v>
      </c>
      <c r="J3485" t="s">
        <v>14</v>
      </c>
      <c r="K3485" t="s">
        <v>1324</v>
      </c>
      <c r="L3485" s="1" t="s">
        <v>13</v>
      </c>
      <c r="M3485" s="21">
        <v>2031</v>
      </c>
      <c r="N3485" s="13" t="s">
        <v>1328</v>
      </c>
      <c r="O3485" s="4">
        <v>18271.666666666664</v>
      </c>
      <c r="P3485" t="s">
        <v>1</v>
      </c>
      <c r="Q3485" t="s">
        <v>1330</v>
      </c>
      <c r="R3485" s="8"/>
    </row>
    <row r="3486" spans="1:18" ht="15" customHeight="1" x14ac:dyDescent="0.25">
      <c r="A3486" s="12" t="s">
        <v>565</v>
      </c>
      <c r="B3486" t="s">
        <v>42</v>
      </c>
      <c r="C3486">
        <v>9</v>
      </c>
      <c r="D3486" t="s">
        <v>43</v>
      </c>
      <c r="E3486" s="13">
        <v>623</v>
      </c>
      <c r="F3486" s="13" t="s">
        <v>53</v>
      </c>
      <c r="G3486" t="s">
        <v>1207</v>
      </c>
      <c r="H3486" t="s">
        <v>1317</v>
      </c>
      <c r="I3486" s="13" t="s">
        <v>44</v>
      </c>
      <c r="J3486" t="s">
        <v>15</v>
      </c>
      <c r="K3486" t="s">
        <v>1324</v>
      </c>
      <c r="L3486" s="1" t="s">
        <v>13</v>
      </c>
      <c r="M3486" s="21">
        <v>2027</v>
      </c>
      <c r="N3486" s="13" t="s">
        <v>46</v>
      </c>
      <c r="O3486" s="4">
        <v>4812.5</v>
      </c>
      <c r="P3486" t="s">
        <v>1</v>
      </c>
      <c r="Q3486" t="s">
        <v>1330</v>
      </c>
      <c r="R3486" s="8"/>
    </row>
    <row r="3487" spans="1:18" ht="15" customHeight="1" x14ac:dyDescent="0.25">
      <c r="A3487" s="12" t="s">
        <v>565</v>
      </c>
      <c r="B3487" t="s">
        <v>42</v>
      </c>
      <c r="C3487">
        <v>9</v>
      </c>
      <c r="D3487" t="s">
        <v>43</v>
      </c>
      <c r="E3487" s="13">
        <v>623</v>
      </c>
      <c r="F3487" s="13" t="s">
        <v>53</v>
      </c>
      <c r="G3487" t="s">
        <v>1207</v>
      </c>
      <c r="H3487" t="s">
        <v>1317</v>
      </c>
      <c r="I3487" s="13" t="s">
        <v>44</v>
      </c>
      <c r="J3487" t="s">
        <v>15</v>
      </c>
      <c r="K3487" t="s">
        <v>1324</v>
      </c>
      <c r="L3487" s="1" t="s">
        <v>13</v>
      </c>
      <c r="M3487" s="21">
        <v>2028</v>
      </c>
      <c r="N3487" s="13" t="s">
        <v>46</v>
      </c>
      <c r="O3487" s="4">
        <v>437.5</v>
      </c>
      <c r="P3487" t="s">
        <v>1</v>
      </c>
      <c r="Q3487" t="s">
        <v>1330</v>
      </c>
      <c r="R3487" s="8"/>
    </row>
    <row r="3488" spans="1:18" ht="15" customHeight="1" x14ac:dyDescent="0.25">
      <c r="A3488" s="12" t="s">
        <v>565</v>
      </c>
      <c r="B3488" t="s">
        <v>42</v>
      </c>
      <c r="C3488">
        <v>9</v>
      </c>
      <c r="D3488" t="s">
        <v>43</v>
      </c>
      <c r="E3488" s="13">
        <v>623</v>
      </c>
      <c r="F3488" s="13" t="s">
        <v>53</v>
      </c>
      <c r="G3488" t="s">
        <v>1207</v>
      </c>
      <c r="H3488" t="s">
        <v>1317</v>
      </c>
      <c r="I3488" s="13" t="s">
        <v>44</v>
      </c>
      <c r="J3488" t="s">
        <v>16</v>
      </c>
      <c r="K3488" t="s">
        <v>1324</v>
      </c>
      <c r="L3488" s="1" t="s">
        <v>13</v>
      </c>
      <c r="M3488" s="21">
        <v>2027</v>
      </c>
      <c r="N3488" s="13" t="s">
        <v>46</v>
      </c>
      <c r="O3488" s="4">
        <v>30679.916666666664</v>
      </c>
      <c r="P3488" t="s">
        <v>1</v>
      </c>
      <c r="Q3488" t="s">
        <v>1330</v>
      </c>
      <c r="R3488" s="8"/>
    </row>
    <row r="3489" spans="1:18" ht="15" customHeight="1" x14ac:dyDescent="0.25">
      <c r="A3489" s="12" t="s">
        <v>565</v>
      </c>
      <c r="B3489" t="s">
        <v>42</v>
      </c>
      <c r="C3489">
        <v>9</v>
      </c>
      <c r="D3489" t="s">
        <v>43</v>
      </c>
      <c r="E3489" s="13">
        <v>623</v>
      </c>
      <c r="F3489" s="13" t="s">
        <v>53</v>
      </c>
      <c r="G3489" t="s">
        <v>1207</v>
      </c>
      <c r="H3489" t="s">
        <v>1317</v>
      </c>
      <c r="I3489" s="13" t="s">
        <v>44</v>
      </c>
      <c r="J3489" t="s">
        <v>16</v>
      </c>
      <c r="K3489" t="s">
        <v>1324</v>
      </c>
      <c r="L3489" s="1" t="s">
        <v>13</v>
      </c>
      <c r="M3489" s="21">
        <v>2028</v>
      </c>
      <c r="N3489" s="13" t="s">
        <v>46</v>
      </c>
      <c r="O3489" s="4">
        <v>43897</v>
      </c>
      <c r="P3489" t="s">
        <v>1</v>
      </c>
      <c r="Q3489" t="s">
        <v>1330</v>
      </c>
      <c r="R3489" s="8"/>
    </row>
    <row r="3490" spans="1:18" ht="15" customHeight="1" x14ac:dyDescent="0.25">
      <c r="A3490" s="12" t="s">
        <v>565</v>
      </c>
      <c r="B3490" t="s">
        <v>42</v>
      </c>
      <c r="C3490">
        <v>9</v>
      </c>
      <c r="D3490" t="s">
        <v>43</v>
      </c>
      <c r="E3490" s="13">
        <v>623</v>
      </c>
      <c r="F3490" s="13" t="s">
        <v>53</v>
      </c>
      <c r="G3490" t="s">
        <v>1207</v>
      </c>
      <c r="H3490" t="s">
        <v>1317</v>
      </c>
      <c r="I3490" s="13" t="s">
        <v>44</v>
      </c>
      <c r="J3490" t="s">
        <v>16</v>
      </c>
      <c r="K3490" t="s">
        <v>1324</v>
      </c>
      <c r="L3490" s="1" t="s">
        <v>13</v>
      </c>
      <c r="M3490" s="21">
        <v>2029</v>
      </c>
      <c r="N3490" s="13" t="s">
        <v>46</v>
      </c>
      <c r="O3490" s="4">
        <v>13308</v>
      </c>
      <c r="P3490" t="s">
        <v>1</v>
      </c>
      <c r="Q3490" t="s">
        <v>1330</v>
      </c>
      <c r="R3490" s="8"/>
    </row>
    <row r="3491" spans="1:18" ht="15" customHeight="1" x14ac:dyDescent="0.25">
      <c r="A3491" s="12" t="s">
        <v>565</v>
      </c>
      <c r="B3491" t="s">
        <v>42</v>
      </c>
      <c r="C3491">
        <v>9</v>
      </c>
      <c r="D3491" t="s">
        <v>43</v>
      </c>
      <c r="E3491" s="13">
        <v>623</v>
      </c>
      <c r="F3491" s="13" t="s">
        <v>53</v>
      </c>
      <c r="G3491" t="s">
        <v>1207</v>
      </c>
      <c r="H3491" t="s">
        <v>1317</v>
      </c>
      <c r="I3491" s="13" t="s">
        <v>44</v>
      </c>
      <c r="J3491" t="s">
        <v>16</v>
      </c>
      <c r="K3491" t="s">
        <v>1324</v>
      </c>
      <c r="L3491" s="1" t="s">
        <v>13</v>
      </c>
      <c r="M3491" s="21">
        <v>2030</v>
      </c>
      <c r="N3491" s="13" t="s">
        <v>46</v>
      </c>
      <c r="O3491" s="4">
        <v>4274.583333333333</v>
      </c>
      <c r="P3491" t="s">
        <v>1</v>
      </c>
      <c r="Q3491" t="s">
        <v>1330</v>
      </c>
      <c r="R3491" s="8"/>
    </row>
    <row r="3492" spans="1:18" ht="15" customHeight="1" x14ac:dyDescent="0.25">
      <c r="A3492" s="12" t="s">
        <v>565</v>
      </c>
      <c r="B3492" t="s">
        <v>42</v>
      </c>
      <c r="C3492">
        <v>9</v>
      </c>
      <c r="D3492" t="s">
        <v>43</v>
      </c>
      <c r="E3492" s="13">
        <v>623</v>
      </c>
      <c r="F3492" s="13" t="s">
        <v>53</v>
      </c>
      <c r="G3492" t="s">
        <v>1207</v>
      </c>
      <c r="H3492" t="s">
        <v>1317</v>
      </c>
      <c r="I3492" s="13" t="s">
        <v>44</v>
      </c>
      <c r="J3492" t="s">
        <v>16</v>
      </c>
      <c r="K3492" t="s">
        <v>1324</v>
      </c>
      <c r="L3492" s="1" t="s">
        <v>13</v>
      </c>
      <c r="M3492" s="21">
        <v>2031</v>
      </c>
      <c r="N3492" s="13" t="s">
        <v>46</v>
      </c>
      <c r="O3492" s="4">
        <v>309.5</v>
      </c>
      <c r="P3492" t="s">
        <v>1</v>
      </c>
      <c r="Q3492" t="s">
        <v>1330</v>
      </c>
      <c r="R3492" s="8"/>
    </row>
    <row r="3493" spans="1:18" ht="15" customHeight="1" x14ac:dyDescent="0.25">
      <c r="A3493" s="12" t="s">
        <v>565</v>
      </c>
      <c r="B3493" t="s">
        <v>42</v>
      </c>
      <c r="C3493">
        <v>9</v>
      </c>
      <c r="D3493" t="s">
        <v>43</v>
      </c>
      <c r="E3493" s="13">
        <v>623</v>
      </c>
      <c r="F3493" s="13" t="s">
        <v>53</v>
      </c>
      <c r="G3493" t="s">
        <v>1207</v>
      </c>
      <c r="H3493" t="s">
        <v>1317</v>
      </c>
      <c r="I3493" s="13" t="s">
        <v>44</v>
      </c>
      <c r="J3493" t="s">
        <v>14</v>
      </c>
      <c r="K3493" t="s">
        <v>1324</v>
      </c>
      <c r="L3493" s="1" t="s">
        <v>13</v>
      </c>
      <c r="M3493" s="21">
        <v>2029</v>
      </c>
      <c r="N3493" s="13" t="s">
        <v>1328</v>
      </c>
      <c r="O3493" s="4">
        <v>250974.16666666666</v>
      </c>
      <c r="P3493" t="s">
        <v>1</v>
      </c>
      <c r="Q3493" t="s">
        <v>1330</v>
      </c>
      <c r="R3493" s="8"/>
    </row>
    <row r="3494" spans="1:18" ht="15" customHeight="1" x14ac:dyDescent="0.25">
      <c r="A3494" s="12" t="s">
        <v>565</v>
      </c>
      <c r="B3494" t="s">
        <v>42</v>
      </c>
      <c r="C3494">
        <v>9</v>
      </c>
      <c r="D3494" t="s">
        <v>43</v>
      </c>
      <c r="E3494" s="13">
        <v>623</v>
      </c>
      <c r="F3494" s="13" t="s">
        <v>53</v>
      </c>
      <c r="G3494" t="s">
        <v>1207</v>
      </c>
      <c r="H3494" t="s">
        <v>1317</v>
      </c>
      <c r="I3494" s="13" t="s">
        <v>44</v>
      </c>
      <c r="J3494" t="s">
        <v>14</v>
      </c>
      <c r="K3494" t="s">
        <v>1324</v>
      </c>
      <c r="L3494" s="1" t="s">
        <v>13</v>
      </c>
      <c r="M3494" s="21">
        <v>2030</v>
      </c>
      <c r="N3494" s="13" t="s">
        <v>1328</v>
      </c>
      <c r="O3494" s="4">
        <v>156934.16666666666</v>
      </c>
      <c r="P3494" t="s">
        <v>1</v>
      </c>
      <c r="Q3494" t="s">
        <v>1330</v>
      </c>
      <c r="R3494" s="8"/>
    </row>
    <row r="3495" spans="1:18" ht="15" customHeight="1" x14ac:dyDescent="0.25">
      <c r="A3495" s="12" t="s">
        <v>565</v>
      </c>
      <c r="B3495" t="s">
        <v>42</v>
      </c>
      <c r="C3495">
        <v>9</v>
      </c>
      <c r="D3495" t="s">
        <v>43</v>
      </c>
      <c r="E3495" s="13">
        <v>623</v>
      </c>
      <c r="F3495" s="13" t="s">
        <v>53</v>
      </c>
      <c r="G3495" t="s">
        <v>1207</v>
      </c>
      <c r="H3495" t="s">
        <v>1317</v>
      </c>
      <c r="I3495" s="13" t="s">
        <v>44</v>
      </c>
      <c r="J3495" t="s">
        <v>14</v>
      </c>
      <c r="K3495" t="s">
        <v>1324</v>
      </c>
      <c r="L3495" s="1" t="s">
        <v>13</v>
      </c>
      <c r="M3495" s="21">
        <v>2031</v>
      </c>
      <c r="N3495" s="13" t="s">
        <v>1328</v>
      </c>
      <c r="O3495" s="4">
        <v>10291.666666666666</v>
      </c>
      <c r="P3495" t="s">
        <v>1</v>
      </c>
      <c r="Q3495" t="s">
        <v>1330</v>
      </c>
      <c r="R3495" s="8"/>
    </row>
    <row r="3496" spans="1:18" ht="15" customHeight="1" x14ac:dyDescent="0.25">
      <c r="A3496" s="12" t="s">
        <v>566</v>
      </c>
      <c r="B3496" t="s">
        <v>42</v>
      </c>
      <c r="C3496">
        <v>9</v>
      </c>
      <c r="D3496" t="s">
        <v>43</v>
      </c>
      <c r="E3496" s="13">
        <v>624</v>
      </c>
      <c r="F3496" s="13" t="s">
        <v>51</v>
      </c>
      <c r="G3496" t="s">
        <v>1208</v>
      </c>
      <c r="H3496" t="s">
        <v>1317</v>
      </c>
      <c r="I3496" s="13" t="s">
        <v>44</v>
      </c>
      <c r="J3496" t="s">
        <v>15</v>
      </c>
      <c r="K3496" t="s">
        <v>1324</v>
      </c>
      <c r="L3496" s="1" t="s">
        <v>13</v>
      </c>
      <c r="M3496" s="21">
        <v>2028</v>
      </c>
      <c r="N3496" s="13" t="s">
        <v>46</v>
      </c>
      <c r="O3496" s="4">
        <v>3666.6666666666665</v>
      </c>
      <c r="P3496" t="s">
        <v>1</v>
      </c>
      <c r="Q3496" t="s">
        <v>1330</v>
      </c>
      <c r="R3496" s="8"/>
    </row>
    <row r="3497" spans="1:18" ht="15" customHeight="1" x14ac:dyDescent="0.25">
      <c r="A3497" s="12" t="s">
        <v>566</v>
      </c>
      <c r="B3497" t="s">
        <v>42</v>
      </c>
      <c r="C3497">
        <v>9</v>
      </c>
      <c r="D3497" t="s">
        <v>43</v>
      </c>
      <c r="E3497" s="13">
        <v>624</v>
      </c>
      <c r="F3497" s="13" t="s">
        <v>51</v>
      </c>
      <c r="G3497" t="s">
        <v>1208</v>
      </c>
      <c r="H3497" t="s">
        <v>1317</v>
      </c>
      <c r="I3497" s="13" t="s">
        <v>44</v>
      </c>
      <c r="J3497" t="s">
        <v>15</v>
      </c>
      <c r="K3497" t="s">
        <v>1324</v>
      </c>
      <c r="L3497" s="1" t="s">
        <v>13</v>
      </c>
      <c r="M3497" s="21">
        <v>2029</v>
      </c>
      <c r="N3497" s="13" t="s">
        <v>46</v>
      </c>
      <c r="O3497" s="4">
        <v>333.33333333333331</v>
      </c>
      <c r="P3497" t="s">
        <v>1</v>
      </c>
      <c r="Q3497" t="s">
        <v>1330</v>
      </c>
      <c r="R3497" s="8"/>
    </row>
    <row r="3498" spans="1:18" ht="15" customHeight="1" x14ac:dyDescent="0.25">
      <c r="A3498" s="12" t="s">
        <v>566</v>
      </c>
      <c r="B3498" t="s">
        <v>42</v>
      </c>
      <c r="C3498">
        <v>9</v>
      </c>
      <c r="D3498" t="s">
        <v>43</v>
      </c>
      <c r="E3498" s="13">
        <v>624</v>
      </c>
      <c r="F3498" s="13" t="s">
        <v>51</v>
      </c>
      <c r="G3498" t="s">
        <v>1208</v>
      </c>
      <c r="H3498" t="s">
        <v>1317</v>
      </c>
      <c r="I3498" s="13" t="s">
        <v>44</v>
      </c>
      <c r="J3498" t="s">
        <v>15</v>
      </c>
      <c r="K3498" t="s">
        <v>1324</v>
      </c>
      <c r="L3498" s="1" t="s">
        <v>13</v>
      </c>
      <c r="M3498" s="21">
        <v>2030</v>
      </c>
      <c r="N3498" s="13" t="s">
        <v>46</v>
      </c>
      <c r="O3498" s="4">
        <v>2750</v>
      </c>
      <c r="P3498" t="s">
        <v>1</v>
      </c>
      <c r="Q3498" t="s">
        <v>1330</v>
      </c>
      <c r="R3498" s="8"/>
    </row>
    <row r="3499" spans="1:18" ht="15" customHeight="1" x14ac:dyDescent="0.25">
      <c r="A3499" s="12" t="s">
        <v>566</v>
      </c>
      <c r="B3499" t="s">
        <v>42</v>
      </c>
      <c r="C3499">
        <v>9</v>
      </c>
      <c r="D3499" t="s">
        <v>43</v>
      </c>
      <c r="E3499" s="13">
        <v>624</v>
      </c>
      <c r="F3499" s="13" t="s">
        <v>51</v>
      </c>
      <c r="G3499" t="s">
        <v>1208</v>
      </c>
      <c r="H3499" t="s">
        <v>1317</v>
      </c>
      <c r="I3499" s="13" t="s">
        <v>44</v>
      </c>
      <c r="J3499" t="s">
        <v>15</v>
      </c>
      <c r="K3499" t="s">
        <v>1324</v>
      </c>
      <c r="L3499" s="1" t="s">
        <v>13</v>
      </c>
      <c r="M3499" s="21">
        <v>2031</v>
      </c>
      <c r="N3499" s="13" t="s">
        <v>46</v>
      </c>
      <c r="O3499" s="4">
        <v>250</v>
      </c>
      <c r="P3499" t="s">
        <v>1</v>
      </c>
      <c r="Q3499" t="s">
        <v>1330</v>
      </c>
      <c r="R3499" s="8"/>
    </row>
    <row r="3500" spans="1:18" ht="15" customHeight="1" x14ac:dyDescent="0.25">
      <c r="A3500" s="12" t="s">
        <v>566</v>
      </c>
      <c r="B3500" t="s">
        <v>42</v>
      </c>
      <c r="C3500">
        <v>9</v>
      </c>
      <c r="D3500" t="s">
        <v>43</v>
      </c>
      <c r="E3500" s="13">
        <v>624</v>
      </c>
      <c r="F3500" s="13" t="s">
        <v>51</v>
      </c>
      <c r="G3500" t="s">
        <v>1208</v>
      </c>
      <c r="H3500" t="s">
        <v>1317</v>
      </c>
      <c r="I3500" s="13" t="s">
        <v>44</v>
      </c>
      <c r="J3500" t="s">
        <v>16</v>
      </c>
      <c r="K3500" t="s">
        <v>1324</v>
      </c>
      <c r="L3500" s="1" t="s">
        <v>13</v>
      </c>
      <c r="M3500" s="21">
        <v>2027</v>
      </c>
      <c r="N3500" s="13" t="s">
        <v>46</v>
      </c>
      <c r="O3500" s="4">
        <v>30680.246666666666</v>
      </c>
      <c r="P3500" t="s">
        <v>1</v>
      </c>
      <c r="Q3500" t="s">
        <v>1330</v>
      </c>
      <c r="R3500" s="8"/>
    </row>
    <row r="3501" spans="1:18" ht="15" customHeight="1" x14ac:dyDescent="0.25">
      <c r="A3501" s="12" t="s">
        <v>566</v>
      </c>
      <c r="B3501" t="s">
        <v>42</v>
      </c>
      <c r="C3501">
        <v>9</v>
      </c>
      <c r="D3501" t="s">
        <v>43</v>
      </c>
      <c r="E3501" s="13">
        <v>624</v>
      </c>
      <c r="F3501" s="13" t="s">
        <v>51</v>
      </c>
      <c r="G3501" t="s">
        <v>1208</v>
      </c>
      <c r="H3501" t="s">
        <v>1317</v>
      </c>
      <c r="I3501" s="13" t="s">
        <v>44</v>
      </c>
      <c r="J3501" t="s">
        <v>16</v>
      </c>
      <c r="K3501" t="s">
        <v>1324</v>
      </c>
      <c r="L3501" s="1" t="s">
        <v>13</v>
      </c>
      <c r="M3501" s="21">
        <v>2028</v>
      </c>
      <c r="N3501" s="13" t="s">
        <v>46</v>
      </c>
      <c r="O3501" s="4">
        <v>43897.112499999996</v>
      </c>
      <c r="P3501" t="s">
        <v>1</v>
      </c>
      <c r="Q3501" t="s">
        <v>1330</v>
      </c>
      <c r="R3501" s="8"/>
    </row>
    <row r="3502" spans="1:18" ht="15" customHeight="1" x14ac:dyDescent="0.25">
      <c r="A3502" s="12" t="s">
        <v>566</v>
      </c>
      <c r="B3502" t="s">
        <v>42</v>
      </c>
      <c r="C3502">
        <v>9</v>
      </c>
      <c r="D3502" t="s">
        <v>43</v>
      </c>
      <c r="E3502" s="13">
        <v>624</v>
      </c>
      <c r="F3502" s="13" t="s">
        <v>51</v>
      </c>
      <c r="G3502" t="s">
        <v>1208</v>
      </c>
      <c r="H3502" t="s">
        <v>1317</v>
      </c>
      <c r="I3502" s="13" t="s">
        <v>44</v>
      </c>
      <c r="J3502" t="s">
        <v>16</v>
      </c>
      <c r="K3502" t="s">
        <v>1324</v>
      </c>
      <c r="L3502" s="1" t="s">
        <v>13</v>
      </c>
      <c r="M3502" s="21">
        <v>2029</v>
      </c>
      <c r="N3502" s="13" t="s">
        <v>46</v>
      </c>
      <c r="O3502" s="4">
        <v>13307.631666666664</v>
      </c>
      <c r="P3502" t="s">
        <v>1</v>
      </c>
      <c r="Q3502" t="s">
        <v>1330</v>
      </c>
      <c r="R3502" s="8"/>
    </row>
    <row r="3503" spans="1:18" ht="15" customHeight="1" x14ac:dyDescent="0.25">
      <c r="A3503" s="12" t="s">
        <v>566</v>
      </c>
      <c r="B3503" t="s">
        <v>42</v>
      </c>
      <c r="C3503">
        <v>9</v>
      </c>
      <c r="D3503" t="s">
        <v>43</v>
      </c>
      <c r="E3503" s="13">
        <v>624</v>
      </c>
      <c r="F3503" s="13" t="s">
        <v>51</v>
      </c>
      <c r="G3503" t="s">
        <v>1208</v>
      </c>
      <c r="H3503" t="s">
        <v>1317</v>
      </c>
      <c r="I3503" s="13" t="s">
        <v>44</v>
      </c>
      <c r="J3503" t="s">
        <v>16</v>
      </c>
      <c r="K3503" t="s">
        <v>1324</v>
      </c>
      <c r="L3503" s="1" t="s">
        <v>13</v>
      </c>
      <c r="M3503" s="21">
        <v>2030</v>
      </c>
      <c r="N3503" s="13" t="s">
        <v>46</v>
      </c>
      <c r="O3503" s="4">
        <v>4274.2008333333333</v>
      </c>
      <c r="P3503" t="s">
        <v>1</v>
      </c>
      <c r="Q3503" t="s">
        <v>1330</v>
      </c>
      <c r="R3503" s="8"/>
    </row>
    <row r="3504" spans="1:18" ht="15" customHeight="1" x14ac:dyDescent="0.25">
      <c r="A3504" s="12" t="s">
        <v>566</v>
      </c>
      <c r="B3504" t="s">
        <v>42</v>
      </c>
      <c r="C3504">
        <v>9</v>
      </c>
      <c r="D3504" t="s">
        <v>43</v>
      </c>
      <c r="E3504" s="13">
        <v>624</v>
      </c>
      <c r="F3504" s="13" t="s">
        <v>51</v>
      </c>
      <c r="G3504" t="s">
        <v>1208</v>
      </c>
      <c r="H3504" t="s">
        <v>1317</v>
      </c>
      <c r="I3504" s="13" t="s">
        <v>44</v>
      </c>
      <c r="J3504" t="s">
        <v>16</v>
      </c>
      <c r="K3504" t="s">
        <v>1324</v>
      </c>
      <c r="L3504" s="1" t="s">
        <v>13</v>
      </c>
      <c r="M3504" s="21">
        <v>2031</v>
      </c>
      <c r="N3504" s="13" t="s">
        <v>46</v>
      </c>
      <c r="O3504" s="4">
        <v>309.46833333333331</v>
      </c>
      <c r="P3504" t="s">
        <v>1</v>
      </c>
      <c r="Q3504" t="s">
        <v>1330</v>
      </c>
      <c r="R3504" s="8"/>
    </row>
    <row r="3505" spans="1:18" ht="15" customHeight="1" x14ac:dyDescent="0.25">
      <c r="A3505" s="12" t="s">
        <v>566</v>
      </c>
      <c r="B3505" t="s">
        <v>42</v>
      </c>
      <c r="C3505">
        <v>9</v>
      </c>
      <c r="D3505" t="s">
        <v>43</v>
      </c>
      <c r="E3505" s="13">
        <v>624</v>
      </c>
      <c r="F3505" s="13" t="s">
        <v>51</v>
      </c>
      <c r="G3505" t="s">
        <v>1208</v>
      </c>
      <c r="H3505" t="s">
        <v>1317</v>
      </c>
      <c r="I3505" s="13" t="s">
        <v>44</v>
      </c>
      <c r="J3505" t="s">
        <v>14</v>
      </c>
      <c r="K3505" t="s">
        <v>1324</v>
      </c>
      <c r="L3505" s="1" t="s">
        <v>13</v>
      </c>
      <c r="M3505" s="21">
        <v>2030</v>
      </c>
      <c r="N3505" s="13" t="s">
        <v>1328</v>
      </c>
      <c r="O3505" s="4">
        <v>534083.33333333326</v>
      </c>
      <c r="P3505" t="s">
        <v>1</v>
      </c>
      <c r="Q3505" t="s">
        <v>1330</v>
      </c>
      <c r="R3505" s="8"/>
    </row>
    <row r="3506" spans="1:18" ht="15" customHeight="1" x14ac:dyDescent="0.25">
      <c r="A3506" s="12" t="s">
        <v>566</v>
      </c>
      <c r="B3506" t="s">
        <v>42</v>
      </c>
      <c r="C3506">
        <v>9</v>
      </c>
      <c r="D3506" t="s">
        <v>43</v>
      </c>
      <c r="E3506" s="13">
        <v>624</v>
      </c>
      <c r="F3506" s="13" t="s">
        <v>51</v>
      </c>
      <c r="G3506" t="s">
        <v>1208</v>
      </c>
      <c r="H3506" t="s">
        <v>1317</v>
      </c>
      <c r="I3506" s="13" t="s">
        <v>44</v>
      </c>
      <c r="J3506" t="s">
        <v>14</v>
      </c>
      <c r="K3506" t="s">
        <v>1324</v>
      </c>
      <c r="L3506" s="1" t="s">
        <v>13</v>
      </c>
      <c r="M3506" s="21">
        <v>2031</v>
      </c>
      <c r="N3506" s="13" t="s">
        <v>1328</v>
      </c>
      <c r="O3506" s="4">
        <v>45916.666666666664</v>
      </c>
      <c r="P3506" t="s">
        <v>1</v>
      </c>
      <c r="Q3506" t="s">
        <v>1330</v>
      </c>
      <c r="R3506" s="8"/>
    </row>
    <row r="3507" spans="1:18" ht="15" customHeight="1" x14ac:dyDescent="0.25">
      <c r="A3507" s="12" t="s">
        <v>567</v>
      </c>
      <c r="B3507" t="s">
        <v>42</v>
      </c>
      <c r="C3507">
        <v>9</v>
      </c>
      <c r="D3507" t="s">
        <v>43</v>
      </c>
      <c r="E3507" s="13">
        <v>626</v>
      </c>
      <c r="F3507" s="13" t="s">
        <v>51</v>
      </c>
      <c r="G3507" t="s">
        <v>1209</v>
      </c>
      <c r="H3507" t="s">
        <v>1317</v>
      </c>
      <c r="I3507" s="13" t="s">
        <v>44</v>
      </c>
      <c r="J3507" t="s">
        <v>15</v>
      </c>
      <c r="K3507" t="s">
        <v>1324</v>
      </c>
      <c r="L3507" s="1" t="s">
        <v>13</v>
      </c>
      <c r="M3507" s="21">
        <v>2028</v>
      </c>
      <c r="N3507" s="13" t="s">
        <v>46</v>
      </c>
      <c r="O3507" s="4">
        <v>3666.6666666666665</v>
      </c>
      <c r="P3507" t="s">
        <v>1</v>
      </c>
      <c r="Q3507" t="s">
        <v>1330</v>
      </c>
      <c r="R3507" s="8"/>
    </row>
    <row r="3508" spans="1:18" ht="15" customHeight="1" x14ac:dyDescent="0.25">
      <c r="A3508" s="12" t="s">
        <v>567</v>
      </c>
      <c r="B3508" t="s">
        <v>42</v>
      </c>
      <c r="C3508">
        <v>9</v>
      </c>
      <c r="D3508" t="s">
        <v>43</v>
      </c>
      <c r="E3508" s="13">
        <v>626</v>
      </c>
      <c r="F3508" s="13" t="s">
        <v>51</v>
      </c>
      <c r="G3508" t="s">
        <v>1209</v>
      </c>
      <c r="H3508" t="s">
        <v>1317</v>
      </c>
      <c r="I3508" s="13" t="s">
        <v>44</v>
      </c>
      <c r="J3508" t="s">
        <v>15</v>
      </c>
      <c r="K3508" t="s">
        <v>1324</v>
      </c>
      <c r="L3508" s="1" t="s">
        <v>13</v>
      </c>
      <c r="M3508" s="21">
        <v>2029</v>
      </c>
      <c r="N3508" s="13" t="s">
        <v>46</v>
      </c>
      <c r="O3508" s="4">
        <v>333.33333333333331</v>
      </c>
      <c r="P3508" t="s">
        <v>1</v>
      </c>
      <c r="Q3508" t="s">
        <v>1330</v>
      </c>
      <c r="R3508" s="8"/>
    </row>
    <row r="3509" spans="1:18" ht="15" customHeight="1" x14ac:dyDescent="0.25">
      <c r="A3509" s="12" t="s">
        <v>567</v>
      </c>
      <c r="B3509" t="s">
        <v>42</v>
      </c>
      <c r="C3509">
        <v>9</v>
      </c>
      <c r="D3509" t="s">
        <v>43</v>
      </c>
      <c r="E3509" s="13">
        <v>626</v>
      </c>
      <c r="F3509" s="13" t="s">
        <v>51</v>
      </c>
      <c r="G3509" t="s">
        <v>1209</v>
      </c>
      <c r="H3509" t="s">
        <v>1317</v>
      </c>
      <c r="I3509" s="13" t="s">
        <v>44</v>
      </c>
      <c r="J3509" t="s">
        <v>15</v>
      </c>
      <c r="K3509" t="s">
        <v>1324</v>
      </c>
      <c r="L3509" s="1" t="s">
        <v>13</v>
      </c>
      <c r="M3509" s="21">
        <v>2030</v>
      </c>
      <c r="N3509" s="13" t="s">
        <v>46</v>
      </c>
      <c r="O3509" s="4">
        <v>3666.6666666666665</v>
      </c>
      <c r="P3509" t="s">
        <v>1</v>
      </c>
      <c r="Q3509" t="s">
        <v>1330</v>
      </c>
      <c r="R3509" s="8"/>
    </row>
    <row r="3510" spans="1:18" ht="15" customHeight="1" x14ac:dyDescent="0.25">
      <c r="A3510" s="12" t="s">
        <v>567</v>
      </c>
      <c r="B3510" t="s">
        <v>42</v>
      </c>
      <c r="C3510">
        <v>9</v>
      </c>
      <c r="D3510" t="s">
        <v>43</v>
      </c>
      <c r="E3510" s="13">
        <v>626</v>
      </c>
      <c r="F3510" s="13" t="s">
        <v>51</v>
      </c>
      <c r="G3510" t="s">
        <v>1209</v>
      </c>
      <c r="H3510" t="s">
        <v>1317</v>
      </c>
      <c r="I3510" s="13" t="s">
        <v>44</v>
      </c>
      <c r="J3510" t="s">
        <v>15</v>
      </c>
      <c r="K3510" t="s">
        <v>1324</v>
      </c>
      <c r="L3510" s="1" t="s">
        <v>13</v>
      </c>
      <c r="M3510" s="21">
        <v>2031</v>
      </c>
      <c r="N3510" s="13" t="s">
        <v>46</v>
      </c>
      <c r="O3510" s="4">
        <v>333.33333333333331</v>
      </c>
      <c r="P3510" t="s">
        <v>1</v>
      </c>
      <c r="Q3510" t="s">
        <v>1330</v>
      </c>
      <c r="R3510" s="8"/>
    </row>
    <row r="3511" spans="1:18" ht="15" customHeight="1" x14ac:dyDescent="0.25">
      <c r="A3511" s="12" t="s">
        <v>567</v>
      </c>
      <c r="B3511" t="s">
        <v>42</v>
      </c>
      <c r="C3511">
        <v>9</v>
      </c>
      <c r="D3511" t="s">
        <v>43</v>
      </c>
      <c r="E3511" s="13">
        <v>626</v>
      </c>
      <c r="F3511" s="13" t="s">
        <v>51</v>
      </c>
      <c r="G3511" t="s">
        <v>1209</v>
      </c>
      <c r="H3511" t="s">
        <v>1317</v>
      </c>
      <c r="I3511" s="13" t="s">
        <v>44</v>
      </c>
      <c r="J3511" t="s">
        <v>16</v>
      </c>
      <c r="K3511" t="s">
        <v>1324</v>
      </c>
      <c r="L3511" s="1" t="s">
        <v>13</v>
      </c>
      <c r="M3511" s="21">
        <v>2027</v>
      </c>
      <c r="N3511" s="13" t="s">
        <v>46</v>
      </c>
      <c r="O3511" s="4">
        <v>30680.246666666666</v>
      </c>
      <c r="P3511" t="s">
        <v>1</v>
      </c>
      <c r="Q3511" t="s">
        <v>1330</v>
      </c>
      <c r="R3511" s="8"/>
    </row>
    <row r="3512" spans="1:18" ht="15" customHeight="1" x14ac:dyDescent="0.25">
      <c r="A3512" s="12" t="s">
        <v>567</v>
      </c>
      <c r="B3512" t="s">
        <v>42</v>
      </c>
      <c r="C3512">
        <v>9</v>
      </c>
      <c r="D3512" t="s">
        <v>43</v>
      </c>
      <c r="E3512" s="13">
        <v>626</v>
      </c>
      <c r="F3512" s="13" t="s">
        <v>51</v>
      </c>
      <c r="G3512" t="s">
        <v>1209</v>
      </c>
      <c r="H3512" t="s">
        <v>1317</v>
      </c>
      <c r="I3512" s="13" t="s">
        <v>44</v>
      </c>
      <c r="J3512" t="s">
        <v>16</v>
      </c>
      <c r="K3512" t="s">
        <v>1324</v>
      </c>
      <c r="L3512" s="1" t="s">
        <v>13</v>
      </c>
      <c r="M3512" s="21">
        <v>2028</v>
      </c>
      <c r="N3512" s="13" t="s">
        <v>46</v>
      </c>
      <c r="O3512" s="4">
        <v>43897.112499999996</v>
      </c>
      <c r="P3512" t="s">
        <v>1</v>
      </c>
      <c r="Q3512" t="s">
        <v>1330</v>
      </c>
      <c r="R3512" s="8"/>
    </row>
    <row r="3513" spans="1:18" ht="15" customHeight="1" x14ac:dyDescent="0.25">
      <c r="A3513" s="12" t="s">
        <v>567</v>
      </c>
      <c r="B3513" t="s">
        <v>42</v>
      </c>
      <c r="C3513">
        <v>9</v>
      </c>
      <c r="D3513" t="s">
        <v>43</v>
      </c>
      <c r="E3513" s="13">
        <v>626</v>
      </c>
      <c r="F3513" s="13" t="s">
        <v>51</v>
      </c>
      <c r="G3513" t="s">
        <v>1209</v>
      </c>
      <c r="H3513" t="s">
        <v>1317</v>
      </c>
      <c r="I3513" s="13" t="s">
        <v>44</v>
      </c>
      <c r="J3513" t="s">
        <v>16</v>
      </c>
      <c r="K3513" t="s">
        <v>1324</v>
      </c>
      <c r="L3513" s="1" t="s">
        <v>13</v>
      </c>
      <c r="M3513" s="21">
        <v>2029</v>
      </c>
      <c r="N3513" s="13" t="s">
        <v>46</v>
      </c>
      <c r="O3513" s="4">
        <v>13307.631666666664</v>
      </c>
      <c r="P3513" t="s">
        <v>1</v>
      </c>
      <c r="Q3513" t="s">
        <v>1330</v>
      </c>
      <c r="R3513" s="8"/>
    </row>
    <row r="3514" spans="1:18" ht="15" customHeight="1" x14ac:dyDescent="0.25">
      <c r="A3514" s="12" t="s">
        <v>567</v>
      </c>
      <c r="B3514" t="s">
        <v>42</v>
      </c>
      <c r="C3514">
        <v>9</v>
      </c>
      <c r="D3514" t="s">
        <v>43</v>
      </c>
      <c r="E3514" s="13">
        <v>626</v>
      </c>
      <c r="F3514" s="13" t="s">
        <v>51</v>
      </c>
      <c r="G3514" t="s">
        <v>1209</v>
      </c>
      <c r="H3514" t="s">
        <v>1317</v>
      </c>
      <c r="I3514" s="13" t="s">
        <v>44</v>
      </c>
      <c r="J3514" t="s">
        <v>16</v>
      </c>
      <c r="K3514" t="s">
        <v>1324</v>
      </c>
      <c r="L3514" s="1" t="s">
        <v>13</v>
      </c>
      <c r="M3514" s="21">
        <v>2030</v>
      </c>
      <c r="N3514" s="13" t="s">
        <v>46</v>
      </c>
      <c r="O3514" s="4">
        <v>4274.2008333333333</v>
      </c>
      <c r="P3514" t="s">
        <v>1</v>
      </c>
      <c r="Q3514" t="s">
        <v>1330</v>
      </c>
      <c r="R3514" s="8"/>
    </row>
    <row r="3515" spans="1:18" ht="15" customHeight="1" x14ac:dyDescent="0.25">
      <c r="A3515" s="12" t="s">
        <v>567</v>
      </c>
      <c r="B3515" t="s">
        <v>42</v>
      </c>
      <c r="C3515">
        <v>9</v>
      </c>
      <c r="D3515" t="s">
        <v>43</v>
      </c>
      <c r="E3515" s="13">
        <v>626</v>
      </c>
      <c r="F3515" s="13" t="s">
        <v>51</v>
      </c>
      <c r="G3515" t="s">
        <v>1209</v>
      </c>
      <c r="H3515" t="s">
        <v>1317</v>
      </c>
      <c r="I3515" s="13" t="s">
        <v>44</v>
      </c>
      <c r="J3515" t="s">
        <v>16</v>
      </c>
      <c r="K3515" t="s">
        <v>1324</v>
      </c>
      <c r="L3515" s="1" t="s">
        <v>13</v>
      </c>
      <c r="M3515" s="21">
        <v>2031</v>
      </c>
      <c r="N3515" s="13" t="s">
        <v>46</v>
      </c>
      <c r="O3515" s="4">
        <v>309.46833333333331</v>
      </c>
      <c r="P3515" t="s">
        <v>1</v>
      </c>
      <c r="Q3515" t="s">
        <v>1330</v>
      </c>
      <c r="R3515" s="8"/>
    </row>
    <row r="3516" spans="1:18" ht="15" customHeight="1" x14ac:dyDescent="0.25">
      <c r="A3516" s="12" t="s">
        <v>567</v>
      </c>
      <c r="B3516" t="s">
        <v>42</v>
      </c>
      <c r="C3516">
        <v>9</v>
      </c>
      <c r="D3516" t="s">
        <v>43</v>
      </c>
      <c r="E3516" s="13">
        <v>626</v>
      </c>
      <c r="F3516" s="13" t="s">
        <v>51</v>
      </c>
      <c r="G3516" t="s">
        <v>1209</v>
      </c>
      <c r="H3516" t="s">
        <v>1317</v>
      </c>
      <c r="I3516" s="13" t="s">
        <v>44</v>
      </c>
      <c r="J3516" t="s">
        <v>14</v>
      </c>
      <c r="K3516" t="s">
        <v>1324</v>
      </c>
      <c r="L3516" s="1" t="s">
        <v>13</v>
      </c>
      <c r="M3516" s="21">
        <v>2030</v>
      </c>
      <c r="N3516" s="13" t="s">
        <v>1328</v>
      </c>
      <c r="O3516" s="4">
        <v>316766.66666666663</v>
      </c>
      <c r="P3516" t="s">
        <v>1</v>
      </c>
      <c r="Q3516" t="s">
        <v>1330</v>
      </c>
      <c r="R3516" s="8"/>
    </row>
    <row r="3517" spans="1:18" ht="15" customHeight="1" x14ac:dyDescent="0.25">
      <c r="A3517" s="12" t="s">
        <v>567</v>
      </c>
      <c r="B3517" t="s">
        <v>42</v>
      </c>
      <c r="C3517">
        <v>9</v>
      </c>
      <c r="D3517" t="s">
        <v>43</v>
      </c>
      <c r="E3517" s="13">
        <v>626</v>
      </c>
      <c r="F3517" s="13" t="s">
        <v>51</v>
      </c>
      <c r="G3517" t="s">
        <v>1209</v>
      </c>
      <c r="H3517" t="s">
        <v>1317</v>
      </c>
      <c r="I3517" s="13" t="s">
        <v>44</v>
      </c>
      <c r="J3517" t="s">
        <v>14</v>
      </c>
      <c r="K3517" t="s">
        <v>1324</v>
      </c>
      <c r="L3517" s="1" t="s">
        <v>13</v>
      </c>
      <c r="M3517" s="21">
        <v>2031</v>
      </c>
      <c r="N3517" s="13" t="s">
        <v>1328</v>
      </c>
      <c r="O3517" s="4">
        <v>27233.333333333332</v>
      </c>
      <c r="P3517" t="s">
        <v>1</v>
      </c>
      <c r="Q3517" t="s">
        <v>1330</v>
      </c>
      <c r="R3517" s="8"/>
    </row>
    <row r="3518" spans="1:18" ht="15" customHeight="1" x14ac:dyDescent="0.25">
      <c r="A3518" s="12" t="s">
        <v>569</v>
      </c>
      <c r="B3518" t="s">
        <v>42</v>
      </c>
      <c r="C3518">
        <v>9</v>
      </c>
      <c r="D3518" t="s">
        <v>43</v>
      </c>
      <c r="E3518" s="13">
        <v>627</v>
      </c>
      <c r="F3518" s="13" t="s">
        <v>685</v>
      </c>
      <c r="G3518" t="s">
        <v>1211</v>
      </c>
      <c r="H3518" t="s">
        <v>1317</v>
      </c>
      <c r="I3518" s="13" t="s">
        <v>44</v>
      </c>
      <c r="J3518" t="s">
        <v>15</v>
      </c>
      <c r="K3518" t="s">
        <v>1324</v>
      </c>
      <c r="L3518" s="1" t="s">
        <v>13</v>
      </c>
      <c r="M3518" s="21">
        <v>2028</v>
      </c>
      <c r="N3518" s="13" t="s">
        <v>46</v>
      </c>
      <c r="O3518" s="4">
        <v>7333.333333333333</v>
      </c>
      <c r="P3518" t="s">
        <v>1</v>
      </c>
      <c r="Q3518" t="s">
        <v>1330</v>
      </c>
      <c r="R3518" s="8"/>
    </row>
    <row r="3519" spans="1:18" ht="15" customHeight="1" x14ac:dyDescent="0.25">
      <c r="A3519" s="12" t="s">
        <v>569</v>
      </c>
      <c r="B3519" t="s">
        <v>42</v>
      </c>
      <c r="C3519">
        <v>9</v>
      </c>
      <c r="D3519" t="s">
        <v>43</v>
      </c>
      <c r="E3519" s="13">
        <v>627</v>
      </c>
      <c r="F3519" s="13" t="s">
        <v>685</v>
      </c>
      <c r="G3519" t="s">
        <v>1211</v>
      </c>
      <c r="H3519" t="s">
        <v>1317</v>
      </c>
      <c r="I3519" s="13" t="s">
        <v>44</v>
      </c>
      <c r="J3519" t="s">
        <v>15</v>
      </c>
      <c r="K3519" t="s">
        <v>1324</v>
      </c>
      <c r="L3519" s="1" t="s">
        <v>13</v>
      </c>
      <c r="M3519" s="21">
        <v>2029</v>
      </c>
      <c r="N3519" s="13" t="s">
        <v>46</v>
      </c>
      <c r="O3519" s="4">
        <v>666.66666666666663</v>
      </c>
      <c r="P3519" t="s">
        <v>1</v>
      </c>
      <c r="Q3519" t="s">
        <v>1330</v>
      </c>
      <c r="R3519" s="8"/>
    </row>
    <row r="3520" spans="1:18" ht="15" customHeight="1" x14ac:dyDescent="0.25">
      <c r="A3520" s="12" t="s">
        <v>569</v>
      </c>
      <c r="B3520" t="s">
        <v>42</v>
      </c>
      <c r="C3520">
        <v>9</v>
      </c>
      <c r="D3520" t="s">
        <v>43</v>
      </c>
      <c r="E3520" s="13">
        <v>627</v>
      </c>
      <c r="F3520" s="13" t="s">
        <v>685</v>
      </c>
      <c r="G3520" t="s">
        <v>1211</v>
      </c>
      <c r="H3520" t="s">
        <v>1317</v>
      </c>
      <c r="I3520" s="13" t="s">
        <v>44</v>
      </c>
      <c r="J3520" t="s">
        <v>16</v>
      </c>
      <c r="K3520" t="s">
        <v>1324</v>
      </c>
      <c r="L3520" s="1" t="s">
        <v>13</v>
      </c>
      <c r="M3520" s="21">
        <v>2027</v>
      </c>
      <c r="N3520" s="13" t="s">
        <v>46</v>
      </c>
      <c r="O3520" s="4">
        <v>32083.333333333332</v>
      </c>
      <c r="P3520" t="s">
        <v>1</v>
      </c>
      <c r="Q3520" t="s">
        <v>1330</v>
      </c>
      <c r="R3520" s="8"/>
    </row>
    <row r="3521" spans="1:18" ht="15" customHeight="1" x14ac:dyDescent="0.25">
      <c r="A3521" s="12" t="s">
        <v>569</v>
      </c>
      <c r="B3521" t="s">
        <v>42</v>
      </c>
      <c r="C3521">
        <v>9</v>
      </c>
      <c r="D3521" t="s">
        <v>43</v>
      </c>
      <c r="E3521" s="13">
        <v>627</v>
      </c>
      <c r="F3521" s="13" t="s">
        <v>685</v>
      </c>
      <c r="G3521" t="s">
        <v>1211</v>
      </c>
      <c r="H3521" t="s">
        <v>1317</v>
      </c>
      <c r="I3521" s="13" t="s">
        <v>44</v>
      </c>
      <c r="J3521" t="s">
        <v>16</v>
      </c>
      <c r="K3521" t="s">
        <v>1324</v>
      </c>
      <c r="L3521" s="1" t="s">
        <v>13</v>
      </c>
      <c r="M3521" s="21">
        <v>2028</v>
      </c>
      <c r="N3521" s="13" t="s">
        <v>46</v>
      </c>
      <c r="O3521" s="4">
        <v>33858.795833333337</v>
      </c>
      <c r="P3521" t="s">
        <v>1</v>
      </c>
      <c r="Q3521" t="s">
        <v>1330</v>
      </c>
      <c r="R3521" s="8"/>
    </row>
    <row r="3522" spans="1:18" ht="15" customHeight="1" x14ac:dyDescent="0.25">
      <c r="A3522" s="12" t="s">
        <v>569</v>
      </c>
      <c r="B3522" t="s">
        <v>42</v>
      </c>
      <c r="C3522">
        <v>9</v>
      </c>
      <c r="D3522" t="s">
        <v>43</v>
      </c>
      <c r="E3522" s="13">
        <v>627</v>
      </c>
      <c r="F3522" s="13" t="s">
        <v>685</v>
      </c>
      <c r="G3522" t="s">
        <v>1211</v>
      </c>
      <c r="H3522" t="s">
        <v>1317</v>
      </c>
      <c r="I3522" s="13" t="s">
        <v>44</v>
      </c>
      <c r="J3522" t="s">
        <v>16</v>
      </c>
      <c r="K3522" t="s">
        <v>1324</v>
      </c>
      <c r="L3522" s="1" t="s">
        <v>13</v>
      </c>
      <c r="M3522" s="21">
        <v>2029</v>
      </c>
      <c r="N3522" s="13" t="s">
        <v>46</v>
      </c>
      <c r="O3522" s="4">
        <v>21146.254166666666</v>
      </c>
      <c r="P3522" t="s">
        <v>1</v>
      </c>
      <c r="Q3522" t="s">
        <v>1330</v>
      </c>
      <c r="R3522" s="8"/>
    </row>
    <row r="3523" spans="1:18" ht="15" customHeight="1" x14ac:dyDescent="0.25">
      <c r="A3523" s="12" t="s">
        <v>569</v>
      </c>
      <c r="B3523" t="s">
        <v>42</v>
      </c>
      <c r="C3523">
        <v>9</v>
      </c>
      <c r="D3523" t="s">
        <v>43</v>
      </c>
      <c r="E3523" s="13">
        <v>627</v>
      </c>
      <c r="F3523" s="13" t="s">
        <v>685</v>
      </c>
      <c r="G3523" t="s">
        <v>1211</v>
      </c>
      <c r="H3523" t="s">
        <v>1317</v>
      </c>
      <c r="I3523" s="13" t="s">
        <v>44</v>
      </c>
      <c r="J3523" t="s">
        <v>16</v>
      </c>
      <c r="K3523" t="s">
        <v>1324</v>
      </c>
      <c r="L3523" s="1" t="s">
        <v>13</v>
      </c>
      <c r="M3523" s="21">
        <v>2030</v>
      </c>
      <c r="N3523" s="13" t="s">
        <v>46</v>
      </c>
      <c r="O3523" s="4">
        <v>5070.8183333333327</v>
      </c>
      <c r="P3523" t="s">
        <v>1</v>
      </c>
      <c r="Q3523" t="s">
        <v>1330</v>
      </c>
      <c r="R3523" s="8"/>
    </row>
    <row r="3524" spans="1:18" ht="15" customHeight="1" x14ac:dyDescent="0.25">
      <c r="A3524" s="12" t="s">
        <v>569</v>
      </c>
      <c r="B3524" t="s">
        <v>42</v>
      </c>
      <c r="C3524">
        <v>9</v>
      </c>
      <c r="D3524" t="s">
        <v>43</v>
      </c>
      <c r="E3524" s="13">
        <v>627</v>
      </c>
      <c r="F3524" s="13" t="s">
        <v>685</v>
      </c>
      <c r="G3524" t="s">
        <v>1211</v>
      </c>
      <c r="H3524" t="s">
        <v>1317</v>
      </c>
      <c r="I3524" s="13" t="s">
        <v>44</v>
      </c>
      <c r="J3524" t="s">
        <v>16</v>
      </c>
      <c r="K3524" t="s">
        <v>1324</v>
      </c>
      <c r="L3524" s="1" t="s">
        <v>13</v>
      </c>
      <c r="M3524" s="21">
        <v>2031</v>
      </c>
      <c r="N3524" s="13" t="s">
        <v>46</v>
      </c>
      <c r="O3524" s="4">
        <v>309.46833333333331</v>
      </c>
      <c r="P3524" t="s">
        <v>1</v>
      </c>
      <c r="Q3524" t="s">
        <v>1330</v>
      </c>
      <c r="R3524" s="8"/>
    </row>
    <row r="3525" spans="1:18" ht="15" customHeight="1" x14ac:dyDescent="0.25">
      <c r="A3525" s="12" t="s">
        <v>569</v>
      </c>
      <c r="B3525" t="s">
        <v>42</v>
      </c>
      <c r="C3525">
        <v>9</v>
      </c>
      <c r="D3525" t="s">
        <v>43</v>
      </c>
      <c r="E3525" s="13">
        <v>627</v>
      </c>
      <c r="F3525" s="13" t="s">
        <v>685</v>
      </c>
      <c r="G3525" t="s">
        <v>1211</v>
      </c>
      <c r="H3525" t="s">
        <v>1317</v>
      </c>
      <c r="I3525" s="13" t="s">
        <v>44</v>
      </c>
      <c r="J3525" t="s">
        <v>14</v>
      </c>
      <c r="K3525" t="s">
        <v>1324</v>
      </c>
      <c r="L3525" s="1" t="s">
        <v>13</v>
      </c>
      <c r="M3525" s="21">
        <v>2030</v>
      </c>
      <c r="N3525" s="13" t="s">
        <v>1328</v>
      </c>
      <c r="O3525" s="4">
        <v>566312.5</v>
      </c>
      <c r="P3525" t="s">
        <v>1</v>
      </c>
      <c r="Q3525" t="s">
        <v>1330</v>
      </c>
      <c r="R3525" s="8"/>
    </row>
    <row r="3526" spans="1:18" ht="15" customHeight="1" x14ac:dyDescent="0.25">
      <c r="A3526" s="12" t="s">
        <v>569</v>
      </c>
      <c r="B3526" t="s">
        <v>42</v>
      </c>
      <c r="C3526">
        <v>9</v>
      </c>
      <c r="D3526" t="s">
        <v>43</v>
      </c>
      <c r="E3526" s="13">
        <v>627</v>
      </c>
      <c r="F3526" s="13" t="s">
        <v>685</v>
      </c>
      <c r="G3526" t="s">
        <v>1211</v>
      </c>
      <c r="H3526" t="s">
        <v>1317</v>
      </c>
      <c r="I3526" s="13" t="s">
        <v>44</v>
      </c>
      <c r="J3526" t="s">
        <v>14</v>
      </c>
      <c r="K3526" t="s">
        <v>1324</v>
      </c>
      <c r="L3526" s="1" t="s">
        <v>13</v>
      </c>
      <c r="M3526" s="21">
        <v>2031</v>
      </c>
      <c r="N3526" s="13" t="s">
        <v>1328</v>
      </c>
      <c r="O3526" s="4">
        <v>48687.5</v>
      </c>
      <c r="P3526" t="s">
        <v>1</v>
      </c>
      <c r="Q3526" t="s">
        <v>1330</v>
      </c>
      <c r="R3526" s="8"/>
    </row>
    <row r="3527" spans="1:18" ht="15" customHeight="1" x14ac:dyDescent="0.25">
      <c r="A3527" s="12" t="s">
        <v>570</v>
      </c>
      <c r="B3527" t="s">
        <v>42</v>
      </c>
      <c r="C3527">
        <v>9</v>
      </c>
      <c r="D3527" t="s">
        <v>43</v>
      </c>
      <c r="E3527" s="13">
        <v>628</v>
      </c>
      <c r="F3527" s="13" t="s">
        <v>700</v>
      </c>
      <c r="G3527" t="s">
        <v>1212</v>
      </c>
      <c r="H3527" t="s">
        <v>1317</v>
      </c>
      <c r="I3527" s="13" t="s">
        <v>44</v>
      </c>
      <c r="J3527" t="s">
        <v>15</v>
      </c>
      <c r="K3527" t="s">
        <v>1324</v>
      </c>
      <c r="L3527" s="1" t="s">
        <v>13</v>
      </c>
      <c r="M3527" s="21">
        <v>2028</v>
      </c>
      <c r="N3527" s="13" t="s">
        <v>46</v>
      </c>
      <c r="O3527" s="4">
        <v>8250</v>
      </c>
      <c r="P3527" t="s">
        <v>1</v>
      </c>
      <c r="Q3527" t="s">
        <v>1330</v>
      </c>
      <c r="R3527" s="8"/>
    </row>
    <row r="3528" spans="1:18" ht="15" customHeight="1" x14ac:dyDescent="0.25">
      <c r="A3528" s="12" t="s">
        <v>570</v>
      </c>
      <c r="B3528" t="s">
        <v>42</v>
      </c>
      <c r="C3528">
        <v>9</v>
      </c>
      <c r="D3528" t="s">
        <v>43</v>
      </c>
      <c r="E3528" s="13">
        <v>628</v>
      </c>
      <c r="F3528" s="13" t="s">
        <v>700</v>
      </c>
      <c r="G3528" t="s">
        <v>1212</v>
      </c>
      <c r="H3528" t="s">
        <v>1317</v>
      </c>
      <c r="I3528" s="13" t="s">
        <v>44</v>
      </c>
      <c r="J3528" t="s">
        <v>15</v>
      </c>
      <c r="K3528" t="s">
        <v>1324</v>
      </c>
      <c r="L3528" s="1" t="s">
        <v>13</v>
      </c>
      <c r="M3528" s="21">
        <v>2029</v>
      </c>
      <c r="N3528" s="13" t="s">
        <v>46</v>
      </c>
      <c r="O3528" s="4">
        <v>750</v>
      </c>
      <c r="P3528" t="s">
        <v>1</v>
      </c>
      <c r="Q3528" t="s">
        <v>1330</v>
      </c>
      <c r="R3528" s="8"/>
    </row>
    <row r="3529" spans="1:18" ht="15" customHeight="1" x14ac:dyDescent="0.25">
      <c r="A3529" s="12" t="s">
        <v>570</v>
      </c>
      <c r="B3529" t="s">
        <v>42</v>
      </c>
      <c r="C3529">
        <v>9</v>
      </c>
      <c r="D3529" t="s">
        <v>43</v>
      </c>
      <c r="E3529" s="13">
        <v>628</v>
      </c>
      <c r="F3529" s="13" t="s">
        <v>700</v>
      </c>
      <c r="G3529" t="s">
        <v>1212</v>
      </c>
      <c r="H3529" t="s">
        <v>1317</v>
      </c>
      <c r="I3529" s="13" t="s">
        <v>44</v>
      </c>
      <c r="J3529" t="s">
        <v>16</v>
      </c>
      <c r="K3529" t="s">
        <v>1324</v>
      </c>
      <c r="L3529" s="1" t="s">
        <v>13</v>
      </c>
      <c r="M3529" s="21">
        <v>2027</v>
      </c>
      <c r="N3529" s="13" t="s">
        <v>46</v>
      </c>
      <c r="O3529" s="4">
        <v>32083.333333333332</v>
      </c>
      <c r="P3529" t="s">
        <v>1</v>
      </c>
      <c r="Q3529" t="s">
        <v>1330</v>
      </c>
      <c r="R3529" s="8"/>
    </row>
    <row r="3530" spans="1:18" ht="15" customHeight="1" x14ac:dyDescent="0.25">
      <c r="A3530" s="12" t="s">
        <v>570</v>
      </c>
      <c r="B3530" t="s">
        <v>42</v>
      </c>
      <c r="C3530">
        <v>9</v>
      </c>
      <c r="D3530" t="s">
        <v>43</v>
      </c>
      <c r="E3530" s="13">
        <v>628</v>
      </c>
      <c r="F3530" s="13" t="s">
        <v>700</v>
      </c>
      <c r="G3530" t="s">
        <v>1212</v>
      </c>
      <c r="H3530" t="s">
        <v>1317</v>
      </c>
      <c r="I3530" s="13" t="s">
        <v>44</v>
      </c>
      <c r="J3530" t="s">
        <v>16</v>
      </c>
      <c r="K3530" t="s">
        <v>1324</v>
      </c>
      <c r="L3530" s="1" t="s">
        <v>13</v>
      </c>
      <c r="M3530" s="21">
        <v>2028</v>
      </c>
      <c r="N3530" s="13" t="s">
        <v>46</v>
      </c>
      <c r="O3530" s="4">
        <v>33120.833333333328</v>
      </c>
      <c r="P3530" t="s">
        <v>1</v>
      </c>
      <c r="Q3530" t="s">
        <v>1330</v>
      </c>
      <c r="R3530" s="8"/>
    </row>
    <row r="3531" spans="1:18" ht="15" customHeight="1" x14ac:dyDescent="0.25">
      <c r="A3531" s="12" t="s">
        <v>570</v>
      </c>
      <c r="B3531" t="s">
        <v>42</v>
      </c>
      <c r="C3531">
        <v>9</v>
      </c>
      <c r="D3531" t="s">
        <v>43</v>
      </c>
      <c r="E3531" s="13">
        <v>628</v>
      </c>
      <c r="F3531" s="13" t="s">
        <v>700</v>
      </c>
      <c r="G3531" t="s">
        <v>1212</v>
      </c>
      <c r="H3531" t="s">
        <v>1317</v>
      </c>
      <c r="I3531" s="13" t="s">
        <v>44</v>
      </c>
      <c r="J3531" t="s">
        <v>16</v>
      </c>
      <c r="K3531" t="s">
        <v>1324</v>
      </c>
      <c r="L3531" s="1" t="s">
        <v>13</v>
      </c>
      <c r="M3531" s="21">
        <v>2029</v>
      </c>
      <c r="N3531" s="13" t="s">
        <v>46</v>
      </c>
      <c r="O3531" s="4">
        <v>21817.119999999999</v>
      </c>
      <c r="P3531" t="s">
        <v>1</v>
      </c>
      <c r="Q3531" t="s">
        <v>1330</v>
      </c>
      <c r="R3531" s="8"/>
    </row>
    <row r="3532" spans="1:18" ht="15" customHeight="1" x14ac:dyDescent="0.25">
      <c r="A3532" s="12" t="s">
        <v>570</v>
      </c>
      <c r="B3532" t="s">
        <v>42</v>
      </c>
      <c r="C3532">
        <v>9</v>
      </c>
      <c r="D3532" t="s">
        <v>43</v>
      </c>
      <c r="E3532" s="13">
        <v>628</v>
      </c>
      <c r="F3532" s="13" t="s">
        <v>700</v>
      </c>
      <c r="G3532" t="s">
        <v>1212</v>
      </c>
      <c r="H3532" t="s">
        <v>1317</v>
      </c>
      <c r="I3532" s="13" t="s">
        <v>44</v>
      </c>
      <c r="J3532" t="s">
        <v>16</v>
      </c>
      <c r="K3532" t="s">
        <v>1324</v>
      </c>
      <c r="L3532" s="1" t="s">
        <v>13</v>
      </c>
      <c r="M3532" s="21">
        <v>2030</v>
      </c>
      <c r="N3532" s="13" t="s">
        <v>46</v>
      </c>
      <c r="O3532" s="4">
        <v>5137.9049999999997</v>
      </c>
      <c r="P3532" t="s">
        <v>1</v>
      </c>
      <c r="Q3532" t="s">
        <v>1330</v>
      </c>
      <c r="R3532" s="8"/>
    </row>
    <row r="3533" spans="1:18" ht="15" customHeight="1" x14ac:dyDescent="0.25">
      <c r="A3533" s="12" t="s">
        <v>570</v>
      </c>
      <c r="B3533" t="s">
        <v>42</v>
      </c>
      <c r="C3533">
        <v>9</v>
      </c>
      <c r="D3533" t="s">
        <v>43</v>
      </c>
      <c r="E3533" s="13">
        <v>628</v>
      </c>
      <c r="F3533" s="13" t="s">
        <v>700</v>
      </c>
      <c r="G3533" t="s">
        <v>1212</v>
      </c>
      <c r="H3533" t="s">
        <v>1317</v>
      </c>
      <c r="I3533" s="13" t="s">
        <v>44</v>
      </c>
      <c r="J3533" t="s">
        <v>16</v>
      </c>
      <c r="K3533" t="s">
        <v>1324</v>
      </c>
      <c r="L3533" s="1" t="s">
        <v>13</v>
      </c>
      <c r="M3533" s="21">
        <v>2031</v>
      </c>
      <c r="N3533" s="13" t="s">
        <v>46</v>
      </c>
      <c r="O3533" s="4">
        <v>309.46833333333331</v>
      </c>
      <c r="P3533" t="s">
        <v>1</v>
      </c>
      <c r="Q3533" t="s">
        <v>1330</v>
      </c>
      <c r="R3533" s="8"/>
    </row>
    <row r="3534" spans="1:18" ht="15" customHeight="1" x14ac:dyDescent="0.25">
      <c r="A3534" s="12" t="s">
        <v>570</v>
      </c>
      <c r="B3534" t="s">
        <v>42</v>
      </c>
      <c r="C3534">
        <v>9</v>
      </c>
      <c r="D3534" t="s">
        <v>43</v>
      </c>
      <c r="E3534" s="13">
        <v>628</v>
      </c>
      <c r="F3534" s="13" t="s">
        <v>700</v>
      </c>
      <c r="G3534" t="s">
        <v>1212</v>
      </c>
      <c r="H3534" t="s">
        <v>1317</v>
      </c>
      <c r="I3534" s="13" t="s">
        <v>44</v>
      </c>
      <c r="J3534" t="s">
        <v>14</v>
      </c>
      <c r="K3534" t="s">
        <v>1324</v>
      </c>
      <c r="L3534" s="1" t="s">
        <v>13</v>
      </c>
      <c r="M3534" s="21">
        <v>2030</v>
      </c>
      <c r="N3534" s="13" t="s">
        <v>1328</v>
      </c>
      <c r="O3534" s="4">
        <v>566312.5</v>
      </c>
      <c r="P3534" t="s">
        <v>1</v>
      </c>
      <c r="Q3534" t="s">
        <v>1330</v>
      </c>
      <c r="R3534" s="8"/>
    </row>
    <row r="3535" spans="1:18" ht="15" customHeight="1" x14ac:dyDescent="0.25">
      <c r="A3535" s="12" t="s">
        <v>570</v>
      </c>
      <c r="B3535" t="s">
        <v>42</v>
      </c>
      <c r="C3535">
        <v>9</v>
      </c>
      <c r="D3535" t="s">
        <v>43</v>
      </c>
      <c r="E3535" s="13">
        <v>628</v>
      </c>
      <c r="F3535" s="13" t="s">
        <v>700</v>
      </c>
      <c r="G3535" t="s">
        <v>1212</v>
      </c>
      <c r="H3535" t="s">
        <v>1317</v>
      </c>
      <c r="I3535" s="13" t="s">
        <v>44</v>
      </c>
      <c r="J3535" t="s">
        <v>14</v>
      </c>
      <c r="K3535" t="s">
        <v>1324</v>
      </c>
      <c r="L3535" s="1" t="s">
        <v>13</v>
      </c>
      <c r="M3535" s="21">
        <v>2031</v>
      </c>
      <c r="N3535" s="13" t="s">
        <v>1328</v>
      </c>
      <c r="O3535" s="4">
        <v>48687.5</v>
      </c>
      <c r="P3535" t="s">
        <v>1</v>
      </c>
      <c r="Q3535" t="s">
        <v>1330</v>
      </c>
      <c r="R3535" s="8"/>
    </row>
    <row r="3536" spans="1:18" ht="15" customHeight="1" x14ac:dyDescent="0.25">
      <c r="A3536" s="12" t="s">
        <v>571</v>
      </c>
      <c r="B3536" t="s">
        <v>42</v>
      </c>
      <c r="C3536">
        <v>9</v>
      </c>
      <c r="D3536" t="s">
        <v>43</v>
      </c>
      <c r="E3536" s="13">
        <v>629</v>
      </c>
      <c r="F3536" s="13" t="s">
        <v>684</v>
      </c>
      <c r="G3536" t="s">
        <v>1213</v>
      </c>
      <c r="H3536" t="s">
        <v>1317</v>
      </c>
      <c r="I3536" s="13" t="s">
        <v>44</v>
      </c>
      <c r="J3536" t="s">
        <v>15</v>
      </c>
      <c r="K3536" t="s">
        <v>1324</v>
      </c>
      <c r="L3536" s="1" t="s">
        <v>13</v>
      </c>
      <c r="M3536" s="21">
        <v>2028</v>
      </c>
      <c r="N3536" s="13" t="s">
        <v>46</v>
      </c>
      <c r="O3536" s="4">
        <v>2750</v>
      </c>
      <c r="P3536" t="s">
        <v>1</v>
      </c>
      <c r="Q3536" t="s">
        <v>1332</v>
      </c>
      <c r="R3536" s="8"/>
    </row>
    <row r="3537" spans="1:18" ht="15" customHeight="1" x14ac:dyDescent="0.25">
      <c r="A3537" s="12" t="s">
        <v>571</v>
      </c>
      <c r="B3537" t="s">
        <v>42</v>
      </c>
      <c r="C3537">
        <v>9</v>
      </c>
      <c r="D3537" t="s">
        <v>43</v>
      </c>
      <c r="E3537" s="13">
        <v>629</v>
      </c>
      <c r="F3537" s="13" t="s">
        <v>684</v>
      </c>
      <c r="G3537" t="s">
        <v>1213</v>
      </c>
      <c r="H3537" t="s">
        <v>1317</v>
      </c>
      <c r="I3537" s="13" t="s">
        <v>44</v>
      </c>
      <c r="J3537" t="s">
        <v>15</v>
      </c>
      <c r="K3537" t="s">
        <v>1324</v>
      </c>
      <c r="L3537" s="1" t="s">
        <v>13</v>
      </c>
      <c r="M3537" s="21">
        <v>2029</v>
      </c>
      <c r="N3537" s="13" t="s">
        <v>46</v>
      </c>
      <c r="O3537" s="4">
        <v>250</v>
      </c>
      <c r="P3537" t="s">
        <v>1</v>
      </c>
      <c r="Q3537" t="s">
        <v>1332</v>
      </c>
      <c r="R3537" s="8"/>
    </row>
    <row r="3538" spans="1:18" ht="15" customHeight="1" x14ac:dyDescent="0.25">
      <c r="A3538" s="12" t="s">
        <v>571</v>
      </c>
      <c r="B3538" t="s">
        <v>42</v>
      </c>
      <c r="C3538">
        <v>9</v>
      </c>
      <c r="D3538" t="s">
        <v>43</v>
      </c>
      <c r="E3538" s="13">
        <v>629</v>
      </c>
      <c r="F3538" s="13" t="s">
        <v>684</v>
      </c>
      <c r="G3538" t="s">
        <v>1213</v>
      </c>
      <c r="H3538" t="s">
        <v>1317</v>
      </c>
      <c r="I3538" s="13" t="s">
        <v>44</v>
      </c>
      <c r="J3538" t="s">
        <v>15</v>
      </c>
      <c r="K3538" t="s">
        <v>1324</v>
      </c>
      <c r="L3538" s="1" t="s">
        <v>13</v>
      </c>
      <c r="M3538" s="21">
        <v>2030</v>
      </c>
      <c r="N3538" s="13" t="s">
        <v>46</v>
      </c>
      <c r="O3538" s="4">
        <v>4583.333333333333</v>
      </c>
      <c r="P3538" t="s">
        <v>1</v>
      </c>
      <c r="Q3538" t="s">
        <v>1332</v>
      </c>
      <c r="R3538" s="8"/>
    </row>
    <row r="3539" spans="1:18" ht="15" customHeight="1" x14ac:dyDescent="0.25">
      <c r="A3539" s="12" t="s">
        <v>571</v>
      </c>
      <c r="B3539" t="s">
        <v>42</v>
      </c>
      <c r="C3539">
        <v>9</v>
      </c>
      <c r="D3539" t="s">
        <v>43</v>
      </c>
      <c r="E3539" s="13">
        <v>629</v>
      </c>
      <c r="F3539" s="13" t="s">
        <v>684</v>
      </c>
      <c r="G3539" t="s">
        <v>1213</v>
      </c>
      <c r="H3539" t="s">
        <v>1317</v>
      </c>
      <c r="I3539" s="13" t="s">
        <v>44</v>
      </c>
      <c r="J3539" t="s">
        <v>15</v>
      </c>
      <c r="K3539" t="s">
        <v>1324</v>
      </c>
      <c r="L3539" s="1" t="s">
        <v>13</v>
      </c>
      <c r="M3539" s="21">
        <v>2031</v>
      </c>
      <c r="N3539" s="13" t="s">
        <v>46</v>
      </c>
      <c r="O3539" s="4">
        <v>416.66666666666663</v>
      </c>
      <c r="P3539" t="s">
        <v>1</v>
      </c>
      <c r="Q3539" t="s">
        <v>1332</v>
      </c>
      <c r="R3539" s="8"/>
    </row>
    <row r="3540" spans="1:18" ht="15" customHeight="1" x14ac:dyDescent="0.25">
      <c r="A3540" s="12" t="s">
        <v>571</v>
      </c>
      <c r="B3540" t="s">
        <v>42</v>
      </c>
      <c r="C3540">
        <v>9</v>
      </c>
      <c r="D3540" t="s">
        <v>43</v>
      </c>
      <c r="E3540" s="13">
        <v>629</v>
      </c>
      <c r="F3540" s="13" t="s">
        <v>684</v>
      </c>
      <c r="G3540" t="s">
        <v>1213</v>
      </c>
      <c r="H3540" t="s">
        <v>1317</v>
      </c>
      <c r="I3540" s="13" t="s">
        <v>44</v>
      </c>
      <c r="J3540" t="s">
        <v>16</v>
      </c>
      <c r="K3540" t="s">
        <v>1324</v>
      </c>
      <c r="L3540" s="1" t="s">
        <v>13</v>
      </c>
      <c r="M3540" s="21">
        <v>2027</v>
      </c>
      <c r="N3540" s="13" t="s">
        <v>46</v>
      </c>
      <c r="O3540" s="4">
        <v>47010.791666666664</v>
      </c>
      <c r="P3540" t="s">
        <v>1</v>
      </c>
      <c r="Q3540" t="s">
        <v>1332</v>
      </c>
      <c r="R3540" s="8"/>
    </row>
    <row r="3541" spans="1:18" ht="15" customHeight="1" x14ac:dyDescent="0.25">
      <c r="A3541" s="12" t="s">
        <v>571</v>
      </c>
      <c r="B3541" t="s">
        <v>42</v>
      </c>
      <c r="C3541">
        <v>9</v>
      </c>
      <c r="D3541" t="s">
        <v>43</v>
      </c>
      <c r="E3541" s="13">
        <v>629</v>
      </c>
      <c r="F3541" s="13" t="s">
        <v>684</v>
      </c>
      <c r="G3541" t="s">
        <v>1213</v>
      </c>
      <c r="H3541" t="s">
        <v>1317</v>
      </c>
      <c r="I3541" s="13" t="s">
        <v>44</v>
      </c>
      <c r="J3541" t="s">
        <v>16</v>
      </c>
      <c r="K3541" t="s">
        <v>1324</v>
      </c>
      <c r="L3541" s="1" t="s">
        <v>13</v>
      </c>
      <c r="M3541" s="21">
        <v>2028</v>
      </c>
      <c r="N3541" s="13" t="s">
        <v>46</v>
      </c>
      <c r="O3541" s="4">
        <v>36723.708333333336</v>
      </c>
      <c r="P3541" t="s">
        <v>1</v>
      </c>
      <c r="Q3541" t="s">
        <v>1332</v>
      </c>
      <c r="R3541" s="8"/>
    </row>
    <row r="3542" spans="1:18" ht="15" customHeight="1" x14ac:dyDescent="0.25">
      <c r="A3542" s="12" t="s">
        <v>571</v>
      </c>
      <c r="B3542" t="s">
        <v>42</v>
      </c>
      <c r="C3542">
        <v>9</v>
      </c>
      <c r="D3542" t="s">
        <v>43</v>
      </c>
      <c r="E3542" s="13">
        <v>629</v>
      </c>
      <c r="F3542" s="13" t="s">
        <v>684</v>
      </c>
      <c r="G3542" t="s">
        <v>1213</v>
      </c>
      <c r="H3542" t="s">
        <v>1317</v>
      </c>
      <c r="I3542" s="13" t="s">
        <v>44</v>
      </c>
      <c r="J3542" t="s">
        <v>16</v>
      </c>
      <c r="K3542" t="s">
        <v>1324</v>
      </c>
      <c r="L3542" s="1" t="s">
        <v>13</v>
      </c>
      <c r="M3542" s="21">
        <v>2029</v>
      </c>
      <c r="N3542" s="13" t="s">
        <v>46</v>
      </c>
      <c r="O3542" s="4">
        <v>10833.333333333332</v>
      </c>
      <c r="P3542" t="s">
        <v>1</v>
      </c>
      <c r="Q3542" t="s">
        <v>1332</v>
      </c>
      <c r="R3542" s="8"/>
    </row>
    <row r="3543" spans="1:18" ht="15" customHeight="1" x14ac:dyDescent="0.25">
      <c r="A3543" s="12" t="s">
        <v>571</v>
      </c>
      <c r="B3543" t="s">
        <v>42</v>
      </c>
      <c r="C3543">
        <v>9</v>
      </c>
      <c r="D3543" t="s">
        <v>43</v>
      </c>
      <c r="E3543" s="13">
        <v>629</v>
      </c>
      <c r="F3543" s="13" t="s">
        <v>684</v>
      </c>
      <c r="G3543" t="s">
        <v>1213</v>
      </c>
      <c r="H3543" t="s">
        <v>1317</v>
      </c>
      <c r="I3543" s="13" t="s">
        <v>44</v>
      </c>
      <c r="J3543" t="s">
        <v>16</v>
      </c>
      <c r="K3543" t="s">
        <v>1324</v>
      </c>
      <c r="L3543" s="1" t="s">
        <v>13</v>
      </c>
      <c r="M3543" s="21">
        <v>2030</v>
      </c>
      <c r="N3543" s="13" t="s">
        <v>46</v>
      </c>
      <c r="O3543" s="4">
        <v>7500</v>
      </c>
      <c r="P3543" t="s">
        <v>1</v>
      </c>
      <c r="Q3543" t="s">
        <v>1332</v>
      </c>
      <c r="R3543" s="8"/>
    </row>
    <row r="3544" spans="1:18" ht="15" customHeight="1" x14ac:dyDescent="0.25">
      <c r="A3544" s="12" t="s">
        <v>571</v>
      </c>
      <c r="B3544" t="s">
        <v>42</v>
      </c>
      <c r="C3544">
        <v>9</v>
      </c>
      <c r="D3544" t="s">
        <v>43</v>
      </c>
      <c r="E3544" s="13">
        <v>629</v>
      </c>
      <c r="F3544" s="13" t="s">
        <v>684</v>
      </c>
      <c r="G3544" t="s">
        <v>1213</v>
      </c>
      <c r="H3544" t="s">
        <v>1317</v>
      </c>
      <c r="I3544" s="13" t="s">
        <v>44</v>
      </c>
      <c r="J3544" t="s">
        <v>16</v>
      </c>
      <c r="K3544" t="s">
        <v>1324</v>
      </c>
      <c r="L3544" s="1" t="s">
        <v>13</v>
      </c>
      <c r="M3544" s="21">
        <v>2031</v>
      </c>
      <c r="N3544" s="13" t="s">
        <v>46</v>
      </c>
      <c r="O3544" s="4">
        <v>616.66666666666663</v>
      </c>
      <c r="P3544" t="s">
        <v>1</v>
      </c>
      <c r="Q3544" t="s">
        <v>1332</v>
      </c>
      <c r="R3544" s="8"/>
    </row>
    <row r="3545" spans="1:18" ht="15" customHeight="1" x14ac:dyDescent="0.25">
      <c r="A3545" s="12" t="s">
        <v>571</v>
      </c>
      <c r="B3545" t="s">
        <v>42</v>
      </c>
      <c r="C3545">
        <v>9</v>
      </c>
      <c r="D3545" t="s">
        <v>43</v>
      </c>
      <c r="E3545" s="13">
        <v>629</v>
      </c>
      <c r="F3545" s="13" t="s">
        <v>684</v>
      </c>
      <c r="G3545" t="s">
        <v>1213</v>
      </c>
      <c r="H3545" t="s">
        <v>1317</v>
      </c>
      <c r="I3545" s="13" t="s">
        <v>44</v>
      </c>
      <c r="J3545" t="s">
        <v>14</v>
      </c>
      <c r="K3545" t="s">
        <v>1324</v>
      </c>
      <c r="L3545" s="1" t="s">
        <v>13</v>
      </c>
      <c r="M3545" s="21">
        <v>2030</v>
      </c>
      <c r="N3545" s="13" t="s">
        <v>1328</v>
      </c>
      <c r="O3545" s="4">
        <v>736666.66666666663</v>
      </c>
      <c r="P3545" t="s">
        <v>1</v>
      </c>
      <c r="Q3545" t="s">
        <v>1332</v>
      </c>
      <c r="R3545" s="8"/>
    </row>
    <row r="3546" spans="1:18" ht="15" customHeight="1" x14ac:dyDescent="0.25">
      <c r="A3546" s="12" t="s">
        <v>571</v>
      </c>
      <c r="B3546" t="s">
        <v>42</v>
      </c>
      <c r="C3546">
        <v>9</v>
      </c>
      <c r="D3546" t="s">
        <v>43</v>
      </c>
      <c r="E3546" s="13">
        <v>629</v>
      </c>
      <c r="F3546" s="13" t="s">
        <v>684</v>
      </c>
      <c r="G3546" t="s">
        <v>1213</v>
      </c>
      <c r="H3546" t="s">
        <v>1317</v>
      </c>
      <c r="I3546" s="13" t="s">
        <v>44</v>
      </c>
      <c r="J3546" t="s">
        <v>14</v>
      </c>
      <c r="K3546" t="s">
        <v>1324</v>
      </c>
      <c r="L3546" s="1" t="s">
        <v>13</v>
      </c>
      <c r="M3546" s="21">
        <v>2031</v>
      </c>
      <c r="N3546" s="13" t="s">
        <v>1328</v>
      </c>
      <c r="O3546" s="4">
        <v>63333.333333333328</v>
      </c>
      <c r="P3546" t="s">
        <v>1</v>
      </c>
      <c r="Q3546" t="s">
        <v>1332</v>
      </c>
      <c r="R3546" s="8"/>
    </row>
    <row r="3547" spans="1:18" ht="15" customHeight="1" x14ac:dyDescent="0.25">
      <c r="A3547" s="12" t="s">
        <v>574</v>
      </c>
      <c r="B3547" t="s">
        <v>42</v>
      </c>
      <c r="C3547">
        <v>9</v>
      </c>
      <c r="D3547" t="s">
        <v>43</v>
      </c>
      <c r="E3547" s="13">
        <v>633</v>
      </c>
      <c r="F3547" s="13" t="s">
        <v>53</v>
      </c>
      <c r="G3547" t="s">
        <v>1216</v>
      </c>
      <c r="H3547" t="s">
        <v>1317</v>
      </c>
      <c r="I3547" s="13" t="s">
        <v>44</v>
      </c>
      <c r="J3547" t="s">
        <v>15</v>
      </c>
      <c r="K3547" t="s">
        <v>1324</v>
      </c>
      <c r="L3547" s="1" t="s">
        <v>13</v>
      </c>
      <c r="M3547" s="21">
        <v>2029</v>
      </c>
      <c r="N3547" s="13" t="s">
        <v>46</v>
      </c>
      <c r="O3547" s="4">
        <v>6416.6666666666661</v>
      </c>
      <c r="P3547" t="s">
        <v>1</v>
      </c>
      <c r="Q3547" t="s">
        <v>1330</v>
      </c>
      <c r="R3547" s="8"/>
    </row>
    <row r="3548" spans="1:18" ht="15" customHeight="1" x14ac:dyDescent="0.25">
      <c r="A3548" s="12" t="s">
        <v>574</v>
      </c>
      <c r="B3548" t="s">
        <v>42</v>
      </c>
      <c r="C3548">
        <v>9</v>
      </c>
      <c r="D3548" t="s">
        <v>43</v>
      </c>
      <c r="E3548" s="13">
        <v>633</v>
      </c>
      <c r="F3548" s="13" t="s">
        <v>53</v>
      </c>
      <c r="G3548" t="s">
        <v>1216</v>
      </c>
      <c r="H3548" t="s">
        <v>1317</v>
      </c>
      <c r="I3548" s="13" t="s">
        <v>44</v>
      </c>
      <c r="J3548" t="s">
        <v>15</v>
      </c>
      <c r="K3548" t="s">
        <v>1324</v>
      </c>
      <c r="L3548" s="1" t="s">
        <v>13</v>
      </c>
      <c r="M3548" s="21">
        <v>2030</v>
      </c>
      <c r="N3548" s="13" t="s">
        <v>46</v>
      </c>
      <c r="O3548" s="4">
        <v>583.33333333333326</v>
      </c>
      <c r="P3548" t="s">
        <v>1</v>
      </c>
      <c r="Q3548" t="s">
        <v>1330</v>
      </c>
      <c r="R3548" s="8"/>
    </row>
    <row r="3549" spans="1:18" ht="15" customHeight="1" x14ac:dyDescent="0.25">
      <c r="A3549" s="12" t="s">
        <v>574</v>
      </c>
      <c r="B3549" t="s">
        <v>42</v>
      </c>
      <c r="C3549">
        <v>9</v>
      </c>
      <c r="D3549" t="s">
        <v>43</v>
      </c>
      <c r="E3549" s="13">
        <v>633</v>
      </c>
      <c r="F3549" s="13" t="s">
        <v>53</v>
      </c>
      <c r="G3549" t="s">
        <v>1216</v>
      </c>
      <c r="H3549" t="s">
        <v>1317</v>
      </c>
      <c r="I3549" s="13" t="s">
        <v>44</v>
      </c>
      <c r="J3549" t="s">
        <v>16</v>
      </c>
      <c r="K3549" t="s">
        <v>1324</v>
      </c>
      <c r="L3549" s="1" t="s">
        <v>13</v>
      </c>
      <c r="M3549" s="21">
        <v>2027</v>
      </c>
      <c r="N3549" s="13" t="s">
        <v>46</v>
      </c>
      <c r="O3549" s="4">
        <v>30680.278474999996</v>
      </c>
      <c r="P3549" t="s">
        <v>1</v>
      </c>
      <c r="Q3549" t="s">
        <v>1330</v>
      </c>
      <c r="R3549" s="8"/>
    </row>
    <row r="3550" spans="1:18" ht="15" customHeight="1" x14ac:dyDescent="0.25">
      <c r="A3550" s="12" t="s">
        <v>574</v>
      </c>
      <c r="B3550" t="s">
        <v>42</v>
      </c>
      <c r="C3550">
        <v>9</v>
      </c>
      <c r="D3550" t="s">
        <v>43</v>
      </c>
      <c r="E3550" s="13">
        <v>633</v>
      </c>
      <c r="F3550" s="13" t="s">
        <v>53</v>
      </c>
      <c r="G3550" t="s">
        <v>1216</v>
      </c>
      <c r="H3550" t="s">
        <v>1317</v>
      </c>
      <c r="I3550" s="13" t="s">
        <v>44</v>
      </c>
      <c r="J3550" t="s">
        <v>16</v>
      </c>
      <c r="K3550" t="s">
        <v>1324</v>
      </c>
      <c r="L3550" s="1" t="s">
        <v>13</v>
      </c>
      <c r="M3550" s="21">
        <v>2028</v>
      </c>
      <c r="N3550" s="13" t="s">
        <v>46</v>
      </c>
      <c r="O3550" s="4">
        <v>53467.670524999994</v>
      </c>
      <c r="P3550" t="s">
        <v>1</v>
      </c>
      <c r="Q3550" t="s">
        <v>1330</v>
      </c>
      <c r="R3550" s="8"/>
    </row>
    <row r="3551" spans="1:18" ht="15" customHeight="1" x14ac:dyDescent="0.25">
      <c r="A3551" s="12" t="s">
        <v>574</v>
      </c>
      <c r="B3551" t="s">
        <v>42</v>
      </c>
      <c r="C3551">
        <v>9</v>
      </c>
      <c r="D3551" t="s">
        <v>43</v>
      </c>
      <c r="E3551" s="13">
        <v>633</v>
      </c>
      <c r="F3551" s="13" t="s">
        <v>53</v>
      </c>
      <c r="G3551" t="s">
        <v>1216</v>
      </c>
      <c r="H3551" t="s">
        <v>1317</v>
      </c>
      <c r="I3551" s="13" t="s">
        <v>44</v>
      </c>
      <c r="J3551" t="s">
        <v>16</v>
      </c>
      <c r="K3551" t="s">
        <v>1324</v>
      </c>
      <c r="L3551" s="1" t="s">
        <v>13</v>
      </c>
      <c r="M3551" s="21">
        <v>2029</v>
      </c>
      <c r="N3551" s="13" t="s">
        <v>46</v>
      </c>
      <c r="O3551" s="4">
        <v>4607.1412999999993</v>
      </c>
      <c r="P3551" t="s">
        <v>1</v>
      </c>
      <c r="Q3551" t="s">
        <v>1330</v>
      </c>
      <c r="R3551" s="8"/>
    </row>
    <row r="3552" spans="1:18" ht="15" customHeight="1" x14ac:dyDescent="0.25">
      <c r="A3552" s="12" t="s">
        <v>574</v>
      </c>
      <c r="B3552" t="s">
        <v>42</v>
      </c>
      <c r="C3552">
        <v>9</v>
      </c>
      <c r="D3552" t="s">
        <v>43</v>
      </c>
      <c r="E3552" s="13">
        <v>633</v>
      </c>
      <c r="F3552" s="13" t="s">
        <v>53</v>
      </c>
      <c r="G3552" t="s">
        <v>1216</v>
      </c>
      <c r="H3552" t="s">
        <v>1317</v>
      </c>
      <c r="I3552" s="13" t="s">
        <v>44</v>
      </c>
      <c r="J3552" t="s">
        <v>16</v>
      </c>
      <c r="K3552" t="s">
        <v>1324</v>
      </c>
      <c r="L3552" s="1" t="s">
        <v>13</v>
      </c>
      <c r="M3552" s="21">
        <v>2030</v>
      </c>
      <c r="N3552" s="13" t="s">
        <v>46</v>
      </c>
      <c r="O3552" s="4">
        <v>3404.1479999999992</v>
      </c>
      <c r="P3552" t="s">
        <v>1</v>
      </c>
      <c r="Q3552" t="s">
        <v>1330</v>
      </c>
      <c r="R3552" s="8"/>
    </row>
    <row r="3553" spans="1:18" ht="15" customHeight="1" x14ac:dyDescent="0.25">
      <c r="A3553" s="12" t="s">
        <v>574</v>
      </c>
      <c r="B3553" t="s">
        <v>42</v>
      </c>
      <c r="C3553">
        <v>9</v>
      </c>
      <c r="D3553" t="s">
        <v>43</v>
      </c>
      <c r="E3553" s="13">
        <v>633</v>
      </c>
      <c r="F3553" s="13" t="s">
        <v>53</v>
      </c>
      <c r="G3553" t="s">
        <v>1216</v>
      </c>
      <c r="H3553" t="s">
        <v>1317</v>
      </c>
      <c r="I3553" s="13" t="s">
        <v>44</v>
      </c>
      <c r="J3553" t="s">
        <v>16</v>
      </c>
      <c r="K3553" t="s">
        <v>1324</v>
      </c>
      <c r="L3553" s="1" t="s">
        <v>13</v>
      </c>
      <c r="M3553" s="21">
        <v>2031</v>
      </c>
      <c r="N3553" s="13" t="s">
        <v>46</v>
      </c>
      <c r="O3553" s="4">
        <v>309.46799999999996</v>
      </c>
      <c r="P3553" t="s">
        <v>1</v>
      </c>
      <c r="Q3553" t="s">
        <v>1330</v>
      </c>
      <c r="R3553" s="8"/>
    </row>
    <row r="3554" spans="1:18" ht="15" customHeight="1" x14ac:dyDescent="0.25">
      <c r="A3554" s="12" t="s">
        <v>574</v>
      </c>
      <c r="B3554" t="s">
        <v>42</v>
      </c>
      <c r="C3554">
        <v>9</v>
      </c>
      <c r="D3554" t="s">
        <v>43</v>
      </c>
      <c r="E3554" s="13">
        <v>633</v>
      </c>
      <c r="F3554" s="13" t="s">
        <v>53</v>
      </c>
      <c r="G3554" t="s">
        <v>1216</v>
      </c>
      <c r="H3554" t="s">
        <v>1317</v>
      </c>
      <c r="I3554" s="13" t="s">
        <v>44</v>
      </c>
      <c r="J3554" t="s">
        <v>14</v>
      </c>
      <c r="K3554" t="s">
        <v>1324</v>
      </c>
      <c r="L3554" s="1" t="s">
        <v>13</v>
      </c>
      <c r="M3554" s="21">
        <v>2029</v>
      </c>
      <c r="N3554" s="13" t="s">
        <v>1328</v>
      </c>
      <c r="O3554" s="4">
        <v>322208.33333333331</v>
      </c>
      <c r="P3554" t="s">
        <v>1</v>
      </c>
      <c r="Q3554" t="s">
        <v>1330</v>
      </c>
      <c r="R3554" s="8"/>
    </row>
    <row r="3555" spans="1:18" ht="15" customHeight="1" x14ac:dyDescent="0.25">
      <c r="A3555" s="12" t="s">
        <v>574</v>
      </c>
      <c r="B3555" t="s">
        <v>42</v>
      </c>
      <c r="C3555">
        <v>9</v>
      </c>
      <c r="D3555" t="s">
        <v>43</v>
      </c>
      <c r="E3555" s="13">
        <v>633</v>
      </c>
      <c r="F3555" s="13" t="s">
        <v>53</v>
      </c>
      <c r="G3555" t="s">
        <v>1216</v>
      </c>
      <c r="H3555" t="s">
        <v>1317</v>
      </c>
      <c r="I3555" s="13" t="s">
        <v>44</v>
      </c>
      <c r="J3555" t="s">
        <v>14</v>
      </c>
      <c r="K3555" t="s">
        <v>1324</v>
      </c>
      <c r="L3555" s="1" t="s">
        <v>13</v>
      </c>
      <c r="M3555" s="21">
        <v>2030</v>
      </c>
      <c r="N3555" s="13" t="s">
        <v>1328</v>
      </c>
      <c r="O3555" s="4">
        <v>273395.83333333331</v>
      </c>
      <c r="P3555" t="s">
        <v>1</v>
      </c>
      <c r="Q3555" t="s">
        <v>1330</v>
      </c>
      <c r="R3555" s="8"/>
    </row>
    <row r="3556" spans="1:18" ht="15" customHeight="1" x14ac:dyDescent="0.25">
      <c r="A3556" s="12" t="s">
        <v>574</v>
      </c>
      <c r="B3556" t="s">
        <v>42</v>
      </c>
      <c r="C3556">
        <v>9</v>
      </c>
      <c r="D3556" t="s">
        <v>43</v>
      </c>
      <c r="E3556" s="13">
        <v>633</v>
      </c>
      <c r="F3556" s="13" t="s">
        <v>53</v>
      </c>
      <c r="G3556" t="s">
        <v>1216</v>
      </c>
      <c r="H3556" t="s">
        <v>1317</v>
      </c>
      <c r="I3556" s="13" t="s">
        <v>44</v>
      </c>
      <c r="J3556" t="s">
        <v>14</v>
      </c>
      <c r="K3556" t="s">
        <v>1324</v>
      </c>
      <c r="L3556" s="1" t="s">
        <v>13</v>
      </c>
      <c r="M3556" s="21">
        <v>2031</v>
      </c>
      <c r="N3556" s="13" t="s">
        <v>1328</v>
      </c>
      <c r="O3556" s="4">
        <v>19395.833333333332</v>
      </c>
      <c r="P3556" t="s">
        <v>1</v>
      </c>
      <c r="Q3556" t="s">
        <v>1330</v>
      </c>
      <c r="R3556" s="8"/>
    </row>
    <row r="3557" spans="1:18" ht="15" customHeight="1" x14ac:dyDescent="0.25">
      <c r="A3557" s="12" t="s">
        <v>596</v>
      </c>
      <c r="B3557" t="s">
        <v>42</v>
      </c>
      <c r="C3557">
        <v>9</v>
      </c>
      <c r="D3557" t="s">
        <v>43</v>
      </c>
      <c r="E3557" s="13">
        <v>645</v>
      </c>
      <c r="F3557" s="13" t="s">
        <v>706</v>
      </c>
      <c r="G3557" t="s">
        <v>1238</v>
      </c>
      <c r="H3557" t="s">
        <v>1317</v>
      </c>
      <c r="I3557" s="13" t="s">
        <v>44</v>
      </c>
      <c r="J3557" t="s">
        <v>15</v>
      </c>
      <c r="K3557" t="s">
        <v>1324</v>
      </c>
      <c r="L3557" s="1" t="s">
        <v>13</v>
      </c>
      <c r="M3557" s="21">
        <v>2027</v>
      </c>
      <c r="N3557" s="13" t="s">
        <v>46</v>
      </c>
      <c r="O3557" s="4">
        <v>4583.333333333333</v>
      </c>
      <c r="P3557" t="s">
        <v>1</v>
      </c>
      <c r="Q3557" t="s">
        <v>1330</v>
      </c>
      <c r="R3557" s="8"/>
    </row>
    <row r="3558" spans="1:18" ht="15" customHeight="1" x14ac:dyDescent="0.25">
      <c r="A3558" s="12" t="s">
        <v>596</v>
      </c>
      <c r="B3558" t="s">
        <v>42</v>
      </c>
      <c r="C3558">
        <v>9</v>
      </c>
      <c r="D3558" t="s">
        <v>43</v>
      </c>
      <c r="E3558" s="13">
        <v>645</v>
      </c>
      <c r="F3558" s="13" t="s">
        <v>706</v>
      </c>
      <c r="G3558" t="s">
        <v>1238</v>
      </c>
      <c r="H3558" t="s">
        <v>1317</v>
      </c>
      <c r="I3558" s="13" t="s">
        <v>44</v>
      </c>
      <c r="J3558" t="s">
        <v>15</v>
      </c>
      <c r="K3558" t="s">
        <v>1324</v>
      </c>
      <c r="L3558" s="1" t="s">
        <v>13</v>
      </c>
      <c r="M3558" s="21">
        <v>2027</v>
      </c>
      <c r="N3558" s="13" t="s">
        <v>46</v>
      </c>
      <c r="O3558" s="4">
        <v>10000</v>
      </c>
      <c r="P3558" t="s">
        <v>1</v>
      </c>
      <c r="Q3558" t="s">
        <v>1330</v>
      </c>
      <c r="R3558" s="8"/>
    </row>
    <row r="3559" spans="1:18" ht="15" customHeight="1" x14ac:dyDescent="0.25">
      <c r="A3559" s="12" t="s">
        <v>596</v>
      </c>
      <c r="B3559" t="s">
        <v>42</v>
      </c>
      <c r="C3559">
        <v>9</v>
      </c>
      <c r="D3559" t="s">
        <v>43</v>
      </c>
      <c r="E3559" s="13">
        <v>645</v>
      </c>
      <c r="F3559" s="13" t="s">
        <v>706</v>
      </c>
      <c r="G3559" t="s">
        <v>1238</v>
      </c>
      <c r="H3559" t="s">
        <v>1317</v>
      </c>
      <c r="I3559" s="13" t="s">
        <v>44</v>
      </c>
      <c r="J3559" t="s">
        <v>15</v>
      </c>
      <c r="K3559" t="s">
        <v>1324</v>
      </c>
      <c r="L3559" s="1" t="s">
        <v>13</v>
      </c>
      <c r="M3559" s="21">
        <v>2028</v>
      </c>
      <c r="N3559" s="13" t="s">
        <v>46</v>
      </c>
      <c r="O3559" s="4">
        <v>416.66666666666663</v>
      </c>
      <c r="P3559" t="s">
        <v>1</v>
      </c>
      <c r="Q3559" t="s">
        <v>1330</v>
      </c>
      <c r="R3559" s="8"/>
    </row>
    <row r="3560" spans="1:18" ht="15" customHeight="1" x14ac:dyDescent="0.25">
      <c r="A3560" s="12" t="s">
        <v>596</v>
      </c>
      <c r="B3560" t="s">
        <v>42</v>
      </c>
      <c r="C3560">
        <v>9</v>
      </c>
      <c r="D3560" t="s">
        <v>43</v>
      </c>
      <c r="E3560" s="13">
        <v>645</v>
      </c>
      <c r="F3560" s="13" t="s">
        <v>706</v>
      </c>
      <c r="G3560" t="s">
        <v>1238</v>
      </c>
      <c r="H3560" t="s">
        <v>1317</v>
      </c>
      <c r="I3560" s="13" t="s">
        <v>44</v>
      </c>
      <c r="J3560" t="s">
        <v>16</v>
      </c>
      <c r="K3560" t="s">
        <v>1324</v>
      </c>
      <c r="L3560" s="1" t="s">
        <v>13</v>
      </c>
      <c r="M3560" s="21">
        <v>2027</v>
      </c>
      <c r="N3560" s="13" t="s">
        <v>46</v>
      </c>
      <c r="O3560" s="4">
        <v>6144.875</v>
      </c>
      <c r="P3560" t="s">
        <v>1</v>
      </c>
      <c r="Q3560" t="s">
        <v>1330</v>
      </c>
      <c r="R3560" s="8"/>
    </row>
    <row r="3561" spans="1:18" ht="15" customHeight="1" x14ac:dyDescent="0.25">
      <c r="A3561" s="12" t="s">
        <v>596</v>
      </c>
      <c r="B3561" t="s">
        <v>42</v>
      </c>
      <c r="C3561">
        <v>9</v>
      </c>
      <c r="D3561" t="s">
        <v>43</v>
      </c>
      <c r="E3561" s="13">
        <v>645</v>
      </c>
      <c r="F3561" s="13" t="s">
        <v>706</v>
      </c>
      <c r="G3561" t="s">
        <v>1238</v>
      </c>
      <c r="H3561" t="s">
        <v>1317</v>
      </c>
      <c r="I3561" s="13" t="s">
        <v>44</v>
      </c>
      <c r="J3561" t="s">
        <v>16</v>
      </c>
      <c r="K3561" t="s">
        <v>1324</v>
      </c>
      <c r="L3561" s="1" t="s">
        <v>13</v>
      </c>
      <c r="M3561" s="21">
        <v>2027</v>
      </c>
      <c r="N3561" s="13" t="s">
        <v>46</v>
      </c>
      <c r="O3561" s="4">
        <v>60122.400000000001</v>
      </c>
      <c r="P3561" t="s">
        <v>1</v>
      </c>
      <c r="Q3561" t="s">
        <v>1330</v>
      </c>
      <c r="R3561" s="8"/>
    </row>
    <row r="3562" spans="1:18" ht="15" customHeight="1" x14ac:dyDescent="0.25">
      <c r="A3562" s="12" t="s">
        <v>596</v>
      </c>
      <c r="B3562" t="s">
        <v>42</v>
      </c>
      <c r="C3562">
        <v>9</v>
      </c>
      <c r="D3562" t="s">
        <v>43</v>
      </c>
      <c r="E3562" s="13">
        <v>645</v>
      </c>
      <c r="F3562" s="13" t="s">
        <v>706</v>
      </c>
      <c r="G3562" t="s">
        <v>1238</v>
      </c>
      <c r="H3562" t="s">
        <v>1317</v>
      </c>
      <c r="I3562" s="13" t="s">
        <v>44</v>
      </c>
      <c r="J3562" t="s">
        <v>16</v>
      </c>
      <c r="K3562" t="s">
        <v>1324</v>
      </c>
      <c r="L3562" s="1" t="s">
        <v>13</v>
      </c>
      <c r="M3562" s="21">
        <v>2028</v>
      </c>
      <c r="N3562" s="13" t="s">
        <v>46</v>
      </c>
      <c r="O3562" s="4">
        <v>558.625</v>
      </c>
      <c r="P3562" t="s">
        <v>1</v>
      </c>
      <c r="Q3562" t="s">
        <v>1330</v>
      </c>
      <c r="R3562" s="8"/>
    </row>
    <row r="3563" spans="1:18" ht="15" customHeight="1" x14ac:dyDescent="0.25">
      <c r="A3563" s="12" t="s">
        <v>596</v>
      </c>
      <c r="B3563" t="s">
        <v>42</v>
      </c>
      <c r="C3563">
        <v>9</v>
      </c>
      <c r="D3563" t="s">
        <v>43</v>
      </c>
      <c r="E3563" s="13">
        <v>645</v>
      </c>
      <c r="F3563" s="13" t="s">
        <v>706</v>
      </c>
      <c r="G3563" t="s">
        <v>1238</v>
      </c>
      <c r="H3563" t="s">
        <v>1317</v>
      </c>
      <c r="I3563" s="13" t="s">
        <v>44</v>
      </c>
      <c r="J3563" t="s">
        <v>14</v>
      </c>
      <c r="K3563" t="s">
        <v>1324</v>
      </c>
      <c r="L3563" s="1" t="s">
        <v>13</v>
      </c>
      <c r="M3563" s="21">
        <v>2027</v>
      </c>
      <c r="N3563" s="13" t="s">
        <v>1328</v>
      </c>
      <c r="O3563" s="4">
        <v>2347916.6666666665</v>
      </c>
      <c r="P3563" t="s">
        <v>1</v>
      </c>
      <c r="Q3563" t="s">
        <v>1330</v>
      </c>
      <c r="R3563" s="8"/>
    </row>
    <row r="3564" spans="1:18" ht="15" customHeight="1" x14ac:dyDescent="0.25">
      <c r="A3564" s="12" t="s">
        <v>596</v>
      </c>
      <c r="B3564" t="s">
        <v>42</v>
      </c>
      <c r="C3564">
        <v>9</v>
      </c>
      <c r="D3564" t="s">
        <v>43</v>
      </c>
      <c r="E3564" s="13">
        <v>645</v>
      </c>
      <c r="F3564" s="13" t="s">
        <v>706</v>
      </c>
      <c r="G3564" t="s">
        <v>1238</v>
      </c>
      <c r="H3564" t="s">
        <v>1317</v>
      </c>
      <c r="I3564" s="13" t="s">
        <v>44</v>
      </c>
      <c r="J3564" t="s">
        <v>14</v>
      </c>
      <c r="K3564" t="s">
        <v>1324</v>
      </c>
      <c r="L3564" s="1" t="s">
        <v>13</v>
      </c>
      <c r="M3564" s="21">
        <v>2028</v>
      </c>
      <c r="N3564" s="13" t="s">
        <v>1328</v>
      </c>
      <c r="O3564" s="4">
        <v>202083.33333333331</v>
      </c>
      <c r="P3564" t="s">
        <v>1</v>
      </c>
      <c r="Q3564" t="s">
        <v>1330</v>
      </c>
      <c r="R3564" s="8"/>
    </row>
    <row r="3565" spans="1:18" ht="15" customHeight="1" x14ac:dyDescent="0.25">
      <c r="A3565" s="12" t="s">
        <v>671</v>
      </c>
      <c r="B3565" t="s">
        <v>42</v>
      </c>
      <c r="C3565">
        <v>9</v>
      </c>
      <c r="D3565" t="s">
        <v>43</v>
      </c>
      <c r="E3565" s="13">
        <v>658</v>
      </c>
      <c r="F3565" s="13" t="s">
        <v>706</v>
      </c>
      <c r="G3565" t="s">
        <v>1313</v>
      </c>
      <c r="H3565" t="s">
        <v>1317</v>
      </c>
      <c r="I3565" s="13" t="s">
        <v>44</v>
      </c>
      <c r="J3565" t="s">
        <v>16</v>
      </c>
      <c r="K3565" s="26" t="s">
        <v>1357</v>
      </c>
      <c r="L3565" s="1" t="s">
        <v>13</v>
      </c>
      <c r="M3565" s="21">
        <v>2027</v>
      </c>
      <c r="N3565" s="13" t="s">
        <v>46</v>
      </c>
      <c r="O3565" s="4">
        <v>2818.75</v>
      </c>
      <c r="P3565" t="s">
        <v>13</v>
      </c>
      <c r="Q3565" t="s">
        <v>1330</v>
      </c>
      <c r="R3565" s="8"/>
    </row>
    <row r="3566" spans="1:18" ht="15" customHeight="1" x14ac:dyDescent="0.25">
      <c r="A3566" s="12" t="s">
        <v>671</v>
      </c>
      <c r="B3566" t="s">
        <v>42</v>
      </c>
      <c r="C3566">
        <v>9</v>
      </c>
      <c r="D3566" t="s">
        <v>43</v>
      </c>
      <c r="E3566" s="13">
        <v>658</v>
      </c>
      <c r="F3566" s="13" t="s">
        <v>706</v>
      </c>
      <c r="G3566" t="s">
        <v>1313</v>
      </c>
      <c r="H3566" t="s">
        <v>1317</v>
      </c>
      <c r="I3566" s="13" t="s">
        <v>44</v>
      </c>
      <c r="J3566" t="s">
        <v>16</v>
      </c>
      <c r="K3566" s="26" t="s">
        <v>1357</v>
      </c>
      <c r="L3566" s="1" t="s">
        <v>13</v>
      </c>
      <c r="M3566" s="21">
        <v>2028</v>
      </c>
      <c r="N3566" s="13" t="s">
        <v>46</v>
      </c>
      <c r="O3566" s="4">
        <v>256.25</v>
      </c>
      <c r="P3566" t="s">
        <v>13</v>
      </c>
      <c r="Q3566" t="s">
        <v>1330</v>
      </c>
      <c r="R3566" s="8"/>
    </row>
    <row r="3567" spans="1:18" ht="15" customHeight="1" x14ac:dyDescent="0.25">
      <c r="A3567" s="12" t="s">
        <v>671</v>
      </c>
      <c r="B3567" t="s">
        <v>42</v>
      </c>
      <c r="C3567">
        <v>9</v>
      </c>
      <c r="D3567" t="s">
        <v>43</v>
      </c>
      <c r="E3567" s="13">
        <v>658</v>
      </c>
      <c r="F3567" s="13" t="s">
        <v>706</v>
      </c>
      <c r="G3567" t="s">
        <v>1313</v>
      </c>
      <c r="H3567" t="s">
        <v>1317</v>
      </c>
      <c r="I3567" s="13" t="s">
        <v>44</v>
      </c>
      <c r="J3567" t="s">
        <v>14</v>
      </c>
      <c r="K3567" s="26" t="s">
        <v>1357</v>
      </c>
      <c r="L3567" s="1" t="s">
        <v>13</v>
      </c>
      <c r="M3567" s="21">
        <v>2027</v>
      </c>
      <c r="N3567" s="13" t="s">
        <v>1328</v>
      </c>
      <c r="O3567" s="4">
        <v>301500</v>
      </c>
      <c r="P3567" t="s">
        <v>13</v>
      </c>
      <c r="Q3567" t="s">
        <v>1330</v>
      </c>
      <c r="R3567" s="8"/>
    </row>
    <row r="3568" spans="1:18" ht="15" customHeight="1" x14ac:dyDescent="0.25">
      <c r="A3568" s="12" t="s">
        <v>671</v>
      </c>
      <c r="B3568" t="s">
        <v>42</v>
      </c>
      <c r="C3568">
        <v>9</v>
      </c>
      <c r="D3568" t="s">
        <v>43</v>
      </c>
      <c r="E3568" s="13">
        <v>658</v>
      </c>
      <c r="F3568" s="13" t="s">
        <v>706</v>
      </c>
      <c r="G3568" t="s">
        <v>1313</v>
      </c>
      <c r="H3568" t="s">
        <v>1317</v>
      </c>
      <c r="I3568" s="13" t="s">
        <v>44</v>
      </c>
      <c r="J3568" t="s">
        <v>14</v>
      </c>
      <c r="K3568" s="26" t="s">
        <v>1357</v>
      </c>
      <c r="L3568" s="1" t="s">
        <v>13</v>
      </c>
      <c r="M3568" s="21">
        <v>2028</v>
      </c>
      <c r="N3568" s="13" t="s">
        <v>1328</v>
      </c>
      <c r="O3568" s="4">
        <v>1500</v>
      </c>
      <c r="P3568" t="s">
        <v>13</v>
      </c>
      <c r="Q3568" t="s">
        <v>1330</v>
      </c>
      <c r="R3568" s="8"/>
    </row>
    <row r="3569" spans="1:18" x14ac:dyDescent="0.25">
      <c r="A3569" s="12" t="s">
        <v>159</v>
      </c>
      <c r="B3569" t="s">
        <v>42</v>
      </c>
      <c r="C3569">
        <v>9</v>
      </c>
      <c r="D3569" t="s">
        <v>43</v>
      </c>
      <c r="E3569" s="13">
        <v>66</v>
      </c>
      <c r="F3569" s="13" t="s">
        <v>67</v>
      </c>
      <c r="G3569" t="s">
        <v>801</v>
      </c>
      <c r="H3569" t="s">
        <v>1317</v>
      </c>
      <c r="I3569" s="13" t="s">
        <v>44</v>
      </c>
      <c r="J3569" t="s">
        <v>15</v>
      </c>
      <c r="K3569" t="s">
        <v>45</v>
      </c>
      <c r="L3569" s="1" t="s">
        <v>1</v>
      </c>
      <c r="M3569" s="21" t="s">
        <v>1364</v>
      </c>
      <c r="N3569" s="13" t="s">
        <v>46</v>
      </c>
      <c r="O3569" s="4">
        <v>2085</v>
      </c>
      <c r="P3569" t="s">
        <v>1</v>
      </c>
      <c r="Q3569" t="s">
        <v>1330</v>
      </c>
      <c r="R3569" s="8"/>
    </row>
    <row r="3570" spans="1:18" x14ac:dyDescent="0.25">
      <c r="A3570" s="12" t="s">
        <v>159</v>
      </c>
      <c r="B3570" t="s">
        <v>42</v>
      </c>
      <c r="C3570">
        <v>9</v>
      </c>
      <c r="D3570" t="s">
        <v>43</v>
      </c>
      <c r="E3570" s="13">
        <v>66</v>
      </c>
      <c r="F3570" s="13" t="s">
        <v>67</v>
      </c>
      <c r="G3570" t="s">
        <v>801</v>
      </c>
      <c r="H3570" t="s">
        <v>1317</v>
      </c>
      <c r="I3570" s="13" t="s">
        <v>44</v>
      </c>
      <c r="J3570" t="s">
        <v>15</v>
      </c>
      <c r="K3570" t="s">
        <v>45</v>
      </c>
      <c r="L3570" s="1" t="s">
        <v>1</v>
      </c>
      <c r="M3570" s="21" t="s">
        <v>1364</v>
      </c>
      <c r="N3570" s="13" t="s">
        <v>46</v>
      </c>
      <c r="O3570" s="4">
        <v>35867.120000000003</v>
      </c>
      <c r="P3570" t="s">
        <v>1</v>
      </c>
      <c r="Q3570" t="s">
        <v>1330</v>
      </c>
      <c r="R3570" s="8"/>
    </row>
    <row r="3571" spans="1:18" ht="15" customHeight="1" x14ac:dyDescent="0.25">
      <c r="A3571" s="12" t="s">
        <v>159</v>
      </c>
      <c r="B3571" t="s">
        <v>42</v>
      </c>
      <c r="C3571">
        <v>9</v>
      </c>
      <c r="D3571" t="s">
        <v>43</v>
      </c>
      <c r="E3571" s="13">
        <v>66</v>
      </c>
      <c r="F3571" s="13" t="s">
        <v>67</v>
      </c>
      <c r="G3571" t="s">
        <v>801</v>
      </c>
      <c r="H3571" t="s">
        <v>1317</v>
      </c>
      <c r="I3571" s="13" t="s">
        <v>44</v>
      </c>
      <c r="J3571" t="s">
        <v>15</v>
      </c>
      <c r="K3571" t="s">
        <v>45</v>
      </c>
      <c r="L3571" s="1" t="s">
        <v>13</v>
      </c>
      <c r="M3571" s="21">
        <v>2028</v>
      </c>
      <c r="N3571" s="13" t="s">
        <v>46</v>
      </c>
      <c r="O3571" s="4">
        <v>2855.3066666666668</v>
      </c>
      <c r="P3571" t="s">
        <v>1</v>
      </c>
      <c r="Q3571" t="s">
        <v>1330</v>
      </c>
      <c r="R3571" s="8"/>
    </row>
    <row r="3572" spans="1:18" ht="15" customHeight="1" x14ac:dyDescent="0.25">
      <c r="A3572" s="12" t="s">
        <v>159</v>
      </c>
      <c r="B3572" t="s">
        <v>42</v>
      </c>
      <c r="C3572">
        <v>9</v>
      </c>
      <c r="D3572" t="s">
        <v>43</v>
      </c>
      <c r="E3572" s="13">
        <v>66</v>
      </c>
      <c r="F3572" s="13" t="s">
        <v>67</v>
      </c>
      <c r="G3572" t="s">
        <v>801</v>
      </c>
      <c r="H3572" t="s">
        <v>1317</v>
      </c>
      <c r="I3572" s="13" t="s">
        <v>44</v>
      </c>
      <c r="J3572" t="s">
        <v>15</v>
      </c>
      <c r="K3572" t="s">
        <v>45</v>
      </c>
      <c r="L3572" s="1" t="s">
        <v>13</v>
      </c>
      <c r="M3572" s="21">
        <v>2029</v>
      </c>
      <c r="N3572" s="13" t="s">
        <v>46</v>
      </c>
      <c r="O3572" s="4">
        <v>259.57333333333332</v>
      </c>
      <c r="P3572" t="s">
        <v>1</v>
      </c>
      <c r="Q3572" t="s">
        <v>1330</v>
      </c>
      <c r="R3572" s="8"/>
    </row>
    <row r="3573" spans="1:18" x14ac:dyDescent="0.25">
      <c r="A3573" s="12" t="s">
        <v>159</v>
      </c>
      <c r="B3573" t="s">
        <v>42</v>
      </c>
      <c r="C3573">
        <v>9</v>
      </c>
      <c r="D3573" t="s">
        <v>43</v>
      </c>
      <c r="E3573" s="13">
        <v>66</v>
      </c>
      <c r="F3573" s="13" t="s">
        <v>67</v>
      </c>
      <c r="G3573" t="s">
        <v>801</v>
      </c>
      <c r="H3573" t="s">
        <v>1317</v>
      </c>
      <c r="I3573" s="13" t="s">
        <v>44</v>
      </c>
      <c r="J3573" t="s">
        <v>16</v>
      </c>
      <c r="K3573" t="s">
        <v>45</v>
      </c>
      <c r="L3573" s="1" t="s">
        <v>1</v>
      </c>
      <c r="M3573" s="21" t="s">
        <v>1364</v>
      </c>
      <c r="N3573" s="13" t="s">
        <v>46</v>
      </c>
      <c r="O3573" s="4">
        <v>65028</v>
      </c>
      <c r="P3573" t="s">
        <v>1</v>
      </c>
      <c r="Q3573" t="s">
        <v>1330</v>
      </c>
      <c r="R3573" s="8"/>
    </row>
    <row r="3574" spans="1:18" ht="15" customHeight="1" x14ac:dyDescent="0.25">
      <c r="A3574" s="12" t="s">
        <v>159</v>
      </c>
      <c r="B3574" t="s">
        <v>42</v>
      </c>
      <c r="C3574">
        <v>9</v>
      </c>
      <c r="D3574" t="s">
        <v>43</v>
      </c>
      <c r="E3574" s="13">
        <v>66</v>
      </c>
      <c r="F3574" s="13" t="s">
        <v>67</v>
      </c>
      <c r="G3574" t="s">
        <v>801</v>
      </c>
      <c r="H3574" t="s">
        <v>1317</v>
      </c>
      <c r="I3574" s="13" t="s">
        <v>44</v>
      </c>
      <c r="J3574" t="s">
        <v>16</v>
      </c>
      <c r="K3574" t="s">
        <v>45</v>
      </c>
      <c r="L3574" s="1" t="s">
        <v>1</v>
      </c>
      <c r="M3574" s="21">
        <v>2027</v>
      </c>
      <c r="N3574" s="13" t="s">
        <v>46</v>
      </c>
      <c r="O3574" s="4">
        <v>2200</v>
      </c>
      <c r="P3574" t="s">
        <v>1</v>
      </c>
      <c r="Q3574" t="s">
        <v>1330</v>
      </c>
      <c r="R3574" s="8"/>
    </row>
    <row r="3575" spans="1:18" ht="15" customHeight="1" x14ac:dyDescent="0.25">
      <c r="A3575" s="12" t="s">
        <v>159</v>
      </c>
      <c r="B3575" t="s">
        <v>42</v>
      </c>
      <c r="C3575">
        <v>9</v>
      </c>
      <c r="D3575" t="s">
        <v>43</v>
      </c>
      <c r="E3575" s="13">
        <v>66</v>
      </c>
      <c r="F3575" s="13" t="s">
        <v>67</v>
      </c>
      <c r="G3575" t="s">
        <v>801</v>
      </c>
      <c r="H3575" t="s">
        <v>1317</v>
      </c>
      <c r="I3575" s="13" t="s">
        <v>44</v>
      </c>
      <c r="J3575" t="s">
        <v>16</v>
      </c>
      <c r="K3575" t="s">
        <v>45</v>
      </c>
      <c r="L3575" s="1" t="s">
        <v>1</v>
      </c>
      <c r="M3575" s="21">
        <v>2028</v>
      </c>
      <c r="N3575" s="13" t="s">
        <v>46</v>
      </c>
      <c r="O3575" s="4">
        <v>200</v>
      </c>
      <c r="P3575" t="s">
        <v>1</v>
      </c>
      <c r="Q3575" t="s">
        <v>1330</v>
      </c>
      <c r="R3575" s="8"/>
    </row>
    <row r="3576" spans="1:18" ht="15" customHeight="1" x14ac:dyDescent="0.25">
      <c r="A3576" s="12" t="s">
        <v>159</v>
      </c>
      <c r="B3576" t="s">
        <v>42</v>
      </c>
      <c r="C3576">
        <v>9</v>
      </c>
      <c r="D3576" t="s">
        <v>43</v>
      </c>
      <c r="E3576" s="13">
        <v>66</v>
      </c>
      <c r="F3576" s="13" t="s">
        <v>67</v>
      </c>
      <c r="G3576" t="s">
        <v>801</v>
      </c>
      <c r="H3576" t="s">
        <v>1317</v>
      </c>
      <c r="I3576" s="13" t="s">
        <v>44</v>
      </c>
      <c r="J3576" t="s">
        <v>14</v>
      </c>
      <c r="K3576" t="s">
        <v>45</v>
      </c>
      <c r="L3576" s="1" t="s">
        <v>13</v>
      </c>
      <c r="M3576" s="21">
        <v>2027</v>
      </c>
      <c r="N3576" s="13" t="s">
        <v>1328</v>
      </c>
      <c r="O3576" s="4">
        <v>548625</v>
      </c>
      <c r="P3576" t="s">
        <v>1</v>
      </c>
      <c r="Q3576" t="s">
        <v>1330</v>
      </c>
      <c r="R3576" s="8"/>
    </row>
    <row r="3577" spans="1:18" ht="15" customHeight="1" x14ac:dyDescent="0.25">
      <c r="A3577" s="12" t="s">
        <v>159</v>
      </c>
      <c r="B3577" t="s">
        <v>42</v>
      </c>
      <c r="C3577">
        <v>9</v>
      </c>
      <c r="D3577" t="s">
        <v>43</v>
      </c>
      <c r="E3577" s="13">
        <v>66</v>
      </c>
      <c r="F3577" s="13" t="s">
        <v>67</v>
      </c>
      <c r="G3577" t="s">
        <v>801</v>
      </c>
      <c r="H3577" t="s">
        <v>1317</v>
      </c>
      <c r="I3577" s="13" t="s">
        <v>44</v>
      </c>
      <c r="J3577" t="s">
        <v>14</v>
      </c>
      <c r="K3577" t="s">
        <v>45</v>
      </c>
      <c r="L3577" s="1" t="s">
        <v>13</v>
      </c>
      <c r="M3577" s="21">
        <v>2028</v>
      </c>
      <c r="N3577" s="13" t="s">
        <v>1328</v>
      </c>
      <c r="O3577" s="4">
        <v>1867708.3333333333</v>
      </c>
      <c r="P3577" t="s">
        <v>1</v>
      </c>
      <c r="Q3577" t="s">
        <v>1330</v>
      </c>
      <c r="R3577" s="8"/>
    </row>
    <row r="3578" spans="1:18" ht="15" customHeight="1" x14ac:dyDescent="0.25">
      <c r="A3578" s="12" t="s">
        <v>159</v>
      </c>
      <c r="B3578" t="s">
        <v>42</v>
      </c>
      <c r="C3578">
        <v>9</v>
      </c>
      <c r="D3578" t="s">
        <v>43</v>
      </c>
      <c r="E3578" s="13">
        <v>66</v>
      </c>
      <c r="F3578" s="13" t="s">
        <v>67</v>
      </c>
      <c r="G3578" t="s">
        <v>801</v>
      </c>
      <c r="H3578" t="s">
        <v>1317</v>
      </c>
      <c r="I3578" s="13" t="s">
        <v>44</v>
      </c>
      <c r="J3578" t="s">
        <v>14</v>
      </c>
      <c r="K3578" t="s">
        <v>45</v>
      </c>
      <c r="L3578" s="1" t="s">
        <v>13</v>
      </c>
      <c r="M3578" s="21">
        <v>2029</v>
      </c>
      <c r="N3578" s="13" t="s">
        <v>1328</v>
      </c>
      <c r="O3578" s="4">
        <v>182083.33333333334</v>
      </c>
      <c r="P3578" t="s">
        <v>1</v>
      </c>
      <c r="Q3578" t="s">
        <v>1330</v>
      </c>
      <c r="R3578" s="8"/>
    </row>
    <row r="3579" spans="1:18" ht="15" customHeight="1" x14ac:dyDescent="0.25">
      <c r="A3579" s="12" t="s">
        <v>159</v>
      </c>
      <c r="B3579" t="s">
        <v>42</v>
      </c>
      <c r="C3579">
        <v>9</v>
      </c>
      <c r="D3579" t="s">
        <v>43</v>
      </c>
      <c r="E3579" s="13">
        <v>66</v>
      </c>
      <c r="F3579" s="13" t="s">
        <v>67</v>
      </c>
      <c r="G3579" t="s">
        <v>801</v>
      </c>
      <c r="H3579" t="s">
        <v>1317</v>
      </c>
      <c r="I3579" s="13" t="s">
        <v>44</v>
      </c>
      <c r="J3579" t="s">
        <v>14</v>
      </c>
      <c r="K3579" t="s">
        <v>45</v>
      </c>
      <c r="L3579" s="1" t="s">
        <v>13</v>
      </c>
      <c r="M3579" s="21">
        <v>2030</v>
      </c>
      <c r="N3579" s="13" t="s">
        <v>1328</v>
      </c>
      <c r="O3579" s="4">
        <v>2583.333333333333</v>
      </c>
      <c r="P3579" t="s">
        <v>1</v>
      </c>
      <c r="Q3579" t="s">
        <v>1330</v>
      </c>
      <c r="R3579" s="8"/>
    </row>
    <row r="3580" spans="1:18" x14ac:dyDescent="0.25">
      <c r="A3580" s="12" t="s">
        <v>164</v>
      </c>
      <c r="B3580" t="s">
        <v>42</v>
      </c>
      <c r="C3580">
        <v>9</v>
      </c>
      <c r="D3580" t="s">
        <v>43</v>
      </c>
      <c r="E3580" s="13">
        <v>75</v>
      </c>
      <c r="F3580" s="13" t="s">
        <v>53</v>
      </c>
      <c r="G3580" t="s">
        <v>806</v>
      </c>
      <c r="H3580" t="s">
        <v>1317</v>
      </c>
      <c r="I3580" s="13" t="s">
        <v>44</v>
      </c>
      <c r="J3580" t="s">
        <v>15</v>
      </c>
      <c r="K3580" t="s">
        <v>45</v>
      </c>
      <c r="L3580" s="1" t="s">
        <v>1</v>
      </c>
      <c r="M3580" s="21" t="s">
        <v>1364</v>
      </c>
      <c r="N3580" s="13" t="s">
        <v>46</v>
      </c>
      <c r="O3580" s="7">
        <v>8230.7200000000012</v>
      </c>
      <c r="P3580" t="s">
        <v>1</v>
      </c>
      <c r="Q3580" t="s">
        <v>1331</v>
      </c>
      <c r="R3580" s="8"/>
    </row>
    <row r="3581" spans="1:18" x14ac:dyDescent="0.25">
      <c r="A3581" s="12" t="s">
        <v>164</v>
      </c>
      <c r="B3581" t="s">
        <v>42</v>
      </c>
      <c r="C3581">
        <v>9</v>
      </c>
      <c r="D3581" t="s">
        <v>43</v>
      </c>
      <c r="E3581" s="13">
        <v>75</v>
      </c>
      <c r="F3581" s="13" t="s">
        <v>53</v>
      </c>
      <c r="G3581" t="s">
        <v>806</v>
      </c>
      <c r="H3581" t="s">
        <v>1317</v>
      </c>
      <c r="I3581" s="13" t="s">
        <v>44</v>
      </c>
      <c r="J3581" t="s">
        <v>15</v>
      </c>
      <c r="K3581" t="s">
        <v>45</v>
      </c>
      <c r="L3581" s="1" t="s">
        <v>1</v>
      </c>
      <c r="M3581" s="21" t="s">
        <v>1364</v>
      </c>
      <c r="N3581" s="13" t="s">
        <v>46</v>
      </c>
      <c r="O3581" s="4">
        <v>1771.52</v>
      </c>
      <c r="P3581" t="s">
        <v>1</v>
      </c>
      <c r="Q3581" t="s">
        <v>1331</v>
      </c>
      <c r="R3581" s="8"/>
    </row>
    <row r="3582" spans="1:18" ht="15" customHeight="1" x14ac:dyDescent="0.25">
      <c r="A3582" s="12" t="s">
        <v>164</v>
      </c>
      <c r="B3582" t="s">
        <v>42</v>
      </c>
      <c r="C3582">
        <v>9</v>
      </c>
      <c r="D3582" t="s">
        <v>43</v>
      </c>
      <c r="E3582" s="13">
        <v>75</v>
      </c>
      <c r="F3582" s="13" t="s">
        <v>53</v>
      </c>
      <c r="G3582" t="s">
        <v>806</v>
      </c>
      <c r="H3582" t="s">
        <v>1317</v>
      </c>
      <c r="I3582" s="13" t="s">
        <v>44</v>
      </c>
      <c r="J3582" t="s">
        <v>15</v>
      </c>
      <c r="K3582" t="s">
        <v>45</v>
      </c>
      <c r="L3582" s="1" t="s">
        <v>13</v>
      </c>
      <c r="M3582" s="21">
        <v>2027</v>
      </c>
      <c r="N3582" s="13" t="s">
        <v>46</v>
      </c>
      <c r="O3582" s="4">
        <v>2070.7133333333331</v>
      </c>
      <c r="P3582" t="s">
        <v>1</v>
      </c>
      <c r="Q3582" t="s">
        <v>1331</v>
      </c>
      <c r="R3582" s="8"/>
    </row>
    <row r="3583" spans="1:18" ht="15" customHeight="1" x14ac:dyDescent="0.25">
      <c r="A3583" s="12" t="s">
        <v>164</v>
      </c>
      <c r="B3583" t="s">
        <v>42</v>
      </c>
      <c r="C3583">
        <v>9</v>
      </c>
      <c r="D3583" t="s">
        <v>43</v>
      </c>
      <c r="E3583" s="13">
        <v>75</v>
      </c>
      <c r="F3583" s="13" t="s">
        <v>53</v>
      </c>
      <c r="G3583" t="s">
        <v>806</v>
      </c>
      <c r="H3583" t="s">
        <v>1317</v>
      </c>
      <c r="I3583" s="13" t="s">
        <v>44</v>
      </c>
      <c r="J3583" t="s">
        <v>15</v>
      </c>
      <c r="K3583" t="s">
        <v>45</v>
      </c>
      <c r="L3583" s="1" t="s">
        <v>13</v>
      </c>
      <c r="M3583" s="21">
        <v>2028</v>
      </c>
      <c r="N3583" s="13" t="s">
        <v>46</v>
      </c>
      <c r="O3583" s="4">
        <v>188.24666666666667</v>
      </c>
      <c r="P3583" t="s">
        <v>1</v>
      </c>
      <c r="Q3583" t="s">
        <v>1331</v>
      </c>
      <c r="R3583" s="8"/>
    </row>
    <row r="3584" spans="1:18" x14ac:dyDescent="0.25">
      <c r="A3584" s="12" t="s">
        <v>164</v>
      </c>
      <c r="B3584" t="s">
        <v>42</v>
      </c>
      <c r="C3584">
        <v>9</v>
      </c>
      <c r="D3584" t="s">
        <v>43</v>
      </c>
      <c r="E3584" s="13">
        <v>75</v>
      </c>
      <c r="F3584" s="13" t="s">
        <v>53</v>
      </c>
      <c r="G3584" t="s">
        <v>806</v>
      </c>
      <c r="H3584" t="s">
        <v>1317</v>
      </c>
      <c r="I3584" s="13" t="s">
        <v>44</v>
      </c>
      <c r="J3584" t="s">
        <v>16</v>
      </c>
      <c r="K3584" t="s">
        <v>45</v>
      </c>
      <c r="L3584" s="1" t="s">
        <v>1</v>
      </c>
      <c r="M3584" s="21" t="s">
        <v>1364</v>
      </c>
      <c r="N3584" s="13" t="s">
        <v>46</v>
      </c>
      <c r="O3584" s="4">
        <v>41472</v>
      </c>
      <c r="P3584" t="s">
        <v>1</v>
      </c>
      <c r="Q3584" t="s">
        <v>1331</v>
      </c>
      <c r="R3584" s="8"/>
    </row>
    <row r="3585" spans="1:18" x14ac:dyDescent="0.25">
      <c r="A3585" s="12" t="s">
        <v>164</v>
      </c>
      <c r="B3585" t="s">
        <v>42</v>
      </c>
      <c r="C3585">
        <v>9</v>
      </c>
      <c r="D3585" t="s">
        <v>43</v>
      </c>
      <c r="E3585" s="13">
        <v>75</v>
      </c>
      <c r="F3585" s="13" t="s">
        <v>53</v>
      </c>
      <c r="G3585" t="s">
        <v>806</v>
      </c>
      <c r="H3585" t="s">
        <v>1317</v>
      </c>
      <c r="I3585" s="13" t="s">
        <v>44</v>
      </c>
      <c r="J3585" t="s">
        <v>16</v>
      </c>
      <c r="K3585" t="s">
        <v>45</v>
      </c>
      <c r="L3585" s="1" t="s">
        <v>1</v>
      </c>
      <c r="M3585" s="21" t="s">
        <v>1364</v>
      </c>
      <c r="N3585" s="13" t="s">
        <v>46</v>
      </c>
      <c r="O3585" s="4">
        <v>4608</v>
      </c>
      <c r="P3585" t="s">
        <v>1</v>
      </c>
      <c r="Q3585" t="s">
        <v>1331</v>
      </c>
      <c r="R3585" s="8"/>
    </row>
    <row r="3586" spans="1:18" x14ac:dyDescent="0.25">
      <c r="A3586" s="12" t="s">
        <v>164</v>
      </c>
      <c r="B3586" t="s">
        <v>42</v>
      </c>
      <c r="C3586">
        <v>9</v>
      </c>
      <c r="D3586" t="s">
        <v>43</v>
      </c>
      <c r="E3586" s="13">
        <v>75</v>
      </c>
      <c r="F3586" s="13" t="s">
        <v>53</v>
      </c>
      <c r="G3586" t="s">
        <v>806</v>
      </c>
      <c r="H3586" t="s">
        <v>1317</v>
      </c>
      <c r="I3586" s="13" t="s">
        <v>44</v>
      </c>
      <c r="J3586" t="s">
        <v>16</v>
      </c>
      <c r="K3586" t="s">
        <v>45</v>
      </c>
      <c r="L3586" s="1" t="s">
        <v>1</v>
      </c>
      <c r="M3586" s="21" t="s">
        <v>1364</v>
      </c>
      <c r="N3586" s="13" t="s">
        <v>46</v>
      </c>
      <c r="O3586" s="4">
        <v>2214</v>
      </c>
      <c r="P3586" t="s">
        <v>1</v>
      </c>
      <c r="Q3586" t="s">
        <v>1331</v>
      </c>
      <c r="R3586" s="8"/>
    </row>
    <row r="3587" spans="1:18" ht="15" customHeight="1" x14ac:dyDescent="0.25">
      <c r="A3587" s="12" t="s">
        <v>164</v>
      </c>
      <c r="B3587" t="s">
        <v>42</v>
      </c>
      <c r="C3587">
        <v>9</v>
      </c>
      <c r="D3587" t="s">
        <v>43</v>
      </c>
      <c r="E3587" s="13">
        <v>75</v>
      </c>
      <c r="F3587" s="13" t="s">
        <v>53</v>
      </c>
      <c r="G3587" t="s">
        <v>806</v>
      </c>
      <c r="H3587" t="s">
        <v>1317</v>
      </c>
      <c r="I3587" s="13" t="s">
        <v>44</v>
      </c>
      <c r="J3587" t="s">
        <v>16</v>
      </c>
      <c r="K3587" t="s">
        <v>45</v>
      </c>
      <c r="L3587" s="1" t="s">
        <v>1</v>
      </c>
      <c r="M3587" s="21">
        <v>2027</v>
      </c>
      <c r="N3587" s="13" t="s">
        <v>46</v>
      </c>
      <c r="O3587" s="4">
        <v>5949.1666666666661</v>
      </c>
      <c r="P3587" t="s">
        <v>1</v>
      </c>
      <c r="Q3587" t="s">
        <v>1331</v>
      </c>
      <c r="R3587" s="8"/>
    </row>
    <row r="3588" spans="1:18" ht="15" customHeight="1" x14ac:dyDescent="0.25">
      <c r="A3588" s="12" t="s">
        <v>164</v>
      </c>
      <c r="B3588" t="s">
        <v>42</v>
      </c>
      <c r="C3588">
        <v>9</v>
      </c>
      <c r="D3588" t="s">
        <v>43</v>
      </c>
      <c r="E3588" s="13">
        <v>75</v>
      </c>
      <c r="F3588" s="13" t="s">
        <v>53</v>
      </c>
      <c r="G3588" t="s">
        <v>806</v>
      </c>
      <c r="H3588" t="s">
        <v>1317</v>
      </c>
      <c r="I3588" s="13" t="s">
        <v>44</v>
      </c>
      <c r="J3588" t="s">
        <v>16</v>
      </c>
      <c r="K3588" t="s">
        <v>45</v>
      </c>
      <c r="L3588" s="1" t="s">
        <v>1</v>
      </c>
      <c r="M3588" s="21">
        <v>2028</v>
      </c>
      <c r="N3588" s="13" t="s">
        <v>46</v>
      </c>
      <c r="O3588" s="4">
        <v>540.83333333333326</v>
      </c>
      <c r="P3588" t="s">
        <v>1</v>
      </c>
      <c r="Q3588" t="s">
        <v>1331</v>
      </c>
      <c r="R3588" s="8"/>
    </row>
    <row r="3589" spans="1:18" ht="15" customHeight="1" x14ac:dyDescent="0.25">
      <c r="A3589" s="12" t="s">
        <v>164</v>
      </c>
      <c r="B3589" t="s">
        <v>42</v>
      </c>
      <c r="C3589">
        <v>9</v>
      </c>
      <c r="D3589" t="s">
        <v>43</v>
      </c>
      <c r="E3589" s="13">
        <v>75</v>
      </c>
      <c r="F3589" s="13" t="s">
        <v>53</v>
      </c>
      <c r="G3589" t="s">
        <v>806</v>
      </c>
      <c r="H3589" t="s">
        <v>1317</v>
      </c>
      <c r="I3589" s="13" t="s">
        <v>44</v>
      </c>
      <c r="J3589" t="s">
        <v>14</v>
      </c>
      <c r="K3589" t="s">
        <v>45</v>
      </c>
      <c r="L3589" s="1" t="s">
        <v>13</v>
      </c>
      <c r="M3589" s="21">
        <v>2027</v>
      </c>
      <c r="N3589" s="13" t="s">
        <v>1328</v>
      </c>
      <c r="O3589" s="4">
        <v>61271.280833333331</v>
      </c>
      <c r="P3589" t="s">
        <v>1</v>
      </c>
      <c r="Q3589" t="s">
        <v>1331</v>
      </c>
      <c r="R3589" s="8"/>
    </row>
    <row r="3590" spans="1:18" ht="15" customHeight="1" x14ac:dyDescent="0.25">
      <c r="A3590" s="12" t="s">
        <v>164</v>
      </c>
      <c r="B3590" t="s">
        <v>42</v>
      </c>
      <c r="C3590">
        <v>9</v>
      </c>
      <c r="D3590" t="s">
        <v>43</v>
      </c>
      <c r="E3590" s="13">
        <v>75</v>
      </c>
      <c r="F3590" s="13" t="s">
        <v>53</v>
      </c>
      <c r="G3590" t="s">
        <v>806</v>
      </c>
      <c r="H3590" t="s">
        <v>1317</v>
      </c>
      <c r="I3590" s="13" t="s">
        <v>44</v>
      </c>
      <c r="J3590" t="s">
        <v>14</v>
      </c>
      <c r="K3590" t="s">
        <v>45</v>
      </c>
      <c r="L3590" s="1" t="s">
        <v>13</v>
      </c>
      <c r="M3590" s="21">
        <v>2028</v>
      </c>
      <c r="N3590" s="13" t="s">
        <v>1328</v>
      </c>
      <c r="O3590" s="7">
        <v>1577.0591666666664</v>
      </c>
      <c r="P3590" t="s">
        <v>1</v>
      </c>
      <c r="Q3590" t="s">
        <v>1331</v>
      </c>
      <c r="R3590" s="8"/>
    </row>
    <row r="3591" spans="1:18" x14ac:dyDescent="0.25">
      <c r="A3591" s="12" t="s">
        <v>166</v>
      </c>
      <c r="B3591" t="s">
        <v>42</v>
      </c>
      <c r="C3591">
        <v>9</v>
      </c>
      <c r="D3591" t="s">
        <v>43</v>
      </c>
      <c r="E3591" s="13">
        <v>77</v>
      </c>
      <c r="F3591" s="13" t="s">
        <v>50</v>
      </c>
      <c r="G3591" t="s">
        <v>808</v>
      </c>
      <c r="H3591" t="s">
        <v>1317</v>
      </c>
      <c r="I3591" s="13" t="s">
        <v>44</v>
      </c>
      <c r="J3591" t="s">
        <v>15</v>
      </c>
      <c r="K3591" t="s">
        <v>49</v>
      </c>
      <c r="L3591" s="1" t="s">
        <v>1</v>
      </c>
      <c r="M3591" s="21" t="s">
        <v>1364</v>
      </c>
      <c r="N3591" s="13" t="s">
        <v>46</v>
      </c>
      <c r="O3591" s="4">
        <v>680</v>
      </c>
      <c r="P3591" t="s">
        <v>1</v>
      </c>
      <c r="Q3591" t="s">
        <v>1330</v>
      </c>
      <c r="R3591" s="8"/>
    </row>
    <row r="3592" spans="1:18" ht="15" customHeight="1" x14ac:dyDescent="0.25">
      <c r="A3592" s="12" t="s">
        <v>166</v>
      </c>
      <c r="B3592" t="s">
        <v>42</v>
      </c>
      <c r="C3592">
        <v>9</v>
      </c>
      <c r="D3592" t="s">
        <v>43</v>
      </c>
      <c r="E3592" s="13">
        <v>77</v>
      </c>
      <c r="F3592" s="13" t="s">
        <v>50</v>
      </c>
      <c r="G3592" t="s">
        <v>808</v>
      </c>
      <c r="H3592" t="s">
        <v>1317</v>
      </c>
      <c r="I3592" s="13" t="s">
        <v>44</v>
      </c>
      <c r="J3592" t="s">
        <v>15</v>
      </c>
      <c r="K3592" t="s">
        <v>49</v>
      </c>
      <c r="L3592" s="1" t="s">
        <v>13</v>
      </c>
      <c r="M3592" s="21">
        <v>2027</v>
      </c>
      <c r="N3592" s="13" t="s">
        <v>46</v>
      </c>
      <c r="O3592" s="4">
        <v>183.33333333333331</v>
      </c>
      <c r="P3592" t="s">
        <v>1</v>
      </c>
      <c r="Q3592" t="s">
        <v>1330</v>
      </c>
      <c r="R3592" s="8"/>
    </row>
    <row r="3593" spans="1:18" ht="15" customHeight="1" x14ac:dyDescent="0.25">
      <c r="A3593" s="12" t="s">
        <v>166</v>
      </c>
      <c r="B3593" t="s">
        <v>42</v>
      </c>
      <c r="C3593">
        <v>9</v>
      </c>
      <c r="D3593" t="s">
        <v>43</v>
      </c>
      <c r="E3593" s="13">
        <v>77</v>
      </c>
      <c r="F3593" s="13" t="s">
        <v>50</v>
      </c>
      <c r="G3593" t="s">
        <v>808</v>
      </c>
      <c r="H3593" t="s">
        <v>1317</v>
      </c>
      <c r="I3593" s="13" t="s">
        <v>44</v>
      </c>
      <c r="J3593" t="s">
        <v>15</v>
      </c>
      <c r="K3593" t="s">
        <v>49</v>
      </c>
      <c r="L3593" s="1" t="s">
        <v>13</v>
      </c>
      <c r="M3593" s="21">
        <v>2028</v>
      </c>
      <c r="N3593" s="13" t="s">
        <v>46</v>
      </c>
      <c r="O3593" s="4">
        <v>16.666666666666664</v>
      </c>
      <c r="P3593" t="s">
        <v>1</v>
      </c>
      <c r="Q3593" t="s">
        <v>1330</v>
      </c>
      <c r="R3593" s="8"/>
    </row>
    <row r="3594" spans="1:18" x14ac:dyDescent="0.25">
      <c r="A3594" s="12" t="s">
        <v>166</v>
      </c>
      <c r="B3594" t="s">
        <v>42</v>
      </c>
      <c r="C3594">
        <v>9</v>
      </c>
      <c r="D3594" t="s">
        <v>43</v>
      </c>
      <c r="E3594" s="13">
        <v>77</v>
      </c>
      <c r="F3594" s="13" t="s">
        <v>50</v>
      </c>
      <c r="G3594" t="s">
        <v>808</v>
      </c>
      <c r="H3594" t="s">
        <v>1317</v>
      </c>
      <c r="I3594" s="13" t="s">
        <v>44</v>
      </c>
      <c r="J3594" t="s">
        <v>16</v>
      </c>
      <c r="K3594" t="s">
        <v>49</v>
      </c>
      <c r="L3594" s="1" t="s">
        <v>1</v>
      </c>
      <c r="M3594" s="21" t="s">
        <v>1364</v>
      </c>
      <c r="N3594" s="13" t="s">
        <v>46</v>
      </c>
      <c r="O3594" s="4">
        <v>48816</v>
      </c>
      <c r="P3594" t="s">
        <v>1</v>
      </c>
      <c r="Q3594" t="s">
        <v>1330</v>
      </c>
      <c r="R3594" s="8"/>
    </row>
    <row r="3595" spans="1:18" x14ac:dyDescent="0.25">
      <c r="A3595" s="12" t="s">
        <v>166</v>
      </c>
      <c r="B3595" t="s">
        <v>42</v>
      </c>
      <c r="C3595">
        <v>9</v>
      </c>
      <c r="D3595" t="s">
        <v>43</v>
      </c>
      <c r="E3595" s="13">
        <v>77</v>
      </c>
      <c r="F3595" s="13" t="s">
        <v>50</v>
      </c>
      <c r="G3595" t="s">
        <v>808</v>
      </c>
      <c r="H3595" t="s">
        <v>1317</v>
      </c>
      <c r="I3595" s="13" t="s">
        <v>44</v>
      </c>
      <c r="J3595" t="s">
        <v>16</v>
      </c>
      <c r="K3595" t="s">
        <v>49</v>
      </c>
      <c r="L3595" s="1" t="s">
        <v>1</v>
      </c>
      <c r="M3595" s="21" t="s">
        <v>1364</v>
      </c>
      <c r="N3595" s="13" t="s">
        <v>46</v>
      </c>
      <c r="O3595" s="4">
        <v>6647.4</v>
      </c>
      <c r="P3595" t="s">
        <v>1</v>
      </c>
      <c r="Q3595" t="s">
        <v>1330</v>
      </c>
      <c r="R3595" s="8"/>
    </row>
    <row r="3596" spans="1:18" x14ac:dyDescent="0.25">
      <c r="A3596" s="12" t="s">
        <v>166</v>
      </c>
      <c r="B3596" t="s">
        <v>42</v>
      </c>
      <c r="C3596">
        <v>9</v>
      </c>
      <c r="D3596" t="s">
        <v>43</v>
      </c>
      <c r="E3596" s="13">
        <v>77</v>
      </c>
      <c r="F3596" s="13" t="s">
        <v>50</v>
      </c>
      <c r="G3596" t="s">
        <v>808</v>
      </c>
      <c r="H3596" t="s">
        <v>1317</v>
      </c>
      <c r="I3596" s="13" t="s">
        <v>44</v>
      </c>
      <c r="J3596" t="s">
        <v>16</v>
      </c>
      <c r="K3596" t="s">
        <v>49</v>
      </c>
      <c r="L3596" s="1" t="s">
        <v>1</v>
      </c>
      <c r="M3596" s="21" t="s">
        <v>1364</v>
      </c>
      <c r="N3596" s="13" t="s">
        <v>46</v>
      </c>
      <c r="O3596" s="4">
        <v>5350.5</v>
      </c>
      <c r="P3596" t="s">
        <v>1</v>
      </c>
      <c r="Q3596" t="s">
        <v>1330</v>
      </c>
      <c r="R3596" s="8"/>
    </row>
    <row r="3597" spans="1:18" ht="15" customHeight="1" x14ac:dyDescent="0.25">
      <c r="A3597" s="12" t="s">
        <v>166</v>
      </c>
      <c r="B3597" t="s">
        <v>42</v>
      </c>
      <c r="C3597">
        <v>9</v>
      </c>
      <c r="D3597" t="s">
        <v>43</v>
      </c>
      <c r="E3597" s="13">
        <v>77</v>
      </c>
      <c r="F3597" s="13" t="s">
        <v>50</v>
      </c>
      <c r="G3597" t="s">
        <v>808</v>
      </c>
      <c r="H3597" t="s">
        <v>1317</v>
      </c>
      <c r="I3597" s="13" t="s">
        <v>44</v>
      </c>
      <c r="J3597" t="s">
        <v>16</v>
      </c>
      <c r="K3597" t="s">
        <v>49</v>
      </c>
      <c r="L3597" s="1" t="s">
        <v>1</v>
      </c>
      <c r="M3597" s="21">
        <v>2027</v>
      </c>
      <c r="N3597" s="13" t="s">
        <v>46</v>
      </c>
      <c r="O3597" s="4">
        <v>11381.883333333333</v>
      </c>
      <c r="P3597" t="s">
        <v>1</v>
      </c>
      <c r="Q3597" t="s">
        <v>1330</v>
      </c>
      <c r="R3597" s="8"/>
    </row>
    <row r="3598" spans="1:18" ht="15" customHeight="1" x14ac:dyDescent="0.25">
      <c r="A3598" s="12" t="s">
        <v>166</v>
      </c>
      <c r="B3598" t="s">
        <v>42</v>
      </c>
      <c r="C3598">
        <v>9</v>
      </c>
      <c r="D3598" t="s">
        <v>43</v>
      </c>
      <c r="E3598" s="13">
        <v>77</v>
      </c>
      <c r="F3598" s="13" t="s">
        <v>50</v>
      </c>
      <c r="G3598" t="s">
        <v>808</v>
      </c>
      <c r="H3598" t="s">
        <v>1317</v>
      </c>
      <c r="I3598" s="13" t="s">
        <v>44</v>
      </c>
      <c r="J3598" t="s">
        <v>16</v>
      </c>
      <c r="K3598" t="s">
        <v>49</v>
      </c>
      <c r="L3598" s="1" t="s">
        <v>1</v>
      </c>
      <c r="M3598" s="21">
        <v>2028</v>
      </c>
      <c r="N3598" s="13" t="s">
        <v>46</v>
      </c>
      <c r="O3598" s="4">
        <v>1034.7166666666667</v>
      </c>
      <c r="P3598" t="s">
        <v>1</v>
      </c>
      <c r="Q3598" t="s">
        <v>1330</v>
      </c>
      <c r="R3598" s="8"/>
    </row>
    <row r="3599" spans="1:18" ht="15" customHeight="1" x14ac:dyDescent="0.25">
      <c r="A3599" s="12" t="s">
        <v>166</v>
      </c>
      <c r="B3599" t="s">
        <v>42</v>
      </c>
      <c r="C3599">
        <v>9</v>
      </c>
      <c r="D3599" t="s">
        <v>43</v>
      </c>
      <c r="E3599" s="13">
        <v>77</v>
      </c>
      <c r="F3599" s="13" t="s">
        <v>50</v>
      </c>
      <c r="G3599" t="s">
        <v>808</v>
      </c>
      <c r="H3599" t="s">
        <v>1317</v>
      </c>
      <c r="I3599" s="13" t="s">
        <v>44</v>
      </c>
      <c r="J3599" t="s">
        <v>14</v>
      </c>
      <c r="K3599" t="s">
        <v>49</v>
      </c>
      <c r="L3599" s="1" t="s">
        <v>13</v>
      </c>
      <c r="M3599" s="21">
        <v>2027</v>
      </c>
      <c r="N3599" s="13" t="s">
        <v>1328</v>
      </c>
      <c r="O3599" s="4">
        <v>1173958.3333333333</v>
      </c>
      <c r="P3599" t="s">
        <v>1</v>
      </c>
      <c r="Q3599" t="s">
        <v>1330</v>
      </c>
      <c r="R3599" s="8"/>
    </row>
    <row r="3600" spans="1:18" ht="15" customHeight="1" x14ac:dyDescent="0.25">
      <c r="A3600" s="12" t="s">
        <v>166</v>
      </c>
      <c r="B3600" t="s">
        <v>42</v>
      </c>
      <c r="C3600">
        <v>9</v>
      </c>
      <c r="D3600" t="s">
        <v>43</v>
      </c>
      <c r="E3600" s="13">
        <v>77</v>
      </c>
      <c r="F3600" s="13" t="s">
        <v>50</v>
      </c>
      <c r="G3600" t="s">
        <v>808</v>
      </c>
      <c r="H3600" t="s">
        <v>1317</v>
      </c>
      <c r="I3600" s="13" t="s">
        <v>44</v>
      </c>
      <c r="J3600" t="s">
        <v>14</v>
      </c>
      <c r="K3600" t="s">
        <v>49</v>
      </c>
      <c r="L3600" s="1" t="s">
        <v>13</v>
      </c>
      <c r="M3600" s="21">
        <v>2028</v>
      </c>
      <c r="N3600" s="13" t="s">
        <v>1328</v>
      </c>
      <c r="O3600" s="4">
        <v>101041.66666666666</v>
      </c>
      <c r="P3600" t="s">
        <v>1</v>
      </c>
      <c r="Q3600" t="s">
        <v>1330</v>
      </c>
      <c r="R3600" s="8"/>
    </row>
    <row r="3601" spans="1:18" ht="15" customHeight="1" x14ac:dyDescent="0.25">
      <c r="A3601" s="12" t="s">
        <v>109</v>
      </c>
      <c r="B3601" t="s">
        <v>42</v>
      </c>
      <c r="C3601">
        <v>9</v>
      </c>
      <c r="D3601" t="s">
        <v>43</v>
      </c>
      <c r="E3601" s="13">
        <v>8</v>
      </c>
      <c r="F3601" s="13" t="s">
        <v>47</v>
      </c>
      <c r="G3601" t="s">
        <v>751</v>
      </c>
      <c r="H3601" t="s">
        <v>1317</v>
      </c>
      <c r="I3601" s="13" t="s">
        <v>44</v>
      </c>
      <c r="J3601" t="s">
        <v>15</v>
      </c>
      <c r="K3601" t="s">
        <v>45</v>
      </c>
      <c r="L3601" s="1" t="s">
        <v>13</v>
      </c>
      <c r="M3601" s="21">
        <v>2027</v>
      </c>
      <c r="N3601" s="13" t="s">
        <v>46</v>
      </c>
      <c r="O3601" s="4">
        <v>2291.6666666666665</v>
      </c>
      <c r="P3601" t="s">
        <v>1</v>
      </c>
      <c r="Q3601" t="s">
        <v>1330</v>
      </c>
      <c r="R3601" s="8"/>
    </row>
    <row r="3602" spans="1:18" ht="15" customHeight="1" x14ac:dyDescent="0.25">
      <c r="A3602" s="12" t="s">
        <v>109</v>
      </c>
      <c r="B3602" t="s">
        <v>42</v>
      </c>
      <c r="C3602">
        <v>9</v>
      </c>
      <c r="D3602" t="s">
        <v>43</v>
      </c>
      <c r="E3602" s="13">
        <v>8</v>
      </c>
      <c r="F3602" s="13" t="s">
        <v>47</v>
      </c>
      <c r="G3602" t="s">
        <v>751</v>
      </c>
      <c r="H3602" t="s">
        <v>1317</v>
      </c>
      <c r="I3602" s="13" t="s">
        <v>44</v>
      </c>
      <c r="J3602" t="s">
        <v>15</v>
      </c>
      <c r="K3602" t="s">
        <v>45</v>
      </c>
      <c r="L3602" s="1" t="s">
        <v>13</v>
      </c>
      <c r="M3602" s="21">
        <v>2028</v>
      </c>
      <c r="N3602" s="13" t="s">
        <v>46</v>
      </c>
      <c r="O3602" s="4">
        <v>9375</v>
      </c>
      <c r="P3602" t="s">
        <v>1</v>
      </c>
      <c r="Q3602" t="s">
        <v>1330</v>
      </c>
      <c r="R3602" s="8"/>
    </row>
    <row r="3603" spans="1:18" ht="15" customHeight="1" x14ac:dyDescent="0.25">
      <c r="A3603" s="12" t="s">
        <v>109</v>
      </c>
      <c r="B3603" t="s">
        <v>42</v>
      </c>
      <c r="C3603">
        <v>9</v>
      </c>
      <c r="D3603" t="s">
        <v>43</v>
      </c>
      <c r="E3603" s="13">
        <v>8</v>
      </c>
      <c r="F3603" s="13" t="s">
        <v>47</v>
      </c>
      <c r="G3603" t="s">
        <v>751</v>
      </c>
      <c r="H3603" t="s">
        <v>1317</v>
      </c>
      <c r="I3603" s="13" t="s">
        <v>44</v>
      </c>
      <c r="J3603" t="s">
        <v>15</v>
      </c>
      <c r="K3603" t="s">
        <v>45</v>
      </c>
      <c r="L3603" s="1" t="s">
        <v>13</v>
      </c>
      <c r="M3603" s="21">
        <v>2029</v>
      </c>
      <c r="N3603" s="13" t="s">
        <v>46</v>
      </c>
      <c r="O3603" s="4">
        <v>833.33333333333326</v>
      </c>
      <c r="P3603" t="s">
        <v>1</v>
      </c>
      <c r="Q3603" t="s">
        <v>1330</v>
      </c>
      <c r="R3603" s="8"/>
    </row>
    <row r="3604" spans="1:18" x14ac:dyDescent="0.25">
      <c r="A3604" s="12" t="s">
        <v>109</v>
      </c>
      <c r="B3604" t="s">
        <v>42</v>
      </c>
      <c r="C3604">
        <v>9</v>
      </c>
      <c r="D3604" t="s">
        <v>43</v>
      </c>
      <c r="E3604" s="13">
        <v>8</v>
      </c>
      <c r="F3604" s="13" t="s">
        <v>47</v>
      </c>
      <c r="G3604" t="s">
        <v>751</v>
      </c>
      <c r="H3604" t="s">
        <v>1317</v>
      </c>
      <c r="I3604" s="13" t="s">
        <v>44</v>
      </c>
      <c r="J3604" t="s">
        <v>16</v>
      </c>
      <c r="K3604" t="s">
        <v>45</v>
      </c>
      <c r="L3604" s="1" t="s">
        <v>1</v>
      </c>
      <c r="M3604" s="21" t="s">
        <v>1364</v>
      </c>
      <c r="N3604" s="13" t="s">
        <v>46</v>
      </c>
      <c r="O3604" s="4">
        <v>20118</v>
      </c>
      <c r="P3604" t="s">
        <v>1</v>
      </c>
      <c r="Q3604" t="s">
        <v>1330</v>
      </c>
      <c r="R3604" s="8"/>
    </row>
    <row r="3605" spans="1:18" ht="15" customHeight="1" x14ac:dyDescent="0.25">
      <c r="A3605" s="12" t="s">
        <v>109</v>
      </c>
      <c r="B3605" t="s">
        <v>42</v>
      </c>
      <c r="C3605">
        <v>9</v>
      </c>
      <c r="D3605" t="s">
        <v>43</v>
      </c>
      <c r="E3605" s="13">
        <v>8</v>
      </c>
      <c r="F3605" s="13" t="s">
        <v>47</v>
      </c>
      <c r="G3605" t="s">
        <v>751</v>
      </c>
      <c r="H3605" t="s">
        <v>1317</v>
      </c>
      <c r="I3605" s="13" t="s">
        <v>44</v>
      </c>
      <c r="J3605" t="s">
        <v>16</v>
      </c>
      <c r="K3605" t="s">
        <v>45</v>
      </c>
      <c r="L3605" s="1" t="s">
        <v>1</v>
      </c>
      <c r="M3605" s="21">
        <v>2027</v>
      </c>
      <c r="N3605" s="13" t="s">
        <v>46</v>
      </c>
      <c r="O3605" s="4">
        <v>30192.509999999995</v>
      </c>
      <c r="P3605" t="s">
        <v>1</v>
      </c>
      <c r="Q3605" t="s">
        <v>1330</v>
      </c>
      <c r="R3605" s="8"/>
    </row>
    <row r="3606" spans="1:18" ht="15" customHeight="1" x14ac:dyDescent="0.25">
      <c r="A3606" s="12" t="s">
        <v>109</v>
      </c>
      <c r="B3606" t="s">
        <v>42</v>
      </c>
      <c r="C3606">
        <v>9</v>
      </c>
      <c r="D3606" t="s">
        <v>43</v>
      </c>
      <c r="E3606" s="13">
        <v>8</v>
      </c>
      <c r="F3606" s="13" t="s">
        <v>47</v>
      </c>
      <c r="G3606" t="s">
        <v>751</v>
      </c>
      <c r="H3606" t="s">
        <v>1317</v>
      </c>
      <c r="I3606" s="13" t="s">
        <v>44</v>
      </c>
      <c r="J3606" t="s">
        <v>16</v>
      </c>
      <c r="K3606" t="s">
        <v>45</v>
      </c>
      <c r="L3606" s="1" t="s">
        <v>1</v>
      </c>
      <c r="M3606" s="21">
        <v>2028</v>
      </c>
      <c r="N3606" s="13" t="s">
        <v>46</v>
      </c>
      <c r="O3606" s="4">
        <v>9625</v>
      </c>
      <c r="P3606" t="s">
        <v>1</v>
      </c>
      <c r="Q3606" t="s">
        <v>1330</v>
      </c>
      <c r="R3606" s="8"/>
    </row>
    <row r="3607" spans="1:18" ht="15" customHeight="1" x14ac:dyDescent="0.25">
      <c r="A3607" s="12" t="s">
        <v>109</v>
      </c>
      <c r="B3607" t="s">
        <v>42</v>
      </c>
      <c r="C3607">
        <v>9</v>
      </c>
      <c r="D3607" t="s">
        <v>43</v>
      </c>
      <c r="E3607" s="13">
        <v>8</v>
      </c>
      <c r="F3607" s="13" t="s">
        <v>47</v>
      </c>
      <c r="G3607" t="s">
        <v>751</v>
      </c>
      <c r="H3607" t="s">
        <v>1317</v>
      </c>
      <c r="I3607" s="13" t="s">
        <v>44</v>
      </c>
      <c r="J3607" t="s">
        <v>16</v>
      </c>
      <c r="K3607" t="s">
        <v>45</v>
      </c>
      <c r="L3607" s="1" t="s">
        <v>1</v>
      </c>
      <c r="M3607" s="21">
        <v>2029</v>
      </c>
      <c r="N3607" s="13" t="s">
        <v>46</v>
      </c>
      <c r="O3607" s="4">
        <v>875</v>
      </c>
      <c r="P3607" t="s">
        <v>1</v>
      </c>
      <c r="Q3607" t="s">
        <v>1330</v>
      </c>
      <c r="R3607" s="8"/>
    </row>
    <row r="3608" spans="1:18" ht="15" customHeight="1" x14ac:dyDescent="0.25">
      <c r="A3608" s="12" t="s">
        <v>109</v>
      </c>
      <c r="B3608" t="s">
        <v>42</v>
      </c>
      <c r="C3608">
        <v>9</v>
      </c>
      <c r="D3608" t="s">
        <v>43</v>
      </c>
      <c r="E3608" s="13">
        <v>8</v>
      </c>
      <c r="F3608" s="13" t="s">
        <v>47</v>
      </c>
      <c r="G3608" t="s">
        <v>751</v>
      </c>
      <c r="H3608" t="s">
        <v>1317</v>
      </c>
      <c r="I3608" s="13" t="s">
        <v>44</v>
      </c>
      <c r="J3608" t="s">
        <v>14</v>
      </c>
      <c r="K3608" t="s">
        <v>45</v>
      </c>
      <c r="L3608" s="1" t="s">
        <v>13</v>
      </c>
      <c r="M3608" s="21">
        <v>2028</v>
      </c>
      <c r="N3608" s="13" t="s">
        <v>1328</v>
      </c>
      <c r="O3608" s="4">
        <v>863097.08333333326</v>
      </c>
      <c r="P3608" t="s">
        <v>1</v>
      </c>
      <c r="Q3608" t="s">
        <v>1330</v>
      </c>
      <c r="R3608" s="8"/>
    </row>
    <row r="3609" spans="1:18" ht="15" customHeight="1" x14ac:dyDescent="0.25">
      <c r="A3609" s="12" t="s">
        <v>109</v>
      </c>
      <c r="B3609" t="s">
        <v>42</v>
      </c>
      <c r="C3609">
        <v>9</v>
      </c>
      <c r="D3609" t="s">
        <v>43</v>
      </c>
      <c r="E3609" s="13">
        <v>8</v>
      </c>
      <c r="F3609" s="13" t="s">
        <v>47</v>
      </c>
      <c r="G3609" t="s">
        <v>751</v>
      </c>
      <c r="H3609" t="s">
        <v>1317</v>
      </c>
      <c r="I3609" s="13" t="s">
        <v>44</v>
      </c>
      <c r="J3609" t="s">
        <v>14</v>
      </c>
      <c r="K3609" t="s">
        <v>45</v>
      </c>
      <c r="L3609" s="1" t="s">
        <v>13</v>
      </c>
      <c r="M3609" s="21">
        <v>2029</v>
      </c>
      <c r="N3609" s="13" t="s">
        <v>1328</v>
      </c>
      <c r="O3609" s="4">
        <v>74202.916666666657</v>
      </c>
      <c r="P3609" t="s">
        <v>1</v>
      </c>
      <c r="Q3609" t="s">
        <v>1330</v>
      </c>
      <c r="R3609" s="8"/>
    </row>
    <row r="3610" spans="1:18" x14ac:dyDescent="0.25">
      <c r="A3610" s="12" t="s">
        <v>169</v>
      </c>
      <c r="B3610" t="s">
        <v>42</v>
      </c>
      <c r="C3610">
        <v>9</v>
      </c>
      <c r="D3610" t="s">
        <v>43</v>
      </c>
      <c r="E3610" s="13">
        <v>80</v>
      </c>
      <c r="F3610" s="13" t="s">
        <v>696</v>
      </c>
      <c r="G3610" t="s">
        <v>811</v>
      </c>
      <c r="H3610" t="s">
        <v>1317</v>
      </c>
      <c r="I3610" s="13" t="s">
        <v>44</v>
      </c>
      <c r="J3610" t="s">
        <v>15</v>
      </c>
      <c r="K3610" t="s">
        <v>45</v>
      </c>
      <c r="L3610" s="1" t="s">
        <v>1</v>
      </c>
      <c r="M3610" s="21" t="s">
        <v>1364</v>
      </c>
      <c r="N3610" s="13" t="s">
        <v>46</v>
      </c>
      <c r="O3610" s="4">
        <v>450</v>
      </c>
      <c r="P3610" t="s">
        <v>1</v>
      </c>
      <c r="Q3610" t="s">
        <v>1330</v>
      </c>
      <c r="R3610" s="8"/>
    </row>
    <row r="3611" spans="1:18" x14ac:dyDescent="0.25">
      <c r="A3611" s="12" t="s">
        <v>169</v>
      </c>
      <c r="B3611" t="s">
        <v>42</v>
      </c>
      <c r="C3611">
        <v>9</v>
      </c>
      <c r="D3611" t="s">
        <v>43</v>
      </c>
      <c r="E3611" s="13">
        <v>80</v>
      </c>
      <c r="F3611" s="13" t="s">
        <v>696</v>
      </c>
      <c r="G3611" t="s">
        <v>811</v>
      </c>
      <c r="H3611" t="s">
        <v>1317</v>
      </c>
      <c r="I3611" s="13" t="s">
        <v>44</v>
      </c>
      <c r="J3611" t="s">
        <v>15</v>
      </c>
      <c r="K3611" t="s">
        <v>45</v>
      </c>
      <c r="L3611" s="1" t="s">
        <v>1</v>
      </c>
      <c r="M3611" s="21" t="s">
        <v>1364</v>
      </c>
      <c r="N3611" s="13" t="s">
        <v>46</v>
      </c>
      <c r="O3611" s="4">
        <v>273.08</v>
      </c>
      <c r="P3611" t="s">
        <v>1</v>
      </c>
      <c r="Q3611" t="s">
        <v>1330</v>
      </c>
      <c r="R3611" s="8"/>
    </row>
    <row r="3612" spans="1:18" ht="15" customHeight="1" x14ac:dyDescent="0.25">
      <c r="A3612" s="12" t="s">
        <v>169</v>
      </c>
      <c r="B3612" t="s">
        <v>42</v>
      </c>
      <c r="C3612">
        <v>9</v>
      </c>
      <c r="D3612" t="s">
        <v>43</v>
      </c>
      <c r="E3612" s="13">
        <v>80</v>
      </c>
      <c r="F3612" s="13" t="s">
        <v>696</v>
      </c>
      <c r="G3612" t="s">
        <v>811</v>
      </c>
      <c r="H3612" t="s">
        <v>1317</v>
      </c>
      <c r="I3612" s="13" t="s">
        <v>44</v>
      </c>
      <c r="J3612" t="s">
        <v>15</v>
      </c>
      <c r="K3612" t="s">
        <v>45</v>
      </c>
      <c r="L3612" s="1" t="s">
        <v>13</v>
      </c>
      <c r="M3612" s="21">
        <v>2028</v>
      </c>
      <c r="N3612" s="13" t="s">
        <v>46</v>
      </c>
      <c r="O3612" s="4">
        <v>2096.2150000000001</v>
      </c>
      <c r="P3612" t="s">
        <v>1</v>
      </c>
      <c r="Q3612" t="s">
        <v>1330</v>
      </c>
      <c r="R3612" s="8"/>
    </row>
    <row r="3613" spans="1:18" ht="15" customHeight="1" x14ac:dyDescent="0.25">
      <c r="A3613" s="12" t="s">
        <v>169</v>
      </c>
      <c r="B3613" t="s">
        <v>42</v>
      </c>
      <c r="C3613">
        <v>9</v>
      </c>
      <c r="D3613" t="s">
        <v>43</v>
      </c>
      <c r="E3613" s="13">
        <v>80</v>
      </c>
      <c r="F3613" s="13" t="s">
        <v>696</v>
      </c>
      <c r="G3613" t="s">
        <v>811</v>
      </c>
      <c r="H3613" t="s">
        <v>1317</v>
      </c>
      <c r="I3613" s="13" t="s">
        <v>44</v>
      </c>
      <c r="J3613" t="s">
        <v>15</v>
      </c>
      <c r="K3613" t="s">
        <v>45</v>
      </c>
      <c r="L3613" s="1" t="s">
        <v>13</v>
      </c>
      <c r="M3613" s="21">
        <v>2029</v>
      </c>
      <c r="N3613" s="13" t="s">
        <v>46</v>
      </c>
      <c r="O3613" s="4">
        <v>190.565</v>
      </c>
      <c r="P3613" t="s">
        <v>1</v>
      </c>
      <c r="Q3613" t="s">
        <v>1330</v>
      </c>
      <c r="R3613" s="8"/>
    </row>
    <row r="3614" spans="1:18" x14ac:dyDescent="0.25">
      <c r="A3614" s="12" t="s">
        <v>169</v>
      </c>
      <c r="B3614" t="s">
        <v>42</v>
      </c>
      <c r="C3614">
        <v>9</v>
      </c>
      <c r="D3614" t="s">
        <v>43</v>
      </c>
      <c r="E3614" s="13">
        <v>80</v>
      </c>
      <c r="F3614" s="13" t="s">
        <v>696</v>
      </c>
      <c r="G3614" t="s">
        <v>811</v>
      </c>
      <c r="H3614" t="s">
        <v>1317</v>
      </c>
      <c r="I3614" s="13" t="s">
        <v>44</v>
      </c>
      <c r="J3614" t="s">
        <v>16</v>
      </c>
      <c r="K3614" t="s">
        <v>45</v>
      </c>
      <c r="L3614" s="1" t="s">
        <v>1</v>
      </c>
      <c r="M3614" s="21" t="s">
        <v>1364</v>
      </c>
      <c r="N3614" s="13" t="s">
        <v>46</v>
      </c>
      <c r="O3614" s="4">
        <v>40068</v>
      </c>
      <c r="P3614" t="s">
        <v>1</v>
      </c>
      <c r="Q3614" t="s">
        <v>1330</v>
      </c>
      <c r="R3614" s="8"/>
    </row>
    <row r="3615" spans="1:18" x14ac:dyDescent="0.25">
      <c r="A3615" s="12" t="s">
        <v>169</v>
      </c>
      <c r="B3615" t="s">
        <v>42</v>
      </c>
      <c r="C3615">
        <v>9</v>
      </c>
      <c r="D3615" t="s">
        <v>43</v>
      </c>
      <c r="E3615" s="13">
        <v>80</v>
      </c>
      <c r="F3615" s="13" t="s">
        <v>696</v>
      </c>
      <c r="G3615" t="s">
        <v>811</v>
      </c>
      <c r="H3615" t="s">
        <v>1317</v>
      </c>
      <c r="I3615" s="13" t="s">
        <v>44</v>
      </c>
      <c r="J3615" t="s">
        <v>16</v>
      </c>
      <c r="K3615" t="s">
        <v>45</v>
      </c>
      <c r="L3615" s="1" t="s">
        <v>1</v>
      </c>
      <c r="M3615" s="21" t="s">
        <v>1364</v>
      </c>
      <c r="N3615" s="13" t="s">
        <v>46</v>
      </c>
      <c r="O3615" s="4">
        <v>4452</v>
      </c>
      <c r="P3615" t="s">
        <v>1</v>
      </c>
      <c r="Q3615" t="s">
        <v>1330</v>
      </c>
      <c r="R3615" s="8"/>
    </row>
    <row r="3616" spans="1:18" ht="15" customHeight="1" x14ac:dyDescent="0.25">
      <c r="A3616" s="12" t="s">
        <v>169</v>
      </c>
      <c r="B3616" t="s">
        <v>42</v>
      </c>
      <c r="C3616">
        <v>9</v>
      </c>
      <c r="D3616" t="s">
        <v>43</v>
      </c>
      <c r="E3616" s="13">
        <v>80</v>
      </c>
      <c r="F3616" s="13" t="s">
        <v>696</v>
      </c>
      <c r="G3616" t="s">
        <v>811</v>
      </c>
      <c r="H3616" t="s">
        <v>1317</v>
      </c>
      <c r="I3616" s="13" t="s">
        <v>44</v>
      </c>
      <c r="J3616" t="s">
        <v>16</v>
      </c>
      <c r="K3616" t="s">
        <v>45</v>
      </c>
      <c r="L3616" s="1" t="s">
        <v>1</v>
      </c>
      <c r="M3616" s="21">
        <v>2027</v>
      </c>
      <c r="N3616" s="13" t="s">
        <v>46</v>
      </c>
      <c r="O3616" s="4">
        <v>2750</v>
      </c>
      <c r="P3616" t="s">
        <v>1</v>
      </c>
      <c r="Q3616" t="s">
        <v>1330</v>
      </c>
      <c r="R3616" s="8"/>
    </row>
    <row r="3617" spans="1:18" ht="15" customHeight="1" x14ac:dyDescent="0.25">
      <c r="A3617" s="12" t="s">
        <v>169</v>
      </c>
      <c r="B3617" t="s">
        <v>42</v>
      </c>
      <c r="C3617">
        <v>9</v>
      </c>
      <c r="D3617" t="s">
        <v>43</v>
      </c>
      <c r="E3617" s="13">
        <v>80</v>
      </c>
      <c r="F3617" s="13" t="s">
        <v>696</v>
      </c>
      <c r="G3617" t="s">
        <v>811</v>
      </c>
      <c r="H3617" t="s">
        <v>1317</v>
      </c>
      <c r="I3617" s="13" t="s">
        <v>44</v>
      </c>
      <c r="J3617" t="s">
        <v>16</v>
      </c>
      <c r="K3617" t="s">
        <v>45</v>
      </c>
      <c r="L3617" s="1" t="s">
        <v>1</v>
      </c>
      <c r="M3617" s="21">
        <v>2028</v>
      </c>
      <c r="N3617" s="13" t="s">
        <v>46</v>
      </c>
      <c r="O3617" s="7">
        <v>4100</v>
      </c>
      <c r="P3617" t="s">
        <v>1</v>
      </c>
      <c r="Q3617" t="s">
        <v>1330</v>
      </c>
      <c r="R3617" s="8"/>
    </row>
    <row r="3618" spans="1:18" ht="15" customHeight="1" x14ac:dyDescent="0.25">
      <c r="A3618" s="12" t="s">
        <v>169</v>
      </c>
      <c r="B3618" t="s">
        <v>42</v>
      </c>
      <c r="C3618">
        <v>9</v>
      </c>
      <c r="D3618" t="s">
        <v>43</v>
      </c>
      <c r="E3618" s="13">
        <v>80</v>
      </c>
      <c r="F3618" s="13" t="s">
        <v>696</v>
      </c>
      <c r="G3618" t="s">
        <v>811</v>
      </c>
      <c r="H3618" t="s">
        <v>1317</v>
      </c>
      <c r="I3618" s="13" t="s">
        <v>44</v>
      </c>
      <c r="J3618" t="s">
        <v>16</v>
      </c>
      <c r="K3618" t="s">
        <v>45</v>
      </c>
      <c r="L3618" s="1" t="s">
        <v>1</v>
      </c>
      <c r="M3618" s="21">
        <v>2029</v>
      </c>
      <c r="N3618" s="13" t="s">
        <v>46</v>
      </c>
      <c r="O3618" s="4">
        <v>350</v>
      </c>
      <c r="P3618" t="s">
        <v>1</v>
      </c>
      <c r="Q3618" t="s">
        <v>1330</v>
      </c>
      <c r="R3618" s="8"/>
    </row>
    <row r="3619" spans="1:18" ht="15" customHeight="1" x14ac:dyDescent="0.25">
      <c r="A3619" s="12" t="s">
        <v>169</v>
      </c>
      <c r="B3619" t="s">
        <v>42</v>
      </c>
      <c r="C3619">
        <v>9</v>
      </c>
      <c r="D3619" t="s">
        <v>43</v>
      </c>
      <c r="E3619" s="13">
        <v>80</v>
      </c>
      <c r="F3619" s="13" t="s">
        <v>696</v>
      </c>
      <c r="G3619" t="s">
        <v>811</v>
      </c>
      <c r="H3619" t="s">
        <v>1317</v>
      </c>
      <c r="I3619" s="13" t="s">
        <v>44</v>
      </c>
      <c r="J3619" t="s">
        <v>14</v>
      </c>
      <c r="K3619" t="s">
        <v>45</v>
      </c>
      <c r="L3619" s="1" t="s">
        <v>13</v>
      </c>
      <c r="M3619" s="21">
        <v>2027</v>
      </c>
      <c r="N3619" s="13" t="s">
        <v>1328</v>
      </c>
      <c r="O3619" s="4">
        <v>391875</v>
      </c>
      <c r="P3619" t="s">
        <v>1</v>
      </c>
      <c r="Q3619" t="s">
        <v>1330</v>
      </c>
      <c r="R3619" s="8"/>
    </row>
    <row r="3620" spans="1:18" ht="15" customHeight="1" x14ac:dyDescent="0.25">
      <c r="A3620" s="12" t="s">
        <v>169</v>
      </c>
      <c r="B3620" t="s">
        <v>42</v>
      </c>
      <c r="C3620">
        <v>9</v>
      </c>
      <c r="D3620" t="s">
        <v>43</v>
      </c>
      <c r="E3620" s="13">
        <v>80</v>
      </c>
      <c r="F3620" s="13" t="s">
        <v>696</v>
      </c>
      <c r="G3620" t="s">
        <v>811</v>
      </c>
      <c r="H3620" t="s">
        <v>1317</v>
      </c>
      <c r="I3620" s="13" t="s">
        <v>44</v>
      </c>
      <c r="J3620" t="s">
        <v>14</v>
      </c>
      <c r="K3620" t="s">
        <v>45</v>
      </c>
      <c r="L3620" s="1" t="s">
        <v>13</v>
      </c>
      <c r="M3620" s="21">
        <v>2028</v>
      </c>
      <c r="N3620" s="13" t="s">
        <v>1328</v>
      </c>
      <c r="O3620" s="4">
        <v>413866.66666666663</v>
      </c>
      <c r="P3620" t="s">
        <v>1</v>
      </c>
      <c r="Q3620" t="s">
        <v>1330</v>
      </c>
      <c r="R3620" s="8"/>
    </row>
    <row r="3621" spans="1:18" ht="15" customHeight="1" x14ac:dyDescent="0.25">
      <c r="A3621" s="12" t="s">
        <v>169</v>
      </c>
      <c r="B3621" t="s">
        <v>42</v>
      </c>
      <c r="C3621">
        <v>9</v>
      </c>
      <c r="D3621" t="s">
        <v>43</v>
      </c>
      <c r="E3621" s="13">
        <v>80</v>
      </c>
      <c r="F3621" s="13" t="s">
        <v>696</v>
      </c>
      <c r="G3621" t="s">
        <v>811</v>
      </c>
      <c r="H3621" t="s">
        <v>1317</v>
      </c>
      <c r="I3621" s="13" t="s">
        <v>44</v>
      </c>
      <c r="J3621" t="s">
        <v>14</v>
      </c>
      <c r="K3621" t="s">
        <v>45</v>
      </c>
      <c r="L3621" s="1" t="s">
        <v>13</v>
      </c>
      <c r="M3621" s="21">
        <v>2029</v>
      </c>
      <c r="N3621" s="13" t="s">
        <v>1328</v>
      </c>
      <c r="O3621" s="4">
        <v>30658.333333333332</v>
      </c>
      <c r="P3621" t="s">
        <v>1</v>
      </c>
      <c r="Q3621" t="s">
        <v>1330</v>
      </c>
      <c r="R3621" s="8"/>
    </row>
    <row r="3622" spans="1:18" ht="15" customHeight="1" x14ac:dyDescent="0.25">
      <c r="A3622" s="12" t="s">
        <v>105</v>
      </c>
      <c r="B3622" t="s">
        <v>42</v>
      </c>
      <c r="C3622">
        <v>9</v>
      </c>
      <c r="D3622" t="s">
        <v>43</v>
      </c>
      <c r="E3622" s="13">
        <v>1</v>
      </c>
      <c r="F3622" s="13" t="s">
        <v>684</v>
      </c>
      <c r="G3622" t="s">
        <v>747</v>
      </c>
      <c r="H3622" t="s">
        <v>1315</v>
      </c>
      <c r="I3622" s="13" t="s">
        <v>44</v>
      </c>
      <c r="J3622" t="s">
        <v>15</v>
      </c>
      <c r="K3622" t="s">
        <v>72</v>
      </c>
      <c r="L3622" s="1" t="s">
        <v>1</v>
      </c>
      <c r="M3622" s="21">
        <v>2027</v>
      </c>
      <c r="N3622" s="13" t="s">
        <v>46</v>
      </c>
      <c r="O3622" s="7">
        <v>1380.9033333333334</v>
      </c>
      <c r="P3622" t="s">
        <v>1</v>
      </c>
      <c r="Q3622" t="s">
        <v>1329</v>
      </c>
      <c r="R3622" s="8"/>
    </row>
    <row r="3623" spans="1:18" ht="15" customHeight="1" x14ac:dyDescent="0.25">
      <c r="A3623" s="12" t="s">
        <v>105</v>
      </c>
      <c r="B3623" t="s">
        <v>42</v>
      </c>
      <c r="C3623">
        <v>9</v>
      </c>
      <c r="D3623" t="s">
        <v>43</v>
      </c>
      <c r="E3623" s="13">
        <v>1</v>
      </c>
      <c r="F3623" s="13" t="s">
        <v>684</v>
      </c>
      <c r="G3623" t="s">
        <v>747</v>
      </c>
      <c r="H3623" t="s">
        <v>1315</v>
      </c>
      <c r="I3623" s="13" t="s">
        <v>44</v>
      </c>
      <c r="J3623" t="s">
        <v>15</v>
      </c>
      <c r="K3623" t="s">
        <v>72</v>
      </c>
      <c r="L3623" s="1" t="s">
        <v>1</v>
      </c>
      <c r="M3623" s="21">
        <v>2028</v>
      </c>
      <c r="N3623" s="13" t="s">
        <v>46</v>
      </c>
      <c r="O3623" s="7">
        <v>125.53666666666666</v>
      </c>
      <c r="P3623" t="s">
        <v>1</v>
      </c>
      <c r="Q3623" t="s">
        <v>1329</v>
      </c>
      <c r="R3623" s="8"/>
    </row>
    <row r="3624" spans="1:18" x14ac:dyDescent="0.25">
      <c r="A3624" s="12" t="s">
        <v>105</v>
      </c>
      <c r="B3624" t="s">
        <v>42</v>
      </c>
      <c r="C3624">
        <v>9</v>
      </c>
      <c r="D3624" t="s">
        <v>43</v>
      </c>
      <c r="E3624" s="13">
        <v>1</v>
      </c>
      <c r="F3624" s="13" t="s">
        <v>684</v>
      </c>
      <c r="G3624" t="s">
        <v>747</v>
      </c>
      <c r="H3624" t="s">
        <v>1315</v>
      </c>
      <c r="I3624" s="13" t="s">
        <v>44</v>
      </c>
      <c r="J3624" t="s">
        <v>16</v>
      </c>
      <c r="K3624" t="s">
        <v>72</v>
      </c>
      <c r="L3624" s="1" t="s">
        <v>1</v>
      </c>
      <c r="M3624" s="21" t="s">
        <v>1364</v>
      </c>
      <c r="N3624" s="13" t="s">
        <v>46</v>
      </c>
      <c r="O3624" s="7">
        <v>77360.399999999994</v>
      </c>
      <c r="P3624" t="s">
        <v>1</v>
      </c>
      <c r="Q3624" t="s">
        <v>1329</v>
      </c>
      <c r="R3624" s="8"/>
    </row>
    <row r="3625" spans="1:18" x14ac:dyDescent="0.25">
      <c r="A3625" s="12" t="s">
        <v>105</v>
      </c>
      <c r="B3625" t="s">
        <v>42</v>
      </c>
      <c r="C3625">
        <v>9</v>
      </c>
      <c r="D3625" t="s">
        <v>43</v>
      </c>
      <c r="E3625" s="13">
        <v>1</v>
      </c>
      <c r="F3625" s="13" t="s">
        <v>684</v>
      </c>
      <c r="G3625" t="s">
        <v>747</v>
      </c>
      <c r="H3625" t="s">
        <v>1315</v>
      </c>
      <c r="I3625" s="13" t="s">
        <v>44</v>
      </c>
      <c r="J3625" t="s">
        <v>16</v>
      </c>
      <c r="K3625" t="s">
        <v>72</v>
      </c>
      <c r="L3625" s="1" t="s">
        <v>1</v>
      </c>
      <c r="M3625" s="21" t="s">
        <v>1364</v>
      </c>
      <c r="N3625" s="13" t="s">
        <v>46</v>
      </c>
      <c r="O3625" s="7">
        <v>6858</v>
      </c>
      <c r="P3625" t="s">
        <v>1</v>
      </c>
      <c r="Q3625" t="s">
        <v>1329</v>
      </c>
      <c r="R3625" s="8"/>
    </row>
    <row r="3626" spans="1:18" x14ac:dyDescent="0.25">
      <c r="A3626" s="12" t="s">
        <v>105</v>
      </c>
      <c r="B3626" t="s">
        <v>42</v>
      </c>
      <c r="C3626">
        <v>9</v>
      </c>
      <c r="D3626" t="s">
        <v>43</v>
      </c>
      <c r="E3626" s="13">
        <v>1</v>
      </c>
      <c r="F3626" s="13" t="s">
        <v>684</v>
      </c>
      <c r="G3626" t="s">
        <v>747</v>
      </c>
      <c r="H3626" t="s">
        <v>1315</v>
      </c>
      <c r="I3626" s="13" t="s">
        <v>44</v>
      </c>
      <c r="J3626" t="s">
        <v>16</v>
      </c>
      <c r="K3626" t="s">
        <v>72</v>
      </c>
      <c r="L3626" s="1" t="s">
        <v>1</v>
      </c>
      <c r="M3626" s="21" t="s">
        <v>1364</v>
      </c>
      <c r="N3626" s="13" t="s">
        <v>46</v>
      </c>
      <c r="O3626" s="7">
        <v>10202.85</v>
      </c>
      <c r="P3626" t="s">
        <v>1</v>
      </c>
      <c r="Q3626" t="s">
        <v>1329</v>
      </c>
      <c r="R3626" s="8"/>
    </row>
    <row r="3627" spans="1:18" ht="15" customHeight="1" x14ac:dyDescent="0.25">
      <c r="A3627" s="12" t="s">
        <v>105</v>
      </c>
      <c r="B3627" t="s">
        <v>42</v>
      </c>
      <c r="C3627">
        <v>9</v>
      </c>
      <c r="D3627" t="s">
        <v>43</v>
      </c>
      <c r="E3627" s="13">
        <v>1</v>
      </c>
      <c r="F3627" s="13" t="s">
        <v>684</v>
      </c>
      <c r="G3627" t="s">
        <v>747</v>
      </c>
      <c r="H3627" t="s">
        <v>1315</v>
      </c>
      <c r="I3627" s="13" t="s">
        <v>44</v>
      </c>
      <c r="J3627" t="s">
        <v>16</v>
      </c>
      <c r="K3627" t="s">
        <v>72</v>
      </c>
      <c r="L3627" s="1" t="s">
        <v>1</v>
      </c>
      <c r="M3627" s="21">
        <v>2027</v>
      </c>
      <c r="N3627" s="13" t="s">
        <v>46</v>
      </c>
      <c r="O3627" s="7">
        <v>18317.104166666664</v>
      </c>
      <c r="P3627" t="s">
        <v>1</v>
      </c>
      <c r="Q3627" t="s">
        <v>1329</v>
      </c>
      <c r="R3627" s="8"/>
    </row>
    <row r="3628" spans="1:18" ht="15" customHeight="1" x14ac:dyDescent="0.25">
      <c r="A3628" s="12" t="s">
        <v>105</v>
      </c>
      <c r="B3628" t="s">
        <v>42</v>
      </c>
      <c r="C3628">
        <v>9</v>
      </c>
      <c r="D3628" t="s">
        <v>43</v>
      </c>
      <c r="E3628" s="13">
        <v>1</v>
      </c>
      <c r="F3628" s="13" t="s">
        <v>684</v>
      </c>
      <c r="G3628" t="s">
        <v>747</v>
      </c>
      <c r="H3628" t="s">
        <v>1315</v>
      </c>
      <c r="I3628" s="13" t="s">
        <v>44</v>
      </c>
      <c r="J3628" t="s">
        <v>16</v>
      </c>
      <c r="K3628" t="s">
        <v>72</v>
      </c>
      <c r="L3628" s="1" t="s">
        <v>1</v>
      </c>
      <c r="M3628" s="21">
        <v>2028</v>
      </c>
      <c r="N3628" s="13" t="s">
        <v>46</v>
      </c>
      <c r="O3628" s="7">
        <v>689.04583333333323</v>
      </c>
      <c r="P3628" t="s">
        <v>1</v>
      </c>
      <c r="Q3628" t="s">
        <v>1329</v>
      </c>
      <c r="R3628" s="8"/>
    </row>
    <row r="3629" spans="1:18" ht="15" customHeight="1" x14ac:dyDescent="0.25">
      <c r="A3629" s="12" t="s">
        <v>105</v>
      </c>
      <c r="B3629" t="s">
        <v>42</v>
      </c>
      <c r="C3629">
        <v>9</v>
      </c>
      <c r="D3629" t="s">
        <v>43</v>
      </c>
      <c r="E3629" s="13">
        <v>1</v>
      </c>
      <c r="F3629" s="13" t="s">
        <v>684</v>
      </c>
      <c r="G3629" t="s">
        <v>747</v>
      </c>
      <c r="H3629" t="s">
        <v>1315</v>
      </c>
      <c r="I3629" s="13" t="s">
        <v>44</v>
      </c>
      <c r="J3629" t="s">
        <v>14</v>
      </c>
      <c r="K3629" t="s">
        <v>72</v>
      </c>
      <c r="L3629" s="1" t="s">
        <v>13</v>
      </c>
      <c r="M3629" s="21">
        <v>2027</v>
      </c>
      <c r="N3629" s="13" t="s">
        <v>46</v>
      </c>
      <c r="O3629" s="7">
        <v>566193.58399833343</v>
      </c>
      <c r="P3629" t="s">
        <v>1</v>
      </c>
      <c r="Q3629" t="s">
        <v>1329</v>
      </c>
      <c r="R3629" s="8"/>
    </row>
    <row r="3630" spans="1:18" ht="15" customHeight="1" x14ac:dyDescent="0.25">
      <c r="A3630" s="12" t="s">
        <v>105</v>
      </c>
      <c r="B3630" t="s">
        <v>42</v>
      </c>
      <c r="C3630">
        <v>9</v>
      </c>
      <c r="D3630" t="s">
        <v>43</v>
      </c>
      <c r="E3630" s="13">
        <v>1</v>
      </c>
      <c r="F3630" s="13" t="s">
        <v>684</v>
      </c>
      <c r="G3630" t="s">
        <v>747</v>
      </c>
      <c r="H3630" t="s">
        <v>1315</v>
      </c>
      <c r="I3630" s="13" t="s">
        <v>44</v>
      </c>
      <c r="J3630" t="s">
        <v>14</v>
      </c>
      <c r="K3630" t="s">
        <v>72</v>
      </c>
      <c r="L3630" s="1" t="s">
        <v>13</v>
      </c>
      <c r="M3630" s="21">
        <v>2028</v>
      </c>
      <c r="N3630" s="13" t="s">
        <v>46</v>
      </c>
      <c r="O3630" s="7">
        <v>20091.303601666667</v>
      </c>
      <c r="P3630" t="s">
        <v>1</v>
      </c>
      <c r="Q3630" t="s">
        <v>1329</v>
      </c>
      <c r="R3630" s="8"/>
    </row>
    <row r="3631" spans="1:18" x14ac:dyDescent="0.25">
      <c r="A3631" s="12" t="s">
        <v>111</v>
      </c>
      <c r="B3631" t="s">
        <v>42</v>
      </c>
      <c r="C3631">
        <v>9</v>
      </c>
      <c r="D3631" t="s">
        <v>43</v>
      </c>
      <c r="E3631" s="13">
        <v>10</v>
      </c>
      <c r="F3631" s="13" t="s">
        <v>687</v>
      </c>
      <c r="G3631" t="s">
        <v>753</v>
      </c>
      <c r="H3631" t="s">
        <v>1315</v>
      </c>
      <c r="I3631" s="13" t="s">
        <v>44</v>
      </c>
      <c r="J3631" t="s">
        <v>15</v>
      </c>
      <c r="K3631" t="s">
        <v>72</v>
      </c>
      <c r="L3631" s="1" t="s">
        <v>1</v>
      </c>
      <c r="M3631" s="21" t="s">
        <v>1364</v>
      </c>
      <c r="N3631" s="13" t="s">
        <v>46</v>
      </c>
      <c r="O3631" s="7">
        <v>500</v>
      </c>
      <c r="P3631" t="s">
        <v>1</v>
      </c>
      <c r="Q3631" t="s">
        <v>1331</v>
      </c>
      <c r="R3631" s="8"/>
    </row>
    <row r="3632" spans="1:18" x14ac:dyDescent="0.25">
      <c r="A3632" s="12" t="s">
        <v>111</v>
      </c>
      <c r="B3632" t="s">
        <v>42</v>
      </c>
      <c r="C3632">
        <v>9</v>
      </c>
      <c r="D3632" t="s">
        <v>43</v>
      </c>
      <c r="E3632" s="13">
        <v>10</v>
      </c>
      <c r="F3632" s="13" t="s">
        <v>687</v>
      </c>
      <c r="G3632" t="s">
        <v>753</v>
      </c>
      <c r="H3632" t="s">
        <v>1315</v>
      </c>
      <c r="I3632" s="13" t="s">
        <v>44</v>
      </c>
      <c r="J3632" t="s">
        <v>15</v>
      </c>
      <c r="K3632" t="s">
        <v>72</v>
      </c>
      <c r="L3632" s="1" t="s">
        <v>1</v>
      </c>
      <c r="M3632" s="21" t="s">
        <v>1364</v>
      </c>
      <c r="N3632" s="13" t="s">
        <v>46</v>
      </c>
      <c r="O3632" s="7">
        <v>80.44</v>
      </c>
      <c r="P3632" t="s">
        <v>1</v>
      </c>
      <c r="Q3632" t="s">
        <v>1331</v>
      </c>
      <c r="R3632" s="8"/>
    </row>
    <row r="3633" spans="1:18" x14ac:dyDescent="0.25">
      <c r="A3633" s="12" t="s">
        <v>111</v>
      </c>
      <c r="B3633" t="s">
        <v>42</v>
      </c>
      <c r="C3633">
        <v>9</v>
      </c>
      <c r="D3633" t="s">
        <v>43</v>
      </c>
      <c r="E3633" s="13">
        <v>10</v>
      </c>
      <c r="F3633" s="13" t="s">
        <v>687</v>
      </c>
      <c r="G3633" t="s">
        <v>753</v>
      </c>
      <c r="H3633" t="s">
        <v>1315</v>
      </c>
      <c r="I3633" s="13" t="s">
        <v>44</v>
      </c>
      <c r="J3633" t="s">
        <v>16</v>
      </c>
      <c r="K3633" t="s">
        <v>72</v>
      </c>
      <c r="L3633" s="1" t="s">
        <v>1</v>
      </c>
      <c r="M3633" s="21" t="s">
        <v>1364</v>
      </c>
      <c r="N3633" s="13" t="s">
        <v>46</v>
      </c>
      <c r="O3633" s="7">
        <v>38847.599999999999</v>
      </c>
      <c r="P3633" t="s">
        <v>1</v>
      </c>
      <c r="Q3633" t="s">
        <v>1331</v>
      </c>
      <c r="R3633" s="8"/>
    </row>
    <row r="3634" spans="1:18" x14ac:dyDescent="0.25">
      <c r="A3634" s="12" t="s">
        <v>111</v>
      </c>
      <c r="B3634" t="s">
        <v>42</v>
      </c>
      <c r="C3634">
        <v>9</v>
      </c>
      <c r="D3634" t="s">
        <v>43</v>
      </c>
      <c r="E3634" s="13">
        <v>10</v>
      </c>
      <c r="F3634" s="13" t="s">
        <v>687</v>
      </c>
      <c r="G3634" t="s">
        <v>753</v>
      </c>
      <c r="H3634" t="s">
        <v>1315</v>
      </c>
      <c r="I3634" s="13" t="s">
        <v>44</v>
      </c>
      <c r="J3634" t="s">
        <v>16</v>
      </c>
      <c r="K3634" t="s">
        <v>72</v>
      </c>
      <c r="L3634" s="1" t="s">
        <v>1</v>
      </c>
      <c r="M3634" s="21" t="s">
        <v>1364</v>
      </c>
      <c r="N3634" s="13" t="s">
        <v>46</v>
      </c>
      <c r="O3634" s="7">
        <v>1238.4000000000001</v>
      </c>
      <c r="P3634" t="s">
        <v>1</v>
      </c>
      <c r="Q3634" t="s">
        <v>1331</v>
      </c>
      <c r="R3634" s="8"/>
    </row>
    <row r="3635" spans="1:18" x14ac:dyDescent="0.25">
      <c r="A3635" s="12" t="s">
        <v>111</v>
      </c>
      <c r="B3635" t="s">
        <v>42</v>
      </c>
      <c r="C3635">
        <v>9</v>
      </c>
      <c r="D3635" t="s">
        <v>43</v>
      </c>
      <c r="E3635" s="13">
        <v>10</v>
      </c>
      <c r="F3635" s="13" t="s">
        <v>687</v>
      </c>
      <c r="G3635" t="s">
        <v>753</v>
      </c>
      <c r="H3635" t="s">
        <v>1315</v>
      </c>
      <c r="I3635" s="13" t="s">
        <v>44</v>
      </c>
      <c r="J3635" t="s">
        <v>16</v>
      </c>
      <c r="K3635" t="s">
        <v>72</v>
      </c>
      <c r="L3635" s="1" t="s">
        <v>1</v>
      </c>
      <c r="M3635" s="21" t="s">
        <v>1364</v>
      </c>
      <c r="N3635" s="13" t="s">
        <v>46</v>
      </c>
      <c r="O3635" s="7">
        <v>11773.56</v>
      </c>
      <c r="P3635" t="s">
        <v>1</v>
      </c>
      <c r="Q3635" t="s">
        <v>1331</v>
      </c>
      <c r="R3635" s="8"/>
    </row>
    <row r="3636" spans="1:18" x14ac:dyDescent="0.25">
      <c r="A3636" s="12" t="s">
        <v>177</v>
      </c>
      <c r="B3636" t="s">
        <v>42</v>
      </c>
      <c r="C3636">
        <v>9</v>
      </c>
      <c r="D3636" t="s">
        <v>43</v>
      </c>
      <c r="E3636" s="13">
        <v>106</v>
      </c>
      <c r="F3636" s="13" t="s">
        <v>50</v>
      </c>
      <c r="G3636" t="s">
        <v>819</v>
      </c>
      <c r="H3636" t="s">
        <v>1315</v>
      </c>
      <c r="I3636" s="13" t="s">
        <v>44</v>
      </c>
      <c r="J3636" t="s">
        <v>16</v>
      </c>
      <c r="K3636" t="s">
        <v>72</v>
      </c>
      <c r="L3636" s="1" t="s">
        <v>1</v>
      </c>
      <c r="M3636" s="21" t="s">
        <v>1364</v>
      </c>
      <c r="N3636" s="13" t="s">
        <v>46</v>
      </c>
      <c r="O3636" s="7">
        <v>58800</v>
      </c>
      <c r="P3636" t="s">
        <v>1</v>
      </c>
      <c r="Q3636" t="s">
        <v>1329</v>
      </c>
      <c r="R3636" s="8"/>
    </row>
    <row r="3637" spans="1:18" x14ac:dyDescent="0.25">
      <c r="A3637" s="12" t="s">
        <v>177</v>
      </c>
      <c r="B3637" t="s">
        <v>42</v>
      </c>
      <c r="C3637">
        <v>9</v>
      </c>
      <c r="D3637" t="s">
        <v>43</v>
      </c>
      <c r="E3637" s="13">
        <v>106</v>
      </c>
      <c r="F3637" s="13" t="s">
        <v>50</v>
      </c>
      <c r="G3637" t="s">
        <v>819</v>
      </c>
      <c r="H3637" t="s">
        <v>1315</v>
      </c>
      <c r="I3637" s="13" t="s">
        <v>44</v>
      </c>
      <c r="J3637" t="s">
        <v>16</v>
      </c>
      <c r="K3637" t="s">
        <v>72</v>
      </c>
      <c r="L3637" s="1" t="s">
        <v>1</v>
      </c>
      <c r="M3637" s="21" t="s">
        <v>1364</v>
      </c>
      <c r="N3637" s="13" t="s">
        <v>46</v>
      </c>
      <c r="O3637" s="7">
        <v>2952</v>
      </c>
      <c r="P3637" t="s">
        <v>1</v>
      </c>
      <c r="Q3637" t="s">
        <v>1329</v>
      </c>
      <c r="R3637" s="8"/>
    </row>
    <row r="3638" spans="1:18" ht="15" customHeight="1" x14ac:dyDescent="0.25">
      <c r="A3638" s="12" t="s">
        <v>177</v>
      </c>
      <c r="B3638" t="s">
        <v>42</v>
      </c>
      <c r="C3638">
        <v>9</v>
      </c>
      <c r="D3638" t="s">
        <v>43</v>
      </c>
      <c r="E3638" s="13">
        <v>106</v>
      </c>
      <c r="F3638" s="13" t="s">
        <v>50</v>
      </c>
      <c r="G3638" t="s">
        <v>819</v>
      </c>
      <c r="H3638" t="s">
        <v>1315</v>
      </c>
      <c r="I3638" s="13" t="s">
        <v>44</v>
      </c>
      <c r="J3638" t="s">
        <v>14</v>
      </c>
      <c r="K3638" t="s">
        <v>72</v>
      </c>
      <c r="L3638" s="1" t="s">
        <v>13</v>
      </c>
      <c r="M3638" s="21">
        <v>2027</v>
      </c>
      <c r="N3638" s="13" t="s">
        <v>46</v>
      </c>
      <c r="O3638" s="7">
        <v>1367566.9886666671</v>
      </c>
      <c r="P3638" t="s">
        <v>1</v>
      </c>
      <c r="Q3638" t="s">
        <v>1329</v>
      </c>
      <c r="R3638" s="8"/>
    </row>
    <row r="3639" spans="1:18" ht="15" customHeight="1" x14ac:dyDescent="0.25">
      <c r="A3639" s="12" t="s">
        <v>177</v>
      </c>
      <c r="B3639" t="s">
        <v>42</v>
      </c>
      <c r="C3639">
        <v>9</v>
      </c>
      <c r="D3639" t="s">
        <v>43</v>
      </c>
      <c r="E3639" s="13">
        <v>106</v>
      </c>
      <c r="F3639" s="13" t="s">
        <v>50</v>
      </c>
      <c r="G3639" t="s">
        <v>819</v>
      </c>
      <c r="H3639" t="s">
        <v>1315</v>
      </c>
      <c r="I3639" s="13" t="s">
        <v>44</v>
      </c>
      <c r="J3639" t="s">
        <v>14</v>
      </c>
      <c r="K3639" t="s">
        <v>72</v>
      </c>
      <c r="L3639" s="1" t="s">
        <v>13</v>
      </c>
      <c r="M3639" s="21">
        <v>2028</v>
      </c>
      <c r="N3639" s="13" t="s">
        <v>46</v>
      </c>
      <c r="O3639" s="7">
        <v>6740.5358333333324</v>
      </c>
      <c r="P3639" t="s">
        <v>1</v>
      </c>
      <c r="Q3639" t="s">
        <v>1329</v>
      </c>
      <c r="R3639" s="8"/>
    </row>
    <row r="3640" spans="1:18" x14ac:dyDescent="0.25">
      <c r="A3640" s="12" t="s">
        <v>243</v>
      </c>
      <c r="B3640" t="s">
        <v>42</v>
      </c>
      <c r="C3640">
        <v>9</v>
      </c>
      <c r="D3640" t="s">
        <v>43</v>
      </c>
      <c r="E3640" s="13">
        <v>122</v>
      </c>
      <c r="F3640" s="13" t="s">
        <v>697</v>
      </c>
      <c r="G3640" t="s">
        <v>885</v>
      </c>
      <c r="H3640" t="s">
        <v>1315</v>
      </c>
      <c r="I3640" s="13" t="s">
        <v>44</v>
      </c>
      <c r="J3640" t="s">
        <v>15</v>
      </c>
      <c r="K3640" t="s">
        <v>72</v>
      </c>
      <c r="L3640" s="1" t="s">
        <v>1</v>
      </c>
      <c r="M3640" s="21" t="s">
        <v>1364</v>
      </c>
      <c r="N3640" s="13" t="s">
        <v>46</v>
      </c>
      <c r="O3640" s="7">
        <v>1526.8899999999999</v>
      </c>
      <c r="P3640" t="s">
        <v>1</v>
      </c>
      <c r="Q3640" t="s">
        <v>1329</v>
      </c>
      <c r="R3640" s="8"/>
    </row>
    <row r="3641" spans="1:18" x14ac:dyDescent="0.25">
      <c r="A3641" s="12" t="s">
        <v>243</v>
      </c>
      <c r="B3641" t="s">
        <v>42</v>
      </c>
      <c r="C3641">
        <v>9</v>
      </c>
      <c r="D3641" t="s">
        <v>43</v>
      </c>
      <c r="E3641" s="13">
        <v>122</v>
      </c>
      <c r="F3641" s="13" t="s">
        <v>697</v>
      </c>
      <c r="G3641" t="s">
        <v>885</v>
      </c>
      <c r="H3641" t="s">
        <v>1315</v>
      </c>
      <c r="I3641" s="13" t="s">
        <v>44</v>
      </c>
      <c r="J3641" t="s">
        <v>15</v>
      </c>
      <c r="K3641" t="s">
        <v>72</v>
      </c>
      <c r="L3641" s="1" t="s">
        <v>1</v>
      </c>
      <c r="M3641" s="21" t="s">
        <v>1364</v>
      </c>
      <c r="N3641" s="13" t="s">
        <v>46</v>
      </c>
      <c r="O3641" s="7">
        <v>53.68</v>
      </c>
      <c r="P3641" t="s">
        <v>1</v>
      </c>
      <c r="Q3641" t="s">
        <v>1329</v>
      </c>
      <c r="R3641" s="8"/>
    </row>
    <row r="3642" spans="1:18" x14ac:dyDescent="0.25">
      <c r="A3642" s="12" t="s">
        <v>243</v>
      </c>
      <c r="B3642" t="s">
        <v>42</v>
      </c>
      <c r="C3642">
        <v>9</v>
      </c>
      <c r="D3642" t="s">
        <v>43</v>
      </c>
      <c r="E3642" s="13">
        <v>122</v>
      </c>
      <c r="F3642" s="13" t="s">
        <v>697</v>
      </c>
      <c r="G3642" t="s">
        <v>885</v>
      </c>
      <c r="H3642" t="s">
        <v>1315</v>
      </c>
      <c r="I3642" s="13" t="s">
        <v>44</v>
      </c>
      <c r="J3642" t="s">
        <v>16</v>
      </c>
      <c r="K3642" t="s">
        <v>72</v>
      </c>
      <c r="L3642" s="1" t="s">
        <v>1</v>
      </c>
      <c r="M3642" s="21" t="s">
        <v>1364</v>
      </c>
      <c r="N3642" s="13" t="s">
        <v>46</v>
      </c>
      <c r="O3642" s="7">
        <v>66930</v>
      </c>
      <c r="P3642" t="s">
        <v>1</v>
      </c>
      <c r="Q3642" t="s">
        <v>1329</v>
      </c>
      <c r="R3642" s="8"/>
    </row>
    <row r="3643" spans="1:18" x14ac:dyDescent="0.25">
      <c r="A3643" s="12" t="s">
        <v>243</v>
      </c>
      <c r="B3643" t="s">
        <v>42</v>
      </c>
      <c r="C3643">
        <v>9</v>
      </c>
      <c r="D3643" t="s">
        <v>43</v>
      </c>
      <c r="E3643" s="13">
        <v>122</v>
      </c>
      <c r="F3643" s="13" t="s">
        <v>697</v>
      </c>
      <c r="G3643" t="s">
        <v>885</v>
      </c>
      <c r="H3643" t="s">
        <v>1315</v>
      </c>
      <c r="I3643" s="13" t="s">
        <v>44</v>
      </c>
      <c r="J3643" t="s">
        <v>16</v>
      </c>
      <c r="K3643" t="s">
        <v>72</v>
      </c>
      <c r="L3643" s="1" t="s">
        <v>1</v>
      </c>
      <c r="M3643" s="21" t="s">
        <v>1364</v>
      </c>
      <c r="N3643" s="13" t="s">
        <v>46</v>
      </c>
      <c r="O3643" s="7">
        <v>7964.82</v>
      </c>
      <c r="P3643" t="s">
        <v>1</v>
      </c>
      <c r="Q3643" t="s">
        <v>1329</v>
      </c>
      <c r="R3643" s="8"/>
    </row>
    <row r="3644" spans="1:18" ht="15" customHeight="1" x14ac:dyDescent="0.25">
      <c r="A3644" s="12" t="s">
        <v>243</v>
      </c>
      <c r="B3644" t="s">
        <v>42</v>
      </c>
      <c r="C3644">
        <v>9</v>
      </c>
      <c r="D3644" t="s">
        <v>43</v>
      </c>
      <c r="E3644" s="13">
        <v>122</v>
      </c>
      <c r="F3644" s="13" t="s">
        <v>697</v>
      </c>
      <c r="G3644" t="s">
        <v>885</v>
      </c>
      <c r="H3644" t="s">
        <v>1315</v>
      </c>
      <c r="I3644" s="13" t="s">
        <v>44</v>
      </c>
      <c r="J3644" t="s">
        <v>16</v>
      </c>
      <c r="K3644" t="s">
        <v>72</v>
      </c>
      <c r="L3644" s="1" t="s">
        <v>1</v>
      </c>
      <c r="M3644" s="21">
        <v>2027</v>
      </c>
      <c r="N3644" s="13" t="s">
        <v>46</v>
      </c>
      <c r="O3644" s="7">
        <v>2500</v>
      </c>
      <c r="P3644" t="s">
        <v>1</v>
      </c>
      <c r="Q3644" t="s">
        <v>1329</v>
      </c>
      <c r="R3644" s="8"/>
    </row>
    <row r="3645" spans="1:18" ht="15" customHeight="1" x14ac:dyDescent="0.25">
      <c r="A3645" s="12" t="s">
        <v>243</v>
      </c>
      <c r="B3645" t="s">
        <v>42</v>
      </c>
      <c r="C3645">
        <v>9</v>
      </c>
      <c r="D3645" t="s">
        <v>43</v>
      </c>
      <c r="E3645" s="13">
        <v>122</v>
      </c>
      <c r="F3645" s="13" t="s">
        <v>697</v>
      </c>
      <c r="G3645" t="s">
        <v>885</v>
      </c>
      <c r="H3645" t="s">
        <v>1315</v>
      </c>
      <c r="I3645" s="13" t="s">
        <v>44</v>
      </c>
      <c r="J3645" t="s">
        <v>14</v>
      </c>
      <c r="K3645" t="s">
        <v>72</v>
      </c>
      <c r="L3645" s="1" t="s">
        <v>13</v>
      </c>
      <c r="M3645" s="21">
        <v>2027</v>
      </c>
      <c r="N3645" s="13" t="s">
        <v>46</v>
      </c>
      <c r="O3645" s="7">
        <v>230406.34999999998</v>
      </c>
      <c r="P3645" t="s">
        <v>1</v>
      </c>
      <c r="Q3645" t="s">
        <v>1329</v>
      </c>
      <c r="R3645" s="8"/>
    </row>
    <row r="3646" spans="1:18" x14ac:dyDescent="0.25">
      <c r="A3646" s="12" t="s">
        <v>244</v>
      </c>
      <c r="B3646" t="s">
        <v>42</v>
      </c>
      <c r="C3646">
        <v>9</v>
      </c>
      <c r="D3646" t="s">
        <v>43</v>
      </c>
      <c r="E3646" s="13">
        <v>123</v>
      </c>
      <c r="F3646" s="13" t="s">
        <v>697</v>
      </c>
      <c r="G3646" t="s">
        <v>886</v>
      </c>
      <c r="H3646" t="s">
        <v>1315</v>
      </c>
      <c r="I3646" s="13" t="s">
        <v>44</v>
      </c>
      <c r="J3646" t="s">
        <v>16</v>
      </c>
      <c r="K3646" t="s">
        <v>72</v>
      </c>
      <c r="L3646" s="1" t="s">
        <v>1</v>
      </c>
      <c r="M3646" s="21" t="s">
        <v>1364</v>
      </c>
      <c r="N3646" s="13" t="s">
        <v>46</v>
      </c>
      <c r="O3646" s="7">
        <v>38269.800000000003</v>
      </c>
      <c r="P3646" t="s">
        <v>1</v>
      </c>
      <c r="Q3646" t="s">
        <v>1329</v>
      </c>
      <c r="R3646" s="8"/>
    </row>
    <row r="3647" spans="1:18" x14ac:dyDescent="0.25">
      <c r="A3647" s="12" t="s">
        <v>244</v>
      </c>
      <c r="B3647" t="s">
        <v>42</v>
      </c>
      <c r="C3647">
        <v>9</v>
      </c>
      <c r="D3647" t="s">
        <v>43</v>
      </c>
      <c r="E3647" s="13">
        <v>123</v>
      </c>
      <c r="F3647" s="13" t="s">
        <v>697</v>
      </c>
      <c r="G3647" t="s">
        <v>886</v>
      </c>
      <c r="H3647" t="s">
        <v>1315</v>
      </c>
      <c r="I3647" s="13" t="s">
        <v>44</v>
      </c>
      <c r="J3647" t="s">
        <v>16</v>
      </c>
      <c r="K3647" t="s">
        <v>72</v>
      </c>
      <c r="L3647" s="1" t="s">
        <v>1</v>
      </c>
      <c r="M3647" s="21" t="s">
        <v>1364</v>
      </c>
      <c r="N3647" s="13" t="s">
        <v>46</v>
      </c>
      <c r="O3647" s="7">
        <v>2014.2</v>
      </c>
      <c r="P3647" t="s">
        <v>1</v>
      </c>
      <c r="Q3647" t="s">
        <v>1329</v>
      </c>
      <c r="R3647" s="8"/>
    </row>
    <row r="3648" spans="1:18" ht="15" customHeight="1" x14ac:dyDescent="0.25">
      <c r="A3648" s="12" t="s">
        <v>244</v>
      </c>
      <c r="B3648" t="s">
        <v>42</v>
      </c>
      <c r="C3648">
        <v>9</v>
      </c>
      <c r="D3648" t="s">
        <v>43</v>
      </c>
      <c r="E3648" s="13">
        <v>123</v>
      </c>
      <c r="F3648" s="13" t="s">
        <v>697</v>
      </c>
      <c r="G3648" t="s">
        <v>886</v>
      </c>
      <c r="H3648" t="s">
        <v>1315</v>
      </c>
      <c r="I3648" s="13" t="s">
        <v>44</v>
      </c>
      <c r="J3648" t="s">
        <v>14</v>
      </c>
      <c r="K3648" t="s">
        <v>72</v>
      </c>
      <c r="L3648" s="1" t="s">
        <v>13</v>
      </c>
      <c r="M3648" s="21">
        <v>2027</v>
      </c>
      <c r="N3648" s="13" t="s">
        <v>46</v>
      </c>
      <c r="O3648" s="7">
        <v>60843.756999999998</v>
      </c>
      <c r="P3648" t="s">
        <v>1</v>
      </c>
      <c r="Q3648" t="s">
        <v>1329</v>
      </c>
      <c r="R3648" s="8"/>
    </row>
    <row r="3649" spans="1:18" x14ac:dyDescent="0.25">
      <c r="A3649" s="12" t="s">
        <v>245</v>
      </c>
      <c r="B3649" t="s">
        <v>42</v>
      </c>
      <c r="C3649">
        <v>9</v>
      </c>
      <c r="D3649" t="s">
        <v>43</v>
      </c>
      <c r="E3649" s="13">
        <v>124</v>
      </c>
      <c r="F3649" s="13" t="s">
        <v>709</v>
      </c>
      <c r="G3649" t="s">
        <v>887</v>
      </c>
      <c r="H3649" t="s">
        <v>1315</v>
      </c>
      <c r="I3649" s="13" t="s">
        <v>44</v>
      </c>
      <c r="J3649" t="s">
        <v>15</v>
      </c>
      <c r="K3649" t="s">
        <v>72</v>
      </c>
      <c r="L3649" s="1" t="s">
        <v>1</v>
      </c>
      <c r="M3649" s="21" t="s">
        <v>1364</v>
      </c>
      <c r="N3649" s="13" t="s">
        <v>46</v>
      </c>
      <c r="O3649" s="7">
        <v>800</v>
      </c>
      <c r="P3649" t="s">
        <v>1</v>
      </c>
      <c r="Q3649" t="s">
        <v>1329</v>
      </c>
      <c r="R3649" s="8"/>
    </row>
    <row r="3650" spans="1:18" x14ac:dyDescent="0.25">
      <c r="A3650" s="12" t="s">
        <v>245</v>
      </c>
      <c r="B3650" t="s">
        <v>42</v>
      </c>
      <c r="C3650">
        <v>9</v>
      </c>
      <c r="D3650" t="s">
        <v>43</v>
      </c>
      <c r="E3650" s="13">
        <v>124</v>
      </c>
      <c r="F3650" s="13" t="s">
        <v>709</v>
      </c>
      <c r="G3650" t="s">
        <v>887</v>
      </c>
      <c r="H3650" t="s">
        <v>1315</v>
      </c>
      <c r="I3650" s="13" t="s">
        <v>44</v>
      </c>
      <c r="J3650" t="s">
        <v>15</v>
      </c>
      <c r="K3650" t="s">
        <v>72</v>
      </c>
      <c r="L3650" s="1" t="s">
        <v>1</v>
      </c>
      <c r="M3650" s="21" t="s">
        <v>1364</v>
      </c>
      <c r="N3650" s="13" t="s">
        <v>46</v>
      </c>
      <c r="O3650" s="7">
        <v>3192.1</v>
      </c>
      <c r="P3650" t="s">
        <v>1</v>
      </c>
      <c r="Q3650" t="s">
        <v>1329</v>
      </c>
      <c r="R3650" s="8"/>
    </row>
    <row r="3651" spans="1:18" x14ac:dyDescent="0.25">
      <c r="A3651" s="12" t="s">
        <v>245</v>
      </c>
      <c r="B3651" t="s">
        <v>42</v>
      </c>
      <c r="C3651">
        <v>9</v>
      </c>
      <c r="D3651" t="s">
        <v>43</v>
      </c>
      <c r="E3651" s="13">
        <v>124</v>
      </c>
      <c r="F3651" s="13" t="s">
        <v>709</v>
      </c>
      <c r="G3651" t="s">
        <v>887</v>
      </c>
      <c r="H3651" t="s">
        <v>1315</v>
      </c>
      <c r="I3651" s="13" t="s">
        <v>44</v>
      </c>
      <c r="J3651" t="s">
        <v>16</v>
      </c>
      <c r="K3651" t="s">
        <v>72</v>
      </c>
      <c r="L3651" s="1" t="s">
        <v>1</v>
      </c>
      <c r="M3651" s="21" t="s">
        <v>1364</v>
      </c>
      <c r="N3651" s="13" t="s">
        <v>46</v>
      </c>
      <c r="O3651" s="7">
        <v>63706.92</v>
      </c>
      <c r="P3651" t="s">
        <v>1</v>
      </c>
      <c r="Q3651" t="s">
        <v>1329</v>
      </c>
      <c r="R3651" s="8"/>
    </row>
    <row r="3652" spans="1:18" x14ac:dyDescent="0.25">
      <c r="A3652" s="12" t="s">
        <v>245</v>
      </c>
      <c r="B3652" t="s">
        <v>42</v>
      </c>
      <c r="C3652">
        <v>9</v>
      </c>
      <c r="D3652" t="s">
        <v>43</v>
      </c>
      <c r="E3652" s="13">
        <v>124</v>
      </c>
      <c r="F3652" s="13" t="s">
        <v>709</v>
      </c>
      <c r="G3652" t="s">
        <v>887</v>
      </c>
      <c r="H3652" t="s">
        <v>1315</v>
      </c>
      <c r="I3652" s="13" t="s">
        <v>44</v>
      </c>
      <c r="J3652" t="s">
        <v>16</v>
      </c>
      <c r="K3652" t="s">
        <v>72</v>
      </c>
      <c r="L3652" s="1" t="s">
        <v>1</v>
      </c>
      <c r="M3652" s="21" t="s">
        <v>1364</v>
      </c>
      <c r="N3652" s="13" t="s">
        <v>46</v>
      </c>
      <c r="O3652" s="7">
        <v>6011.88</v>
      </c>
      <c r="P3652" t="s">
        <v>1</v>
      </c>
      <c r="Q3652" t="s">
        <v>1329</v>
      </c>
      <c r="R3652" s="8"/>
    </row>
    <row r="3653" spans="1:18" x14ac:dyDescent="0.25">
      <c r="A3653" s="12" t="s">
        <v>245</v>
      </c>
      <c r="B3653" t="s">
        <v>42</v>
      </c>
      <c r="C3653">
        <v>9</v>
      </c>
      <c r="D3653" t="s">
        <v>43</v>
      </c>
      <c r="E3653" s="13">
        <v>124</v>
      </c>
      <c r="F3653" s="13" t="s">
        <v>709</v>
      </c>
      <c r="G3653" t="s">
        <v>887</v>
      </c>
      <c r="H3653" t="s">
        <v>1315</v>
      </c>
      <c r="I3653" s="13" t="s">
        <v>44</v>
      </c>
      <c r="J3653" t="s">
        <v>16</v>
      </c>
      <c r="K3653" t="s">
        <v>72</v>
      </c>
      <c r="L3653" s="1" t="s">
        <v>1</v>
      </c>
      <c r="M3653" s="21" t="s">
        <v>1364</v>
      </c>
      <c r="N3653" s="13" t="s">
        <v>46</v>
      </c>
      <c r="O3653" s="11">
        <v>1394.82</v>
      </c>
      <c r="P3653" t="s">
        <v>1</v>
      </c>
      <c r="Q3653" t="s">
        <v>1329</v>
      </c>
      <c r="R3653" s="8"/>
    </row>
    <row r="3654" spans="1:18" ht="15" customHeight="1" x14ac:dyDescent="0.25">
      <c r="A3654" s="12" t="s">
        <v>245</v>
      </c>
      <c r="B3654" t="s">
        <v>42</v>
      </c>
      <c r="C3654">
        <v>9</v>
      </c>
      <c r="D3654" t="s">
        <v>43</v>
      </c>
      <c r="E3654" s="13">
        <v>124</v>
      </c>
      <c r="F3654" s="13" t="s">
        <v>709</v>
      </c>
      <c r="G3654" t="s">
        <v>887</v>
      </c>
      <c r="H3654" t="s">
        <v>1315</v>
      </c>
      <c r="I3654" s="13" t="s">
        <v>44</v>
      </c>
      <c r="J3654" t="s">
        <v>14</v>
      </c>
      <c r="K3654" t="s">
        <v>72</v>
      </c>
      <c r="L3654" s="1" t="s">
        <v>13</v>
      </c>
      <c r="M3654" s="21">
        <v>2027</v>
      </c>
      <c r="N3654" s="13" t="s">
        <v>46</v>
      </c>
      <c r="O3654" s="7">
        <v>210900</v>
      </c>
      <c r="P3654" t="s">
        <v>1</v>
      </c>
      <c r="Q3654" t="s">
        <v>1329</v>
      </c>
      <c r="R3654" s="8"/>
    </row>
    <row r="3655" spans="1:18" x14ac:dyDescent="0.25">
      <c r="A3655" s="12" t="s">
        <v>248</v>
      </c>
      <c r="B3655" t="s">
        <v>42</v>
      </c>
      <c r="C3655">
        <v>9</v>
      </c>
      <c r="D3655" t="s">
        <v>43</v>
      </c>
      <c r="E3655" s="13">
        <v>141</v>
      </c>
      <c r="F3655" s="13" t="s">
        <v>68</v>
      </c>
      <c r="G3655" t="s">
        <v>890</v>
      </c>
      <c r="H3655" t="s">
        <v>1315</v>
      </c>
      <c r="I3655" s="13" t="s">
        <v>44</v>
      </c>
      <c r="J3655" t="s">
        <v>15</v>
      </c>
      <c r="K3655" t="s">
        <v>72</v>
      </c>
      <c r="L3655" s="1" t="s">
        <v>1</v>
      </c>
      <c r="M3655" s="21" t="s">
        <v>1364</v>
      </c>
      <c r="N3655" s="13" t="s">
        <v>46</v>
      </c>
      <c r="O3655" s="7">
        <v>1350.78</v>
      </c>
      <c r="P3655" t="s">
        <v>1</v>
      </c>
      <c r="Q3655" t="s">
        <v>1331</v>
      </c>
      <c r="R3655" s="8"/>
    </row>
    <row r="3656" spans="1:18" x14ac:dyDescent="0.25">
      <c r="A3656" s="12" t="s">
        <v>248</v>
      </c>
      <c r="B3656" t="s">
        <v>42</v>
      </c>
      <c r="C3656">
        <v>9</v>
      </c>
      <c r="D3656" t="s">
        <v>43</v>
      </c>
      <c r="E3656" s="13">
        <v>141</v>
      </c>
      <c r="F3656" s="13" t="s">
        <v>68</v>
      </c>
      <c r="G3656" t="s">
        <v>890</v>
      </c>
      <c r="H3656" t="s">
        <v>1315</v>
      </c>
      <c r="I3656" s="13" t="s">
        <v>44</v>
      </c>
      <c r="J3656" t="s">
        <v>15</v>
      </c>
      <c r="K3656" t="s">
        <v>72</v>
      </c>
      <c r="L3656" s="1" t="s">
        <v>1</v>
      </c>
      <c r="M3656" s="21" t="s">
        <v>1364</v>
      </c>
      <c r="N3656" s="13" t="s">
        <v>46</v>
      </c>
      <c r="O3656" s="7">
        <v>85.24</v>
      </c>
      <c r="P3656" t="s">
        <v>1</v>
      </c>
      <c r="Q3656" t="s">
        <v>1331</v>
      </c>
      <c r="R3656" s="8"/>
    </row>
    <row r="3657" spans="1:18" x14ac:dyDescent="0.25">
      <c r="A3657" s="12" t="s">
        <v>248</v>
      </c>
      <c r="B3657" t="s">
        <v>42</v>
      </c>
      <c r="C3657">
        <v>9</v>
      </c>
      <c r="D3657" t="s">
        <v>43</v>
      </c>
      <c r="E3657" s="13">
        <v>141</v>
      </c>
      <c r="F3657" s="13" t="s">
        <v>68</v>
      </c>
      <c r="G3657" t="s">
        <v>890</v>
      </c>
      <c r="H3657" t="s">
        <v>1315</v>
      </c>
      <c r="I3657" s="13" t="s">
        <v>44</v>
      </c>
      <c r="J3657" t="s">
        <v>16</v>
      </c>
      <c r="K3657" t="s">
        <v>72</v>
      </c>
      <c r="L3657" s="1" t="s">
        <v>1</v>
      </c>
      <c r="M3657" s="21" t="s">
        <v>1364</v>
      </c>
      <c r="N3657" s="13" t="s">
        <v>46</v>
      </c>
      <c r="O3657" s="7">
        <v>27826.799999999999</v>
      </c>
      <c r="P3657" t="s">
        <v>1</v>
      </c>
      <c r="Q3657" t="s">
        <v>1331</v>
      </c>
      <c r="R3657" s="8"/>
    </row>
    <row r="3658" spans="1:18" x14ac:dyDescent="0.25">
      <c r="A3658" s="12" t="s">
        <v>248</v>
      </c>
      <c r="B3658" t="s">
        <v>42</v>
      </c>
      <c r="C3658">
        <v>9</v>
      </c>
      <c r="D3658" t="s">
        <v>43</v>
      </c>
      <c r="E3658" s="13">
        <v>141</v>
      </c>
      <c r="F3658" s="13" t="s">
        <v>68</v>
      </c>
      <c r="G3658" t="s">
        <v>890</v>
      </c>
      <c r="H3658" t="s">
        <v>1315</v>
      </c>
      <c r="I3658" s="13" t="s">
        <v>44</v>
      </c>
      <c r="J3658" t="s">
        <v>16</v>
      </c>
      <c r="K3658" t="s">
        <v>72</v>
      </c>
      <c r="L3658" s="1" t="s">
        <v>1</v>
      </c>
      <c r="M3658" s="21" t="s">
        <v>1364</v>
      </c>
      <c r="N3658" s="13" t="s">
        <v>46</v>
      </c>
      <c r="O3658" s="7">
        <v>2736.7799999999997</v>
      </c>
      <c r="P3658" t="s">
        <v>1</v>
      </c>
      <c r="Q3658" t="s">
        <v>1331</v>
      </c>
      <c r="R3658" s="8"/>
    </row>
    <row r="3659" spans="1:18" ht="15" customHeight="1" x14ac:dyDescent="0.25">
      <c r="A3659" s="12" t="s">
        <v>248</v>
      </c>
      <c r="B3659" t="s">
        <v>42</v>
      </c>
      <c r="C3659">
        <v>9</v>
      </c>
      <c r="D3659" t="s">
        <v>43</v>
      </c>
      <c r="E3659" s="13">
        <v>141</v>
      </c>
      <c r="F3659" s="13" t="s">
        <v>68</v>
      </c>
      <c r="G3659" t="s">
        <v>890</v>
      </c>
      <c r="H3659" t="s">
        <v>1315</v>
      </c>
      <c r="I3659" s="13" t="s">
        <v>44</v>
      </c>
      <c r="J3659" t="s">
        <v>14</v>
      </c>
      <c r="K3659" t="s">
        <v>72</v>
      </c>
      <c r="L3659" s="1" t="s">
        <v>13</v>
      </c>
      <c r="M3659" s="21">
        <v>2027</v>
      </c>
      <c r="N3659" s="13" t="s">
        <v>46</v>
      </c>
      <c r="O3659" s="7">
        <v>153408.84999999998</v>
      </c>
      <c r="P3659" t="s">
        <v>1</v>
      </c>
      <c r="Q3659" t="s">
        <v>1331</v>
      </c>
      <c r="R3659" s="8"/>
    </row>
    <row r="3660" spans="1:18" x14ac:dyDescent="0.25">
      <c r="A3660" s="12" t="s">
        <v>253</v>
      </c>
      <c r="B3660" t="s">
        <v>42</v>
      </c>
      <c r="C3660">
        <v>9</v>
      </c>
      <c r="D3660" t="s">
        <v>43</v>
      </c>
      <c r="E3660" s="13">
        <v>147</v>
      </c>
      <c r="F3660" s="13" t="s">
        <v>48</v>
      </c>
      <c r="G3660" t="s">
        <v>895</v>
      </c>
      <c r="H3660" t="s">
        <v>1315</v>
      </c>
      <c r="I3660" s="13" t="s">
        <v>44</v>
      </c>
      <c r="J3660" t="s">
        <v>15</v>
      </c>
      <c r="K3660" t="s">
        <v>72</v>
      </c>
      <c r="L3660" s="1" t="s">
        <v>1</v>
      </c>
      <c r="M3660" s="21" t="s">
        <v>1364</v>
      </c>
      <c r="N3660" s="13" t="s">
        <v>46</v>
      </c>
      <c r="O3660" s="7">
        <v>1500</v>
      </c>
      <c r="P3660" t="s">
        <v>1</v>
      </c>
      <c r="Q3660" t="s">
        <v>1329</v>
      </c>
      <c r="R3660" s="8"/>
    </row>
    <row r="3661" spans="1:18" x14ac:dyDescent="0.25">
      <c r="A3661" s="12" t="s">
        <v>253</v>
      </c>
      <c r="B3661" t="s">
        <v>42</v>
      </c>
      <c r="C3661">
        <v>9</v>
      </c>
      <c r="D3661" t="s">
        <v>43</v>
      </c>
      <c r="E3661" s="13">
        <v>147</v>
      </c>
      <c r="F3661" s="13" t="s">
        <v>48</v>
      </c>
      <c r="G3661" t="s">
        <v>895</v>
      </c>
      <c r="H3661" t="s">
        <v>1315</v>
      </c>
      <c r="I3661" s="13" t="s">
        <v>44</v>
      </c>
      <c r="J3661" t="s">
        <v>16</v>
      </c>
      <c r="K3661" t="s">
        <v>72</v>
      </c>
      <c r="L3661" s="1" t="s">
        <v>1</v>
      </c>
      <c r="M3661" s="21" t="s">
        <v>1364</v>
      </c>
      <c r="N3661" s="13" t="s">
        <v>46</v>
      </c>
      <c r="O3661" s="7">
        <v>44863.199999999997</v>
      </c>
      <c r="P3661" t="s">
        <v>1</v>
      </c>
      <c r="Q3661" t="s">
        <v>1329</v>
      </c>
      <c r="R3661" s="8"/>
    </row>
    <row r="3662" spans="1:18" x14ac:dyDescent="0.25">
      <c r="A3662" s="12" t="s">
        <v>253</v>
      </c>
      <c r="B3662" t="s">
        <v>42</v>
      </c>
      <c r="C3662">
        <v>9</v>
      </c>
      <c r="D3662" t="s">
        <v>43</v>
      </c>
      <c r="E3662" s="13">
        <v>147</v>
      </c>
      <c r="F3662" s="13" t="s">
        <v>48</v>
      </c>
      <c r="G3662" t="s">
        <v>895</v>
      </c>
      <c r="H3662" t="s">
        <v>1315</v>
      </c>
      <c r="I3662" s="13" t="s">
        <v>44</v>
      </c>
      <c r="J3662" t="s">
        <v>16</v>
      </c>
      <c r="K3662" t="s">
        <v>72</v>
      </c>
      <c r="L3662" s="1" t="s">
        <v>1</v>
      </c>
      <c r="M3662" s="21" t="s">
        <v>1364</v>
      </c>
      <c r="N3662" s="13" t="s">
        <v>46</v>
      </c>
      <c r="O3662" s="7">
        <v>4984.8</v>
      </c>
      <c r="P3662" t="s">
        <v>1</v>
      </c>
      <c r="Q3662" t="s">
        <v>1329</v>
      </c>
      <c r="R3662" s="8"/>
    </row>
    <row r="3663" spans="1:18" ht="15" customHeight="1" x14ac:dyDescent="0.25">
      <c r="A3663" s="12" t="s">
        <v>253</v>
      </c>
      <c r="B3663" t="s">
        <v>42</v>
      </c>
      <c r="C3663">
        <v>9</v>
      </c>
      <c r="D3663" t="s">
        <v>43</v>
      </c>
      <c r="E3663" s="13">
        <v>147</v>
      </c>
      <c r="F3663" s="13" t="s">
        <v>48</v>
      </c>
      <c r="G3663" t="s">
        <v>895</v>
      </c>
      <c r="H3663" t="s">
        <v>1315</v>
      </c>
      <c r="I3663" s="13" t="s">
        <v>44</v>
      </c>
      <c r="J3663" t="s">
        <v>16</v>
      </c>
      <c r="K3663" t="s">
        <v>72</v>
      </c>
      <c r="L3663" s="1" t="s">
        <v>1</v>
      </c>
      <c r="M3663" s="21">
        <v>2027</v>
      </c>
      <c r="N3663" s="13" t="s">
        <v>46</v>
      </c>
      <c r="O3663" s="7">
        <v>2084</v>
      </c>
      <c r="P3663" t="s">
        <v>1</v>
      </c>
      <c r="Q3663" t="s">
        <v>1329</v>
      </c>
      <c r="R3663" s="8"/>
    </row>
    <row r="3664" spans="1:18" ht="15" customHeight="1" x14ac:dyDescent="0.25">
      <c r="A3664" s="12" t="s">
        <v>253</v>
      </c>
      <c r="B3664" t="s">
        <v>42</v>
      </c>
      <c r="C3664">
        <v>9</v>
      </c>
      <c r="D3664" t="s">
        <v>43</v>
      </c>
      <c r="E3664" s="13">
        <v>147</v>
      </c>
      <c r="F3664" s="13" t="s">
        <v>48</v>
      </c>
      <c r="G3664" t="s">
        <v>895</v>
      </c>
      <c r="H3664" t="s">
        <v>1315</v>
      </c>
      <c r="I3664" s="13" t="s">
        <v>44</v>
      </c>
      <c r="J3664" t="s">
        <v>14</v>
      </c>
      <c r="K3664" t="s">
        <v>72</v>
      </c>
      <c r="L3664" s="1" t="s">
        <v>13</v>
      </c>
      <c r="M3664" s="21">
        <v>2027</v>
      </c>
      <c r="N3664" s="13" t="s">
        <v>46</v>
      </c>
      <c r="O3664" s="7">
        <v>411312</v>
      </c>
      <c r="P3664" t="s">
        <v>1</v>
      </c>
      <c r="Q3664" t="s">
        <v>1329</v>
      </c>
      <c r="R3664" s="8"/>
    </row>
    <row r="3665" spans="1:18" x14ac:dyDescent="0.25">
      <c r="A3665" s="12" t="s">
        <v>260</v>
      </c>
      <c r="B3665" t="s">
        <v>42</v>
      </c>
      <c r="C3665">
        <v>9</v>
      </c>
      <c r="D3665" t="s">
        <v>43</v>
      </c>
      <c r="E3665" s="13">
        <v>167</v>
      </c>
      <c r="F3665" s="13" t="s">
        <v>68</v>
      </c>
      <c r="G3665" t="s">
        <v>902</v>
      </c>
      <c r="H3665" t="s">
        <v>1315</v>
      </c>
      <c r="I3665" s="13" t="s">
        <v>44</v>
      </c>
      <c r="J3665" t="s">
        <v>15</v>
      </c>
      <c r="K3665" t="s">
        <v>72</v>
      </c>
      <c r="L3665" s="1" t="s">
        <v>1</v>
      </c>
      <c r="M3665" s="21" t="s">
        <v>1364</v>
      </c>
      <c r="N3665" s="13" t="s">
        <v>46</v>
      </c>
      <c r="O3665" s="4">
        <v>3552.5</v>
      </c>
      <c r="P3665" t="s">
        <v>1</v>
      </c>
      <c r="Q3665" t="s">
        <v>1329</v>
      </c>
      <c r="R3665" s="8"/>
    </row>
    <row r="3666" spans="1:18" x14ac:dyDescent="0.25">
      <c r="A3666" s="12" t="s">
        <v>260</v>
      </c>
      <c r="B3666" t="s">
        <v>42</v>
      </c>
      <c r="C3666">
        <v>9</v>
      </c>
      <c r="D3666" t="s">
        <v>43</v>
      </c>
      <c r="E3666" s="13">
        <v>167</v>
      </c>
      <c r="F3666" s="13" t="s">
        <v>68</v>
      </c>
      <c r="G3666" t="s">
        <v>902</v>
      </c>
      <c r="H3666" t="s">
        <v>1315</v>
      </c>
      <c r="I3666" s="13" t="s">
        <v>44</v>
      </c>
      <c r="J3666" t="s">
        <v>16</v>
      </c>
      <c r="K3666" t="s">
        <v>72</v>
      </c>
      <c r="L3666" s="1" t="s">
        <v>1</v>
      </c>
      <c r="M3666" s="21" t="s">
        <v>1364</v>
      </c>
      <c r="N3666" s="13" t="s">
        <v>46</v>
      </c>
      <c r="O3666" s="4">
        <v>57162.239999999998</v>
      </c>
      <c r="P3666" t="s">
        <v>1</v>
      </c>
      <c r="Q3666" t="s">
        <v>1329</v>
      </c>
      <c r="R3666" s="8"/>
    </row>
    <row r="3667" spans="1:18" x14ac:dyDescent="0.25">
      <c r="A3667" s="12" t="s">
        <v>260</v>
      </c>
      <c r="B3667" t="s">
        <v>42</v>
      </c>
      <c r="C3667">
        <v>9</v>
      </c>
      <c r="D3667" t="s">
        <v>43</v>
      </c>
      <c r="E3667" s="13">
        <v>167</v>
      </c>
      <c r="F3667" s="13" t="s">
        <v>68</v>
      </c>
      <c r="G3667" t="s">
        <v>902</v>
      </c>
      <c r="H3667" t="s">
        <v>1315</v>
      </c>
      <c r="I3667" s="13" t="s">
        <v>44</v>
      </c>
      <c r="J3667" t="s">
        <v>16</v>
      </c>
      <c r="K3667" t="s">
        <v>72</v>
      </c>
      <c r="L3667" s="1" t="s">
        <v>1</v>
      </c>
      <c r="M3667" s="21" t="s">
        <v>1364</v>
      </c>
      <c r="N3667" s="13" t="s">
        <v>46</v>
      </c>
      <c r="O3667" s="4">
        <v>7539.54</v>
      </c>
      <c r="P3667" t="s">
        <v>1</v>
      </c>
      <c r="Q3667" t="s">
        <v>1329</v>
      </c>
      <c r="R3667" s="8"/>
    </row>
    <row r="3668" spans="1:18" ht="15" customHeight="1" x14ac:dyDescent="0.25">
      <c r="A3668" s="12" t="s">
        <v>260</v>
      </c>
      <c r="B3668" t="s">
        <v>42</v>
      </c>
      <c r="C3668">
        <v>9</v>
      </c>
      <c r="D3668" t="s">
        <v>43</v>
      </c>
      <c r="E3668" s="13">
        <v>167</v>
      </c>
      <c r="F3668" s="13" t="s">
        <v>68</v>
      </c>
      <c r="G3668" t="s">
        <v>902</v>
      </c>
      <c r="H3668" t="s">
        <v>1315</v>
      </c>
      <c r="I3668" s="13" t="s">
        <v>44</v>
      </c>
      <c r="J3668" t="s">
        <v>14</v>
      </c>
      <c r="K3668" t="s">
        <v>72</v>
      </c>
      <c r="L3668" s="1" t="s">
        <v>13</v>
      </c>
      <c r="M3668" s="21">
        <v>2027</v>
      </c>
      <c r="N3668" s="13" t="s">
        <v>46</v>
      </c>
      <c r="O3668" s="4">
        <v>609343.30000000005</v>
      </c>
      <c r="P3668" t="s">
        <v>1</v>
      </c>
      <c r="Q3668" t="s">
        <v>1329</v>
      </c>
      <c r="R3668" s="8"/>
    </row>
    <row r="3669" spans="1:18" x14ac:dyDescent="0.25">
      <c r="A3669" s="12" t="s">
        <v>106</v>
      </c>
      <c r="B3669" t="s">
        <v>42</v>
      </c>
      <c r="C3669">
        <v>9</v>
      </c>
      <c r="D3669" t="s">
        <v>43</v>
      </c>
      <c r="E3669" s="13">
        <v>2</v>
      </c>
      <c r="F3669" s="13" t="s">
        <v>684</v>
      </c>
      <c r="G3669" t="s">
        <v>748</v>
      </c>
      <c r="H3669" t="s">
        <v>1315</v>
      </c>
      <c r="I3669" s="13" t="s">
        <v>44</v>
      </c>
      <c r="J3669" t="s">
        <v>15</v>
      </c>
      <c r="K3669" t="s">
        <v>72</v>
      </c>
      <c r="L3669" s="1" t="s">
        <v>1</v>
      </c>
      <c r="M3669" s="21" t="s">
        <v>1364</v>
      </c>
      <c r="N3669" s="13" t="s">
        <v>46</v>
      </c>
      <c r="O3669" s="7">
        <v>1800</v>
      </c>
      <c r="P3669" t="s">
        <v>1</v>
      </c>
      <c r="Q3669" t="s">
        <v>1329</v>
      </c>
      <c r="R3669" s="8"/>
    </row>
    <row r="3670" spans="1:18" ht="15" customHeight="1" x14ac:dyDescent="0.25">
      <c r="A3670" s="12" t="s">
        <v>106</v>
      </c>
      <c r="B3670" t="s">
        <v>42</v>
      </c>
      <c r="C3670">
        <v>9</v>
      </c>
      <c r="D3670" t="s">
        <v>43</v>
      </c>
      <c r="E3670" s="13">
        <v>2</v>
      </c>
      <c r="F3670" s="13" t="s">
        <v>684</v>
      </c>
      <c r="G3670" t="s">
        <v>748</v>
      </c>
      <c r="H3670" t="s">
        <v>1315</v>
      </c>
      <c r="I3670" s="13" t="s">
        <v>44</v>
      </c>
      <c r="J3670" t="s">
        <v>15</v>
      </c>
      <c r="K3670" t="s">
        <v>72</v>
      </c>
      <c r="L3670" s="1" t="s">
        <v>1</v>
      </c>
      <c r="M3670" s="21">
        <v>2027</v>
      </c>
      <c r="N3670" s="13" t="s">
        <v>46</v>
      </c>
      <c r="O3670" s="4">
        <v>6734.9333333333325</v>
      </c>
      <c r="P3670" t="s">
        <v>1</v>
      </c>
      <c r="Q3670" t="s">
        <v>1329</v>
      </c>
      <c r="R3670" s="8"/>
    </row>
    <row r="3671" spans="1:18" ht="15" customHeight="1" x14ac:dyDescent="0.25">
      <c r="A3671" s="12" t="s">
        <v>106</v>
      </c>
      <c r="B3671" t="s">
        <v>42</v>
      </c>
      <c r="C3671">
        <v>9</v>
      </c>
      <c r="D3671" t="s">
        <v>43</v>
      </c>
      <c r="E3671" s="13">
        <v>2</v>
      </c>
      <c r="F3671" s="13" t="s">
        <v>684</v>
      </c>
      <c r="G3671" t="s">
        <v>748</v>
      </c>
      <c r="H3671" t="s">
        <v>1315</v>
      </c>
      <c r="I3671" s="13" t="s">
        <v>44</v>
      </c>
      <c r="J3671" t="s">
        <v>15</v>
      </c>
      <c r="K3671" t="s">
        <v>72</v>
      </c>
      <c r="L3671" s="1" t="s">
        <v>1</v>
      </c>
      <c r="M3671" s="21">
        <v>2028</v>
      </c>
      <c r="N3671" s="13" t="s">
        <v>46</v>
      </c>
      <c r="O3671" s="4">
        <v>612.26666666666665</v>
      </c>
      <c r="P3671" t="s">
        <v>1</v>
      </c>
      <c r="Q3671" t="s">
        <v>1329</v>
      </c>
      <c r="R3671" s="8"/>
    </row>
    <row r="3672" spans="1:18" x14ac:dyDescent="0.25">
      <c r="A3672" s="12" t="s">
        <v>106</v>
      </c>
      <c r="B3672" t="s">
        <v>42</v>
      </c>
      <c r="C3672">
        <v>9</v>
      </c>
      <c r="D3672" t="s">
        <v>43</v>
      </c>
      <c r="E3672" s="13">
        <v>2</v>
      </c>
      <c r="F3672" s="13" t="s">
        <v>684</v>
      </c>
      <c r="G3672" t="s">
        <v>748</v>
      </c>
      <c r="H3672" t="s">
        <v>1315</v>
      </c>
      <c r="I3672" s="13" t="s">
        <v>44</v>
      </c>
      <c r="J3672" t="s">
        <v>16</v>
      </c>
      <c r="K3672" t="s">
        <v>72</v>
      </c>
      <c r="L3672" s="1" t="s">
        <v>1</v>
      </c>
      <c r="M3672" s="21" t="s">
        <v>1364</v>
      </c>
      <c r="N3672" s="13" t="s">
        <v>46</v>
      </c>
      <c r="O3672" s="4">
        <v>158280.48000000001</v>
      </c>
      <c r="P3672" t="s">
        <v>1</v>
      </c>
      <c r="Q3672" t="s">
        <v>1329</v>
      </c>
      <c r="R3672" s="8"/>
    </row>
    <row r="3673" spans="1:18" x14ac:dyDescent="0.25">
      <c r="A3673" s="12" t="s">
        <v>106</v>
      </c>
      <c r="B3673" t="s">
        <v>42</v>
      </c>
      <c r="C3673">
        <v>9</v>
      </c>
      <c r="D3673" t="s">
        <v>43</v>
      </c>
      <c r="E3673" s="13">
        <v>2</v>
      </c>
      <c r="F3673" s="13" t="s">
        <v>684</v>
      </c>
      <c r="G3673" t="s">
        <v>748</v>
      </c>
      <c r="H3673" t="s">
        <v>1315</v>
      </c>
      <c r="I3673" s="13" t="s">
        <v>44</v>
      </c>
      <c r="J3673" t="s">
        <v>16</v>
      </c>
      <c r="K3673" t="s">
        <v>72</v>
      </c>
      <c r="L3673" s="1" t="s">
        <v>1</v>
      </c>
      <c r="M3673" s="21" t="s">
        <v>1364</v>
      </c>
      <c r="N3673" s="13" t="s">
        <v>46</v>
      </c>
      <c r="O3673" s="4">
        <v>14233.92</v>
      </c>
      <c r="P3673" t="s">
        <v>1</v>
      </c>
      <c r="Q3673" t="s">
        <v>1329</v>
      </c>
      <c r="R3673" s="8"/>
    </row>
    <row r="3674" spans="1:18" x14ac:dyDescent="0.25">
      <c r="A3674" s="12" t="s">
        <v>106</v>
      </c>
      <c r="B3674" t="s">
        <v>42</v>
      </c>
      <c r="C3674">
        <v>9</v>
      </c>
      <c r="D3674" t="s">
        <v>43</v>
      </c>
      <c r="E3674" s="13">
        <v>2</v>
      </c>
      <c r="F3674" s="13" t="s">
        <v>684</v>
      </c>
      <c r="G3674" t="s">
        <v>748</v>
      </c>
      <c r="H3674" t="s">
        <v>1315</v>
      </c>
      <c r="I3674" s="13" t="s">
        <v>44</v>
      </c>
      <c r="J3674" t="s">
        <v>16</v>
      </c>
      <c r="K3674" t="s">
        <v>72</v>
      </c>
      <c r="L3674" s="1" t="s">
        <v>1</v>
      </c>
      <c r="M3674" s="21" t="s">
        <v>1364</v>
      </c>
      <c r="N3674" s="13" t="s">
        <v>46</v>
      </c>
      <c r="O3674" s="4">
        <v>6088.5</v>
      </c>
      <c r="P3674" t="s">
        <v>1</v>
      </c>
      <c r="Q3674" t="s">
        <v>1329</v>
      </c>
      <c r="R3674" s="8"/>
    </row>
    <row r="3675" spans="1:18" ht="15" customHeight="1" x14ac:dyDescent="0.25">
      <c r="A3675" s="12" t="s">
        <v>106</v>
      </c>
      <c r="B3675" t="s">
        <v>42</v>
      </c>
      <c r="C3675">
        <v>9</v>
      </c>
      <c r="D3675" t="s">
        <v>43</v>
      </c>
      <c r="E3675" s="13">
        <v>2</v>
      </c>
      <c r="F3675" s="13" t="s">
        <v>684</v>
      </c>
      <c r="G3675" t="s">
        <v>748</v>
      </c>
      <c r="H3675" t="s">
        <v>1315</v>
      </c>
      <c r="I3675" s="13" t="s">
        <v>44</v>
      </c>
      <c r="J3675" t="s">
        <v>16</v>
      </c>
      <c r="K3675" t="s">
        <v>72</v>
      </c>
      <c r="L3675" s="1" t="s">
        <v>1</v>
      </c>
      <c r="M3675" s="21">
        <v>2027</v>
      </c>
      <c r="N3675" s="13" t="s">
        <v>46</v>
      </c>
      <c r="O3675" s="4">
        <v>6748.7933333333331</v>
      </c>
      <c r="P3675" t="s">
        <v>1</v>
      </c>
      <c r="Q3675" t="s">
        <v>1329</v>
      </c>
      <c r="R3675" s="8"/>
    </row>
    <row r="3676" spans="1:18" ht="15" customHeight="1" x14ac:dyDescent="0.25">
      <c r="A3676" s="12" t="s">
        <v>106</v>
      </c>
      <c r="B3676" t="s">
        <v>42</v>
      </c>
      <c r="C3676">
        <v>9</v>
      </c>
      <c r="D3676" t="s">
        <v>43</v>
      </c>
      <c r="E3676" s="13">
        <v>2</v>
      </c>
      <c r="F3676" s="13" t="s">
        <v>684</v>
      </c>
      <c r="G3676" t="s">
        <v>748</v>
      </c>
      <c r="H3676" t="s">
        <v>1315</v>
      </c>
      <c r="I3676" s="13" t="s">
        <v>44</v>
      </c>
      <c r="J3676" t="s">
        <v>16</v>
      </c>
      <c r="K3676" t="s">
        <v>72</v>
      </c>
      <c r="L3676" s="1" t="s">
        <v>1</v>
      </c>
      <c r="M3676" s="21">
        <v>2028</v>
      </c>
      <c r="N3676" s="13" t="s">
        <v>46</v>
      </c>
      <c r="O3676" s="4">
        <v>308.72666666666669</v>
      </c>
      <c r="P3676" t="s">
        <v>1</v>
      </c>
      <c r="Q3676" t="s">
        <v>1329</v>
      </c>
      <c r="R3676" s="8"/>
    </row>
    <row r="3677" spans="1:18" ht="15" customHeight="1" x14ac:dyDescent="0.25">
      <c r="A3677" s="12" t="s">
        <v>106</v>
      </c>
      <c r="B3677" t="s">
        <v>42</v>
      </c>
      <c r="C3677">
        <v>9</v>
      </c>
      <c r="D3677" t="s">
        <v>43</v>
      </c>
      <c r="E3677" s="13">
        <v>2</v>
      </c>
      <c r="F3677" s="13" t="s">
        <v>684</v>
      </c>
      <c r="G3677" t="s">
        <v>748</v>
      </c>
      <c r="H3677" t="s">
        <v>1315</v>
      </c>
      <c r="I3677" s="13" t="s">
        <v>44</v>
      </c>
      <c r="J3677" t="s">
        <v>14</v>
      </c>
      <c r="K3677" t="s">
        <v>72</v>
      </c>
      <c r="L3677" s="1" t="s">
        <v>13</v>
      </c>
      <c r="M3677" s="21">
        <v>2027</v>
      </c>
      <c r="N3677" s="13" t="s">
        <v>46</v>
      </c>
      <c r="O3677" s="7">
        <v>1898396.5393391668</v>
      </c>
      <c r="P3677" t="s">
        <v>1</v>
      </c>
      <c r="Q3677" t="s">
        <v>1329</v>
      </c>
      <c r="R3677" s="8"/>
    </row>
    <row r="3678" spans="1:18" ht="15" customHeight="1" x14ac:dyDescent="0.25">
      <c r="A3678" s="12" t="s">
        <v>106</v>
      </c>
      <c r="B3678" t="s">
        <v>42</v>
      </c>
      <c r="C3678">
        <v>9</v>
      </c>
      <c r="D3678" t="s">
        <v>43</v>
      </c>
      <c r="E3678" s="13">
        <v>2</v>
      </c>
      <c r="F3678" s="13" t="s">
        <v>684</v>
      </c>
      <c r="G3678" t="s">
        <v>748</v>
      </c>
      <c r="H3678" t="s">
        <v>1315</v>
      </c>
      <c r="I3678" s="13" t="s">
        <v>44</v>
      </c>
      <c r="J3678" t="s">
        <v>14</v>
      </c>
      <c r="K3678" t="s">
        <v>72</v>
      </c>
      <c r="L3678" s="1" t="s">
        <v>13</v>
      </c>
      <c r="M3678" s="21">
        <v>2028</v>
      </c>
      <c r="N3678" s="13" t="s">
        <v>46</v>
      </c>
      <c r="O3678" s="4">
        <v>81536.354060833328</v>
      </c>
      <c r="P3678" t="s">
        <v>1</v>
      </c>
      <c r="Q3678" t="s">
        <v>1329</v>
      </c>
      <c r="R3678" s="8"/>
    </row>
    <row r="3679" spans="1:18" ht="15" customHeight="1" x14ac:dyDescent="0.25">
      <c r="A3679" s="12" t="s">
        <v>167</v>
      </c>
      <c r="B3679" t="s">
        <v>42</v>
      </c>
      <c r="C3679">
        <v>9</v>
      </c>
      <c r="D3679" t="s">
        <v>43</v>
      </c>
      <c r="E3679" s="13">
        <v>78</v>
      </c>
      <c r="F3679" s="13" t="s">
        <v>706</v>
      </c>
      <c r="G3679" t="s">
        <v>809</v>
      </c>
      <c r="H3679" t="s">
        <v>1315</v>
      </c>
      <c r="I3679" s="13" t="s">
        <v>44</v>
      </c>
      <c r="J3679" t="s">
        <v>15</v>
      </c>
      <c r="K3679" t="s">
        <v>72</v>
      </c>
      <c r="L3679" s="1" t="s">
        <v>1</v>
      </c>
      <c r="M3679" s="21">
        <v>2026</v>
      </c>
      <c r="N3679" s="13" t="s">
        <v>46</v>
      </c>
      <c r="O3679" s="4">
        <v>58</v>
      </c>
      <c r="P3679" t="s">
        <v>1</v>
      </c>
      <c r="Q3679" t="s">
        <v>1329</v>
      </c>
      <c r="R3679" s="8"/>
    </row>
    <row r="3680" spans="1:18" ht="15" customHeight="1" x14ac:dyDescent="0.25">
      <c r="A3680" s="12" t="s">
        <v>167</v>
      </c>
      <c r="B3680" t="s">
        <v>42</v>
      </c>
      <c r="C3680">
        <v>9</v>
      </c>
      <c r="D3680" t="s">
        <v>43</v>
      </c>
      <c r="E3680" s="13">
        <v>78</v>
      </c>
      <c r="F3680" s="13" t="s">
        <v>706</v>
      </c>
      <c r="G3680" t="s">
        <v>809</v>
      </c>
      <c r="H3680" t="s">
        <v>1315</v>
      </c>
      <c r="I3680" s="13" t="s">
        <v>44</v>
      </c>
      <c r="J3680" t="s">
        <v>16</v>
      </c>
      <c r="K3680" t="s">
        <v>72</v>
      </c>
      <c r="L3680" s="1" t="s">
        <v>1</v>
      </c>
      <c r="M3680" s="21">
        <v>2026</v>
      </c>
      <c r="N3680" s="13" t="s">
        <v>46</v>
      </c>
      <c r="O3680" s="4">
        <v>4920</v>
      </c>
      <c r="P3680" t="s">
        <v>1</v>
      </c>
      <c r="Q3680" t="s">
        <v>1329</v>
      </c>
      <c r="R3680" s="8"/>
    </row>
    <row r="3681" spans="1:18" ht="15" customHeight="1" x14ac:dyDescent="0.25">
      <c r="A3681" s="12" t="s">
        <v>243</v>
      </c>
      <c r="B3681" t="s">
        <v>42</v>
      </c>
      <c r="C3681">
        <v>9</v>
      </c>
      <c r="D3681" t="s">
        <v>43</v>
      </c>
      <c r="E3681" s="13">
        <v>122</v>
      </c>
      <c r="F3681" s="13" t="s">
        <v>697</v>
      </c>
      <c r="G3681" t="s">
        <v>885</v>
      </c>
      <c r="H3681" t="s">
        <v>1315</v>
      </c>
      <c r="I3681" s="13" t="s">
        <v>44</v>
      </c>
      <c r="J3681" t="s">
        <v>16</v>
      </c>
      <c r="K3681" t="s">
        <v>72</v>
      </c>
      <c r="L3681" s="1" t="s">
        <v>1</v>
      </c>
      <c r="M3681" s="21">
        <v>2026</v>
      </c>
      <c r="N3681" s="13" t="s">
        <v>46</v>
      </c>
      <c r="O3681" s="7">
        <v>7020.2</v>
      </c>
      <c r="P3681" t="s">
        <v>1</v>
      </c>
      <c r="Q3681" t="s">
        <v>1329</v>
      </c>
      <c r="R3681" s="8"/>
    </row>
    <row r="3682" spans="1:18" ht="15" customHeight="1" x14ac:dyDescent="0.25">
      <c r="A3682" s="12" t="s">
        <v>243</v>
      </c>
      <c r="B3682" t="s">
        <v>42</v>
      </c>
      <c r="C3682">
        <v>9</v>
      </c>
      <c r="D3682" t="s">
        <v>43</v>
      </c>
      <c r="E3682" s="13">
        <v>122</v>
      </c>
      <c r="F3682" s="13" t="s">
        <v>697</v>
      </c>
      <c r="G3682" t="s">
        <v>885</v>
      </c>
      <c r="H3682" t="s">
        <v>1315</v>
      </c>
      <c r="I3682" s="13" t="s">
        <v>44</v>
      </c>
      <c r="J3682" t="s">
        <v>14</v>
      </c>
      <c r="K3682" t="s">
        <v>72</v>
      </c>
      <c r="L3682" s="1" t="s">
        <v>13</v>
      </c>
      <c r="M3682" s="21">
        <v>2026</v>
      </c>
      <c r="N3682" s="13" t="s">
        <v>46</v>
      </c>
      <c r="O3682" s="7">
        <v>379493.64999999991</v>
      </c>
      <c r="P3682" t="s">
        <v>1</v>
      </c>
      <c r="Q3682" t="s">
        <v>1329</v>
      </c>
      <c r="R3682" s="8"/>
    </row>
    <row r="3683" spans="1:18" ht="15" customHeight="1" x14ac:dyDescent="0.25">
      <c r="A3683" s="12" t="s">
        <v>244</v>
      </c>
      <c r="B3683" t="s">
        <v>42</v>
      </c>
      <c r="C3683">
        <v>9</v>
      </c>
      <c r="D3683" t="s">
        <v>43</v>
      </c>
      <c r="E3683" s="13">
        <v>123</v>
      </c>
      <c r="F3683" s="13" t="s">
        <v>697</v>
      </c>
      <c r="G3683" t="s">
        <v>886</v>
      </c>
      <c r="H3683" t="s">
        <v>1315</v>
      </c>
      <c r="I3683" s="13" t="s">
        <v>44</v>
      </c>
      <c r="J3683" t="s">
        <v>16</v>
      </c>
      <c r="K3683" t="s">
        <v>72</v>
      </c>
      <c r="L3683" s="1" t="s">
        <v>1</v>
      </c>
      <c r="M3683" s="21">
        <v>2026</v>
      </c>
      <c r="N3683" s="13" t="s">
        <v>46</v>
      </c>
      <c r="O3683" s="7">
        <v>7578.5</v>
      </c>
      <c r="P3683" t="s">
        <v>1</v>
      </c>
      <c r="Q3683" t="s">
        <v>1329</v>
      </c>
      <c r="R3683" s="8"/>
    </row>
    <row r="3684" spans="1:18" ht="15" customHeight="1" x14ac:dyDescent="0.25">
      <c r="A3684" s="12" t="s">
        <v>244</v>
      </c>
      <c r="B3684" t="s">
        <v>42</v>
      </c>
      <c r="C3684">
        <v>9</v>
      </c>
      <c r="D3684" t="s">
        <v>43</v>
      </c>
      <c r="E3684" s="13">
        <v>123</v>
      </c>
      <c r="F3684" s="13" t="s">
        <v>697</v>
      </c>
      <c r="G3684" t="s">
        <v>886</v>
      </c>
      <c r="H3684" t="s">
        <v>1315</v>
      </c>
      <c r="I3684" s="13" t="s">
        <v>44</v>
      </c>
      <c r="J3684" t="s">
        <v>14</v>
      </c>
      <c r="K3684" t="s">
        <v>72</v>
      </c>
      <c r="L3684" s="1" t="s">
        <v>13</v>
      </c>
      <c r="M3684" s="21">
        <v>2026</v>
      </c>
      <c r="N3684" s="13" t="s">
        <v>46</v>
      </c>
      <c r="O3684" s="7">
        <v>645625.69999999995</v>
      </c>
      <c r="P3684" t="s">
        <v>1</v>
      </c>
      <c r="Q3684" t="s">
        <v>1329</v>
      </c>
      <c r="R3684" s="8"/>
    </row>
    <row r="3685" spans="1:18" ht="15" customHeight="1" x14ac:dyDescent="0.25">
      <c r="A3685" s="12" t="s">
        <v>253</v>
      </c>
      <c r="B3685" t="s">
        <v>42</v>
      </c>
      <c r="C3685">
        <v>9</v>
      </c>
      <c r="D3685" t="s">
        <v>43</v>
      </c>
      <c r="E3685" s="13">
        <v>147</v>
      </c>
      <c r="F3685" s="13" t="s">
        <v>48</v>
      </c>
      <c r="G3685" t="s">
        <v>895</v>
      </c>
      <c r="H3685" t="s">
        <v>1315</v>
      </c>
      <c r="I3685" s="13" t="s">
        <v>44</v>
      </c>
      <c r="J3685" t="s">
        <v>16</v>
      </c>
      <c r="K3685" t="s">
        <v>72</v>
      </c>
      <c r="L3685" s="1" t="s">
        <v>1</v>
      </c>
      <c r="M3685" s="21">
        <v>2026</v>
      </c>
      <c r="N3685" s="13" t="s">
        <v>46</v>
      </c>
      <c r="O3685" s="7">
        <v>5500</v>
      </c>
      <c r="P3685" t="s">
        <v>1</v>
      </c>
      <c r="Q3685" t="s">
        <v>1329</v>
      </c>
      <c r="R3685" s="8"/>
    </row>
    <row r="3686" spans="1:18" ht="15" customHeight="1" x14ac:dyDescent="0.25">
      <c r="A3686" s="12" t="s">
        <v>253</v>
      </c>
      <c r="B3686" t="s">
        <v>42</v>
      </c>
      <c r="C3686">
        <v>9</v>
      </c>
      <c r="D3686" t="s">
        <v>43</v>
      </c>
      <c r="E3686" s="13">
        <v>147</v>
      </c>
      <c r="F3686" s="13" t="s">
        <v>48</v>
      </c>
      <c r="G3686" t="s">
        <v>895</v>
      </c>
      <c r="H3686" t="s">
        <v>1315</v>
      </c>
      <c r="I3686" s="13" t="s">
        <v>44</v>
      </c>
      <c r="J3686" t="s">
        <v>15</v>
      </c>
      <c r="K3686" t="s">
        <v>72</v>
      </c>
      <c r="L3686" s="1" t="s">
        <v>1</v>
      </c>
      <c r="M3686" s="21">
        <v>2026</v>
      </c>
      <c r="N3686" s="13" t="s">
        <v>46</v>
      </c>
      <c r="O3686" s="7">
        <v>115506.31</v>
      </c>
      <c r="P3686" t="s">
        <v>1</v>
      </c>
      <c r="Q3686" t="s">
        <v>1329</v>
      </c>
      <c r="R3686" s="8"/>
    </row>
    <row r="3687" spans="1:18" ht="15" customHeight="1" x14ac:dyDescent="0.25">
      <c r="A3687" s="12" t="s">
        <v>253</v>
      </c>
      <c r="B3687" t="s">
        <v>42</v>
      </c>
      <c r="C3687">
        <v>9</v>
      </c>
      <c r="D3687" t="s">
        <v>43</v>
      </c>
      <c r="E3687" s="13">
        <v>147</v>
      </c>
      <c r="F3687" s="13" t="s">
        <v>48</v>
      </c>
      <c r="G3687" t="s">
        <v>895</v>
      </c>
      <c r="H3687" t="s">
        <v>1315</v>
      </c>
      <c r="I3687" s="13" t="s">
        <v>44</v>
      </c>
      <c r="J3687" t="s">
        <v>14</v>
      </c>
      <c r="K3687" t="s">
        <v>72</v>
      </c>
      <c r="L3687" s="1" t="s">
        <v>13</v>
      </c>
      <c r="M3687" s="21">
        <v>2026</v>
      </c>
      <c r="N3687" s="13" t="s">
        <v>46</v>
      </c>
      <c r="O3687" s="7">
        <v>823688</v>
      </c>
      <c r="P3687" t="s">
        <v>1</v>
      </c>
      <c r="Q3687" t="s">
        <v>1329</v>
      </c>
      <c r="R3687" s="8"/>
    </row>
    <row r="3688" spans="1:18" ht="15" customHeight="1" x14ac:dyDescent="0.25">
      <c r="A3688" s="12" t="s">
        <v>150</v>
      </c>
      <c r="B3688" t="s">
        <v>42</v>
      </c>
      <c r="C3688">
        <v>9</v>
      </c>
      <c r="D3688" t="s">
        <v>43</v>
      </c>
      <c r="E3688" s="13">
        <v>57</v>
      </c>
      <c r="F3688" s="13" t="s">
        <v>48</v>
      </c>
      <c r="G3688" t="s">
        <v>792</v>
      </c>
      <c r="H3688" t="s">
        <v>1315</v>
      </c>
      <c r="I3688" s="13" t="s">
        <v>44</v>
      </c>
      <c r="J3688" t="s">
        <v>16</v>
      </c>
      <c r="K3688" t="s">
        <v>72</v>
      </c>
      <c r="L3688" s="1" t="s">
        <v>1</v>
      </c>
      <c r="M3688" s="21">
        <v>2026</v>
      </c>
      <c r="N3688" s="13" t="s">
        <v>46</v>
      </c>
      <c r="O3688" s="4">
        <v>3567</v>
      </c>
      <c r="P3688" t="s">
        <v>1</v>
      </c>
      <c r="Q3688" t="s">
        <v>1329</v>
      </c>
      <c r="R3688" s="8"/>
    </row>
    <row r="3689" spans="1:18" ht="15" customHeight="1" x14ac:dyDescent="0.25">
      <c r="A3689" s="12" t="s">
        <v>150</v>
      </c>
      <c r="B3689" t="s">
        <v>42</v>
      </c>
      <c r="C3689">
        <v>9</v>
      </c>
      <c r="D3689" t="s">
        <v>43</v>
      </c>
      <c r="E3689" s="13">
        <v>57</v>
      </c>
      <c r="F3689" s="13" t="s">
        <v>48</v>
      </c>
      <c r="G3689" t="s">
        <v>792</v>
      </c>
      <c r="H3689" t="s">
        <v>1315</v>
      </c>
      <c r="I3689" s="13" t="s">
        <v>44</v>
      </c>
      <c r="J3689" t="s">
        <v>15</v>
      </c>
      <c r="K3689" t="s">
        <v>72</v>
      </c>
      <c r="L3689" s="1" t="s">
        <v>1</v>
      </c>
      <c r="M3689" s="21">
        <v>2026</v>
      </c>
      <c r="N3689" s="13" t="s">
        <v>46</v>
      </c>
      <c r="O3689" s="4">
        <v>5781.76</v>
      </c>
      <c r="P3689" t="s">
        <v>1</v>
      </c>
      <c r="Q3689" t="s">
        <v>1329</v>
      </c>
      <c r="R3689" s="8"/>
    </row>
    <row r="3690" spans="1:18" ht="15" customHeight="1" x14ac:dyDescent="0.25">
      <c r="A3690" s="12" t="s">
        <v>110</v>
      </c>
      <c r="B3690" t="s">
        <v>42</v>
      </c>
      <c r="C3690">
        <v>9</v>
      </c>
      <c r="D3690" t="s">
        <v>43</v>
      </c>
      <c r="E3690" s="13">
        <v>9</v>
      </c>
      <c r="F3690" s="13" t="s">
        <v>48</v>
      </c>
      <c r="G3690" t="s">
        <v>752</v>
      </c>
      <c r="H3690" t="s">
        <v>1315</v>
      </c>
      <c r="I3690" s="13" t="s">
        <v>44</v>
      </c>
      <c r="J3690" t="s">
        <v>16</v>
      </c>
      <c r="K3690" t="s">
        <v>72</v>
      </c>
      <c r="L3690" s="1" t="s">
        <v>1</v>
      </c>
      <c r="M3690" s="21">
        <v>2026</v>
      </c>
      <c r="N3690" s="13" t="s">
        <v>46</v>
      </c>
      <c r="O3690" s="4">
        <v>2000</v>
      </c>
      <c r="P3690" t="s">
        <v>1</v>
      </c>
      <c r="Q3690" t="s">
        <v>1329</v>
      </c>
      <c r="R3690" s="8"/>
    </row>
    <row r="3691" spans="1:18" ht="15" customHeight="1" x14ac:dyDescent="0.25">
      <c r="A3691" s="12" t="s">
        <v>110</v>
      </c>
      <c r="B3691" t="s">
        <v>42</v>
      </c>
      <c r="C3691">
        <v>9</v>
      </c>
      <c r="D3691" t="s">
        <v>43</v>
      </c>
      <c r="E3691" s="13">
        <v>9</v>
      </c>
      <c r="F3691" s="13" t="s">
        <v>48</v>
      </c>
      <c r="G3691" t="s">
        <v>752</v>
      </c>
      <c r="H3691" t="s">
        <v>1315</v>
      </c>
      <c r="I3691" s="13" t="s">
        <v>44</v>
      </c>
      <c r="J3691" t="s">
        <v>14</v>
      </c>
      <c r="K3691" t="s">
        <v>72</v>
      </c>
      <c r="L3691" s="1" t="s">
        <v>13</v>
      </c>
      <c r="M3691" s="21">
        <v>2026</v>
      </c>
      <c r="N3691" s="13" t="s">
        <v>46</v>
      </c>
      <c r="O3691" s="4">
        <v>608000</v>
      </c>
      <c r="P3691" t="s">
        <v>1</v>
      </c>
      <c r="Q3691" t="s">
        <v>1329</v>
      </c>
      <c r="R3691" s="8"/>
    </row>
    <row r="3692" spans="1:18" ht="15" customHeight="1" x14ac:dyDescent="0.25">
      <c r="A3692" s="12" t="s">
        <v>149</v>
      </c>
      <c r="B3692" t="s">
        <v>42</v>
      </c>
      <c r="C3692">
        <v>9</v>
      </c>
      <c r="D3692" t="s">
        <v>43</v>
      </c>
      <c r="E3692" s="13">
        <v>56</v>
      </c>
      <c r="F3692" s="13" t="s">
        <v>707</v>
      </c>
      <c r="G3692" t="s">
        <v>791</v>
      </c>
      <c r="H3692" t="s">
        <v>1315</v>
      </c>
      <c r="I3692" s="13" t="s">
        <v>44</v>
      </c>
      <c r="J3692" t="s">
        <v>14</v>
      </c>
      <c r="K3692" t="s">
        <v>72</v>
      </c>
      <c r="L3692" s="1" t="s">
        <v>13</v>
      </c>
      <c r="M3692" s="21">
        <v>2026</v>
      </c>
      <c r="N3692" s="13" t="s">
        <v>46</v>
      </c>
      <c r="O3692" s="4">
        <v>107579.5</v>
      </c>
      <c r="P3692" t="s">
        <v>1</v>
      </c>
      <c r="Q3692" t="s">
        <v>1329</v>
      </c>
      <c r="R3692" s="8"/>
    </row>
    <row r="3693" spans="1:18" ht="15" customHeight="1" x14ac:dyDescent="0.25">
      <c r="A3693" s="12" t="s">
        <v>147</v>
      </c>
      <c r="B3693" t="s">
        <v>42</v>
      </c>
      <c r="C3693">
        <v>9</v>
      </c>
      <c r="D3693" t="s">
        <v>43</v>
      </c>
      <c r="E3693" s="13">
        <v>54</v>
      </c>
      <c r="F3693" s="13" t="s">
        <v>707</v>
      </c>
      <c r="G3693" t="s">
        <v>789</v>
      </c>
      <c r="H3693" t="s">
        <v>1315</v>
      </c>
      <c r="I3693" s="13" t="s">
        <v>44</v>
      </c>
      <c r="J3693" t="s">
        <v>14</v>
      </c>
      <c r="K3693" t="s">
        <v>72</v>
      </c>
      <c r="L3693" s="1" t="s">
        <v>13</v>
      </c>
      <c r="M3693" s="21">
        <v>2026</v>
      </c>
      <c r="N3693" s="13" t="s">
        <v>46</v>
      </c>
      <c r="O3693" s="4">
        <v>173078.67</v>
      </c>
      <c r="P3693" t="s">
        <v>1</v>
      </c>
      <c r="Q3693" t="s">
        <v>1329</v>
      </c>
      <c r="R3693" s="8"/>
    </row>
    <row r="3694" spans="1:18" ht="15" customHeight="1" x14ac:dyDescent="0.25">
      <c r="A3694" s="12" t="s">
        <v>260</v>
      </c>
      <c r="B3694" t="s">
        <v>42</v>
      </c>
      <c r="C3694">
        <v>9</v>
      </c>
      <c r="D3694" t="s">
        <v>43</v>
      </c>
      <c r="E3694" s="13">
        <v>167</v>
      </c>
      <c r="F3694" s="13" t="s">
        <v>68</v>
      </c>
      <c r="G3694" t="s">
        <v>902</v>
      </c>
      <c r="H3694" t="s">
        <v>1315</v>
      </c>
      <c r="I3694" s="13" t="s">
        <v>44</v>
      </c>
      <c r="J3694" t="s">
        <v>15</v>
      </c>
      <c r="K3694" t="s">
        <v>72</v>
      </c>
      <c r="L3694" s="1" t="s">
        <v>1</v>
      </c>
      <c r="M3694" s="21">
        <v>2026</v>
      </c>
      <c r="N3694" s="13" t="s">
        <v>46</v>
      </c>
      <c r="O3694" s="4">
        <v>900</v>
      </c>
      <c r="P3694" t="s">
        <v>1</v>
      </c>
      <c r="Q3694" t="s">
        <v>1329</v>
      </c>
      <c r="R3694" s="8"/>
    </row>
    <row r="3695" spans="1:18" ht="15" customHeight="1" x14ac:dyDescent="0.25">
      <c r="A3695" s="12" t="s">
        <v>260</v>
      </c>
      <c r="B3695" t="s">
        <v>42</v>
      </c>
      <c r="C3695">
        <v>9</v>
      </c>
      <c r="D3695" t="s">
        <v>43</v>
      </c>
      <c r="E3695" s="13">
        <v>167</v>
      </c>
      <c r="F3695" s="13" t="s">
        <v>68</v>
      </c>
      <c r="G3695" t="s">
        <v>902</v>
      </c>
      <c r="H3695" t="s">
        <v>1315</v>
      </c>
      <c r="I3695" s="13" t="s">
        <v>44</v>
      </c>
      <c r="J3695" t="s">
        <v>16</v>
      </c>
      <c r="K3695" t="s">
        <v>72</v>
      </c>
      <c r="L3695" s="1" t="s">
        <v>1</v>
      </c>
      <c r="M3695" s="21">
        <v>2026</v>
      </c>
      <c r="N3695" s="13" t="s">
        <v>46</v>
      </c>
      <c r="O3695" s="4">
        <v>10236.060000000001</v>
      </c>
      <c r="P3695" t="s">
        <v>1</v>
      </c>
      <c r="Q3695" t="s">
        <v>1329</v>
      </c>
      <c r="R3695" s="8"/>
    </row>
    <row r="3696" spans="1:18" ht="15" customHeight="1" x14ac:dyDescent="0.25">
      <c r="A3696" s="12" t="s">
        <v>160</v>
      </c>
      <c r="B3696" t="s">
        <v>42</v>
      </c>
      <c r="C3696">
        <v>9</v>
      </c>
      <c r="D3696" t="s">
        <v>43</v>
      </c>
      <c r="E3696" s="13">
        <v>71</v>
      </c>
      <c r="F3696" s="13" t="s">
        <v>50</v>
      </c>
      <c r="G3696" t="s">
        <v>802</v>
      </c>
      <c r="H3696" t="s">
        <v>1315</v>
      </c>
      <c r="I3696" s="13" t="s">
        <v>44</v>
      </c>
      <c r="J3696" t="s">
        <v>15</v>
      </c>
      <c r="K3696" t="s">
        <v>72</v>
      </c>
      <c r="L3696" s="1" t="s">
        <v>1</v>
      </c>
      <c r="M3696" s="21">
        <v>2026</v>
      </c>
      <c r="N3696" s="13" t="s">
        <v>46</v>
      </c>
      <c r="O3696" s="4">
        <v>417.01</v>
      </c>
      <c r="P3696" t="s">
        <v>1</v>
      </c>
      <c r="Q3696" t="s">
        <v>1329</v>
      </c>
      <c r="R3696" s="8"/>
    </row>
    <row r="3697" spans="1:18" ht="15" customHeight="1" x14ac:dyDescent="0.25">
      <c r="A3697" s="12" t="s">
        <v>160</v>
      </c>
      <c r="B3697" t="s">
        <v>42</v>
      </c>
      <c r="C3697">
        <v>9</v>
      </c>
      <c r="D3697" t="s">
        <v>43</v>
      </c>
      <c r="E3697" s="13">
        <v>71</v>
      </c>
      <c r="F3697" s="13" t="s">
        <v>50</v>
      </c>
      <c r="G3697" t="s">
        <v>802</v>
      </c>
      <c r="H3697" t="s">
        <v>1315</v>
      </c>
      <c r="I3697" s="13" t="s">
        <v>44</v>
      </c>
      <c r="J3697" t="s">
        <v>16</v>
      </c>
      <c r="K3697" t="s">
        <v>72</v>
      </c>
      <c r="L3697" s="1" t="s">
        <v>1</v>
      </c>
      <c r="M3697" s="21">
        <v>2026</v>
      </c>
      <c r="N3697" s="13" t="s">
        <v>46</v>
      </c>
      <c r="O3697" s="4">
        <v>4920</v>
      </c>
      <c r="P3697" t="s">
        <v>1</v>
      </c>
      <c r="Q3697" t="s">
        <v>1329</v>
      </c>
      <c r="R3697" s="8"/>
    </row>
    <row r="3698" spans="1:18" ht="15" customHeight="1" x14ac:dyDescent="0.25">
      <c r="A3698" s="12" t="s">
        <v>245</v>
      </c>
      <c r="B3698" t="s">
        <v>42</v>
      </c>
      <c r="C3698">
        <v>9</v>
      </c>
      <c r="D3698" t="s">
        <v>43</v>
      </c>
      <c r="E3698" s="13">
        <v>124</v>
      </c>
      <c r="F3698" s="13" t="s">
        <v>709</v>
      </c>
      <c r="G3698" t="s">
        <v>887</v>
      </c>
      <c r="H3698" t="s">
        <v>1315</v>
      </c>
      <c r="I3698" s="13" t="s">
        <v>44</v>
      </c>
      <c r="J3698" t="s">
        <v>16</v>
      </c>
      <c r="K3698" t="s">
        <v>72</v>
      </c>
      <c r="L3698" s="1" t="s">
        <v>1</v>
      </c>
      <c r="M3698" s="21">
        <v>2026</v>
      </c>
      <c r="N3698" s="13" t="s">
        <v>46</v>
      </c>
      <c r="O3698" s="11">
        <v>6550</v>
      </c>
      <c r="P3698" t="s">
        <v>1</v>
      </c>
      <c r="Q3698" t="s">
        <v>1329</v>
      </c>
      <c r="R3698" s="8"/>
    </row>
    <row r="3699" spans="1:18" ht="15" customHeight="1" x14ac:dyDescent="0.25">
      <c r="A3699" s="12" t="s">
        <v>245</v>
      </c>
      <c r="B3699" t="s">
        <v>42</v>
      </c>
      <c r="C3699">
        <v>9</v>
      </c>
      <c r="D3699" t="s">
        <v>43</v>
      </c>
      <c r="E3699" s="13">
        <v>124</v>
      </c>
      <c r="F3699" s="13" t="s">
        <v>709</v>
      </c>
      <c r="G3699" t="s">
        <v>887</v>
      </c>
      <c r="H3699" t="s">
        <v>1315</v>
      </c>
      <c r="I3699" s="13" t="s">
        <v>44</v>
      </c>
      <c r="J3699" t="s">
        <v>14</v>
      </c>
      <c r="K3699" t="s">
        <v>72</v>
      </c>
      <c r="L3699" s="1" t="s">
        <v>13</v>
      </c>
      <c r="M3699" s="21">
        <v>2026</v>
      </c>
      <c r="N3699" s="13" t="s">
        <v>46</v>
      </c>
      <c r="O3699" s="7">
        <v>547200</v>
      </c>
      <c r="P3699" t="s">
        <v>1</v>
      </c>
      <c r="Q3699" t="s">
        <v>1329</v>
      </c>
      <c r="R3699" s="8"/>
    </row>
    <row r="3700" spans="1:18" ht="15" customHeight="1" x14ac:dyDescent="0.25">
      <c r="A3700" s="12" t="s">
        <v>177</v>
      </c>
      <c r="B3700" t="s">
        <v>42</v>
      </c>
      <c r="C3700">
        <v>9</v>
      </c>
      <c r="D3700" t="s">
        <v>43</v>
      </c>
      <c r="E3700" s="13">
        <v>106</v>
      </c>
      <c r="F3700" s="13" t="s">
        <v>50</v>
      </c>
      <c r="G3700" t="s">
        <v>819</v>
      </c>
      <c r="H3700" t="s">
        <v>1315</v>
      </c>
      <c r="I3700" s="13" t="s">
        <v>44</v>
      </c>
      <c r="J3700" t="s">
        <v>15</v>
      </c>
      <c r="K3700" t="s">
        <v>72</v>
      </c>
      <c r="L3700" s="1" t="s">
        <v>1</v>
      </c>
      <c r="M3700" s="21">
        <v>2026</v>
      </c>
      <c r="N3700" s="13" t="s">
        <v>46</v>
      </c>
      <c r="O3700" s="7">
        <v>500</v>
      </c>
      <c r="P3700" t="s">
        <v>1</v>
      </c>
      <c r="Q3700" t="s">
        <v>1329</v>
      </c>
      <c r="R3700" s="8"/>
    </row>
    <row r="3701" spans="1:18" ht="15" customHeight="1" x14ac:dyDescent="0.25">
      <c r="A3701" s="12" t="s">
        <v>177</v>
      </c>
      <c r="B3701" t="s">
        <v>42</v>
      </c>
      <c r="C3701">
        <v>9</v>
      </c>
      <c r="D3701" t="s">
        <v>43</v>
      </c>
      <c r="E3701" s="13">
        <v>106</v>
      </c>
      <c r="F3701" s="13" t="s">
        <v>50</v>
      </c>
      <c r="G3701" t="s">
        <v>819</v>
      </c>
      <c r="H3701" t="s">
        <v>1315</v>
      </c>
      <c r="I3701" s="13" t="s">
        <v>44</v>
      </c>
      <c r="J3701" t="s">
        <v>16</v>
      </c>
      <c r="K3701" t="s">
        <v>72</v>
      </c>
      <c r="L3701" s="1" t="s">
        <v>1</v>
      </c>
      <c r="M3701" s="21">
        <v>2026</v>
      </c>
      <c r="N3701" s="13" t="s">
        <v>46</v>
      </c>
      <c r="O3701" s="7">
        <v>5719.5</v>
      </c>
      <c r="P3701" t="s">
        <v>1</v>
      </c>
      <c r="Q3701" t="s">
        <v>1329</v>
      </c>
      <c r="R3701" s="8"/>
    </row>
    <row r="3702" spans="1:18" ht="15" customHeight="1" x14ac:dyDescent="0.25">
      <c r="A3702" s="12" t="s">
        <v>105</v>
      </c>
      <c r="B3702" t="s">
        <v>42</v>
      </c>
      <c r="C3702">
        <v>9</v>
      </c>
      <c r="D3702" t="s">
        <v>43</v>
      </c>
      <c r="E3702" s="13">
        <v>1</v>
      </c>
      <c r="F3702" s="13" t="s">
        <v>684</v>
      </c>
      <c r="G3702" t="s">
        <v>747</v>
      </c>
      <c r="H3702" t="s">
        <v>1315</v>
      </c>
      <c r="I3702" s="13" t="s">
        <v>44</v>
      </c>
      <c r="J3702" t="s">
        <v>16</v>
      </c>
      <c r="K3702" t="s">
        <v>72</v>
      </c>
      <c r="L3702" s="1" t="s">
        <v>1</v>
      </c>
      <c r="M3702" s="21">
        <v>2026</v>
      </c>
      <c r="N3702" s="13" t="s">
        <v>46</v>
      </c>
      <c r="O3702" s="7">
        <v>5191.25</v>
      </c>
      <c r="P3702" t="s">
        <v>1</v>
      </c>
      <c r="Q3702" t="s">
        <v>1329</v>
      </c>
      <c r="R3702" s="8"/>
    </row>
    <row r="3703" spans="1:18" ht="15" customHeight="1" x14ac:dyDescent="0.25">
      <c r="A3703" s="12" t="s">
        <v>105</v>
      </c>
      <c r="B3703" t="s">
        <v>42</v>
      </c>
      <c r="C3703">
        <v>9</v>
      </c>
      <c r="D3703" t="s">
        <v>43</v>
      </c>
      <c r="E3703" s="13">
        <v>1</v>
      </c>
      <c r="F3703" s="13" t="s">
        <v>684</v>
      </c>
      <c r="G3703" t="s">
        <v>747</v>
      </c>
      <c r="H3703" t="s">
        <v>1315</v>
      </c>
      <c r="I3703" s="13" t="s">
        <v>44</v>
      </c>
      <c r="J3703" t="s">
        <v>14</v>
      </c>
      <c r="K3703" t="s">
        <v>72</v>
      </c>
      <c r="L3703" s="1" t="s">
        <v>13</v>
      </c>
      <c r="M3703" s="21">
        <v>2026</v>
      </c>
      <c r="N3703" s="13" t="s">
        <v>46</v>
      </c>
      <c r="O3703" s="7">
        <v>712500</v>
      </c>
      <c r="P3703" t="s">
        <v>1</v>
      </c>
      <c r="Q3703" t="s">
        <v>1329</v>
      </c>
      <c r="R3703" s="8"/>
    </row>
    <row r="3704" spans="1:18" ht="15" customHeight="1" x14ac:dyDescent="0.25">
      <c r="A3704" s="12" t="s">
        <v>106</v>
      </c>
      <c r="B3704" t="s">
        <v>42</v>
      </c>
      <c r="C3704">
        <v>9</v>
      </c>
      <c r="D3704" t="s">
        <v>43</v>
      </c>
      <c r="E3704" s="13">
        <v>2</v>
      </c>
      <c r="F3704" s="13" t="s">
        <v>684</v>
      </c>
      <c r="G3704" t="s">
        <v>748</v>
      </c>
      <c r="H3704" t="s">
        <v>1315</v>
      </c>
      <c r="I3704" s="13" t="s">
        <v>44</v>
      </c>
      <c r="J3704" t="s">
        <v>16</v>
      </c>
      <c r="K3704" t="s">
        <v>72</v>
      </c>
      <c r="L3704" s="1" t="s">
        <v>1</v>
      </c>
      <c r="M3704" s="21">
        <v>2026</v>
      </c>
      <c r="N3704" s="13" t="s">
        <v>46</v>
      </c>
      <c r="O3704" s="4">
        <v>7406.5</v>
      </c>
      <c r="P3704" t="s">
        <v>1</v>
      </c>
      <c r="Q3704" t="s">
        <v>1329</v>
      </c>
      <c r="R3704" s="8"/>
    </row>
    <row r="3705" spans="1:18" ht="15" customHeight="1" x14ac:dyDescent="0.25">
      <c r="A3705" s="12" t="s">
        <v>106</v>
      </c>
      <c r="B3705" t="s">
        <v>42</v>
      </c>
      <c r="C3705">
        <v>9</v>
      </c>
      <c r="D3705" t="s">
        <v>43</v>
      </c>
      <c r="E3705" s="13">
        <v>2</v>
      </c>
      <c r="F3705" s="13" t="s">
        <v>684</v>
      </c>
      <c r="G3705" t="s">
        <v>748</v>
      </c>
      <c r="H3705" t="s">
        <v>1315</v>
      </c>
      <c r="I3705" s="13" t="s">
        <v>44</v>
      </c>
      <c r="J3705" t="s">
        <v>14</v>
      </c>
      <c r="K3705" t="s">
        <v>72</v>
      </c>
      <c r="L3705" s="1" t="s">
        <v>13</v>
      </c>
      <c r="M3705" s="21">
        <v>2026</v>
      </c>
      <c r="N3705" s="13" t="s">
        <v>46</v>
      </c>
      <c r="O3705" s="4">
        <v>1710000</v>
      </c>
      <c r="P3705" t="s">
        <v>1</v>
      </c>
      <c r="Q3705" t="s">
        <v>1329</v>
      </c>
      <c r="R3705" s="8"/>
    </row>
    <row r="3706" spans="1:18" ht="15" customHeight="1" x14ac:dyDescent="0.25">
      <c r="A3706" s="12" t="s">
        <v>158</v>
      </c>
      <c r="B3706" t="s">
        <v>42</v>
      </c>
      <c r="C3706">
        <v>9</v>
      </c>
      <c r="D3706" t="s">
        <v>43</v>
      </c>
      <c r="E3706" s="13">
        <v>65</v>
      </c>
      <c r="F3706" s="13" t="s">
        <v>705</v>
      </c>
      <c r="G3706" t="s">
        <v>800</v>
      </c>
      <c r="H3706" t="s">
        <v>1315</v>
      </c>
      <c r="I3706" s="13" t="s">
        <v>44</v>
      </c>
      <c r="J3706" t="s">
        <v>15</v>
      </c>
      <c r="K3706" t="s">
        <v>72</v>
      </c>
      <c r="L3706" s="1" t="s">
        <v>1</v>
      </c>
      <c r="M3706" s="21">
        <v>2026</v>
      </c>
      <c r="N3706" s="13" t="s">
        <v>46</v>
      </c>
      <c r="O3706" s="4">
        <v>12800</v>
      </c>
      <c r="P3706" t="s">
        <v>1</v>
      </c>
      <c r="Q3706" t="s">
        <v>1329</v>
      </c>
      <c r="R3706" s="8"/>
    </row>
    <row r="3707" spans="1:18" ht="15" customHeight="1" x14ac:dyDescent="0.25">
      <c r="A3707" s="12" t="s">
        <v>469</v>
      </c>
      <c r="B3707" t="s">
        <v>42</v>
      </c>
      <c r="C3707">
        <v>9</v>
      </c>
      <c r="D3707" t="s">
        <v>43</v>
      </c>
      <c r="E3707" s="13">
        <v>383</v>
      </c>
      <c r="F3707" s="13" t="s">
        <v>699</v>
      </c>
      <c r="G3707" t="s">
        <v>1111</v>
      </c>
      <c r="H3707" t="s">
        <v>1315</v>
      </c>
      <c r="I3707" s="13" t="s">
        <v>44</v>
      </c>
      <c r="J3707" t="s">
        <v>14</v>
      </c>
      <c r="K3707" t="s">
        <v>72</v>
      </c>
      <c r="L3707" s="1" t="s">
        <v>13</v>
      </c>
      <c r="M3707" s="21">
        <v>2026</v>
      </c>
      <c r="N3707" s="13" t="s">
        <v>46</v>
      </c>
      <c r="O3707" s="4">
        <v>311727.44</v>
      </c>
      <c r="P3707" t="s">
        <v>1</v>
      </c>
      <c r="Q3707" t="s">
        <v>1329</v>
      </c>
      <c r="R3707" s="8"/>
    </row>
    <row r="3708" spans="1:18" ht="15" customHeight="1" x14ac:dyDescent="0.25">
      <c r="A3708" s="12" t="s">
        <v>111</v>
      </c>
      <c r="B3708" t="s">
        <v>42</v>
      </c>
      <c r="C3708">
        <v>9</v>
      </c>
      <c r="D3708" t="s">
        <v>43</v>
      </c>
      <c r="E3708" s="13">
        <v>10</v>
      </c>
      <c r="F3708" s="13" t="s">
        <v>687</v>
      </c>
      <c r="G3708" t="s">
        <v>753</v>
      </c>
      <c r="H3708" t="s">
        <v>1315</v>
      </c>
      <c r="I3708" s="13" t="s">
        <v>44</v>
      </c>
      <c r="J3708" t="s">
        <v>15</v>
      </c>
      <c r="K3708" t="s">
        <v>72</v>
      </c>
      <c r="L3708" s="1" t="s">
        <v>1</v>
      </c>
      <c r="M3708" s="21">
        <v>2026</v>
      </c>
      <c r="N3708" s="13" t="s">
        <v>46</v>
      </c>
      <c r="O3708" s="7">
        <v>2222.39</v>
      </c>
      <c r="P3708" t="s">
        <v>1</v>
      </c>
      <c r="Q3708" t="s">
        <v>1331</v>
      </c>
      <c r="R3708" s="8"/>
    </row>
    <row r="3709" spans="1:18" ht="15" customHeight="1" x14ac:dyDescent="0.25">
      <c r="A3709" s="12" t="s">
        <v>111</v>
      </c>
      <c r="B3709" t="s">
        <v>42</v>
      </c>
      <c r="C3709">
        <v>9</v>
      </c>
      <c r="D3709" t="s">
        <v>43</v>
      </c>
      <c r="E3709" s="13">
        <v>10</v>
      </c>
      <c r="F3709" s="13" t="s">
        <v>687</v>
      </c>
      <c r="G3709" t="s">
        <v>753</v>
      </c>
      <c r="H3709" t="s">
        <v>1315</v>
      </c>
      <c r="I3709" s="13" t="s">
        <v>44</v>
      </c>
      <c r="J3709" t="s">
        <v>16</v>
      </c>
      <c r="K3709" t="s">
        <v>72</v>
      </c>
      <c r="L3709" s="1" t="s">
        <v>1</v>
      </c>
      <c r="M3709" s="21">
        <v>2026</v>
      </c>
      <c r="N3709" s="13" t="s">
        <v>46</v>
      </c>
      <c r="O3709" s="7">
        <v>6258.24</v>
      </c>
      <c r="P3709" t="s">
        <v>1</v>
      </c>
      <c r="Q3709" t="s">
        <v>1331</v>
      </c>
      <c r="R3709" s="8"/>
    </row>
    <row r="3710" spans="1:18" ht="15" customHeight="1" x14ac:dyDescent="0.25">
      <c r="A3710" s="12" t="s">
        <v>111</v>
      </c>
      <c r="B3710" t="s">
        <v>42</v>
      </c>
      <c r="C3710">
        <v>9</v>
      </c>
      <c r="D3710" t="s">
        <v>43</v>
      </c>
      <c r="E3710" s="13">
        <v>10</v>
      </c>
      <c r="F3710" s="13" t="s">
        <v>687</v>
      </c>
      <c r="G3710" t="s">
        <v>753</v>
      </c>
      <c r="H3710" t="s">
        <v>1315</v>
      </c>
      <c r="I3710" s="13" t="s">
        <v>44</v>
      </c>
      <c r="J3710" t="s">
        <v>14</v>
      </c>
      <c r="K3710" t="s">
        <v>72</v>
      </c>
      <c r="L3710" s="1" t="s">
        <v>13</v>
      </c>
      <c r="M3710" s="21">
        <v>2026</v>
      </c>
      <c r="N3710" s="13" t="s">
        <v>46</v>
      </c>
      <c r="O3710" s="7">
        <v>884168.85700000008</v>
      </c>
      <c r="P3710" t="s">
        <v>1</v>
      </c>
      <c r="Q3710" t="s">
        <v>1331</v>
      </c>
      <c r="R3710" s="8"/>
    </row>
    <row r="3711" spans="1:18" ht="15" customHeight="1" x14ac:dyDescent="0.25">
      <c r="A3711" s="12" t="s">
        <v>248</v>
      </c>
      <c r="B3711" t="s">
        <v>42</v>
      </c>
      <c r="C3711">
        <v>9</v>
      </c>
      <c r="D3711" t="s">
        <v>43</v>
      </c>
      <c r="E3711" s="13">
        <v>141</v>
      </c>
      <c r="F3711" s="13" t="s">
        <v>68</v>
      </c>
      <c r="G3711" t="s">
        <v>890</v>
      </c>
      <c r="H3711" t="s">
        <v>1315</v>
      </c>
      <c r="I3711" s="13" t="s">
        <v>44</v>
      </c>
      <c r="J3711" t="s">
        <v>15</v>
      </c>
      <c r="K3711" t="s">
        <v>72</v>
      </c>
      <c r="L3711" s="1" t="s">
        <v>1</v>
      </c>
      <c r="M3711" s="21">
        <v>2026</v>
      </c>
      <c r="N3711" s="13" t="s">
        <v>46</v>
      </c>
      <c r="O3711" s="7">
        <v>3535.32</v>
      </c>
      <c r="P3711" t="s">
        <v>1</v>
      </c>
      <c r="Q3711" t="s">
        <v>1331</v>
      </c>
      <c r="R3711" s="8"/>
    </row>
    <row r="3712" spans="1:18" ht="15" customHeight="1" x14ac:dyDescent="0.25">
      <c r="A3712" s="12" t="s">
        <v>248</v>
      </c>
      <c r="B3712" t="s">
        <v>42</v>
      </c>
      <c r="C3712">
        <v>9</v>
      </c>
      <c r="D3712" t="s">
        <v>43</v>
      </c>
      <c r="E3712" s="13">
        <v>141</v>
      </c>
      <c r="F3712" s="13" t="s">
        <v>68</v>
      </c>
      <c r="G3712" t="s">
        <v>890</v>
      </c>
      <c r="H3712" t="s">
        <v>1315</v>
      </c>
      <c r="I3712" s="13" t="s">
        <v>44</v>
      </c>
      <c r="J3712" t="s">
        <v>16</v>
      </c>
      <c r="K3712" t="s">
        <v>72</v>
      </c>
      <c r="L3712" s="1" t="s">
        <v>1</v>
      </c>
      <c r="M3712" s="21">
        <v>2026</v>
      </c>
      <c r="N3712" s="13" t="s">
        <v>46</v>
      </c>
      <c r="O3712" s="7">
        <v>4550</v>
      </c>
      <c r="P3712" t="s">
        <v>1</v>
      </c>
      <c r="Q3712" t="s">
        <v>1331</v>
      </c>
      <c r="R3712" s="8"/>
    </row>
    <row r="3713" spans="1:18" ht="15" customHeight="1" x14ac:dyDescent="0.25">
      <c r="A3713" s="12" t="s">
        <v>248</v>
      </c>
      <c r="B3713" t="s">
        <v>42</v>
      </c>
      <c r="C3713">
        <v>9</v>
      </c>
      <c r="D3713" t="s">
        <v>43</v>
      </c>
      <c r="E3713" s="13">
        <v>141</v>
      </c>
      <c r="F3713" s="13" t="s">
        <v>68</v>
      </c>
      <c r="G3713" t="s">
        <v>890</v>
      </c>
      <c r="H3713" t="s">
        <v>1315</v>
      </c>
      <c r="I3713" s="13" t="s">
        <v>44</v>
      </c>
      <c r="J3713" t="s">
        <v>14</v>
      </c>
      <c r="K3713" t="s">
        <v>72</v>
      </c>
      <c r="L3713" s="1" t="s">
        <v>13</v>
      </c>
      <c r="M3713" s="21">
        <v>2026</v>
      </c>
      <c r="N3713" s="13" t="s">
        <v>46</v>
      </c>
      <c r="O3713" s="7">
        <v>405929.29999999993</v>
      </c>
      <c r="P3713" t="s">
        <v>1</v>
      </c>
      <c r="Q3713" t="s">
        <v>1331</v>
      </c>
      <c r="R3713" s="8"/>
    </row>
    <row r="3714" spans="1:18" ht="15" customHeight="1" x14ac:dyDescent="0.25">
      <c r="A3714" s="12" t="s">
        <v>605</v>
      </c>
      <c r="B3714" t="s">
        <v>42</v>
      </c>
      <c r="C3714">
        <v>9</v>
      </c>
      <c r="D3714" t="s">
        <v>43</v>
      </c>
      <c r="E3714" s="13">
        <v>529</v>
      </c>
      <c r="F3714" s="13" t="s">
        <v>71</v>
      </c>
      <c r="G3714" t="s">
        <v>1247</v>
      </c>
      <c r="H3714" t="s">
        <v>1315</v>
      </c>
      <c r="I3714" s="13" t="s">
        <v>44</v>
      </c>
      <c r="J3714" t="s">
        <v>16</v>
      </c>
      <c r="K3714" t="s">
        <v>72</v>
      </c>
      <c r="L3714" s="1" t="s">
        <v>1</v>
      </c>
      <c r="M3714" s="21">
        <v>2026</v>
      </c>
      <c r="N3714" s="13" t="s">
        <v>46</v>
      </c>
      <c r="O3714" s="4">
        <v>4800</v>
      </c>
      <c r="P3714" t="s">
        <v>1</v>
      </c>
      <c r="Q3714" t="s">
        <v>1331</v>
      </c>
      <c r="R3714" s="8"/>
    </row>
    <row r="3715" spans="1:18" ht="15" customHeight="1" x14ac:dyDescent="0.25">
      <c r="A3715" s="12" t="s">
        <v>605</v>
      </c>
      <c r="B3715" t="s">
        <v>42</v>
      </c>
      <c r="C3715">
        <v>9</v>
      </c>
      <c r="D3715" t="s">
        <v>43</v>
      </c>
      <c r="E3715" s="13">
        <v>529</v>
      </c>
      <c r="F3715" s="13" t="s">
        <v>71</v>
      </c>
      <c r="G3715" t="s">
        <v>1247</v>
      </c>
      <c r="H3715" t="s">
        <v>1315</v>
      </c>
      <c r="I3715" s="13" t="s">
        <v>44</v>
      </c>
      <c r="J3715" t="s">
        <v>15</v>
      </c>
      <c r="K3715" t="s">
        <v>72</v>
      </c>
      <c r="L3715" s="1" t="s">
        <v>1</v>
      </c>
      <c r="M3715" s="21">
        <v>2026</v>
      </c>
      <c r="N3715" s="13" t="s">
        <v>46</v>
      </c>
      <c r="O3715" s="4">
        <v>500000</v>
      </c>
      <c r="P3715" t="s">
        <v>1</v>
      </c>
      <c r="Q3715" t="s">
        <v>1331</v>
      </c>
      <c r="R3715" s="8"/>
    </row>
    <row r="3716" spans="1:18" ht="15" customHeight="1" x14ac:dyDescent="0.25">
      <c r="A3716" s="12" t="s">
        <v>605</v>
      </c>
      <c r="B3716" t="s">
        <v>42</v>
      </c>
      <c r="C3716">
        <v>9</v>
      </c>
      <c r="D3716" t="s">
        <v>43</v>
      </c>
      <c r="E3716" s="13">
        <v>529</v>
      </c>
      <c r="F3716" s="13" t="s">
        <v>71</v>
      </c>
      <c r="G3716" t="s">
        <v>1247</v>
      </c>
      <c r="H3716" t="s">
        <v>1315</v>
      </c>
      <c r="I3716" s="13" t="s">
        <v>44</v>
      </c>
      <c r="J3716" t="s">
        <v>14</v>
      </c>
      <c r="K3716" t="s">
        <v>72</v>
      </c>
      <c r="L3716" s="1" t="s">
        <v>13</v>
      </c>
      <c r="M3716" s="21">
        <v>2026</v>
      </c>
      <c r="N3716" s="13" t="s">
        <v>46</v>
      </c>
      <c r="O3716" s="4">
        <v>698313.64999999991</v>
      </c>
      <c r="P3716" t="s">
        <v>1</v>
      </c>
      <c r="Q3716" t="s">
        <v>1331</v>
      </c>
      <c r="R3716" s="8"/>
    </row>
    <row r="3717" spans="1:18" x14ac:dyDescent="0.25">
      <c r="A3717" s="12" t="s">
        <v>469</v>
      </c>
      <c r="B3717" t="s">
        <v>42</v>
      </c>
      <c r="C3717">
        <v>9</v>
      </c>
      <c r="D3717" t="s">
        <v>43</v>
      </c>
      <c r="E3717" s="13">
        <v>383</v>
      </c>
      <c r="F3717" s="13" t="s">
        <v>699</v>
      </c>
      <c r="G3717" t="s">
        <v>1111</v>
      </c>
      <c r="H3717" t="s">
        <v>1315</v>
      </c>
      <c r="I3717" s="13" t="s">
        <v>44</v>
      </c>
      <c r="J3717" t="s">
        <v>16</v>
      </c>
      <c r="K3717" t="s">
        <v>72</v>
      </c>
      <c r="L3717" s="1" t="s">
        <v>1</v>
      </c>
      <c r="M3717" s="21" t="s">
        <v>1364</v>
      </c>
      <c r="N3717" s="13" t="s">
        <v>46</v>
      </c>
      <c r="O3717" s="4">
        <v>29802</v>
      </c>
      <c r="P3717" t="s">
        <v>1</v>
      </c>
      <c r="Q3717" t="s">
        <v>1329</v>
      </c>
      <c r="R3717" s="8"/>
    </row>
    <row r="3718" spans="1:18" x14ac:dyDescent="0.25">
      <c r="A3718" s="12" t="s">
        <v>469</v>
      </c>
      <c r="B3718" t="s">
        <v>42</v>
      </c>
      <c r="C3718">
        <v>9</v>
      </c>
      <c r="D3718" t="s">
        <v>43</v>
      </c>
      <c r="E3718" s="13">
        <v>383</v>
      </c>
      <c r="F3718" s="13" t="s">
        <v>699</v>
      </c>
      <c r="G3718" t="s">
        <v>1111</v>
      </c>
      <c r="H3718" t="s">
        <v>1315</v>
      </c>
      <c r="I3718" s="13" t="s">
        <v>44</v>
      </c>
      <c r="J3718" t="s">
        <v>16</v>
      </c>
      <c r="K3718" t="s">
        <v>72</v>
      </c>
      <c r="L3718" s="1" t="s">
        <v>1</v>
      </c>
      <c r="M3718" s="21" t="s">
        <v>1364</v>
      </c>
      <c r="N3718" s="13" t="s">
        <v>46</v>
      </c>
      <c r="O3718" s="4">
        <v>960</v>
      </c>
      <c r="P3718" t="s">
        <v>1</v>
      </c>
      <c r="Q3718" t="s">
        <v>1329</v>
      </c>
      <c r="R3718" s="8"/>
    </row>
    <row r="3719" spans="1:18" ht="15" customHeight="1" x14ac:dyDescent="0.25">
      <c r="A3719" s="12" t="s">
        <v>469</v>
      </c>
      <c r="B3719" t="s">
        <v>42</v>
      </c>
      <c r="C3719">
        <v>9</v>
      </c>
      <c r="D3719" t="s">
        <v>43</v>
      </c>
      <c r="E3719" s="13">
        <v>383</v>
      </c>
      <c r="F3719" s="13" t="s">
        <v>699</v>
      </c>
      <c r="G3719" t="s">
        <v>1111</v>
      </c>
      <c r="H3719" t="s">
        <v>1315</v>
      </c>
      <c r="I3719" s="13" t="s">
        <v>44</v>
      </c>
      <c r="J3719" t="s">
        <v>16</v>
      </c>
      <c r="K3719" t="s">
        <v>72</v>
      </c>
      <c r="L3719" s="1" t="s">
        <v>1</v>
      </c>
      <c r="M3719" s="21">
        <v>2027</v>
      </c>
      <c r="N3719" s="13" t="s">
        <v>46</v>
      </c>
      <c r="O3719" s="7">
        <v>6563.333333333333</v>
      </c>
      <c r="P3719" t="s">
        <v>1</v>
      </c>
      <c r="Q3719" t="s">
        <v>1329</v>
      </c>
      <c r="R3719" s="8"/>
    </row>
    <row r="3720" spans="1:18" ht="15" customHeight="1" x14ac:dyDescent="0.25">
      <c r="A3720" s="12" t="s">
        <v>469</v>
      </c>
      <c r="B3720" t="s">
        <v>42</v>
      </c>
      <c r="C3720">
        <v>9</v>
      </c>
      <c r="D3720" t="s">
        <v>43</v>
      </c>
      <c r="E3720" s="13">
        <v>383</v>
      </c>
      <c r="F3720" s="13" t="s">
        <v>699</v>
      </c>
      <c r="G3720" t="s">
        <v>1111</v>
      </c>
      <c r="H3720" t="s">
        <v>1315</v>
      </c>
      <c r="I3720" s="13" t="s">
        <v>44</v>
      </c>
      <c r="J3720" t="s">
        <v>16</v>
      </c>
      <c r="K3720" t="s">
        <v>72</v>
      </c>
      <c r="L3720" s="1" t="s">
        <v>1</v>
      </c>
      <c r="M3720" s="21">
        <v>2028</v>
      </c>
      <c r="N3720" s="13" t="s">
        <v>46</v>
      </c>
      <c r="O3720" s="4">
        <v>596.66666666666663</v>
      </c>
      <c r="P3720" t="s">
        <v>1</v>
      </c>
      <c r="Q3720" t="s">
        <v>1329</v>
      </c>
      <c r="R3720" s="8"/>
    </row>
    <row r="3721" spans="1:18" x14ac:dyDescent="0.25">
      <c r="A3721" s="12" t="s">
        <v>469</v>
      </c>
      <c r="B3721" t="s">
        <v>42</v>
      </c>
      <c r="C3721">
        <v>9</v>
      </c>
      <c r="D3721" t="s">
        <v>43</v>
      </c>
      <c r="E3721" s="13">
        <v>383</v>
      </c>
      <c r="F3721" s="13" t="s">
        <v>699</v>
      </c>
      <c r="G3721" t="s">
        <v>1111</v>
      </c>
      <c r="H3721" t="s">
        <v>1315</v>
      </c>
      <c r="I3721" s="13" t="s">
        <v>44</v>
      </c>
      <c r="J3721" t="s">
        <v>14</v>
      </c>
      <c r="K3721" t="s">
        <v>72</v>
      </c>
      <c r="L3721" s="1" t="s">
        <v>1</v>
      </c>
      <c r="M3721" s="21" t="s">
        <v>1364</v>
      </c>
      <c r="N3721" s="13" t="s">
        <v>46</v>
      </c>
      <c r="O3721" s="4">
        <v>20746.8</v>
      </c>
      <c r="P3721" t="s">
        <v>1</v>
      </c>
      <c r="Q3721" t="s">
        <v>1329</v>
      </c>
      <c r="R3721" s="8"/>
    </row>
    <row r="3722" spans="1:18" ht="15" customHeight="1" x14ac:dyDescent="0.25">
      <c r="A3722" s="12" t="s">
        <v>469</v>
      </c>
      <c r="B3722" t="s">
        <v>42</v>
      </c>
      <c r="C3722">
        <v>9</v>
      </c>
      <c r="D3722" t="s">
        <v>43</v>
      </c>
      <c r="E3722" s="13">
        <v>383</v>
      </c>
      <c r="F3722" s="13" t="s">
        <v>699</v>
      </c>
      <c r="G3722" t="s">
        <v>1111</v>
      </c>
      <c r="H3722" t="s">
        <v>1315</v>
      </c>
      <c r="I3722" s="13" t="s">
        <v>44</v>
      </c>
      <c r="J3722" t="s">
        <v>14</v>
      </c>
      <c r="K3722" t="s">
        <v>72</v>
      </c>
      <c r="L3722" s="1" t="s">
        <v>13</v>
      </c>
      <c r="M3722" s="21">
        <v>2027</v>
      </c>
      <c r="N3722" s="13" t="s">
        <v>46</v>
      </c>
      <c r="O3722" s="4">
        <v>427107.720875</v>
      </c>
      <c r="P3722" t="s">
        <v>1</v>
      </c>
      <c r="Q3722" t="s">
        <v>1329</v>
      </c>
      <c r="R3722" s="8"/>
    </row>
    <row r="3723" spans="1:18" x14ac:dyDescent="0.25">
      <c r="A3723" s="12" t="s">
        <v>605</v>
      </c>
      <c r="B3723" t="s">
        <v>42</v>
      </c>
      <c r="C3723">
        <v>9</v>
      </c>
      <c r="D3723" t="s">
        <v>43</v>
      </c>
      <c r="E3723" s="13">
        <v>529</v>
      </c>
      <c r="F3723" s="13" t="s">
        <v>71</v>
      </c>
      <c r="G3723" t="s">
        <v>1247</v>
      </c>
      <c r="H3723" t="s">
        <v>1315</v>
      </c>
      <c r="I3723" s="13" t="s">
        <v>44</v>
      </c>
      <c r="J3723" t="s">
        <v>15</v>
      </c>
      <c r="K3723" t="s">
        <v>72</v>
      </c>
      <c r="L3723" s="1" t="s">
        <v>1</v>
      </c>
      <c r="M3723" s="21" t="s">
        <v>1364</v>
      </c>
      <c r="N3723" s="13" t="s">
        <v>46</v>
      </c>
      <c r="O3723" s="7">
        <v>4300</v>
      </c>
      <c r="P3723" t="s">
        <v>1</v>
      </c>
      <c r="Q3723" t="s">
        <v>1331</v>
      </c>
      <c r="R3723" s="8"/>
    </row>
    <row r="3724" spans="1:18" ht="15" customHeight="1" x14ac:dyDescent="0.25">
      <c r="A3724" s="12" t="s">
        <v>605</v>
      </c>
      <c r="B3724" t="s">
        <v>42</v>
      </c>
      <c r="C3724">
        <v>9</v>
      </c>
      <c r="D3724" t="s">
        <v>43</v>
      </c>
      <c r="E3724" s="13">
        <v>529</v>
      </c>
      <c r="F3724" s="13" t="s">
        <v>71</v>
      </c>
      <c r="G3724" t="s">
        <v>1247</v>
      </c>
      <c r="H3724" t="s">
        <v>1315</v>
      </c>
      <c r="I3724" s="13" t="s">
        <v>44</v>
      </c>
      <c r="J3724" t="s">
        <v>15</v>
      </c>
      <c r="K3724" t="s">
        <v>72</v>
      </c>
      <c r="L3724" s="1" t="s">
        <v>1</v>
      </c>
      <c r="M3724" s="21">
        <v>2027</v>
      </c>
      <c r="N3724" s="13" t="s">
        <v>46</v>
      </c>
      <c r="O3724" s="4">
        <v>916666.66666666663</v>
      </c>
      <c r="P3724" t="s">
        <v>1</v>
      </c>
      <c r="Q3724" t="s">
        <v>1331</v>
      </c>
      <c r="R3724" s="8"/>
    </row>
    <row r="3725" spans="1:18" ht="15" customHeight="1" x14ac:dyDescent="0.25">
      <c r="A3725" s="12" t="s">
        <v>605</v>
      </c>
      <c r="B3725" t="s">
        <v>42</v>
      </c>
      <c r="C3725">
        <v>9</v>
      </c>
      <c r="D3725" t="s">
        <v>43</v>
      </c>
      <c r="E3725" s="13">
        <v>529</v>
      </c>
      <c r="F3725" s="13" t="s">
        <v>71</v>
      </c>
      <c r="G3725" t="s">
        <v>1247</v>
      </c>
      <c r="H3725" t="s">
        <v>1315</v>
      </c>
      <c r="I3725" s="13" t="s">
        <v>44</v>
      </c>
      <c r="J3725" t="s">
        <v>15</v>
      </c>
      <c r="K3725" t="s">
        <v>72</v>
      </c>
      <c r="L3725" s="1" t="s">
        <v>1</v>
      </c>
      <c r="M3725" s="21">
        <v>2028</v>
      </c>
      <c r="N3725" s="13" t="s">
        <v>46</v>
      </c>
      <c r="O3725" s="4">
        <v>1000000</v>
      </c>
      <c r="P3725" t="s">
        <v>1</v>
      </c>
      <c r="Q3725" t="s">
        <v>1331</v>
      </c>
      <c r="R3725" s="8"/>
    </row>
    <row r="3726" spans="1:18" ht="15" customHeight="1" x14ac:dyDescent="0.25">
      <c r="A3726" s="12" t="s">
        <v>605</v>
      </c>
      <c r="B3726" t="s">
        <v>42</v>
      </c>
      <c r="C3726">
        <v>9</v>
      </c>
      <c r="D3726" t="s">
        <v>43</v>
      </c>
      <c r="E3726" s="13">
        <v>529</v>
      </c>
      <c r="F3726" s="13" t="s">
        <v>71</v>
      </c>
      <c r="G3726" t="s">
        <v>1247</v>
      </c>
      <c r="H3726" t="s">
        <v>1315</v>
      </c>
      <c r="I3726" s="13" t="s">
        <v>44</v>
      </c>
      <c r="J3726" t="s">
        <v>15</v>
      </c>
      <c r="K3726" t="s">
        <v>72</v>
      </c>
      <c r="L3726" s="1" t="s">
        <v>1</v>
      </c>
      <c r="M3726" s="21">
        <v>2029</v>
      </c>
      <c r="N3726" s="13" t="s">
        <v>46</v>
      </c>
      <c r="O3726" s="4">
        <v>83333.333333333328</v>
      </c>
      <c r="P3726" t="s">
        <v>1</v>
      </c>
      <c r="Q3726" t="s">
        <v>1331</v>
      </c>
      <c r="R3726" s="8"/>
    </row>
    <row r="3727" spans="1:18" x14ac:dyDescent="0.25">
      <c r="A3727" s="12" t="s">
        <v>605</v>
      </c>
      <c r="B3727" t="s">
        <v>42</v>
      </c>
      <c r="C3727">
        <v>9</v>
      </c>
      <c r="D3727" t="s">
        <v>43</v>
      </c>
      <c r="E3727" s="13">
        <v>529</v>
      </c>
      <c r="F3727" s="13" t="s">
        <v>71</v>
      </c>
      <c r="G3727" t="s">
        <v>1247</v>
      </c>
      <c r="H3727" t="s">
        <v>1315</v>
      </c>
      <c r="I3727" s="13" t="s">
        <v>44</v>
      </c>
      <c r="J3727" t="s">
        <v>16</v>
      </c>
      <c r="K3727" t="s">
        <v>72</v>
      </c>
      <c r="L3727" s="1" t="s">
        <v>1</v>
      </c>
      <c r="M3727" s="21" t="s">
        <v>1364</v>
      </c>
      <c r="N3727" s="13" t="s">
        <v>46</v>
      </c>
      <c r="O3727" s="4">
        <v>85560</v>
      </c>
      <c r="P3727" t="s">
        <v>1</v>
      </c>
      <c r="Q3727" t="s">
        <v>1331</v>
      </c>
      <c r="R3727" s="8"/>
    </row>
    <row r="3728" spans="1:18" ht="15" customHeight="1" x14ac:dyDescent="0.25">
      <c r="A3728" s="12" t="s">
        <v>605</v>
      </c>
      <c r="B3728" t="s">
        <v>42</v>
      </c>
      <c r="C3728">
        <v>9</v>
      </c>
      <c r="D3728" t="s">
        <v>43</v>
      </c>
      <c r="E3728" s="13">
        <v>529</v>
      </c>
      <c r="F3728" s="13" t="s">
        <v>71</v>
      </c>
      <c r="G3728" t="s">
        <v>1247</v>
      </c>
      <c r="H3728" t="s">
        <v>1315</v>
      </c>
      <c r="I3728" s="13" t="s">
        <v>44</v>
      </c>
      <c r="J3728" t="s">
        <v>16</v>
      </c>
      <c r="K3728" t="s">
        <v>72</v>
      </c>
      <c r="L3728" s="1" t="s">
        <v>1</v>
      </c>
      <c r="M3728" s="21">
        <v>2027</v>
      </c>
      <c r="N3728" s="13" t="s">
        <v>46</v>
      </c>
      <c r="O3728" s="4">
        <v>3879.333333333333</v>
      </c>
      <c r="P3728" t="s">
        <v>1</v>
      </c>
      <c r="Q3728" t="s">
        <v>1331</v>
      </c>
      <c r="R3728" s="8"/>
    </row>
    <row r="3729" spans="1:18" ht="15" customHeight="1" x14ac:dyDescent="0.25">
      <c r="A3729" s="12" t="s">
        <v>605</v>
      </c>
      <c r="B3729" t="s">
        <v>42</v>
      </c>
      <c r="C3729">
        <v>9</v>
      </c>
      <c r="D3729" t="s">
        <v>43</v>
      </c>
      <c r="E3729" s="13">
        <v>529</v>
      </c>
      <c r="F3729" s="13" t="s">
        <v>71</v>
      </c>
      <c r="G3729" t="s">
        <v>1247</v>
      </c>
      <c r="H3729" t="s">
        <v>1315</v>
      </c>
      <c r="I3729" s="13" t="s">
        <v>44</v>
      </c>
      <c r="J3729" t="s">
        <v>16</v>
      </c>
      <c r="K3729" t="s">
        <v>72</v>
      </c>
      <c r="L3729" s="1" t="s">
        <v>1</v>
      </c>
      <c r="M3729" s="21">
        <v>2028</v>
      </c>
      <c r="N3729" s="13" t="s">
        <v>46</v>
      </c>
      <c r="O3729" s="4">
        <v>352.66666666666663</v>
      </c>
      <c r="P3729" t="s">
        <v>1</v>
      </c>
      <c r="Q3729" t="s">
        <v>1331</v>
      </c>
      <c r="R3729" s="8"/>
    </row>
    <row r="3730" spans="1:18" ht="15" customHeight="1" x14ac:dyDescent="0.25">
      <c r="A3730" s="12" t="s">
        <v>605</v>
      </c>
      <c r="B3730" t="s">
        <v>42</v>
      </c>
      <c r="C3730">
        <v>9</v>
      </c>
      <c r="D3730" t="s">
        <v>43</v>
      </c>
      <c r="E3730" s="13">
        <v>529</v>
      </c>
      <c r="F3730" s="13" t="s">
        <v>71</v>
      </c>
      <c r="G3730" t="s">
        <v>1247</v>
      </c>
      <c r="H3730" t="s">
        <v>1315</v>
      </c>
      <c r="I3730" s="13" t="s">
        <v>44</v>
      </c>
      <c r="J3730" t="s">
        <v>14</v>
      </c>
      <c r="K3730" t="s">
        <v>72</v>
      </c>
      <c r="L3730" s="1" t="s">
        <v>13</v>
      </c>
      <c r="M3730" s="21">
        <v>2027</v>
      </c>
      <c r="N3730" s="13" t="s">
        <v>46</v>
      </c>
      <c r="O3730" s="4">
        <v>2734678.270033333</v>
      </c>
      <c r="P3730" t="s">
        <v>1</v>
      </c>
      <c r="Q3730" t="s">
        <v>1331</v>
      </c>
      <c r="R3730" s="8"/>
    </row>
    <row r="3731" spans="1:18" ht="15" customHeight="1" x14ac:dyDescent="0.25">
      <c r="A3731" s="12" t="s">
        <v>605</v>
      </c>
      <c r="B3731" t="s">
        <v>42</v>
      </c>
      <c r="C3731">
        <v>9</v>
      </c>
      <c r="D3731" t="s">
        <v>43</v>
      </c>
      <c r="E3731" s="13">
        <v>529</v>
      </c>
      <c r="F3731" s="13" t="s">
        <v>71</v>
      </c>
      <c r="G3731" t="s">
        <v>1247</v>
      </c>
      <c r="H3731" t="s">
        <v>1315</v>
      </c>
      <c r="I3731" s="13" t="s">
        <v>44</v>
      </c>
      <c r="J3731" t="s">
        <v>14</v>
      </c>
      <c r="K3731" t="s">
        <v>72</v>
      </c>
      <c r="L3731" s="1" t="s">
        <v>13</v>
      </c>
      <c r="M3731" s="21">
        <v>2028</v>
      </c>
      <c r="N3731" s="13" t="s">
        <v>46</v>
      </c>
      <c r="O3731" s="4">
        <v>188521.66736666666</v>
      </c>
      <c r="P3731" t="s">
        <v>1</v>
      </c>
      <c r="Q3731" t="s">
        <v>1331</v>
      </c>
      <c r="R3731" s="8"/>
    </row>
    <row r="3732" spans="1:18" x14ac:dyDescent="0.25">
      <c r="A3732" s="12" t="s">
        <v>147</v>
      </c>
      <c r="B3732" t="s">
        <v>42</v>
      </c>
      <c r="C3732">
        <v>9</v>
      </c>
      <c r="D3732" t="s">
        <v>43</v>
      </c>
      <c r="E3732" s="13">
        <v>54</v>
      </c>
      <c r="F3732" s="13" t="s">
        <v>707</v>
      </c>
      <c r="G3732" t="s">
        <v>789</v>
      </c>
      <c r="H3732" t="s">
        <v>1315</v>
      </c>
      <c r="I3732" s="13" t="s">
        <v>44</v>
      </c>
      <c r="J3732" t="s">
        <v>15</v>
      </c>
      <c r="K3732" t="s">
        <v>72</v>
      </c>
      <c r="L3732" s="1" t="s">
        <v>1</v>
      </c>
      <c r="M3732" s="21" t="s">
        <v>1364</v>
      </c>
      <c r="N3732" s="13" t="s">
        <v>46</v>
      </c>
      <c r="O3732" s="4">
        <v>380</v>
      </c>
      <c r="P3732" t="s">
        <v>1</v>
      </c>
      <c r="Q3732" t="s">
        <v>1329</v>
      </c>
      <c r="R3732" s="8"/>
    </row>
    <row r="3733" spans="1:18" ht="15" customHeight="1" x14ac:dyDescent="0.25">
      <c r="A3733" s="12" t="s">
        <v>147</v>
      </c>
      <c r="B3733" t="s">
        <v>42</v>
      </c>
      <c r="C3733">
        <v>9</v>
      </c>
      <c r="D3733" t="s">
        <v>43</v>
      </c>
      <c r="E3733" s="13">
        <v>54</v>
      </c>
      <c r="F3733" s="13" t="s">
        <v>707</v>
      </c>
      <c r="G3733" t="s">
        <v>789</v>
      </c>
      <c r="H3733" t="s">
        <v>1315</v>
      </c>
      <c r="I3733" s="13" t="s">
        <v>44</v>
      </c>
      <c r="J3733" t="s">
        <v>15</v>
      </c>
      <c r="K3733" t="s">
        <v>72</v>
      </c>
      <c r="L3733" s="1" t="s">
        <v>1</v>
      </c>
      <c r="M3733" s="21">
        <v>2027</v>
      </c>
      <c r="N3733" s="13" t="s">
        <v>46</v>
      </c>
      <c r="O3733" s="4">
        <v>24.227499999999999</v>
      </c>
      <c r="P3733" t="s">
        <v>1</v>
      </c>
      <c r="Q3733" t="s">
        <v>1329</v>
      </c>
      <c r="R3733" s="8"/>
    </row>
    <row r="3734" spans="1:18" ht="15" customHeight="1" x14ac:dyDescent="0.25">
      <c r="A3734" s="12" t="s">
        <v>147</v>
      </c>
      <c r="B3734" t="s">
        <v>42</v>
      </c>
      <c r="C3734">
        <v>9</v>
      </c>
      <c r="D3734" t="s">
        <v>43</v>
      </c>
      <c r="E3734" s="13">
        <v>54</v>
      </c>
      <c r="F3734" s="13" t="s">
        <v>707</v>
      </c>
      <c r="G3734" t="s">
        <v>789</v>
      </c>
      <c r="H3734" t="s">
        <v>1315</v>
      </c>
      <c r="I3734" s="13" t="s">
        <v>44</v>
      </c>
      <c r="J3734" t="s">
        <v>15</v>
      </c>
      <c r="K3734" t="s">
        <v>72</v>
      </c>
      <c r="L3734" s="1" t="s">
        <v>1</v>
      </c>
      <c r="M3734" s="21">
        <v>2028</v>
      </c>
      <c r="N3734" s="13" t="s">
        <v>46</v>
      </c>
      <c r="O3734" s="4">
        <v>2.2024999999999997</v>
      </c>
      <c r="P3734" t="s">
        <v>1</v>
      </c>
      <c r="Q3734" t="s">
        <v>1329</v>
      </c>
      <c r="R3734" s="8"/>
    </row>
    <row r="3735" spans="1:18" x14ac:dyDescent="0.25">
      <c r="A3735" s="12" t="s">
        <v>147</v>
      </c>
      <c r="B3735" t="s">
        <v>42</v>
      </c>
      <c r="C3735">
        <v>9</v>
      </c>
      <c r="D3735" t="s">
        <v>43</v>
      </c>
      <c r="E3735" s="13">
        <v>54</v>
      </c>
      <c r="F3735" s="13" t="s">
        <v>707</v>
      </c>
      <c r="G3735" t="s">
        <v>789</v>
      </c>
      <c r="H3735" t="s">
        <v>1315</v>
      </c>
      <c r="I3735" s="13" t="s">
        <v>44</v>
      </c>
      <c r="J3735" t="s">
        <v>16</v>
      </c>
      <c r="K3735" t="s">
        <v>72</v>
      </c>
      <c r="L3735" s="1" t="s">
        <v>1</v>
      </c>
      <c r="M3735" s="21" t="s">
        <v>1364</v>
      </c>
      <c r="N3735" s="13" t="s">
        <v>46</v>
      </c>
      <c r="O3735" s="4">
        <v>47748</v>
      </c>
      <c r="P3735" t="s">
        <v>1</v>
      </c>
      <c r="Q3735" t="s">
        <v>1329</v>
      </c>
      <c r="R3735" s="8"/>
    </row>
    <row r="3736" spans="1:18" x14ac:dyDescent="0.25">
      <c r="A3736" s="12" t="s">
        <v>147</v>
      </c>
      <c r="B3736" t="s">
        <v>42</v>
      </c>
      <c r="C3736">
        <v>9</v>
      </c>
      <c r="D3736" t="s">
        <v>43</v>
      </c>
      <c r="E3736" s="13">
        <v>54</v>
      </c>
      <c r="F3736" s="13" t="s">
        <v>707</v>
      </c>
      <c r="G3736" t="s">
        <v>789</v>
      </c>
      <c r="H3736" t="s">
        <v>1315</v>
      </c>
      <c r="I3736" s="13" t="s">
        <v>44</v>
      </c>
      <c r="J3736" t="s">
        <v>16</v>
      </c>
      <c r="K3736" t="s">
        <v>72</v>
      </c>
      <c r="L3736" s="1" t="s">
        <v>1</v>
      </c>
      <c r="M3736" s="21" t="s">
        <v>1364</v>
      </c>
      <c r="N3736" s="13" t="s">
        <v>46</v>
      </c>
      <c r="O3736" s="4">
        <v>72</v>
      </c>
      <c r="P3736" t="s">
        <v>1</v>
      </c>
      <c r="Q3736" t="s">
        <v>1329</v>
      </c>
      <c r="R3736" s="8"/>
    </row>
    <row r="3737" spans="1:18" ht="15" customHeight="1" x14ac:dyDescent="0.25">
      <c r="A3737" s="12" t="s">
        <v>147</v>
      </c>
      <c r="B3737" t="s">
        <v>42</v>
      </c>
      <c r="C3737">
        <v>9</v>
      </c>
      <c r="D3737" t="s">
        <v>43</v>
      </c>
      <c r="E3737" s="13">
        <v>54</v>
      </c>
      <c r="F3737" s="13" t="s">
        <v>707</v>
      </c>
      <c r="G3737" t="s">
        <v>789</v>
      </c>
      <c r="H3737" t="s">
        <v>1315</v>
      </c>
      <c r="I3737" s="13" t="s">
        <v>44</v>
      </c>
      <c r="J3737" t="s">
        <v>16</v>
      </c>
      <c r="K3737" t="s">
        <v>72</v>
      </c>
      <c r="L3737" s="1" t="s">
        <v>1</v>
      </c>
      <c r="M3737" s="21">
        <v>2027</v>
      </c>
      <c r="N3737" s="13" t="s">
        <v>46</v>
      </c>
      <c r="O3737" s="4">
        <v>3269.75</v>
      </c>
      <c r="P3737" t="s">
        <v>1</v>
      </c>
      <c r="Q3737" t="s">
        <v>1329</v>
      </c>
      <c r="R3737" s="8"/>
    </row>
    <row r="3738" spans="1:18" ht="15" customHeight="1" x14ac:dyDescent="0.25">
      <c r="A3738" s="12" t="s">
        <v>147</v>
      </c>
      <c r="B3738" t="s">
        <v>42</v>
      </c>
      <c r="C3738">
        <v>9</v>
      </c>
      <c r="D3738" t="s">
        <v>43</v>
      </c>
      <c r="E3738" s="13">
        <v>54</v>
      </c>
      <c r="F3738" s="13" t="s">
        <v>707</v>
      </c>
      <c r="G3738" t="s">
        <v>789</v>
      </c>
      <c r="H3738" t="s">
        <v>1315</v>
      </c>
      <c r="I3738" s="13" t="s">
        <v>44</v>
      </c>
      <c r="J3738" t="s">
        <v>16</v>
      </c>
      <c r="K3738" t="s">
        <v>72</v>
      </c>
      <c r="L3738" s="1" t="s">
        <v>1</v>
      </c>
      <c r="M3738" s="21">
        <v>2028</v>
      </c>
      <c r="N3738" s="13" t="s">
        <v>46</v>
      </c>
      <c r="O3738" s="4">
        <v>297.25</v>
      </c>
      <c r="P3738" t="s">
        <v>1</v>
      </c>
      <c r="Q3738" t="s">
        <v>1329</v>
      </c>
      <c r="R3738" s="8"/>
    </row>
    <row r="3739" spans="1:18" ht="15" customHeight="1" x14ac:dyDescent="0.25">
      <c r="A3739" s="12" t="s">
        <v>147</v>
      </c>
      <c r="B3739" t="s">
        <v>42</v>
      </c>
      <c r="C3739">
        <v>9</v>
      </c>
      <c r="D3739" t="s">
        <v>43</v>
      </c>
      <c r="E3739" s="13">
        <v>54</v>
      </c>
      <c r="F3739" s="13" t="s">
        <v>707</v>
      </c>
      <c r="G3739" t="s">
        <v>789</v>
      </c>
      <c r="H3739" t="s">
        <v>1315</v>
      </c>
      <c r="I3739" s="13" t="s">
        <v>44</v>
      </c>
      <c r="J3739" t="s">
        <v>14</v>
      </c>
      <c r="K3739" t="s">
        <v>72</v>
      </c>
      <c r="L3739" s="1" t="s">
        <v>13</v>
      </c>
      <c r="M3739" s="21">
        <v>2027</v>
      </c>
      <c r="N3739" s="13" t="s">
        <v>46</v>
      </c>
      <c r="O3739" s="4">
        <v>217771.52999999991</v>
      </c>
      <c r="P3739" t="s">
        <v>1</v>
      </c>
      <c r="Q3739" t="s">
        <v>1329</v>
      </c>
      <c r="R3739" s="8"/>
    </row>
    <row r="3740" spans="1:18" x14ac:dyDescent="0.25">
      <c r="A3740" s="12" t="s">
        <v>149</v>
      </c>
      <c r="B3740" t="s">
        <v>42</v>
      </c>
      <c r="C3740">
        <v>9</v>
      </c>
      <c r="D3740" t="s">
        <v>43</v>
      </c>
      <c r="E3740" s="13">
        <v>56</v>
      </c>
      <c r="F3740" s="13" t="s">
        <v>707</v>
      </c>
      <c r="G3740" t="s">
        <v>791</v>
      </c>
      <c r="H3740" t="s">
        <v>1315</v>
      </c>
      <c r="I3740" s="13" t="s">
        <v>44</v>
      </c>
      <c r="J3740" t="s">
        <v>16</v>
      </c>
      <c r="K3740" t="s">
        <v>72</v>
      </c>
      <c r="L3740" s="1" t="s">
        <v>1</v>
      </c>
      <c r="M3740" s="21" t="s">
        <v>1364</v>
      </c>
      <c r="N3740" s="13" t="s">
        <v>46</v>
      </c>
      <c r="O3740" s="4">
        <v>49068</v>
      </c>
      <c r="P3740" t="s">
        <v>1</v>
      </c>
      <c r="Q3740" t="s">
        <v>1329</v>
      </c>
      <c r="R3740" s="8"/>
    </row>
    <row r="3741" spans="1:18" x14ac:dyDescent="0.25">
      <c r="A3741" s="12" t="s">
        <v>149</v>
      </c>
      <c r="B3741" t="s">
        <v>42</v>
      </c>
      <c r="C3741">
        <v>9</v>
      </c>
      <c r="D3741" t="s">
        <v>43</v>
      </c>
      <c r="E3741" s="13">
        <v>56</v>
      </c>
      <c r="F3741" s="13" t="s">
        <v>707</v>
      </c>
      <c r="G3741" t="s">
        <v>791</v>
      </c>
      <c r="H3741" t="s">
        <v>1315</v>
      </c>
      <c r="I3741" s="13" t="s">
        <v>44</v>
      </c>
      <c r="J3741" t="s">
        <v>16</v>
      </c>
      <c r="K3741" t="s">
        <v>72</v>
      </c>
      <c r="L3741" s="1" t="s">
        <v>1</v>
      </c>
      <c r="M3741" s="21" t="s">
        <v>1364</v>
      </c>
      <c r="N3741" s="13" t="s">
        <v>46</v>
      </c>
      <c r="O3741" s="4">
        <v>72</v>
      </c>
      <c r="P3741" t="s">
        <v>1</v>
      </c>
      <c r="Q3741" t="s">
        <v>1329</v>
      </c>
      <c r="R3741" s="8"/>
    </row>
    <row r="3742" spans="1:18" ht="15" customHeight="1" x14ac:dyDescent="0.25">
      <c r="A3742" s="12" t="s">
        <v>149</v>
      </c>
      <c r="B3742" t="s">
        <v>42</v>
      </c>
      <c r="C3742">
        <v>9</v>
      </c>
      <c r="D3742" t="s">
        <v>43</v>
      </c>
      <c r="E3742" s="13">
        <v>56</v>
      </c>
      <c r="F3742" s="13" t="s">
        <v>707</v>
      </c>
      <c r="G3742" t="s">
        <v>791</v>
      </c>
      <c r="H3742" t="s">
        <v>1315</v>
      </c>
      <c r="I3742" s="13" t="s">
        <v>44</v>
      </c>
      <c r="J3742" t="s">
        <v>16</v>
      </c>
      <c r="K3742" t="s">
        <v>72</v>
      </c>
      <c r="L3742" s="1" t="s">
        <v>1</v>
      </c>
      <c r="M3742" s="21">
        <v>2027</v>
      </c>
      <c r="N3742" s="13" t="s">
        <v>46</v>
      </c>
      <c r="O3742" s="4">
        <v>4059</v>
      </c>
      <c r="P3742" t="s">
        <v>1</v>
      </c>
      <c r="Q3742" t="s">
        <v>1329</v>
      </c>
      <c r="R3742" s="8"/>
    </row>
    <row r="3743" spans="1:18" ht="15" customHeight="1" x14ac:dyDescent="0.25">
      <c r="A3743" s="12" t="s">
        <v>149</v>
      </c>
      <c r="B3743" t="s">
        <v>42</v>
      </c>
      <c r="C3743">
        <v>9</v>
      </c>
      <c r="D3743" t="s">
        <v>43</v>
      </c>
      <c r="E3743" s="13">
        <v>56</v>
      </c>
      <c r="F3743" s="13" t="s">
        <v>707</v>
      </c>
      <c r="G3743" t="s">
        <v>791</v>
      </c>
      <c r="H3743" t="s">
        <v>1315</v>
      </c>
      <c r="I3743" s="13" t="s">
        <v>44</v>
      </c>
      <c r="J3743" t="s">
        <v>16</v>
      </c>
      <c r="K3743" t="s">
        <v>72</v>
      </c>
      <c r="L3743" s="1" t="s">
        <v>1</v>
      </c>
      <c r="M3743" s="21">
        <v>2028</v>
      </c>
      <c r="N3743" s="13" t="s">
        <v>46</v>
      </c>
      <c r="O3743" s="4">
        <v>369</v>
      </c>
      <c r="P3743" t="s">
        <v>1</v>
      </c>
      <c r="Q3743" t="s">
        <v>1329</v>
      </c>
      <c r="R3743" s="8"/>
    </row>
    <row r="3744" spans="1:18" ht="15" customHeight="1" x14ac:dyDescent="0.25">
      <c r="A3744" s="12" t="s">
        <v>149</v>
      </c>
      <c r="B3744" t="s">
        <v>42</v>
      </c>
      <c r="C3744">
        <v>9</v>
      </c>
      <c r="D3744" t="s">
        <v>43</v>
      </c>
      <c r="E3744" s="13">
        <v>56</v>
      </c>
      <c r="F3744" s="13" t="s">
        <v>707</v>
      </c>
      <c r="G3744" t="s">
        <v>791</v>
      </c>
      <c r="H3744" t="s">
        <v>1315</v>
      </c>
      <c r="I3744" s="13" t="s">
        <v>44</v>
      </c>
      <c r="J3744" t="s">
        <v>14</v>
      </c>
      <c r="K3744" t="s">
        <v>72</v>
      </c>
      <c r="L3744" s="1" t="s">
        <v>13</v>
      </c>
      <c r="M3744" s="21">
        <v>2027</v>
      </c>
      <c r="N3744" s="13" t="s">
        <v>46</v>
      </c>
      <c r="O3744" s="4">
        <v>159800.71554166669</v>
      </c>
      <c r="P3744" t="s">
        <v>1</v>
      </c>
      <c r="Q3744" t="s">
        <v>1329</v>
      </c>
      <c r="R3744" s="8"/>
    </row>
    <row r="3745" spans="1:18" x14ac:dyDescent="0.25">
      <c r="A3745" s="12" t="s">
        <v>150</v>
      </c>
      <c r="B3745" t="s">
        <v>42</v>
      </c>
      <c r="C3745">
        <v>9</v>
      </c>
      <c r="D3745" t="s">
        <v>43</v>
      </c>
      <c r="E3745" s="13">
        <v>57</v>
      </c>
      <c r="F3745" s="13" t="s">
        <v>48</v>
      </c>
      <c r="G3745" t="s">
        <v>792</v>
      </c>
      <c r="H3745" t="s">
        <v>1315</v>
      </c>
      <c r="I3745" s="13" t="s">
        <v>44</v>
      </c>
      <c r="J3745" t="s">
        <v>15</v>
      </c>
      <c r="K3745" t="s">
        <v>72</v>
      </c>
      <c r="L3745" s="1" t="s">
        <v>1</v>
      </c>
      <c r="M3745" s="21" t="s">
        <v>1364</v>
      </c>
      <c r="N3745" s="13" t="s">
        <v>46</v>
      </c>
      <c r="O3745" s="4">
        <v>55400.450000000004</v>
      </c>
      <c r="P3745" t="s">
        <v>1</v>
      </c>
      <c r="Q3745" t="s">
        <v>1329</v>
      </c>
      <c r="R3745" s="8"/>
    </row>
    <row r="3746" spans="1:18" x14ac:dyDescent="0.25">
      <c r="A3746" s="12" t="s">
        <v>150</v>
      </c>
      <c r="B3746" t="s">
        <v>42</v>
      </c>
      <c r="C3746">
        <v>9</v>
      </c>
      <c r="D3746" t="s">
        <v>43</v>
      </c>
      <c r="E3746" s="13">
        <v>57</v>
      </c>
      <c r="F3746" s="13" t="s">
        <v>48</v>
      </c>
      <c r="G3746" t="s">
        <v>792</v>
      </c>
      <c r="H3746" t="s">
        <v>1315</v>
      </c>
      <c r="I3746" s="13" t="s">
        <v>44</v>
      </c>
      <c r="J3746" t="s">
        <v>16</v>
      </c>
      <c r="K3746" t="s">
        <v>72</v>
      </c>
      <c r="L3746" s="1" t="s">
        <v>1</v>
      </c>
      <c r="M3746" s="21" t="s">
        <v>1364</v>
      </c>
      <c r="N3746" s="13" t="s">
        <v>46</v>
      </c>
      <c r="O3746" s="4">
        <v>50400</v>
      </c>
      <c r="P3746" t="s">
        <v>1</v>
      </c>
      <c r="Q3746" t="s">
        <v>1329</v>
      </c>
      <c r="R3746" s="8"/>
    </row>
    <row r="3747" spans="1:18" x14ac:dyDescent="0.25">
      <c r="A3747" s="12" t="s">
        <v>150</v>
      </c>
      <c r="B3747" t="s">
        <v>42</v>
      </c>
      <c r="C3747">
        <v>9</v>
      </c>
      <c r="D3747" t="s">
        <v>43</v>
      </c>
      <c r="E3747" s="13">
        <v>57</v>
      </c>
      <c r="F3747" s="13" t="s">
        <v>48</v>
      </c>
      <c r="G3747" t="s">
        <v>792</v>
      </c>
      <c r="H3747" t="s">
        <v>1315</v>
      </c>
      <c r="I3747" s="13" t="s">
        <v>44</v>
      </c>
      <c r="J3747" t="s">
        <v>16</v>
      </c>
      <c r="K3747" t="s">
        <v>72</v>
      </c>
      <c r="L3747" s="1" t="s">
        <v>1</v>
      </c>
      <c r="M3747" s="21" t="s">
        <v>1364</v>
      </c>
      <c r="N3747" s="13" t="s">
        <v>46</v>
      </c>
      <c r="O3747" s="4">
        <v>2544</v>
      </c>
      <c r="P3747" t="s">
        <v>1</v>
      </c>
      <c r="Q3747" t="s">
        <v>1329</v>
      </c>
      <c r="R3747" s="8"/>
    </row>
    <row r="3748" spans="1:18" ht="15" customHeight="1" x14ac:dyDescent="0.25">
      <c r="A3748" s="12" t="s">
        <v>150</v>
      </c>
      <c r="B3748" t="s">
        <v>42</v>
      </c>
      <c r="C3748">
        <v>9</v>
      </c>
      <c r="D3748" t="s">
        <v>43</v>
      </c>
      <c r="E3748" s="13">
        <v>57</v>
      </c>
      <c r="F3748" s="13" t="s">
        <v>48</v>
      </c>
      <c r="G3748" t="s">
        <v>792</v>
      </c>
      <c r="H3748" t="s">
        <v>1315</v>
      </c>
      <c r="I3748" s="13" t="s">
        <v>44</v>
      </c>
      <c r="J3748" t="s">
        <v>14</v>
      </c>
      <c r="K3748" t="s">
        <v>72</v>
      </c>
      <c r="L3748" s="1" t="s">
        <v>13</v>
      </c>
      <c r="M3748" s="21">
        <v>2027</v>
      </c>
      <c r="N3748" s="13" t="s">
        <v>46</v>
      </c>
      <c r="O3748" s="4">
        <v>949089.16666666674</v>
      </c>
      <c r="P3748" t="s">
        <v>1</v>
      </c>
      <c r="Q3748" t="s">
        <v>1329</v>
      </c>
      <c r="R3748" s="8"/>
    </row>
    <row r="3749" spans="1:18" ht="15" customHeight="1" x14ac:dyDescent="0.25">
      <c r="A3749" s="12" t="s">
        <v>150</v>
      </c>
      <c r="B3749" t="s">
        <v>42</v>
      </c>
      <c r="C3749">
        <v>9</v>
      </c>
      <c r="D3749" t="s">
        <v>43</v>
      </c>
      <c r="E3749" s="13">
        <v>57</v>
      </c>
      <c r="F3749" s="13" t="s">
        <v>48</v>
      </c>
      <c r="G3749" t="s">
        <v>792</v>
      </c>
      <c r="H3749" t="s">
        <v>1315</v>
      </c>
      <c r="I3749" s="13" t="s">
        <v>44</v>
      </c>
      <c r="J3749" t="s">
        <v>14</v>
      </c>
      <c r="K3749" t="s">
        <v>72</v>
      </c>
      <c r="L3749" s="1" t="s">
        <v>13</v>
      </c>
      <c r="M3749" s="21">
        <v>2028</v>
      </c>
      <c r="N3749" s="13" t="s">
        <v>46</v>
      </c>
      <c r="O3749" s="4">
        <v>872.71333333333325</v>
      </c>
      <c r="P3749" t="s">
        <v>1</v>
      </c>
      <c r="Q3749" t="s">
        <v>1329</v>
      </c>
      <c r="R3749" s="8"/>
    </row>
    <row r="3750" spans="1:18" x14ac:dyDescent="0.25">
      <c r="A3750" s="12" t="s">
        <v>157</v>
      </c>
      <c r="B3750" t="s">
        <v>42</v>
      </c>
      <c r="C3750">
        <v>9</v>
      </c>
      <c r="D3750" t="s">
        <v>43</v>
      </c>
      <c r="E3750" s="13">
        <v>64</v>
      </c>
      <c r="F3750" s="13" t="s">
        <v>69</v>
      </c>
      <c r="G3750" t="s">
        <v>799</v>
      </c>
      <c r="H3750" t="s">
        <v>1315</v>
      </c>
      <c r="I3750" s="13" t="s">
        <v>44</v>
      </c>
      <c r="J3750" t="s">
        <v>15</v>
      </c>
      <c r="K3750" t="s">
        <v>72</v>
      </c>
      <c r="L3750" s="1" t="s">
        <v>1</v>
      </c>
      <c r="M3750" s="21" t="s">
        <v>1364</v>
      </c>
      <c r="N3750" s="13" t="s">
        <v>46</v>
      </c>
      <c r="O3750" s="4">
        <v>15428.619999999995</v>
      </c>
      <c r="P3750" t="s">
        <v>1</v>
      </c>
      <c r="Q3750" t="s">
        <v>1329</v>
      </c>
      <c r="R3750" s="8"/>
    </row>
    <row r="3751" spans="1:18" ht="15" customHeight="1" x14ac:dyDescent="0.25">
      <c r="A3751" s="12" t="s">
        <v>157</v>
      </c>
      <c r="B3751" t="s">
        <v>42</v>
      </c>
      <c r="C3751">
        <v>9</v>
      </c>
      <c r="D3751" t="s">
        <v>43</v>
      </c>
      <c r="E3751" s="13">
        <v>64</v>
      </c>
      <c r="F3751" s="13" t="s">
        <v>69</v>
      </c>
      <c r="G3751" t="s">
        <v>799</v>
      </c>
      <c r="H3751" t="s">
        <v>1315</v>
      </c>
      <c r="I3751" s="13" t="s">
        <v>44</v>
      </c>
      <c r="J3751" t="s">
        <v>15</v>
      </c>
      <c r="K3751" t="s">
        <v>72</v>
      </c>
      <c r="L3751" s="1" t="s">
        <v>1</v>
      </c>
      <c r="M3751" s="21">
        <v>2027</v>
      </c>
      <c r="N3751" s="13" t="s">
        <v>46</v>
      </c>
      <c r="O3751" s="4">
        <v>1375</v>
      </c>
      <c r="P3751" t="s">
        <v>1</v>
      </c>
      <c r="Q3751" t="s">
        <v>1329</v>
      </c>
      <c r="R3751" s="8"/>
    </row>
    <row r="3752" spans="1:18" ht="15" customHeight="1" x14ac:dyDescent="0.25">
      <c r="A3752" s="12" t="s">
        <v>157</v>
      </c>
      <c r="B3752" t="s">
        <v>42</v>
      </c>
      <c r="C3752">
        <v>9</v>
      </c>
      <c r="D3752" t="s">
        <v>43</v>
      </c>
      <c r="E3752" s="13">
        <v>64</v>
      </c>
      <c r="F3752" s="13" t="s">
        <v>69</v>
      </c>
      <c r="G3752" t="s">
        <v>799</v>
      </c>
      <c r="H3752" t="s">
        <v>1315</v>
      </c>
      <c r="I3752" s="13" t="s">
        <v>44</v>
      </c>
      <c r="J3752" t="s">
        <v>15</v>
      </c>
      <c r="K3752" t="s">
        <v>72</v>
      </c>
      <c r="L3752" s="1" t="s">
        <v>1</v>
      </c>
      <c r="M3752" s="21">
        <v>2028</v>
      </c>
      <c r="N3752" s="13" t="s">
        <v>46</v>
      </c>
      <c r="O3752" s="4">
        <v>125</v>
      </c>
      <c r="P3752" t="s">
        <v>1</v>
      </c>
      <c r="Q3752" t="s">
        <v>1329</v>
      </c>
      <c r="R3752" s="8"/>
    </row>
    <row r="3753" spans="1:18" x14ac:dyDescent="0.25">
      <c r="A3753" s="12" t="s">
        <v>157</v>
      </c>
      <c r="B3753" t="s">
        <v>42</v>
      </c>
      <c r="C3753">
        <v>9</v>
      </c>
      <c r="D3753" t="s">
        <v>43</v>
      </c>
      <c r="E3753" s="13">
        <v>64</v>
      </c>
      <c r="F3753" s="13" t="s">
        <v>69</v>
      </c>
      <c r="G3753" t="s">
        <v>799</v>
      </c>
      <c r="H3753" t="s">
        <v>1315</v>
      </c>
      <c r="I3753" s="13" t="s">
        <v>44</v>
      </c>
      <c r="J3753" t="s">
        <v>16</v>
      </c>
      <c r="K3753" t="s">
        <v>72</v>
      </c>
      <c r="L3753" s="1" t="s">
        <v>1</v>
      </c>
      <c r="M3753" s="21" t="s">
        <v>1364</v>
      </c>
      <c r="N3753" s="13" t="s">
        <v>46</v>
      </c>
      <c r="O3753" s="4">
        <v>62484</v>
      </c>
      <c r="P3753" t="s">
        <v>1</v>
      </c>
      <c r="Q3753" t="s">
        <v>1329</v>
      </c>
      <c r="R3753" s="8"/>
    </row>
    <row r="3754" spans="1:18" x14ac:dyDescent="0.25">
      <c r="A3754" s="12" t="s">
        <v>157</v>
      </c>
      <c r="B3754" t="s">
        <v>42</v>
      </c>
      <c r="C3754">
        <v>9</v>
      </c>
      <c r="D3754" t="s">
        <v>43</v>
      </c>
      <c r="E3754" s="13">
        <v>64</v>
      </c>
      <c r="F3754" s="13" t="s">
        <v>69</v>
      </c>
      <c r="G3754" t="s">
        <v>799</v>
      </c>
      <c r="H3754" t="s">
        <v>1315</v>
      </c>
      <c r="I3754" s="13" t="s">
        <v>44</v>
      </c>
      <c r="J3754" t="s">
        <v>16</v>
      </c>
      <c r="K3754" t="s">
        <v>72</v>
      </c>
      <c r="L3754" s="1" t="s">
        <v>1</v>
      </c>
      <c r="M3754" s="21" t="s">
        <v>1364</v>
      </c>
      <c r="N3754" s="13" t="s">
        <v>46</v>
      </c>
      <c r="O3754" s="4">
        <v>4416</v>
      </c>
      <c r="P3754" t="s">
        <v>1</v>
      </c>
      <c r="Q3754" t="s">
        <v>1329</v>
      </c>
      <c r="R3754" s="8"/>
    </row>
    <row r="3755" spans="1:18" ht="15" customHeight="1" x14ac:dyDescent="0.25">
      <c r="A3755" s="12" t="s">
        <v>157</v>
      </c>
      <c r="B3755" t="s">
        <v>42</v>
      </c>
      <c r="C3755">
        <v>9</v>
      </c>
      <c r="D3755" t="s">
        <v>43</v>
      </c>
      <c r="E3755" s="13">
        <v>64</v>
      </c>
      <c r="F3755" s="13" t="s">
        <v>69</v>
      </c>
      <c r="G3755" t="s">
        <v>799</v>
      </c>
      <c r="H3755" t="s">
        <v>1315</v>
      </c>
      <c r="I3755" s="13" t="s">
        <v>44</v>
      </c>
      <c r="J3755" t="s">
        <v>16</v>
      </c>
      <c r="K3755" t="s">
        <v>72</v>
      </c>
      <c r="L3755" s="1" t="s">
        <v>1</v>
      </c>
      <c r="M3755" s="21">
        <v>2027</v>
      </c>
      <c r="N3755" s="13" t="s">
        <v>46</v>
      </c>
      <c r="O3755" s="4">
        <v>9504</v>
      </c>
      <c r="P3755" t="s">
        <v>1</v>
      </c>
      <c r="Q3755" t="s">
        <v>1329</v>
      </c>
      <c r="R3755" s="8"/>
    </row>
    <row r="3756" spans="1:18" ht="15" customHeight="1" x14ac:dyDescent="0.25">
      <c r="A3756" s="12" t="s">
        <v>157</v>
      </c>
      <c r="B3756" t="s">
        <v>42</v>
      </c>
      <c r="C3756">
        <v>9</v>
      </c>
      <c r="D3756" t="s">
        <v>43</v>
      </c>
      <c r="E3756" s="13">
        <v>64</v>
      </c>
      <c r="F3756" s="13" t="s">
        <v>69</v>
      </c>
      <c r="G3756" t="s">
        <v>799</v>
      </c>
      <c r="H3756" t="s">
        <v>1315</v>
      </c>
      <c r="I3756" s="13" t="s">
        <v>44</v>
      </c>
      <c r="J3756" t="s">
        <v>16</v>
      </c>
      <c r="K3756" t="s">
        <v>72</v>
      </c>
      <c r="L3756" s="1" t="s">
        <v>1</v>
      </c>
      <c r="M3756" s="21">
        <v>2028</v>
      </c>
      <c r="N3756" s="13" t="s">
        <v>46</v>
      </c>
      <c r="O3756" s="4">
        <v>864</v>
      </c>
      <c r="P3756" t="s">
        <v>1</v>
      </c>
      <c r="Q3756" t="s">
        <v>1329</v>
      </c>
      <c r="R3756" s="8"/>
    </row>
    <row r="3757" spans="1:18" ht="15" customHeight="1" x14ac:dyDescent="0.25">
      <c r="A3757" s="12" t="s">
        <v>157</v>
      </c>
      <c r="B3757" t="s">
        <v>42</v>
      </c>
      <c r="C3757">
        <v>9</v>
      </c>
      <c r="D3757" t="s">
        <v>43</v>
      </c>
      <c r="E3757" s="13">
        <v>64</v>
      </c>
      <c r="F3757" s="13" t="s">
        <v>69</v>
      </c>
      <c r="G3757" t="s">
        <v>799</v>
      </c>
      <c r="H3757" t="s">
        <v>1315</v>
      </c>
      <c r="I3757" s="13" t="s">
        <v>44</v>
      </c>
      <c r="J3757" t="s">
        <v>14</v>
      </c>
      <c r="K3757" t="s">
        <v>72</v>
      </c>
      <c r="L3757" s="1" t="s">
        <v>13</v>
      </c>
      <c r="M3757" s="21">
        <v>2027</v>
      </c>
      <c r="N3757" s="13" t="s">
        <v>46</v>
      </c>
      <c r="O3757" s="4">
        <v>2082444.5299166669</v>
      </c>
      <c r="P3757" t="s">
        <v>1</v>
      </c>
      <c r="Q3757" t="s">
        <v>1329</v>
      </c>
      <c r="R3757" s="8"/>
    </row>
    <row r="3758" spans="1:18" ht="15" customHeight="1" x14ac:dyDescent="0.25">
      <c r="A3758" s="12" t="s">
        <v>157</v>
      </c>
      <c r="B3758" t="s">
        <v>42</v>
      </c>
      <c r="C3758">
        <v>9</v>
      </c>
      <c r="D3758" t="s">
        <v>43</v>
      </c>
      <c r="E3758" s="13">
        <v>64</v>
      </c>
      <c r="F3758" s="13" t="s">
        <v>69</v>
      </c>
      <c r="G3758" t="s">
        <v>799</v>
      </c>
      <c r="H3758" t="s">
        <v>1315</v>
      </c>
      <c r="I3758" s="13" t="s">
        <v>44</v>
      </c>
      <c r="J3758" t="s">
        <v>14</v>
      </c>
      <c r="K3758" t="s">
        <v>72</v>
      </c>
      <c r="L3758" s="1" t="s">
        <v>13</v>
      </c>
      <c r="M3758" s="21">
        <v>2028</v>
      </c>
      <c r="N3758" s="13" t="s">
        <v>46</v>
      </c>
      <c r="O3758" s="4">
        <v>306414.05008333339</v>
      </c>
      <c r="P3758" t="s">
        <v>1</v>
      </c>
      <c r="Q3758" t="s">
        <v>1329</v>
      </c>
      <c r="R3758" s="8"/>
    </row>
    <row r="3759" spans="1:18" x14ac:dyDescent="0.25">
      <c r="A3759" s="12" t="s">
        <v>158</v>
      </c>
      <c r="B3759" t="s">
        <v>42</v>
      </c>
      <c r="C3759">
        <v>9</v>
      </c>
      <c r="D3759" t="s">
        <v>43</v>
      </c>
      <c r="E3759" s="13">
        <v>65</v>
      </c>
      <c r="F3759" s="13" t="s">
        <v>705</v>
      </c>
      <c r="G3759" t="s">
        <v>800</v>
      </c>
      <c r="H3759" t="s">
        <v>1315</v>
      </c>
      <c r="I3759" s="13" t="s">
        <v>44</v>
      </c>
      <c r="J3759" t="s">
        <v>15</v>
      </c>
      <c r="K3759" t="s">
        <v>72</v>
      </c>
      <c r="L3759" s="1" t="s">
        <v>1</v>
      </c>
      <c r="M3759" s="21" t="s">
        <v>1364</v>
      </c>
      <c r="N3759" s="13" t="s">
        <v>46</v>
      </c>
      <c r="O3759" s="4">
        <v>760</v>
      </c>
      <c r="P3759" t="s">
        <v>1</v>
      </c>
      <c r="Q3759" t="s">
        <v>1329</v>
      </c>
      <c r="R3759" s="8"/>
    </row>
    <row r="3760" spans="1:18" ht="15" customHeight="1" x14ac:dyDescent="0.25">
      <c r="A3760" s="12" t="s">
        <v>158</v>
      </c>
      <c r="B3760" t="s">
        <v>42</v>
      </c>
      <c r="C3760">
        <v>9</v>
      </c>
      <c r="D3760" t="s">
        <v>43</v>
      </c>
      <c r="E3760" s="13">
        <v>65</v>
      </c>
      <c r="F3760" s="13" t="s">
        <v>705</v>
      </c>
      <c r="G3760" t="s">
        <v>800</v>
      </c>
      <c r="H3760" t="s">
        <v>1315</v>
      </c>
      <c r="I3760" s="13" t="s">
        <v>44</v>
      </c>
      <c r="J3760" t="s">
        <v>15</v>
      </c>
      <c r="K3760" t="s">
        <v>72</v>
      </c>
      <c r="L3760" s="1" t="s">
        <v>1</v>
      </c>
      <c r="M3760" s="21">
        <v>2027</v>
      </c>
      <c r="N3760" s="13" t="s">
        <v>46</v>
      </c>
      <c r="O3760" s="4">
        <v>5500</v>
      </c>
      <c r="P3760" t="s">
        <v>1</v>
      </c>
      <c r="Q3760" t="s">
        <v>1329</v>
      </c>
      <c r="R3760" s="8"/>
    </row>
    <row r="3761" spans="1:18" ht="15" customHeight="1" x14ac:dyDescent="0.25">
      <c r="A3761" s="12" t="s">
        <v>158</v>
      </c>
      <c r="B3761" t="s">
        <v>42</v>
      </c>
      <c r="C3761">
        <v>9</v>
      </c>
      <c r="D3761" t="s">
        <v>43</v>
      </c>
      <c r="E3761" s="13">
        <v>65</v>
      </c>
      <c r="F3761" s="13" t="s">
        <v>705</v>
      </c>
      <c r="G3761" t="s">
        <v>800</v>
      </c>
      <c r="H3761" t="s">
        <v>1315</v>
      </c>
      <c r="I3761" s="13" t="s">
        <v>44</v>
      </c>
      <c r="J3761" t="s">
        <v>15</v>
      </c>
      <c r="K3761" t="s">
        <v>72</v>
      </c>
      <c r="L3761" s="1" t="s">
        <v>1</v>
      </c>
      <c r="M3761" s="21">
        <v>2028</v>
      </c>
      <c r="N3761" s="13" t="s">
        <v>46</v>
      </c>
      <c r="O3761" s="4">
        <v>500</v>
      </c>
      <c r="P3761" t="s">
        <v>1</v>
      </c>
      <c r="Q3761" t="s">
        <v>1329</v>
      </c>
      <c r="R3761" s="8"/>
    </row>
    <row r="3762" spans="1:18" x14ac:dyDescent="0.25">
      <c r="A3762" s="12" t="s">
        <v>158</v>
      </c>
      <c r="B3762" t="s">
        <v>42</v>
      </c>
      <c r="C3762">
        <v>9</v>
      </c>
      <c r="D3762" t="s">
        <v>43</v>
      </c>
      <c r="E3762" s="13">
        <v>65</v>
      </c>
      <c r="F3762" s="13" t="s">
        <v>705</v>
      </c>
      <c r="G3762" t="s">
        <v>800</v>
      </c>
      <c r="H3762" t="s">
        <v>1315</v>
      </c>
      <c r="I3762" s="13" t="s">
        <v>44</v>
      </c>
      <c r="J3762" t="s">
        <v>16</v>
      </c>
      <c r="K3762" t="s">
        <v>72</v>
      </c>
      <c r="L3762" s="1" t="s">
        <v>1</v>
      </c>
      <c r="M3762" s="21" t="s">
        <v>1364</v>
      </c>
      <c r="N3762" s="13" t="s">
        <v>46</v>
      </c>
      <c r="O3762" s="4">
        <v>38880</v>
      </c>
      <c r="P3762" t="s">
        <v>1</v>
      </c>
      <c r="Q3762" t="s">
        <v>1329</v>
      </c>
      <c r="R3762" s="8"/>
    </row>
    <row r="3763" spans="1:18" x14ac:dyDescent="0.25">
      <c r="A3763" s="12" t="s">
        <v>158</v>
      </c>
      <c r="B3763" t="s">
        <v>42</v>
      </c>
      <c r="C3763">
        <v>9</v>
      </c>
      <c r="D3763" t="s">
        <v>43</v>
      </c>
      <c r="E3763" s="13">
        <v>65</v>
      </c>
      <c r="F3763" s="13" t="s">
        <v>705</v>
      </c>
      <c r="G3763" t="s">
        <v>800</v>
      </c>
      <c r="H3763" t="s">
        <v>1315</v>
      </c>
      <c r="I3763" s="13" t="s">
        <v>44</v>
      </c>
      <c r="J3763" t="s">
        <v>16</v>
      </c>
      <c r="K3763" t="s">
        <v>72</v>
      </c>
      <c r="L3763" s="1" t="s">
        <v>1</v>
      </c>
      <c r="M3763" s="21" t="s">
        <v>1364</v>
      </c>
      <c r="N3763" s="13" t="s">
        <v>46</v>
      </c>
      <c r="O3763" s="4">
        <v>4884</v>
      </c>
      <c r="P3763" t="s">
        <v>1</v>
      </c>
      <c r="Q3763" t="s">
        <v>1329</v>
      </c>
      <c r="R3763" s="8"/>
    </row>
    <row r="3764" spans="1:18" ht="15" customHeight="1" x14ac:dyDescent="0.25">
      <c r="A3764" s="12" t="s">
        <v>158</v>
      </c>
      <c r="B3764" t="s">
        <v>42</v>
      </c>
      <c r="C3764">
        <v>9</v>
      </c>
      <c r="D3764" t="s">
        <v>43</v>
      </c>
      <c r="E3764" s="13">
        <v>65</v>
      </c>
      <c r="F3764" s="13" t="s">
        <v>705</v>
      </c>
      <c r="G3764" t="s">
        <v>800</v>
      </c>
      <c r="H3764" t="s">
        <v>1315</v>
      </c>
      <c r="I3764" s="13" t="s">
        <v>44</v>
      </c>
      <c r="J3764" t="s">
        <v>16</v>
      </c>
      <c r="K3764" t="s">
        <v>72</v>
      </c>
      <c r="L3764" s="1" t="s">
        <v>1</v>
      </c>
      <c r="M3764" s="21">
        <v>2027</v>
      </c>
      <c r="N3764" s="13" t="s">
        <v>46</v>
      </c>
      <c r="O3764" s="4">
        <v>11106.333333333332</v>
      </c>
      <c r="P3764" t="s">
        <v>1</v>
      </c>
      <c r="Q3764" t="s">
        <v>1329</v>
      </c>
      <c r="R3764" s="8"/>
    </row>
    <row r="3765" spans="1:18" ht="15" customHeight="1" x14ac:dyDescent="0.25">
      <c r="A3765" s="12" t="s">
        <v>158</v>
      </c>
      <c r="B3765" t="s">
        <v>42</v>
      </c>
      <c r="C3765">
        <v>9</v>
      </c>
      <c r="D3765" t="s">
        <v>43</v>
      </c>
      <c r="E3765" s="13">
        <v>65</v>
      </c>
      <c r="F3765" s="13" t="s">
        <v>705</v>
      </c>
      <c r="G3765" t="s">
        <v>800</v>
      </c>
      <c r="H3765" t="s">
        <v>1315</v>
      </c>
      <c r="I3765" s="13" t="s">
        <v>44</v>
      </c>
      <c r="J3765" t="s">
        <v>16</v>
      </c>
      <c r="K3765" t="s">
        <v>72</v>
      </c>
      <c r="L3765" s="1" t="s">
        <v>1</v>
      </c>
      <c r="M3765" s="21">
        <v>2028</v>
      </c>
      <c r="N3765" s="13" t="s">
        <v>46</v>
      </c>
      <c r="O3765" s="4">
        <v>1009.6666666666666</v>
      </c>
      <c r="P3765" t="s">
        <v>1</v>
      </c>
      <c r="Q3765" t="s">
        <v>1329</v>
      </c>
      <c r="R3765" s="8"/>
    </row>
    <row r="3766" spans="1:18" ht="15" customHeight="1" x14ac:dyDescent="0.25">
      <c r="A3766" s="12" t="s">
        <v>158</v>
      </c>
      <c r="B3766" t="s">
        <v>42</v>
      </c>
      <c r="C3766">
        <v>9</v>
      </c>
      <c r="D3766" t="s">
        <v>43</v>
      </c>
      <c r="E3766" s="13">
        <v>65</v>
      </c>
      <c r="F3766" s="13" t="s">
        <v>705</v>
      </c>
      <c r="G3766" t="s">
        <v>800</v>
      </c>
      <c r="H3766" t="s">
        <v>1315</v>
      </c>
      <c r="I3766" s="13" t="s">
        <v>44</v>
      </c>
      <c r="J3766" t="s">
        <v>14</v>
      </c>
      <c r="K3766" t="s">
        <v>72</v>
      </c>
      <c r="L3766" s="1" t="s">
        <v>13</v>
      </c>
      <c r="M3766" s="21">
        <v>2027</v>
      </c>
      <c r="N3766" s="13" t="s">
        <v>46</v>
      </c>
      <c r="O3766" s="4">
        <v>1178592.4654166666</v>
      </c>
      <c r="P3766" t="s">
        <v>1</v>
      </c>
      <c r="Q3766" t="s">
        <v>1329</v>
      </c>
      <c r="R3766" s="8"/>
    </row>
    <row r="3767" spans="1:18" ht="15" customHeight="1" x14ac:dyDescent="0.25">
      <c r="A3767" s="12" t="s">
        <v>158</v>
      </c>
      <c r="B3767" t="s">
        <v>42</v>
      </c>
      <c r="C3767">
        <v>9</v>
      </c>
      <c r="D3767" t="s">
        <v>43</v>
      </c>
      <c r="E3767" s="13">
        <v>65</v>
      </c>
      <c r="F3767" s="13" t="s">
        <v>705</v>
      </c>
      <c r="G3767" t="s">
        <v>800</v>
      </c>
      <c r="H3767" t="s">
        <v>1315</v>
      </c>
      <c r="I3767" s="13" t="s">
        <v>44</v>
      </c>
      <c r="J3767" t="s">
        <v>14</v>
      </c>
      <c r="K3767" t="s">
        <v>72</v>
      </c>
      <c r="L3767" s="1" t="s">
        <v>13</v>
      </c>
      <c r="M3767" s="21">
        <v>2028</v>
      </c>
      <c r="N3767" s="13" t="s">
        <v>46</v>
      </c>
      <c r="O3767" s="4">
        <v>173419.88458333333</v>
      </c>
      <c r="P3767" t="s">
        <v>1</v>
      </c>
      <c r="Q3767" t="s">
        <v>1329</v>
      </c>
      <c r="R3767" s="8"/>
    </row>
    <row r="3768" spans="1:18" x14ac:dyDescent="0.25">
      <c r="A3768" s="12" t="s">
        <v>160</v>
      </c>
      <c r="B3768" t="s">
        <v>42</v>
      </c>
      <c r="C3768">
        <v>9</v>
      </c>
      <c r="D3768" t="s">
        <v>43</v>
      </c>
      <c r="E3768" s="13">
        <v>71</v>
      </c>
      <c r="F3768" s="13" t="s">
        <v>50</v>
      </c>
      <c r="G3768" t="s">
        <v>802</v>
      </c>
      <c r="H3768" t="s">
        <v>1315</v>
      </c>
      <c r="I3768" s="13" t="s">
        <v>44</v>
      </c>
      <c r="J3768" t="s">
        <v>15</v>
      </c>
      <c r="K3768" t="s">
        <v>72</v>
      </c>
      <c r="L3768" s="1" t="s">
        <v>1</v>
      </c>
      <c r="M3768" s="21" t="s">
        <v>1364</v>
      </c>
      <c r="N3768" s="13" t="s">
        <v>46</v>
      </c>
      <c r="O3768" s="4">
        <v>3656.2</v>
      </c>
      <c r="P3768" t="s">
        <v>1</v>
      </c>
      <c r="Q3768" t="s">
        <v>1329</v>
      </c>
      <c r="R3768" s="8"/>
    </row>
    <row r="3769" spans="1:18" x14ac:dyDescent="0.25">
      <c r="A3769" s="12" t="s">
        <v>160</v>
      </c>
      <c r="B3769" t="s">
        <v>42</v>
      </c>
      <c r="C3769">
        <v>9</v>
      </c>
      <c r="D3769" t="s">
        <v>43</v>
      </c>
      <c r="E3769" s="13">
        <v>71</v>
      </c>
      <c r="F3769" s="13" t="s">
        <v>50</v>
      </c>
      <c r="G3769" t="s">
        <v>802</v>
      </c>
      <c r="H3769" t="s">
        <v>1315</v>
      </c>
      <c r="I3769" s="13" t="s">
        <v>44</v>
      </c>
      <c r="J3769" t="s">
        <v>16</v>
      </c>
      <c r="K3769" t="s">
        <v>72</v>
      </c>
      <c r="L3769" s="1" t="s">
        <v>1</v>
      </c>
      <c r="M3769" s="21" t="s">
        <v>1364</v>
      </c>
      <c r="N3769" s="13" t="s">
        <v>46</v>
      </c>
      <c r="O3769" s="4">
        <v>67824</v>
      </c>
      <c r="P3769" t="s">
        <v>1</v>
      </c>
      <c r="Q3769" t="s">
        <v>1329</v>
      </c>
      <c r="R3769" s="8"/>
    </row>
    <row r="3770" spans="1:18" x14ac:dyDescent="0.25">
      <c r="A3770" s="12" t="s">
        <v>160</v>
      </c>
      <c r="B3770" t="s">
        <v>42</v>
      </c>
      <c r="C3770">
        <v>9</v>
      </c>
      <c r="D3770" t="s">
        <v>43</v>
      </c>
      <c r="E3770" s="13">
        <v>71</v>
      </c>
      <c r="F3770" s="13" t="s">
        <v>50</v>
      </c>
      <c r="G3770" t="s">
        <v>802</v>
      </c>
      <c r="H3770" t="s">
        <v>1315</v>
      </c>
      <c r="I3770" s="13" t="s">
        <v>44</v>
      </c>
      <c r="J3770" t="s">
        <v>16</v>
      </c>
      <c r="K3770" t="s">
        <v>72</v>
      </c>
      <c r="L3770" s="1" t="s">
        <v>1</v>
      </c>
      <c r="M3770" s="21" t="s">
        <v>1364</v>
      </c>
      <c r="N3770" s="13" t="s">
        <v>46</v>
      </c>
      <c r="O3770" s="4">
        <v>9996</v>
      </c>
      <c r="P3770" t="s">
        <v>1</v>
      </c>
      <c r="Q3770" t="s">
        <v>1329</v>
      </c>
      <c r="R3770" s="8"/>
    </row>
    <row r="3771" spans="1:18" ht="15" customHeight="1" x14ac:dyDescent="0.25">
      <c r="A3771" s="12" t="s">
        <v>160</v>
      </c>
      <c r="B3771" t="s">
        <v>42</v>
      </c>
      <c r="C3771">
        <v>9</v>
      </c>
      <c r="D3771" t="s">
        <v>43</v>
      </c>
      <c r="E3771" s="13">
        <v>71</v>
      </c>
      <c r="F3771" s="13" t="s">
        <v>50</v>
      </c>
      <c r="G3771" t="s">
        <v>802</v>
      </c>
      <c r="H3771" t="s">
        <v>1315</v>
      </c>
      <c r="I3771" s="13" t="s">
        <v>44</v>
      </c>
      <c r="J3771" t="s">
        <v>14</v>
      </c>
      <c r="K3771" t="s">
        <v>72</v>
      </c>
      <c r="L3771" s="1" t="s">
        <v>13</v>
      </c>
      <c r="M3771" s="21">
        <v>2027</v>
      </c>
      <c r="N3771" s="13" t="s">
        <v>46</v>
      </c>
      <c r="O3771" s="4">
        <v>851935.53033333295</v>
      </c>
      <c r="P3771" t="s">
        <v>1</v>
      </c>
      <c r="Q3771" t="s">
        <v>1329</v>
      </c>
      <c r="R3771" s="8"/>
    </row>
    <row r="3772" spans="1:18" ht="15" customHeight="1" x14ac:dyDescent="0.25">
      <c r="A3772" s="12" t="s">
        <v>160</v>
      </c>
      <c r="B3772" t="s">
        <v>42</v>
      </c>
      <c r="C3772">
        <v>9</v>
      </c>
      <c r="D3772" t="s">
        <v>43</v>
      </c>
      <c r="E3772" s="13">
        <v>71</v>
      </c>
      <c r="F3772" s="13" t="s">
        <v>50</v>
      </c>
      <c r="G3772" t="s">
        <v>802</v>
      </c>
      <c r="H3772" t="s">
        <v>1315</v>
      </c>
      <c r="I3772" s="13" t="s">
        <v>44</v>
      </c>
      <c r="J3772" t="s">
        <v>14</v>
      </c>
      <c r="K3772" t="s">
        <v>72</v>
      </c>
      <c r="L3772" s="1" t="s">
        <v>13</v>
      </c>
      <c r="M3772" s="21">
        <v>2028</v>
      </c>
      <c r="N3772" s="13" t="s">
        <v>46</v>
      </c>
      <c r="O3772" s="4">
        <v>3455.4841666666662</v>
      </c>
      <c r="P3772" t="s">
        <v>1</v>
      </c>
      <c r="Q3772" t="s">
        <v>1329</v>
      </c>
      <c r="R3772" s="8"/>
    </row>
    <row r="3773" spans="1:18" x14ac:dyDescent="0.25">
      <c r="A3773" s="12" t="s">
        <v>167</v>
      </c>
      <c r="B3773" t="s">
        <v>42</v>
      </c>
      <c r="C3773">
        <v>9</v>
      </c>
      <c r="D3773" t="s">
        <v>43</v>
      </c>
      <c r="E3773" s="13">
        <v>78</v>
      </c>
      <c r="F3773" s="13" t="s">
        <v>706</v>
      </c>
      <c r="G3773" t="s">
        <v>809</v>
      </c>
      <c r="H3773" t="s">
        <v>1315</v>
      </c>
      <c r="I3773" s="13" t="s">
        <v>44</v>
      </c>
      <c r="J3773" t="s">
        <v>15</v>
      </c>
      <c r="K3773" t="s">
        <v>72</v>
      </c>
      <c r="L3773" s="1" t="s">
        <v>1</v>
      </c>
      <c r="M3773" s="21" t="s">
        <v>1364</v>
      </c>
      <c r="N3773" s="13" t="s">
        <v>46</v>
      </c>
      <c r="O3773" s="4">
        <v>722.70999999999992</v>
      </c>
      <c r="P3773" t="s">
        <v>1</v>
      </c>
      <c r="Q3773" t="s">
        <v>1329</v>
      </c>
      <c r="R3773" s="8"/>
    </row>
    <row r="3774" spans="1:18" x14ac:dyDescent="0.25">
      <c r="A3774" s="12" t="s">
        <v>167</v>
      </c>
      <c r="B3774" t="s">
        <v>42</v>
      </c>
      <c r="C3774">
        <v>9</v>
      </c>
      <c r="D3774" t="s">
        <v>43</v>
      </c>
      <c r="E3774" s="13">
        <v>78</v>
      </c>
      <c r="F3774" s="13" t="s">
        <v>706</v>
      </c>
      <c r="G3774" t="s">
        <v>809</v>
      </c>
      <c r="H3774" t="s">
        <v>1315</v>
      </c>
      <c r="I3774" s="13" t="s">
        <v>44</v>
      </c>
      <c r="J3774" t="s">
        <v>16</v>
      </c>
      <c r="K3774" t="s">
        <v>72</v>
      </c>
      <c r="L3774" s="1" t="s">
        <v>1</v>
      </c>
      <c r="M3774" s="21" t="s">
        <v>1364</v>
      </c>
      <c r="N3774" s="13" t="s">
        <v>46</v>
      </c>
      <c r="O3774" s="4">
        <v>73200</v>
      </c>
      <c r="P3774" t="s">
        <v>1</v>
      </c>
      <c r="Q3774" t="s">
        <v>1329</v>
      </c>
      <c r="R3774" s="8"/>
    </row>
    <row r="3775" spans="1:18" x14ac:dyDescent="0.25">
      <c r="A3775" s="12" t="s">
        <v>167</v>
      </c>
      <c r="B3775" t="s">
        <v>42</v>
      </c>
      <c r="C3775">
        <v>9</v>
      </c>
      <c r="D3775" t="s">
        <v>43</v>
      </c>
      <c r="E3775" s="13">
        <v>78</v>
      </c>
      <c r="F3775" s="13" t="s">
        <v>706</v>
      </c>
      <c r="G3775" t="s">
        <v>809</v>
      </c>
      <c r="H3775" t="s">
        <v>1315</v>
      </c>
      <c r="I3775" s="13" t="s">
        <v>44</v>
      </c>
      <c r="J3775" t="s">
        <v>16</v>
      </c>
      <c r="K3775" t="s">
        <v>72</v>
      </c>
      <c r="L3775" s="1" t="s">
        <v>1</v>
      </c>
      <c r="M3775" s="21" t="s">
        <v>1364</v>
      </c>
      <c r="N3775" s="13" t="s">
        <v>46</v>
      </c>
      <c r="O3775" s="4">
        <v>2460</v>
      </c>
      <c r="P3775" t="s">
        <v>1</v>
      </c>
      <c r="Q3775" t="s">
        <v>1329</v>
      </c>
      <c r="R3775" s="8"/>
    </row>
    <row r="3776" spans="1:18" ht="15" customHeight="1" x14ac:dyDescent="0.25">
      <c r="A3776" s="12" t="s">
        <v>167</v>
      </c>
      <c r="B3776" t="s">
        <v>42</v>
      </c>
      <c r="C3776">
        <v>9</v>
      </c>
      <c r="D3776" t="s">
        <v>43</v>
      </c>
      <c r="E3776" s="13">
        <v>78</v>
      </c>
      <c r="F3776" s="13" t="s">
        <v>706</v>
      </c>
      <c r="G3776" t="s">
        <v>809</v>
      </c>
      <c r="H3776" t="s">
        <v>1315</v>
      </c>
      <c r="I3776" s="13" t="s">
        <v>44</v>
      </c>
      <c r="J3776" t="s">
        <v>14</v>
      </c>
      <c r="K3776" t="s">
        <v>72</v>
      </c>
      <c r="L3776" s="1" t="s">
        <v>13</v>
      </c>
      <c r="M3776" s="21">
        <v>2027</v>
      </c>
      <c r="N3776" s="13" t="s">
        <v>46</v>
      </c>
      <c r="O3776" s="4">
        <v>594927.77</v>
      </c>
      <c r="P3776" t="s">
        <v>1</v>
      </c>
      <c r="Q3776" t="s">
        <v>1329</v>
      </c>
      <c r="R3776" s="8"/>
    </row>
    <row r="3777" spans="1:18" x14ac:dyDescent="0.25">
      <c r="A3777" s="12" t="s">
        <v>110</v>
      </c>
      <c r="B3777" t="s">
        <v>42</v>
      </c>
      <c r="C3777">
        <v>9</v>
      </c>
      <c r="D3777" t="s">
        <v>43</v>
      </c>
      <c r="E3777" s="13">
        <v>9</v>
      </c>
      <c r="F3777" s="13" t="s">
        <v>48</v>
      </c>
      <c r="G3777" t="s">
        <v>752</v>
      </c>
      <c r="H3777" t="s">
        <v>1315</v>
      </c>
      <c r="I3777" s="13" t="s">
        <v>44</v>
      </c>
      <c r="J3777" t="s">
        <v>15</v>
      </c>
      <c r="K3777" t="s">
        <v>72</v>
      </c>
      <c r="L3777" s="1" t="s">
        <v>1</v>
      </c>
      <c r="M3777" s="21" t="s">
        <v>1364</v>
      </c>
      <c r="N3777" s="13" t="s">
        <v>46</v>
      </c>
      <c r="O3777" s="4">
        <v>500</v>
      </c>
      <c r="P3777" t="s">
        <v>1</v>
      </c>
      <c r="Q3777" t="s">
        <v>1329</v>
      </c>
      <c r="R3777" s="8"/>
    </row>
    <row r="3778" spans="1:18" ht="15" customHeight="1" x14ac:dyDescent="0.25">
      <c r="A3778" s="12" t="s">
        <v>110</v>
      </c>
      <c r="B3778" t="s">
        <v>42</v>
      </c>
      <c r="C3778">
        <v>9</v>
      </c>
      <c r="D3778" t="s">
        <v>43</v>
      </c>
      <c r="E3778" s="13">
        <v>9</v>
      </c>
      <c r="F3778" s="13" t="s">
        <v>48</v>
      </c>
      <c r="G3778" t="s">
        <v>752</v>
      </c>
      <c r="H3778" t="s">
        <v>1315</v>
      </c>
      <c r="I3778" s="13" t="s">
        <v>44</v>
      </c>
      <c r="J3778" t="s">
        <v>15</v>
      </c>
      <c r="K3778" t="s">
        <v>72</v>
      </c>
      <c r="L3778" s="1" t="s">
        <v>1</v>
      </c>
      <c r="M3778" s="21">
        <v>2027</v>
      </c>
      <c r="N3778" s="13" t="s">
        <v>46</v>
      </c>
      <c r="O3778" s="4">
        <v>1684.5491666666667</v>
      </c>
      <c r="P3778" t="s">
        <v>1</v>
      </c>
      <c r="Q3778" t="s">
        <v>1329</v>
      </c>
      <c r="R3778" s="8"/>
    </row>
    <row r="3779" spans="1:18" ht="15" customHeight="1" x14ac:dyDescent="0.25">
      <c r="A3779" s="12" t="s">
        <v>110</v>
      </c>
      <c r="B3779" t="s">
        <v>42</v>
      </c>
      <c r="C3779">
        <v>9</v>
      </c>
      <c r="D3779" t="s">
        <v>43</v>
      </c>
      <c r="E3779" s="13">
        <v>9</v>
      </c>
      <c r="F3779" s="13" t="s">
        <v>48</v>
      </c>
      <c r="G3779" t="s">
        <v>752</v>
      </c>
      <c r="H3779" t="s">
        <v>1315</v>
      </c>
      <c r="I3779" s="13" t="s">
        <v>44</v>
      </c>
      <c r="J3779" t="s">
        <v>15</v>
      </c>
      <c r="K3779" t="s">
        <v>72</v>
      </c>
      <c r="L3779" s="1" t="s">
        <v>1</v>
      </c>
      <c r="M3779" s="21">
        <v>2028</v>
      </c>
      <c r="N3779" s="13" t="s">
        <v>46</v>
      </c>
      <c r="O3779" s="4">
        <v>153.14083333333332</v>
      </c>
      <c r="P3779" t="s">
        <v>1</v>
      </c>
      <c r="Q3779" t="s">
        <v>1329</v>
      </c>
      <c r="R3779" s="8"/>
    </row>
    <row r="3780" spans="1:18" x14ac:dyDescent="0.25">
      <c r="A3780" s="12" t="s">
        <v>110</v>
      </c>
      <c r="B3780" t="s">
        <v>42</v>
      </c>
      <c r="C3780">
        <v>9</v>
      </c>
      <c r="D3780" t="s">
        <v>43</v>
      </c>
      <c r="E3780" s="13">
        <v>9</v>
      </c>
      <c r="F3780" s="13" t="s">
        <v>48</v>
      </c>
      <c r="G3780" t="s">
        <v>752</v>
      </c>
      <c r="H3780" t="s">
        <v>1315</v>
      </c>
      <c r="I3780" s="13" t="s">
        <v>44</v>
      </c>
      <c r="J3780" t="s">
        <v>16</v>
      </c>
      <c r="K3780" t="s">
        <v>72</v>
      </c>
      <c r="L3780" s="1" t="s">
        <v>1</v>
      </c>
      <c r="M3780" s="21" t="s">
        <v>1364</v>
      </c>
      <c r="N3780" s="13" t="s">
        <v>46</v>
      </c>
      <c r="O3780" s="4">
        <v>43755.6</v>
      </c>
      <c r="P3780" t="s">
        <v>1</v>
      </c>
      <c r="Q3780" t="s">
        <v>1329</v>
      </c>
      <c r="R3780" s="8"/>
    </row>
    <row r="3781" spans="1:18" x14ac:dyDescent="0.25">
      <c r="A3781" s="12" t="s">
        <v>110</v>
      </c>
      <c r="B3781" t="s">
        <v>42</v>
      </c>
      <c r="C3781">
        <v>9</v>
      </c>
      <c r="D3781" t="s">
        <v>43</v>
      </c>
      <c r="E3781" s="13">
        <v>9</v>
      </c>
      <c r="F3781" s="13" t="s">
        <v>48</v>
      </c>
      <c r="G3781" t="s">
        <v>752</v>
      </c>
      <c r="H3781" t="s">
        <v>1315</v>
      </c>
      <c r="I3781" s="13" t="s">
        <v>44</v>
      </c>
      <c r="J3781" t="s">
        <v>16</v>
      </c>
      <c r="K3781" t="s">
        <v>72</v>
      </c>
      <c r="L3781" s="1" t="s">
        <v>1</v>
      </c>
      <c r="M3781" s="21" t="s">
        <v>1364</v>
      </c>
      <c r="N3781" s="13" t="s">
        <v>46</v>
      </c>
      <c r="O3781" s="4">
        <v>26684.399999999998</v>
      </c>
      <c r="P3781" t="s">
        <v>1</v>
      </c>
      <c r="Q3781" t="s">
        <v>1329</v>
      </c>
      <c r="R3781" s="8"/>
    </row>
    <row r="3782" spans="1:18" ht="15" customHeight="1" x14ac:dyDescent="0.25">
      <c r="A3782" s="12" t="s">
        <v>110</v>
      </c>
      <c r="B3782" t="s">
        <v>42</v>
      </c>
      <c r="C3782">
        <v>9</v>
      </c>
      <c r="D3782" t="s">
        <v>43</v>
      </c>
      <c r="E3782" s="13">
        <v>9</v>
      </c>
      <c r="F3782" s="13" t="s">
        <v>48</v>
      </c>
      <c r="G3782" t="s">
        <v>752</v>
      </c>
      <c r="H3782" t="s">
        <v>1315</v>
      </c>
      <c r="I3782" s="13" t="s">
        <v>44</v>
      </c>
      <c r="J3782" t="s">
        <v>16</v>
      </c>
      <c r="K3782" t="s">
        <v>72</v>
      </c>
      <c r="L3782" s="1" t="s">
        <v>1</v>
      </c>
      <c r="M3782" s="21">
        <v>2027</v>
      </c>
      <c r="N3782" s="13" t="s">
        <v>46</v>
      </c>
      <c r="O3782" s="4">
        <v>2032</v>
      </c>
      <c r="P3782" t="s">
        <v>1</v>
      </c>
      <c r="Q3782" t="s">
        <v>1329</v>
      </c>
      <c r="R3782" s="8"/>
    </row>
    <row r="3783" spans="1:18" ht="15" customHeight="1" x14ac:dyDescent="0.25">
      <c r="A3783" s="12" t="s">
        <v>110</v>
      </c>
      <c r="B3783" t="s">
        <v>42</v>
      </c>
      <c r="C3783">
        <v>9</v>
      </c>
      <c r="D3783" t="s">
        <v>43</v>
      </c>
      <c r="E3783" s="13">
        <v>9</v>
      </c>
      <c r="F3783" s="13" t="s">
        <v>48</v>
      </c>
      <c r="G3783" t="s">
        <v>752</v>
      </c>
      <c r="H3783" t="s">
        <v>1315</v>
      </c>
      <c r="I3783" s="13" t="s">
        <v>44</v>
      </c>
      <c r="J3783" t="s">
        <v>14</v>
      </c>
      <c r="K3783" t="s">
        <v>72</v>
      </c>
      <c r="L3783" s="1" t="s">
        <v>13</v>
      </c>
      <c r="M3783" s="21">
        <v>2027</v>
      </c>
      <c r="N3783" s="13" t="s">
        <v>46</v>
      </c>
      <c r="O3783" s="4">
        <v>392725.88650000002</v>
      </c>
      <c r="P3783" t="s">
        <v>1</v>
      </c>
      <c r="Q3783" t="s">
        <v>1329</v>
      </c>
      <c r="R3783" s="8"/>
    </row>
    <row r="3784" spans="1:18" x14ac:dyDescent="0.25">
      <c r="A3784" s="12" t="s">
        <v>254</v>
      </c>
      <c r="B3784" t="s">
        <v>42</v>
      </c>
      <c r="C3784">
        <v>9</v>
      </c>
      <c r="D3784" t="s">
        <v>43</v>
      </c>
      <c r="E3784" s="13">
        <v>151</v>
      </c>
      <c r="F3784" s="13" t="s">
        <v>78</v>
      </c>
      <c r="G3784" t="s">
        <v>896</v>
      </c>
      <c r="H3784" t="s">
        <v>1321</v>
      </c>
      <c r="I3784" s="13" t="s">
        <v>44</v>
      </c>
      <c r="J3784" t="s">
        <v>15</v>
      </c>
      <c r="K3784" t="s">
        <v>14</v>
      </c>
      <c r="L3784" s="1" t="s">
        <v>1</v>
      </c>
      <c r="M3784" s="21" t="s">
        <v>1364</v>
      </c>
      <c r="N3784" s="13" t="s">
        <v>46</v>
      </c>
      <c r="O3784" s="7">
        <v>2077.0800000000004</v>
      </c>
      <c r="P3784" t="s">
        <v>1</v>
      </c>
      <c r="Q3784" t="s">
        <v>1333</v>
      </c>
      <c r="R3784" s="8"/>
    </row>
    <row r="3785" spans="1:18" x14ac:dyDescent="0.25">
      <c r="A3785" s="12" t="s">
        <v>254</v>
      </c>
      <c r="B3785" t="s">
        <v>42</v>
      </c>
      <c r="C3785">
        <v>9</v>
      </c>
      <c r="D3785" t="s">
        <v>43</v>
      </c>
      <c r="E3785" s="13">
        <v>151</v>
      </c>
      <c r="F3785" s="13" t="s">
        <v>78</v>
      </c>
      <c r="G3785" t="s">
        <v>896</v>
      </c>
      <c r="H3785" t="s">
        <v>1321</v>
      </c>
      <c r="I3785" s="13" t="s">
        <v>44</v>
      </c>
      <c r="J3785" t="s">
        <v>15</v>
      </c>
      <c r="K3785" t="s">
        <v>14</v>
      </c>
      <c r="L3785" s="1" t="s">
        <v>1</v>
      </c>
      <c r="M3785" s="21" t="s">
        <v>1364</v>
      </c>
      <c r="N3785" s="13" t="s">
        <v>46</v>
      </c>
      <c r="O3785" s="7">
        <v>4936.2999999999993</v>
      </c>
      <c r="P3785" t="s">
        <v>1</v>
      </c>
      <c r="Q3785" t="s">
        <v>1333</v>
      </c>
      <c r="R3785" s="8"/>
    </row>
    <row r="3786" spans="1:18" x14ac:dyDescent="0.25">
      <c r="A3786" s="12" t="s">
        <v>254</v>
      </c>
      <c r="B3786" t="s">
        <v>42</v>
      </c>
      <c r="C3786">
        <v>9</v>
      </c>
      <c r="D3786" t="s">
        <v>43</v>
      </c>
      <c r="E3786" s="13">
        <v>151</v>
      </c>
      <c r="F3786" s="13" t="s">
        <v>78</v>
      </c>
      <c r="G3786" t="s">
        <v>896</v>
      </c>
      <c r="H3786" t="s">
        <v>1321</v>
      </c>
      <c r="I3786" s="13" t="s">
        <v>44</v>
      </c>
      <c r="J3786" t="s">
        <v>15</v>
      </c>
      <c r="K3786" t="s">
        <v>14</v>
      </c>
      <c r="L3786" s="1" t="s">
        <v>1</v>
      </c>
      <c r="M3786" s="21" t="s">
        <v>1364</v>
      </c>
      <c r="N3786" s="13" t="s">
        <v>46</v>
      </c>
      <c r="O3786" s="4">
        <v>2182.0100000000002</v>
      </c>
      <c r="P3786" t="s">
        <v>1</v>
      </c>
      <c r="Q3786" t="s">
        <v>1333</v>
      </c>
      <c r="R3786" s="8"/>
    </row>
    <row r="3787" spans="1:18" x14ac:dyDescent="0.25">
      <c r="A3787" s="12" t="s">
        <v>254</v>
      </c>
      <c r="B3787" t="s">
        <v>42</v>
      </c>
      <c r="C3787">
        <v>9</v>
      </c>
      <c r="D3787" t="s">
        <v>43</v>
      </c>
      <c r="E3787" s="13">
        <v>151</v>
      </c>
      <c r="F3787" s="13" t="s">
        <v>78</v>
      </c>
      <c r="G3787" t="s">
        <v>896</v>
      </c>
      <c r="H3787" t="s">
        <v>1321</v>
      </c>
      <c r="I3787" s="13" t="s">
        <v>44</v>
      </c>
      <c r="J3787" t="s">
        <v>16</v>
      </c>
      <c r="K3787" t="s">
        <v>14</v>
      </c>
      <c r="L3787" s="1" t="s">
        <v>1</v>
      </c>
      <c r="M3787" s="21" t="s">
        <v>1364</v>
      </c>
      <c r="N3787" s="13" t="s">
        <v>46</v>
      </c>
      <c r="O3787" s="4">
        <v>5709</v>
      </c>
      <c r="P3787" t="s">
        <v>1</v>
      </c>
      <c r="Q3787" t="s">
        <v>1333</v>
      </c>
      <c r="R3787" s="8"/>
    </row>
    <row r="3788" spans="1:18" x14ac:dyDescent="0.25">
      <c r="A3788" s="12" t="s">
        <v>254</v>
      </c>
      <c r="B3788" t="s">
        <v>42</v>
      </c>
      <c r="C3788">
        <v>9</v>
      </c>
      <c r="D3788" t="s">
        <v>43</v>
      </c>
      <c r="E3788" s="13">
        <v>151</v>
      </c>
      <c r="F3788" s="13" t="s">
        <v>78</v>
      </c>
      <c r="G3788" t="s">
        <v>896</v>
      </c>
      <c r="H3788" t="s">
        <v>1321</v>
      </c>
      <c r="I3788" s="13" t="s">
        <v>44</v>
      </c>
      <c r="J3788" t="s">
        <v>16</v>
      </c>
      <c r="K3788" t="s">
        <v>14</v>
      </c>
      <c r="L3788" s="1" t="s">
        <v>1</v>
      </c>
      <c r="M3788" s="21" t="s">
        <v>1364</v>
      </c>
      <c r="N3788" s="13" t="s">
        <v>46</v>
      </c>
      <c r="O3788" s="4">
        <v>3511.04</v>
      </c>
      <c r="P3788" t="s">
        <v>1</v>
      </c>
      <c r="Q3788" t="s">
        <v>1333</v>
      </c>
      <c r="R3788" s="8"/>
    </row>
    <row r="3789" spans="1:18" x14ac:dyDescent="0.25">
      <c r="A3789" s="12" t="s">
        <v>254</v>
      </c>
      <c r="B3789" t="s">
        <v>42</v>
      </c>
      <c r="C3789">
        <v>9</v>
      </c>
      <c r="D3789" t="s">
        <v>43</v>
      </c>
      <c r="E3789" s="13">
        <v>151</v>
      </c>
      <c r="F3789" s="13" t="s">
        <v>78</v>
      </c>
      <c r="G3789" t="s">
        <v>896</v>
      </c>
      <c r="H3789" t="s">
        <v>1321</v>
      </c>
      <c r="I3789" s="13" t="s">
        <v>44</v>
      </c>
      <c r="J3789" t="s">
        <v>14</v>
      </c>
      <c r="K3789" t="s">
        <v>14</v>
      </c>
      <c r="L3789" s="1" t="s">
        <v>1</v>
      </c>
      <c r="M3789" s="21" t="s">
        <v>1364</v>
      </c>
      <c r="N3789" s="13" t="s">
        <v>46</v>
      </c>
      <c r="O3789" s="7">
        <v>209460.84</v>
      </c>
      <c r="P3789" t="s">
        <v>1</v>
      </c>
      <c r="Q3789" t="s">
        <v>1333</v>
      </c>
      <c r="R3789" s="8"/>
    </row>
    <row r="3790" spans="1:18" x14ac:dyDescent="0.25">
      <c r="A3790" s="12" t="s">
        <v>254</v>
      </c>
      <c r="B3790" t="s">
        <v>42</v>
      </c>
      <c r="C3790">
        <v>9</v>
      </c>
      <c r="D3790" t="s">
        <v>43</v>
      </c>
      <c r="E3790" s="13">
        <v>151</v>
      </c>
      <c r="F3790" s="13" t="s">
        <v>78</v>
      </c>
      <c r="G3790" t="s">
        <v>896</v>
      </c>
      <c r="H3790" t="s">
        <v>1321</v>
      </c>
      <c r="I3790" s="13" t="s">
        <v>44</v>
      </c>
      <c r="J3790" t="s">
        <v>14</v>
      </c>
      <c r="K3790" t="s">
        <v>14</v>
      </c>
      <c r="L3790" s="1" t="s">
        <v>1</v>
      </c>
      <c r="M3790" s="21" t="s">
        <v>1364</v>
      </c>
      <c r="N3790" s="13" t="s">
        <v>46</v>
      </c>
      <c r="O3790" s="7">
        <v>1726784.8499999999</v>
      </c>
      <c r="P3790" t="s">
        <v>1</v>
      </c>
      <c r="Q3790" t="s">
        <v>1333</v>
      </c>
      <c r="R3790" s="8"/>
    </row>
    <row r="3791" spans="1:18" x14ac:dyDescent="0.25">
      <c r="A3791" s="12" t="s">
        <v>254</v>
      </c>
      <c r="B3791" t="s">
        <v>42</v>
      </c>
      <c r="C3791">
        <v>9</v>
      </c>
      <c r="D3791" t="s">
        <v>43</v>
      </c>
      <c r="E3791" s="13">
        <v>151</v>
      </c>
      <c r="F3791" s="13" t="s">
        <v>78</v>
      </c>
      <c r="G3791" t="s">
        <v>896</v>
      </c>
      <c r="H3791" t="s">
        <v>1321</v>
      </c>
      <c r="I3791" s="13" t="s">
        <v>44</v>
      </c>
      <c r="J3791" t="s">
        <v>14</v>
      </c>
      <c r="K3791" t="s">
        <v>14</v>
      </c>
      <c r="L3791" s="1" t="s">
        <v>1</v>
      </c>
      <c r="M3791" s="21" t="s">
        <v>1364</v>
      </c>
      <c r="N3791" s="13" t="s">
        <v>46</v>
      </c>
      <c r="O3791" s="7">
        <v>398194.29000000004</v>
      </c>
      <c r="P3791" t="s">
        <v>1</v>
      </c>
      <c r="Q3791" t="s">
        <v>1333</v>
      </c>
      <c r="R3791" s="8"/>
    </row>
    <row r="3792" spans="1:18" x14ac:dyDescent="0.25">
      <c r="A3792" s="12" t="s">
        <v>255</v>
      </c>
      <c r="B3792" t="s">
        <v>42</v>
      </c>
      <c r="C3792">
        <v>9</v>
      </c>
      <c r="D3792" t="s">
        <v>43</v>
      </c>
      <c r="E3792" s="13">
        <v>152</v>
      </c>
      <c r="F3792" s="13" t="s">
        <v>78</v>
      </c>
      <c r="G3792" t="s">
        <v>897</v>
      </c>
      <c r="H3792" t="s">
        <v>1321</v>
      </c>
      <c r="I3792" s="13" t="s">
        <v>44</v>
      </c>
      <c r="J3792" t="s">
        <v>15</v>
      </c>
      <c r="K3792" t="s">
        <v>14</v>
      </c>
      <c r="L3792" s="1" t="s">
        <v>1</v>
      </c>
      <c r="M3792" s="21" t="s">
        <v>1364</v>
      </c>
      <c r="N3792" s="13" t="s">
        <v>46</v>
      </c>
      <c r="O3792" s="7">
        <v>1786.3600000000001</v>
      </c>
      <c r="P3792" t="s">
        <v>13</v>
      </c>
      <c r="Q3792" t="s">
        <v>1333</v>
      </c>
      <c r="R3792" s="8"/>
    </row>
    <row r="3793" spans="1:18" x14ac:dyDescent="0.25">
      <c r="A3793" s="12" t="s">
        <v>255</v>
      </c>
      <c r="B3793" t="s">
        <v>42</v>
      </c>
      <c r="C3793">
        <v>9</v>
      </c>
      <c r="D3793" t="s">
        <v>43</v>
      </c>
      <c r="E3793" s="13">
        <v>152</v>
      </c>
      <c r="F3793" s="13" t="s">
        <v>78</v>
      </c>
      <c r="G3793" t="s">
        <v>897</v>
      </c>
      <c r="H3793" t="s">
        <v>1321</v>
      </c>
      <c r="I3793" s="13" t="s">
        <v>44</v>
      </c>
      <c r="J3793" t="s">
        <v>15</v>
      </c>
      <c r="K3793" t="s">
        <v>14</v>
      </c>
      <c r="L3793" s="1" t="s">
        <v>1</v>
      </c>
      <c r="M3793" s="21" t="s">
        <v>1364</v>
      </c>
      <c r="N3793" s="13" t="s">
        <v>46</v>
      </c>
      <c r="O3793" s="4">
        <v>1290.2700000000002</v>
      </c>
      <c r="P3793" t="s">
        <v>13</v>
      </c>
      <c r="Q3793" t="s">
        <v>1333</v>
      </c>
      <c r="R3793" s="8"/>
    </row>
    <row r="3794" spans="1:18" x14ac:dyDescent="0.25">
      <c r="A3794" s="12" t="s">
        <v>255</v>
      </c>
      <c r="B3794" t="s">
        <v>42</v>
      </c>
      <c r="C3794">
        <v>9</v>
      </c>
      <c r="D3794" t="s">
        <v>43</v>
      </c>
      <c r="E3794" s="13">
        <v>152</v>
      </c>
      <c r="F3794" s="13" t="s">
        <v>78</v>
      </c>
      <c r="G3794" t="s">
        <v>897</v>
      </c>
      <c r="H3794" t="s">
        <v>1321</v>
      </c>
      <c r="I3794" s="13" t="s">
        <v>44</v>
      </c>
      <c r="J3794" t="s">
        <v>15</v>
      </c>
      <c r="K3794" t="s">
        <v>14</v>
      </c>
      <c r="L3794" s="1" t="s">
        <v>1</v>
      </c>
      <c r="M3794" s="21" t="s">
        <v>1364</v>
      </c>
      <c r="N3794" s="13" t="s">
        <v>46</v>
      </c>
      <c r="O3794" s="4">
        <v>1270.8800000000001</v>
      </c>
      <c r="P3794" t="s">
        <v>13</v>
      </c>
      <c r="Q3794" t="s">
        <v>1333</v>
      </c>
      <c r="R3794" s="8"/>
    </row>
    <row r="3795" spans="1:18" x14ac:dyDescent="0.25">
      <c r="A3795" s="12" t="s">
        <v>255</v>
      </c>
      <c r="B3795" t="s">
        <v>42</v>
      </c>
      <c r="C3795">
        <v>9</v>
      </c>
      <c r="D3795" t="s">
        <v>43</v>
      </c>
      <c r="E3795" s="13">
        <v>152</v>
      </c>
      <c r="F3795" s="13" t="s">
        <v>78</v>
      </c>
      <c r="G3795" t="s">
        <v>897</v>
      </c>
      <c r="H3795" t="s">
        <v>1321</v>
      </c>
      <c r="I3795" s="13" t="s">
        <v>44</v>
      </c>
      <c r="J3795" t="s">
        <v>16</v>
      </c>
      <c r="K3795" t="s">
        <v>14</v>
      </c>
      <c r="L3795" s="1" t="s">
        <v>1</v>
      </c>
      <c r="M3795" s="21" t="s">
        <v>1364</v>
      </c>
      <c r="N3795" s="13" t="s">
        <v>46</v>
      </c>
      <c r="O3795" s="4">
        <v>4400</v>
      </c>
      <c r="P3795" t="s">
        <v>13</v>
      </c>
      <c r="Q3795" t="s">
        <v>1333</v>
      </c>
      <c r="R3795" s="8"/>
    </row>
    <row r="3796" spans="1:18" x14ac:dyDescent="0.25">
      <c r="A3796" s="12" t="s">
        <v>255</v>
      </c>
      <c r="B3796" t="s">
        <v>42</v>
      </c>
      <c r="C3796">
        <v>9</v>
      </c>
      <c r="D3796" t="s">
        <v>43</v>
      </c>
      <c r="E3796" s="13">
        <v>152</v>
      </c>
      <c r="F3796" s="13" t="s">
        <v>78</v>
      </c>
      <c r="G3796" t="s">
        <v>897</v>
      </c>
      <c r="H3796" t="s">
        <v>1321</v>
      </c>
      <c r="I3796" s="13" t="s">
        <v>44</v>
      </c>
      <c r="J3796" t="s">
        <v>16</v>
      </c>
      <c r="K3796" t="s">
        <v>14</v>
      </c>
      <c r="L3796" s="1" t="s">
        <v>1</v>
      </c>
      <c r="M3796" s="21" t="s">
        <v>1364</v>
      </c>
      <c r="N3796" s="13" t="s">
        <v>46</v>
      </c>
      <c r="O3796" s="4">
        <v>8160</v>
      </c>
      <c r="P3796" t="s">
        <v>13</v>
      </c>
      <c r="Q3796" t="s">
        <v>1333</v>
      </c>
      <c r="R3796" s="8"/>
    </row>
    <row r="3797" spans="1:18" x14ac:dyDescent="0.25">
      <c r="A3797" s="12" t="s">
        <v>255</v>
      </c>
      <c r="B3797" t="s">
        <v>42</v>
      </c>
      <c r="C3797">
        <v>9</v>
      </c>
      <c r="D3797" t="s">
        <v>43</v>
      </c>
      <c r="E3797" s="13">
        <v>152</v>
      </c>
      <c r="F3797" s="13" t="s">
        <v>78</v>
      </c>
      <c r="G3797" t="s">
        <v>897</v>
      </c>
      <c r="H3797" t="s">
        <v>1321</v>
      </c>
      <c r="I3797" s="13" t="s">
        <v>44</v>
      </c>
      <c r="J3797" t="s">
        <v>16</v>
      </c>
      <c r="K3797" t="s">
        <v>14</v>
      </c>
      <c r="L3797" s="1" t="s">
        <v>1</v>
      </c>
      <c r="M3797" s="21" t="s">
        <v>1364</v>
      </c>
      <c r="N3797" s="13" t="s">
        <v>46</v>
      </c>
      <c r="O3797" s="4">
        <v>3874.5</v>
      </c>
      <c r="P3797" t="s">
        <v>13</v>
      </c>
      <c r="Q3797" t="s">
        <v>1333</v>
      </c>
      <c r="R3797" s="8"/>
    </row>
    <row r="3798" spans="1:18" x14ac:dyDescent="0.25">
      <c r="A3798" s="12" t="s">
        <v>255</v>
      </c>
      <c r="B3798" t="s">
        <v>42</v>
      </c>
      <c r="C3798">
        <v>9</v>
      </c>
      <c r="D3798" t="s">
        <v>43</v>
      </c>
      <c r="E3798" s="13">
        <v>152</v>
      </c>
      <c r="F3798" s="13" t="s">
        <v>78</v>
      </c>
      <c r="G3798" t="s">
        <v>897</v>
      </c>
      <c r="H3798" t="s">
        <v>1321</v>
      </c>
      <c r="I3798" s="13" t="s">
        <v>44</v>
      </c>
      <c r="J3798" t="s">
        <v>14</v>
      </c>
      <c r="K3798" t="s">
        <v>14</v>
      </c>
      <c r="L3798" s="1" t="s">
        <v>1</v>
      </c>
      <c r="M3798" s="21" t="s">
        <v>1364</v>
      </c>
      <c r="N3798" s="13" t="s">
        <v>46</v>
      </c>
      <c r="O3798" s="4">
        <v>1862780.9400000002</v>
      </c>
      <c r="P3798" t="s">
        <v>13</v>
      </c>
      <c r="Q3798" t="s">
        <v>1333</v>
      </c>
      <c r="R3798" s="8"/>
    </row>
    <row r="3799" spans="1:18" x14ac:dyDescent="0.25">
      <c r="A3799" s="12" t="s">
        <v>255</v>
      </c>
      <c r="B3799" t="s">
        <v>42</v>
      </c>
      <c r="C3799">
        <v>9</v>
      </c>
      <c r="D3799" t="s">
        <v>43</v>
      </c>
      <c r="E3799" s="13">
        <v>152</v>
      </c>
      <c r="F3799" s="13" t="s">
        <v>78</v>
      </c>
      <c r="G3799" t="s">
        <v>897</v>
      </c>
      <c r="H3799" t="s">
        <v>1321</v>
      </c>
      <c r="I3799" s="13" t="s">
        <v>44</v>
      </c>
      <c r="J3799" t="s">
        <v>14</v>
      </c>
      <c r="K3799" t="s">
        <v>14</v>
      </c>
      <c r="L3799" s="1" t="s">
        <v>1</v>
      </c>
      <c r="M3799" s="21" t="s">
        <v>1364</v>
      </c>
      <c r="N3799" s="13" t="s">
        <v>46</v>
      </c>
      <c r="O3799" s="4">
        <v>493809.93</v>
      </c>
      <c r="P3799" t="s">
        <v>13</v>
      </c>
      <c r="Q3799" t="s">
        <v>1333</v>
      </c>
      <c r="R3799" s="8"/>
    </row>
    <row r="3800" spans="1:18" x14ac:dyDescent="0.25">
      <c r="A3800" s="12" t="s">
        <v>408</v>
      </c>
      <c r="B3800" t="s">
        <v>42</v>
      </c>
      <c r="C3800">
        <v>9</v>
      </c>
      <c r="D3800" t="s">
        <v>43</v>
      </c>
      <c r="E3800" s="13">
        <v>293</v>
      </c>
      <c r="F3800" s="13" t="s">
        <v>67</v>
      </c>
      <c r="G3800" t="s">
        <v>1050</v>
      </c>
      <c r="H3800" t="s">
        <v>1321</v>
      </c>
      <c r="I3800" s="13" t="s">
        <v>44</v>
      </c>
      <c r="J3800" t="s">
        <v>15</v>
      </c>
      <c r="K3800" t="s">
        <v>14</v>
      </c>
      <c r="L3800" s="1" t="s">
        <v>1</v>
      </c>
      <c r="M3800" s="21" t="s">
        <v>1364</v>
      </c>
      <c r="N3800" s="13" t="s">
        <v>46</v>
      </c>
      <c r="O3800" s="4">
        <v>105400</v>
      </c>
      <c r="P3800" t="s">
        <v>1</v>
      </c>
      <c r="Q3800" t="s">
        <v>1333</v>
      </c>
      <c r="R3800" s="8"/>
    </row>
    <row r="3801" spans="1:18" x14ac:dyDescent="0.25">
      <c r="A3801" s="12" t="s">
        <v>408</v>
      </c>
      <c r="B3801" t="s">
        <v>42</v>
      </c>
      <c r="C3801">
        <v>9</v>
      </c>
      <c r="D3801" t="s">
        <v>43</v>
      </c>
      <c r="E3801" s="13">
        <v>293</v>
      </c>
      <c r="F3801" s="13" t="s">
        <v>67</v>
      </c>
      <c r="G3801" t="s">
        <v>1050</v>
      </c>
      <c r="H3801" t="s">
        <v>1321</v>
      </c>
      <c r="I3801" s="13" t="s">
        <v>44</v>
      </c>
      <c r="J3801" t="s">
        <v>15</v>
      </c>
      <c r="K3801" t="s">
        <v>14</v>
      </c>
      <c r="L3801" s="1" t="s">
        <v>1</v>
      </c>
      <c r="M3801" s="21" t="s">
        <v>1364</v>
      </c>
      <c r="N3801" s="13" t="s">
        <v>46</v>
      </c>
      <c r="O3801" s="4">
        <v>719.09999999999991</v>
      </c>
      <c r="P3801" t="s">
        <v>1</v>
      </c>
      <c r="Q3801" t="s">
        <v>1333</v>
      </c>
      <c r="R3801" s="8"/>
    </row>
    <row r="3802" spans="1:18" x14ac:dyDescent="0.25">
      <c r="A3802" s="12" t="s">
        <v>408</v>
      </c>
      <c r="B3802" t="s">
        <v>42</v>
      </c>
      <c r="C3802">
        <v>9</v>
      </c>
      <c r="D3802" t="s">
        <v>43</v>
      </c>
      <c r="E3802" s="13">
        <v>293</v>
      </c>
      <c r="F3802" s="13" t="s">
        <v>67</v>
      </c>
      <c r="G3802" t="s">
        <v>1050</v>
      </c>
      <c r="H3802" t="s">
        <v>1321</v>
      </c>
      <c r="I3802" s="13" t="s">
        <v>44</v>
      </c>
      <c r="J3802" t="s">
        <v>16</v>
      </c>
      <c r="K3802" t="s">
        <v>14</v>
      </c>
      <c r="L3802" s="1" t="s">
        <v>1</v>
      </c>
      <c r="M3802" s="21" t="s">
        <v>1364</v>
      </c>
      <c r="N3802" s="13" t="s">
        <v>46</v>
      </c>
      <c r="O3802" s="4">
        <v>35002.800000000003</v>
      </c>
      <c r="P3802" t="s">
        <v>1</v>
      </c>
      <c r="Q3802" t="s">
        <v>1333</v>
      </c>
      <c r="R3802" s="8"/>
    </row>
    <row r="3803" spans="1:18" x14ac:dyDescent="0.25">
      <c r="A3803" s="12" t="s">
        <v>408</v>
      </c>
      <c r="B3803" t="s">
        <v>42</v>
      </c>
      <c r="C3803">
        <v>9</v>
      </c>
      <c r="D3803" t="s">
        <v>43</v>
      </c>
      <c r="E3803" s="13">
        <v>293</v>
      </c>
      <c r="F3803" s="13" t="s">
        <v>67</v>
      </c>
      <c r="G3803" t="s">
        <v>1050</v>
      </c>
      <c r="H3803" t="s">
        <v>1321</v>
      </c>
      <c r="I3803" s="13" t="s">
        <v>44</v>
      </c>
      <c r="J3803" t="s">
        <v>16</v>
      </c>
      <c r="K3803" t="s">
        <v>14</v>
      </c>
      <c r="L3803" s="1" t="s">
        <v>1</v>
      </c>
      <c r="M3803" s="21" t="s">
        <v>1364</v>
      </c>
      <c r="N3803" s="13" t="s">
        <v>46</v>
      </c>
      <c r="O3803" s="4">
        <v>420</v>
      </c>
      <c r="P3803" t="s">
        <v>1</v>
      </c>
      <c r="Q3803" t="s">
        <v>1333</v>
      </c>
      <c r="R3803" s="8"/>
    </row>
    <row r="3804" spans="1:18" x14ac:dyDescent="0.25">
      <c r="A3804" s="12" t="s">
        <v>408</v>
      </c>
      <c r="B3804" t="s">
        <v>42</v>
      </c>
      <c r="C3804">
        <v>9</v>
      </c>
      <c r="D3804" t="s">
        <v>43</v>
      </c>
      <c r="E3804" s="13">
        <v>293</v>
      </c>
      <c r="F3804" s="13" t="s">
        <v>67</v>
      </c>
      <c r="G3804" t="s">
        <v>1050</v>
      </c>
      <c r="H3804" t="s">
        <v>1321</v>
      </c>
      <c r="I3804" s="13" t="s">
        <v>44</v>
      </c>
      <c r="J3804" t="s">
        <v>16</v>
      </c>
      <c r="K3804" t="s">
        <v>14</v>
      </c>
      <c r="L3804" s="1" t="s">
        <v>1</v>
      </c>
      <c r="M3804" s="21" t="s">
        <v>1364</v>
      </c>
      <c r="N3804" s="13" t="s">
        <v>46</v>
      </c>
      <c r="O3804" s="4">
        <v>6900.9</v>
      </c>
      <c r="P3804" t="s">
        <v>1</v>
      </c>
      <c r="Q3804" t="s">
        <v>1333</v>
      </c>
      <c r="R3804" s="8"/>
    </row>
    <row r="3805" spans="1:18" x14ac:dyDescent="0.25">
      <c r="A3805" s="12" t="s">
        <v>408</v>
      </c>
      <c r="B3805" t="s">
        <v>42</v>
      </c>
      <c r="C3805">
        <v>9</v>
      </c>
      <c r="D3805" t="s">
        <v>43</v>
      </c>
      <c r="E3805" s="13">
        <v>293</v>
      </c>
      <c r="F3805" s="13" t="s">
        <v>67</v>
      </c>
      <c r="G3805" t="s">
        <v>1050</v>
      </c>
      <c r="H3805" t="s">
        <v>1321</v>
      </c>
      <c r="I3805" s="13" t="s">
        <v>44</v>
      </c>
      <c r="J3805" t="s">
        <v>14</v>
      </c>
      <c r="K3805" t="s">
        <v>14</v>
      </c>
      <c r="L3805" s="1" t="s">
        <v>1</v>
      </c>
      <c r="M3805" s="21" t="s">
        <v>1364</v>
      </c>
      <c r="N3805" s="13" t="s">
        <v>46</v>
      </c>
      <c r="O3805" s="4">
        <v>1390253.86</v>
      </c>
      <c r="P3805" t="s">
        <v>1</v>
      </c>
      <c r="Q3805" t="s">
        <v>1333</v>
      </c>
      <c r="R3805" s="8"/>
    </row>
    <row r="3806" spans="1:18" x14ac:dyDescent="0.25">
      <c r="A3806" s="12" t="s">
        <v>454</v>
      </c>
      <c r="B3806" t="s">
        <v>42</v>
      </c>
      <c r="C3806">
        <v>9</v>
      </c>
      <c r="D3806" t="s">
        <v>43</v>
      </c>
      <c r="E3806" s="13">
        <v>3</v>
      </c>
      <c r="F3806" s="13" t="s">
        <v>700</v>
      </c>
      <c r="G3806" t="s">
        <v>1096</v>
      </c>
      <c r="H3806" t="s">
        <v>1321</v>
      </c>
      <c r="I3806" s="13" t="s">
        <v>44</v>
      </c>
      <c r="J3806" t="s">
        <v>15</v>
      </c>
      <c r="K3806" t="s">
        <v>14</v>
      </c>
      <c r="L3806" s="1" t="s">
        <v>1</v>
      </c>
      <c r="M3806" s="21" t="s">
        <v>1364</v>
      </c>
      <c r="N3806" s="13" t="s">
        <v>46</v>
      </c>
      <c r="O3806" s="4">
        <v>1200</v>
      </c>
      <c r="P3806" t="s">
        <v>1</v>
      </c>
      <c r="Q3806" t="s">
        <v>1333</v>
      </c>
      <c r="R3806" s="8"/>
    </row>
    <row r="3807" spans="1:18" x14ac:dyDescent="0.25">
      <c r="A3807" s="12" t="s">
        <v>454</v>
      </c>
      <c r="B3807" t="s">
        <v>42</v>
      </c>
      <c r="C3807">
        <v>9</v>
      </c>
      <c r="D3807" t="s">
        <v>43</v>
      </c>
      <c r="E3807" s="13">
        <v>3</v>
      </c>
      <c r="F3807" s="13" t="s">
        <v>700</v>
      </c>
      <c r="G3807" t="s">
        <v>1096</v>
      </c>
      <c r="H3807" t="s">
        <v>1321</v>
      </c>
      <c r="I3807" s="13" t="s">
        <v>44</v>
      </c>
      <c r="J3807" t="s">
        <v>15</v>
      </c>
      <c r="K3807" t="s">
        <v>14</v>
      </c>
      <c r="L3807" s="1" t="s">
        <v>1</v>
      </c>
      <c r="M3807" s="21" t="s">
        <v>1364</v>
      </c>
      <c r="N3807" s="13" t="s">
        <v>46</v>
      </c>
      <c r="O3807" s="4">
        <v>174903.91</v>
      </c>
      <c r="P3807" t="s">
        <v>1</v>
      </c>
      <c r="Q3807" t="s">
        <v>1333</v>
      </c>
      <c r="R3807" s="8"/>
    </row>
    <row r="3808" spans="1:18" x14ac:dyDescent="0.25">
      <c r="A3808" s="12" t="s">
        <v>454</v>
      </c>
      <c r="B3808" t="s">
        <v>42</v>
      </c>
      <c r="C3808">
        <v>9</v>
      </c>
      <c r="D3808" t="s">
        <v>43</v>
      </c>
      <c r="E3808" s="13">
        <v>3</v>
      </c>
      <c r="F3808" s="13" t="s">
        <v>700</v>
      </c>
      <c r="G3808" t="s">
        <v>1096</v>
      </c>
      <c r="H3808" t="s">
        <v>1321</v>
      </c>
      <c r="I3808" s="13" t="s">
        <v>44</v>
      </c>
      <c r="J3808" t="s">
        <v>16</v>
      </c>
      <c r="K3808" t="s">
        <v>14</v>
      </c>
      <c r="L3808" s="1" t="s">
        <v>1</v>
      </c>
      <c r="M3808" s="21" t="s">
        <v>1364</v>
      </c>
      <c r="N3808" s="13" t="s">
        <v>46</v>
      </c>
      <c r="O3808" s="4">
        <v>145335.41</v>
      </c>
      <c r="P3808" t="s">
        <v>1</v>
      </c>
      <c r="Q3808" t="s">
        <v>1333</v>
      </c>
      <c r="R3808" s="8"/>
    </row>
    <row r="3809" spans="1:18" x14ac:dyDescent="0.25">
      <c r="A3809" s="12" t="s">
        <v>454</v>
      </c>
      <c r="B3809" t="s">
        <v>42</v>
      </c>
      <c r="C3809">
        <v>9</v>
      </c>
      <c r="D3809" t="s">
        <v>43</v>
      </c>
      <c r="E3809" s="13">
        <v>3</v>
      </c>
      <c r="F3809" s="13" t="s">
        <v>700</v>
      </c>
      <c r="G3809" t="s">
        <v>1096</v>
      </c>
      <c r="H3809" t="s">
        <v>1321</v>
      </c>
      <c r="I3809" s="13" t="s">
        <v>44</v>
      </c>
      <c r="J3809" t="s">
        <v>16</v>
      </c>
      <c r="K3809" t="s">
        <v>14</v>
      </c>
      <c r="L3809" s="1" t="s">
        <v>1</v>
      </c>
      <c r="M3809" s="21" t="s">
        <v>1364</v>
      </c>
      <c r="N3809" s="13" t="s">
        <v>46</v>
      </c>
      <c r="O3809" s="4">
        <v>8440.7999999999993</v>
      </c>
      <c r="P3809" t="s">
        <v>1</v>
      </c>
      <c r="Q3809" t="s">
        <v>1333</v>
      </c>
      <c r="R3809" s="8"/>
    </row>
    <row r="3810" spans="1:18" x14ac:dyDescent="0.25">
      <c r="A3810" s="12" t="s">
        <v>454</v>
      </c>
      <c r="B3810" t="s">
        <v>42</v>
      </c>
      <c r="C3810">
        <v>9</v>
      </c>
      <c r="D3810" t="s">
        <v>43</v>
      </c>
      <c r="E3810" s="13">
        <v>3</v>
      </c>
      <c r="F3810" s="13" t="s">
        <v>700</v>
      </c>
      <c r="G3810" t="s">
        <v>1096</v>
      </c>
      <c r="H3810" t="s">
        <v>1321</v>
      </c>
      <c r="I3810" s="13" t="s">
        <v>44</v>
      </c>
      <c r="J3810" t="s">
        <v>16</v>
      </c>
      <c r="K3810" t="s">
        <v>14</v>
      </c>
      <c r="L3810" s="1" t="s">
        <v>1</v>
      </c>
      <c r="M3810" s="21" t="s">
        <v>1364</v>
      </c>
      <c r="N3810" s="13" t="s">
        <v>46</v>
      </c>
      <c r="O3810" s="4">
        <v>2475.6</v>
      </c>
      <c r="P3810" t="s">
        <v>1</v>
      </c>
      <c r="Q3810" t="s">
        <v>1333</v>
      </c>
      <c r="R3810" s="8"/>
    </row>
    <row r="3811" spans="1:18" x14ac:dyDescent="0.25">
      <c r="A3811" s="12" t="s">
        <v>454</v>
      </c>
      <c r="B3811" t="s">
        <v>42</v>
      </c>
      <c r="C3811">
        <v>9</v>
      </c>
      <c r="D3811" t="s">
        <v>43</v>
      </c>
      <c r="E3811" s="13">
        <v>3</v>
      </c>
      <c r="F3811" s="13" t="s">
        <v>700</v>
      </c>
      <c r="G3811" t="s">
        <v>1096</v>
      </c>
      <c r="H3811" t="s">
        <v>1321</v>
      </c>
      <c r="I3811" s="13" t="s">
        <v>44</v>
      </c>
      <c r="J3811" t="s">
        <v>14</v>
      </c>
      <c r="K3811" t="s">
        <v>14</v>
      </c>
      <c r="L3811" s="1" t="s">
        <v>1</v>
      </c>
      <c r="M3811" s="21" t="s">
        <v>1364</v>
      </c>
      <c r="N3811" s="13" t="s">
        <v>46</v>
      </c>
      <c r="O3811" s="4">
        <v>1549267.38</v>
      </c>
      <c r="P3811" t="s">
        <v>1</v>
      </c>
      <c r="Q3811" t="s">
        <v>1333</v>
      </c>
      <c r="R3811" s="8"/>
    </row>
    <row r="3812" spans="1:18" ht="15" customHeight="1" x14ac:dyDescent="0.25">
      <c r="A3812" s="12" t="s">
        <v>454</v>
      </c>
      <c r="B3812" t="s">
        <v>42</v>
      </c>
      <c r="C3812">
        <v>9</v>
      </c>
      <c r="D3812" t="s">
        <v>43</v>
      </c>
      <c r="E3812" s="13">
        <v>3</v>
      </c>
      <c r="F3812" s="13" t="s">
        <v>700</v>
      </c>
      <c r="G3812" t="s">
        <v>1096</v>
      </c>
      <c r="H3812" t="s">
        <v>1321</v>
      </c>
      <c r="I3812" s="13" t="s">
        <v>44</v>
      </c>
      <c r="J3812" t="s">
        <v>14</v>
      </c>
      <c r="K3812" t="s">
        <v>14</v>
      </c>
      <c r="L3812" s="1" t="s">
        <v>1</v>
      </c>
      <c r="M3812" s="21">
        <v>2027</v>
      </c>
      <c r="N3812" s="13" t="s">
        <v>46</v>
      </c>
      <c r="O3812" s="4">
        <v>200000</v>
      </c>
      <c r="P3812" t="s">
        <v>1</v>
      </c>
      <c r="Q3812" t="s">
        <v>1333</v>
      </c>
      <c r="R3812" s="8"/>
    </row>
    <row r="3813" spans="1:18" x14ac:dyDescent="0.25">
      <c r="A3813" s="12" t="s">
        <v>522</v>
      </c>
      <c r="B3813" t="s">
        <v>42</v>
      </c>
      <c r="C3813">
        <v>9</v>
      </c>
      <c r="D3813" t="s">
        <v>43</v>
      </c>
      <c r="E3813" s="13">
        <v>363</v>
      </c>
      <c r="F3813" s="13" t="s">
        <v>47</v>
      </c>
      <c r="G3813" t="s">
        <v>1164</v>
      </c>
      <c r="H3813" t="s">
        <v>1321</v>
      </c>
      <c r="I3813" s="13" t="s">
        <v>44</v>
      </c>
      <c r="J3813" t="s">
        <v>15</v>
      </c>
      <c r="K3813" t="s">
        <v>14</v>
      </c>
      <c r="L3813" s="1" t="s">
        <v>1</v>
      </c>
      <c r="M3813" s="21" t="s">
        <v>1364</v>
      </c>
      <c r="N3813" s="13" t="s">
        <v>46</v>
      </c>
      <c r="O3813" s="4">
        <v>23768.51</v>
      </c>
      <c r="P3813" t="s">
        <v>1</v>
      </c>
      <c r="Q3813" t="s">
        <v>1333</v>
      </c>
      <c r="R3813" s="8"/>
    </row>
    <row r="3814" spans="1:18" x14ac:dyDescent="0.25">
      <c r="A3814" s="12" t="s">
        <v>522</v>
      </c>
      <c r="B3814" t="s">
        <v>42</v>
      </c>
      <c r="C3814">
        <v>9</v>
      </c>
      <c r="D3814" t="s">
        <v>43</v>
      </c>
      <c r="E3814" s="13">
        <v>363</v>
      </c>
      <c r="F3814" s="13" t="s">
        <v>47</v>
      </c>
      <c r="G3814" t="s">
        <v>1164</v>
      </c>
      <c r="H3814" t="s">
        <v>1321</v>
      </c>
      <c r="I3814" s="13" t="s">
        <v>44</v>
      </c>
      <c r="J3814" t="s">
        <v>15</v>
      </c>
      <c r="K3814" t="s">
        <v>14</v>
      </c>
      <c r="L3814" s="1" t="s">
        <v>1</v>
      </c>
      <c r="M3814" s="21" t="s">
        <v>1364</v>
      </c>
      <c r="N3814" s="13" t="s">
        <v>46</v>
      </c>
      <c r="O3814" s="4">
        <v>194</v>
      </c>
      <c r="P3814" t="s">
        <v>1</v>
      </c>
      <c r="Q3814" t="s">
        <v>1333</v>
      </c>
      <c r="R3814" s="8"/>
    </row>
    <row r="3815" spans="1:18" x14ac:dyDescent="0.25">
      <c r="A3815" s="12" t="s">
        <v>522</v>
      </c>
      <c r="B3815" t="s">
        <v>42</v>
      </c>
      <c r="C3815">
        <v>9</v>
      </c>
      <c r="D3815" t="s">
        <v>43</v>
      </c>
      <c r="E3815" s="13">
        <v>363</v>
      </c>
      <c r="F3815" s="13" t="s">
        <v>47</v>
      </c>
      <c r="G3815" t="s">
        <v>1164</v>
      </c>
      <c r="H3815" t="s">
        <v>1321</v>
      </c>
      <c r="I3815" s="13" t="s">
        <v>44</v>
      </c>
      <c r="J3815" t="s">
        <v>16</v>
      </c>
      <c r="K3815" t="s">
        <v>14</v>
      </c>
      <c r="L3815" s="1" t="s">
        <v>1</v>
      </c>
      <c r="M3815" s="21" t="s">
        <v>1364</v>
      </c>
      <c r="N3815" s="13" t="s">
        <v>46</v>
      </c>
      <c r="O3815" s="7">
        <v>58891.8</v>
      </c>
      <c r="P3815" t="s">
        <v>1</v>
      </c>
      <c r="Q3815" t="s">
        <v>1333</v>
      </c>
      <c r="R3815" s="8"/>
    </row>
    <row r="3816" spans="1:18" x14ac:dyDescent="0.25">
      <c r="A3816" s="12" t="s">
        <v>522</v>
      </c>
      <c r="B3816" t="s">
        <v>42</v>
      </c>
      <c r="C3816">
        <v>9</v>
      </c>
      <c r="D3816" t="s">
        <v>43</v>
      </c>
      <c r="E3816" s="13">
        <v>363</v>
      </c>
      <c r="F3816" s="13" t="s">
        <v>47</v>
      </c>
      <c r="G3816" t="s">
        <v>1164</v>
      </c>
      <c r="H3816" t="s">
        <v>1321</v>
      </c>
      <c r="I3816" s="13" t="s">
        <v>44</v>
      </c>
      <c r="J3816" t="s">
        <v>16</v>
      </c>
      <c r="K3816" t="s">
        <v>14</v>
      </c>
      <c r="L3816" s="1" t="s">
        <v>1</v>
      </c>
      <c r="M3816" s="21" t="s">
        <v>1364</v>
      </c>
      <c r="N3816" s="13" t="s">
        <v>46</v>
      </c>
      <c r="O3816" s="4">
        <v>3849.6000000000008</v>
      </c>
      <c r="P3816" t="s">
        <v>1</v>
      </c>
      <c r="Q3816" t="s">
        <v>1333</v>
      </c>
      <c r="R3816" s="8"/>
    </row>
    <row r="3817" spans="1:18" x14ac:dyDescent="0.25">
      <c r="A3817" s="12" t="s">
        <v>522</v>
      </c>
      <c r="B3817" t="s">
        <v>42</v>
      </c>
      <c r="C3817">
        <v>9</v>
      </c>
      <c r="D3817" t="s">
        <v>43</v>
      </c>
      <c r="E3817" s="13">
        <v>363</v>
      </c>
      <c r="F3817" s="13" t="s">
        <v>47</v>
      </c>
      <c r="G3817" t="s">
        <v>1164</v>
      </c>
      <c r="H3817" t="s">
        <v>1321</v>
      </c>
      <c r="I3817" s="13" t="s">
        <v>44</v>
      </c>
      <c r="J3817" t="s">
        <v>16</v>
      </c>
      <c r="K3817" t="s">
        <v>14</v>
      </c>
      <c r="L3817" s="1" t="s">
        <v>1</v>
      </c>
      <c r="M3817" s="21" t="s">
        <v>1364</v>
      </c>
      <c r="N3817" s="13" t="s">
        <v>46</v>
      </c>
      <c r="O3817" s="4">
        <v>2583</v>
      </c>
      <c r="P3817" t="s">
        <v>1</v>
      </c>
      <c r="Q3817" t="s">
        <v>1333</v>
      </c>
      <c r="R3817" s="8"/>
    </row>
    <row r="3818" spans="1:18" x14ac:dyDescent="0.25">
      <c r="A3818" s="12" t="s">
        <v>522</v>
      </c>
      <c r="B3818" t="s">
        <v>42</v>
      </c>
      <c r="C3818">
        <v>9</v>
      </c>
      <c r="D3818" t="s">
        <v>43</v>
      </c>
      <c r="E3818" s="13">
        <v>363</v>
      </c>
      <c r="F3818" s="13" t="s">
        <v>47</v>
      </c>
      <c r="G3818" t="s">
        <v>1164</v>
      </c>
      <c r="H3818" t="s">
        <v>1321</v>
      </c>
      <c r="I3818" s="13" t="s">
        <v>44</v>
      </c>
      <c r="J3818" t="s">
        <v>14</v>
      </c>
      <c r="K3818" t="s">
        <v>14</v>
      </c>
      <c r="L3818" s="1" t="s">
        <v>1</v>
      </c>
      <c r="M3818" s="21" t="s">
        <v>1364</v>
      </c>
      <c r="N3818" s="13" t="s">
        <v>46</v>
      </c>
      <c r="O3818" s="4">
        <v>1303148.6599999999</v>
      </c>
      <c r="P3818" t="s">
        <v>1</v>
      </c>
      <c r="Q3818" t="s">
        <v>1333</v>
      </c>
      <c r="R3818" s="8"/>
    </row>
    <row r="3819" spans="1:18" ht="15" customHeight="1" x14ac:dyDescent="0.25">
      <c r="A3819" s="12" t="s">
        <v>254</v>
      </c>
      <c r="B3819" t="s">
        <v>42</v>
      </c>
      <c r="C3819">
        <v>9</v>
      </c>
      <c r="D3819" t="s">
        <v>43</v>
      </c>
      <c r="E3819" s="13">
        <v>151</v>
      </c>
      <c r="F3819" s="13" t="s">
        <v>78</v>
      </c>
      <c r="G3819" t="s">
        <v>896</v>
      </c>
      <c r="H3819" t="s">
        <v>1321</v>
      </c>
      <c r="I3819" s="13" t="s">
        <v>44</v>
      </c>
      <c r="J3819" t="s">
        <v>15</v>
      </c>
      <c r="K3819" t="s">
        <v>14</v>
      </c>
      <c r="L3819" s="1" t="s">
        <v>1</v>
      </c>
      <c r="M3819" s="21">
        <v>2026</v>
      </c>
      <c r="N3819" s="13" t="s">
        <v>46</v>
      </c>
      <c r="O3819" s="4">
        <v>37.14</v>
      </c>
      <c r="P3819" t="s">
        <v>1</v>
      </c>
      <c r="Q3819" t="s">
        <v>1333</v>
      </c>
      <c r="R3819" s="8"/>
    </row>
    <row r="3820" spans="1:18" ht="15" customHeight="1" x14ac:dyDescent="0.25">
      <c r="A3820" s="12" t="s">
        <v>162</v>
      </c>
      <c r="B3820" t="s">
        <v>42</v>
      </c>
      <c r="C3820">
        <v>9</v>
      </c>
      <c r="D3820" t="s">
        <v>43</v>
      </c>
      <c r="E3820" s="13">
        <v>73</v>
      </c>
      <c r="F3820" s="13" t="s">
        <v>687</v>
      </c>
      <c r="G3820" t="s">
        <v>804</v>
      </c>
      <c r="H3820" t="s">
        <v>1321</v>
      </c>
      <c r="I3820" s="13" t="s">
        <v>44</v>
      </c>
      <c r="J3820" t="s">
        <v>15</v>
      </c>
      <c r="K3820" t="s">
        <v>14</v>
      </c>
      <c r="L3820" s="1" t="s">
        <v>1</v>
      </c>
      <c r="M3820" s="21">
        <v>2026</v>
      </c>
      <c r="N3820" s="13" t="s">
        <v>46</v>
      </c>
      <c r="O3820" s="4">
        <v>52</v>
      </c>
      <c r="P3820" t="s">
        <v>1</v>
      </c>
      <c r="Q3820" t="s">
        <v>1333</v>
      </c>
      <c r="R3820" s="8"/>
    </row>
    <row r="3821" spans="1:18" ht="15" customHeight="1" x14ac:dyDescent="0.25">
      <c r="A3821" s="12" t="s">
        <v>162</v>
      </c>
      <c r="B3821" t="s">
        <v>42</v>
      </c>
      <c r="C3821">
        <v>9</v>
      </c>
      <c r="D3821" t="s">
        <v>43</v>
      </c>
      <c r="E3821" s="13">
        <v>73</v>
      </c>
      <c r="F3821" s="13" t="s">
        <v>687</v>
      </c>
      <c r="G3821" t="s">
        <v>804</v>
      </c>
      <c r="H3821" t="s">
        <v>1321</v>
      </c>
      <c r="I3821" s="13" t="s">
        <v>44</v>
      </c>
      <c r="J3821" t="s">
        <v>16</v>
      </c>
      <c r="K3821" t="s">
        <v>14</v>
      </c>
      <c r="L3821" s="1" t="s">
        <v>1</v>
      </c>
      <c r="M3821" s="21">
        <v>2026</v>
      </c>
      <c r="N3821" s="13" t="s">
        <v>46</v>
      </c>
      <c r="O3821" s="4">
        <v>4354.2</v>
      </c>
      <c r="P3821" t="s">
        <v>1</v>
      </c>
      <c r="Q3821" t="s">
        <v>1333</v>
      </c>
      <c r="R3821" s="8"/>
    </row>
    <row r="3822" spans="1:18" ht="15" customHeight="1" x14ac:dyDescent="0.25">
      <c r="A3822" s="12" t="s">
        <v>162</v>
      </c>
      <c r="B3822" t="s">
        <v>42</v>
      </c>
      <c r="C3822">
        <v>9</v>
      </c>
      <c r="D3822" t="s">
        <v>43</v>
      </c>
      <c r="E3822" s="13">
        <v>73</v>
      </c>
      <c r="F3822" s="13" t="s">
        <v>687</v>
      </c>
      <c r="G3822" t="s">
        <v>804</v>
      </c>
      <c r="H3822" t="s">
        <v>1321</v>
      </c>
      <c r="I3822" s="13" t="s">
        <v>44</v>
      </c>
      <c r="J3822" t="s">
        <v>14</v>
      </c>
      <c r="K3822" t="s">
        <v>14</v>
      </c>
      <c r="L3822" s="1" t="s">
        <v>1</v>
      </c>
      <c r="M3822" s="21">
        <v>2026</v>
      </c>
      <c r="N3822" s="13" t="s">
        <v>46</v>
      </c>
      <c r="O3822" s="4">
        <v>399383.25099999999</v>
      </c>
      <c r="P3822" t="s">
        <v>1</v>
      </c>
      <c r="Q3822" t="s">
        <v>1333</v>
      </c>
      <c r="R3822" s="8"/>
    </row>
    <row r="3823" spans="1:18" ht="15" customHeight="1" x14ac:dyDescent="0.25">
      <c r="A3823" s="12" t="s">
        <v>151</v>
      </c>
      <c r="B3823" t="s">
        <v>42</v>
      </c>
      <c r="C3823">
        <v>9</v>
      </c>
      <c r="D3823" t="s">
        <v>43</v>
      </c>
      <c r="E3823" s="13">
        <v>58</v>
      </c>
      <c r="F3823" s="13" t="s">
        <v>687</v>
      </c>
      <c r="G3823" t="s">
        <v>793</v>
      </c>
      <c r="H3823" t="s">
        <v>1321</v>
      </c>
      <c r="I3823" s="13" t="s">
        <v>44</v>
      </c>
      <c r="J3823" t="s">
        <v>15</v>
      </c>
      <c r="K3823" t="s">
        <v>14</v>
      </c>
      <c r="L3823" s="1" t="s">
        <v>1</v>
      </c>
      <c r="M3823" s="21">
        <v>2026</v>
      </c>
      <c r="N3823" s="13" t="s">
        <v>46</v>
      </c>
      <c r="O3823" s="4">
        <v>100</v>
      </c>
      <c r="P3823" t="s">
        <v>1</v>
      </c>
      <c r="Q3823" t="s">
        <v>1333</v>
      </c>
      <c r="R3823" s="8"/>
    </row>
    <row r="3824" spans="1:18" ht="15" customHeight="1" x14ac:dyDescent="0.25">
      <c r="A3824" s="12" t="s">
        <v>151</v>
      </c>
      <c r="B3824" t="s">
        <v>42</v>
      </c>
      <c r="C3824">
        <v>9</v>
      </c>
      <c r="D3824" t="s">
        <v>43</v>
      </c>
      <c r="E3824" s="13">
        <v>58</v>
      </c>
      <c r="F3824" s="13" t="s">
        <v>687</v>
      </c>
      <c r="G3824" t="s">
        <v>793</v>
      </c>
      <c r="H3824" t="s">
        <v>1321</v>
      </c>
      <c r="I3824" s="13" t="s">
        <v>44</v>
      </c>
      <c r="J3824" t="s">
        <v>16</v>
      </c>
      <c r="K3824" t="s">
        <v>14</v>
      </c>
      <c r="L3824" s="1" t="s">
        <v>1</v>
      </c>
      <c r="M3824" s="21">
        <v>2026</v>
      </c>
      <c r="N3824" s="13" t="s">
        <v>46</v>
      </c>
      <c r="O3824" s="4">
        <v>3948.3</v>
      </c>
      <c r="P3824" t="s">
        <v>1</v>
      </c>
      <c r="Q3824" t="s">
        <v>1333</v>
      </c>
      <c r="R3824" s="8"/>
    </row>
    <row r="3825" spans="1:18" ht="15" customHeight="1" x14ac:dyDescent="0.25">
      <c r="A3825" s="12" t="s">
        <v>151</v>
      </c>
      <c r="B3825" t="s">
        <v>42</v>
      </c>
      <c r="C3825">
        <v>9</v>
      </c>
      <c r="D3825" t="s">
        <v>43</v>
      </c>
      <c r="E3825" s="13">
        <v>58</v>
      </c>
      <c r="F3825" s="13" t="s">
        <v>687</v>
      </c>
      <c r="G3825" t="s">
        <v>793</v>
      </c>
      <c r="H3825" t="s">
        <v>1321</v>
      </c>
      <c r="I3825" s="13" t="s">
        <v>44</v>
      </c>
      <c r="J3825" t="s">
        <v>14</v>
      </c>
      <c r="K3825" t="s">
        <v>14</v>
      </c>
      <c r="L3825" s="1" t="s">
        <v>1</v>
      </c>
      <c r="M3825" s="21">
        <v>2026</v>
      </c>
      <c r="N3825" s="13" t="s">
        <v>46</v>
      </c>
      <c r="O3825" s="4">
        <v>209091.68649999998</v>
      </c>
      <c r="P3825" t="s">
        <v>1</v>
      </c>
      <c r="Q3825" t="s">
        <v>1333</v>
      </c>
      <c r="R3825" s="8"/>
    </row>
    <row r="3826" spans="1:18" ht="15" customHeight="1" x14ac:dyDescent="0.25">
      <c r="A3826" s="12" t="s">
        <v>145</v>
      </c>
      <c r="B3826" t="s">
        <v>42</v>
      </c>
      <c r="C3826">
        <v>9</v>
      </c>
      <c r="D3826" t="s">
        <v>43</v>
      </c>
      <c r="E3826" s="13">
        <v>52</v>
      </c>
      <c r="F3826" s="13" t="s">
        <v>701</v>
      </c>
      <c r="G3826" t="s">
        <v>787</v>
      </c>
      <c r="H3826" t="s">
        <v>1321</v>
      </c>
      <c r="I3826" s="13" t="s">
        <v>44</v>
      </c>
      <c r="J3826" t="s">
        <v>15</v>
      </c>
      <c r="K3826" t="s">
        <v>14</v>
      </c>
      <c r="L3826" s="1" t="s">
        <v>1</v>
      </c>
      <c r="M3826" s="21">
        <v>2026</v>
      </c>
      <c r="N3826" s="13" t="s">
        <v>46</v>
      </c>
      <c r="O3826" s="7">
        <v>3056.34</v>
      </c>
      <c r="P3826" t="s">
        <v>1</v>
      </c>
      <c r="Q3826" t="s">
        <v>1333</v>
      </c>
      <c r="R3826" s="8"/>
    </row>
    <row r="3827" spans="1:18" ht="15" customHeight="1" x14ac:dyDescent="0.25">
      <c r="A3827" s="12" t="s">
        <v>145</v>
      </c>
      <c r="B3827" t="s">
        <v>42</v>
      </c>
      <c r="C3827">
        <v>9</v>
      </c>
      <c r="D3827" t="s">
        <v>43</v>
      </c>
      <c r="E3827" s="13">
        <v>52</v>
      </c>
      <c r="F3827" s="13" t="s">
        <v>701</v>
      </c>
      <c r="G3827" t="s">
        <v>787</v>
      </c>
      <c r="H3827" t="s">
        <v>1321</v>
      </c>
      <c r="I3827" s="13" t="s">
        <v>44</v>
      </c>
      <c r="J3827" t="s">
        <v>16</v>
      </c>
      <c r="K3827" t="s">
        <v>14</v>
      </c>
      <c r="L3827" s="1" t="s">
        <v>1</v>
      </c>
      <c r="M3827" s="21">
        <v>2026</v>
      </c>
      <c r="N3827" s="13" t="s">
        <v>46</v>
      </c>
      <c r="O3827" s="4">
        <v>4059</v>
      </c>
      <c r="P3827" t="s">
        <v>1</v>
      </c>
      <c r="Q3827" t="s">
        <v>1333</v>
      </c>
      <c r="R3827" s="8"/>
    </row>
    <row r="3828" spans="1:18" ht="15" customHeight="1" x14ac:dyDescent="0.25">
      <c r="A3828" s="12" t="s">
        <v>145</v>
      </c>
      <c r="B3828" t="s">
        <v>42</v>
      </c>
      <c r="C3828">
        <v>9</v>
      </c>
      <c r="D3828" t="s">
        <v>43</v>
      </c>
      <c r="E3828" s="13">
        <v>52</v>
      </c>
      <c r="F3828" s="13" t="s">
        <v>701</v>
      </c>
      <c r="G3828" t="s">
        <v>787</v>
      </c>
      <c r="H3828" t="s">
        <v>1321</v>
      </c>
      <c r="I3828" s="13" t="s">
        <v>44</v>
      </c>
      <c r="J3828" t="s">
        <v>14</v>
      </c>
      <c r="K3828" t="s">
        <v>14</v>
      </c>
      <c r="L3828" s="1" t="s">
        <v>1</v>
      </c>
      <c r="M3828" s="21">
        <v>2026</v>
      </c>
      <c r="N3828" s="13" t="s">
        <v>46</v>
      </c>
      <c r="O3828" s="4">
        <v>228668.10533199998</v>
      </c>
      <c r="P3828" t="s">
        <v>1</v>
      </c>
      <c r="Q3828" t="s">
        <v>1333</v>
      </c>
      <c r="R3828" s="8"/>
    </row>
    <row r="3829" spans="1:18" ht="15" customHeight="1" x14ac:dyDescent="0.25">
      <c r="A3829" s="12" t="s">
        <v>165</v>
      </c>
      <c r="B3829" t="s">
        <v>42</v>
      </c>
      <c r="C3829">
        <v>9</v>
      </c>
      <c r="D3829" t="s">
        <v>43</v>
      </c>
      <c r="E3829" s="13">
        <v>76</v>
      </c>
      <c r="F3829" s="13" t="s">
        <v>701</v>
      </c>
      <c r="G3829" t="s">
        <v>807</v>
      </c>
      <c r="H3829" t="s">
        <v>1321</v>
      </c>
      <c r="I3829" s="13" t="s">
        <v>44</v>
      </c>
      <c r="J3829" t="s">
        <v>16</v>
      </c>
      <c r="K3829" t="s">
        <v>14</v>
      </c>
      <c r="L3829" s="1" t="s">
        <v>1</v>
      </c>
      <c r="M3829" s="21">
        <v>2026</v>
      </c>
      <c r="N3829" s="13" t="s">
        <v>46</v>
      </c>
      <c r="O3829" s="7">
        <v>5043</v>
      </c>
      <c r="P3829" t="s">
        <v>1</v>
      </c>
      <c r="Q3829" t="s">
        <v>1333</v>
      </c>
      <c r="R3829" s="8"/>
    </row>
    <row r="3830" spans="1:18" x14ac:dyDescent="0.25">
      <c r="A3830" s="12" t="s">
        <v>191</v>
      </c>
      <c r="B3830" t="s">
        <v>42</v>
      </c>
      <c r="C3830">
        <v>9</v>
      </c>
      <c r="D3830" t="s">
        <v>43</v>
      </c>
      <c r="E3830" s="13">
        <v>387</v>
      </c>
      <c r="F3830" s="13" t="s">
        <v>53</v>
      </c>
      <c r="G3830" t="s">
        <v>833</v>
      </c>
      <c r="H3830" t="s">
        <v>1321</v>
      </c>
      <c r="I3830" s="13" t="s">
        <v>44</v>
      </c>
      <c r="J3830" t="s">
        <v>15</v>
      </c>
      <c r="K3830" t="s">
        <v>14</v>
      </c>
      <c r="L3830" s="1" t="s">
        <v>1</v>
      </c>
      <c r="M3830" s="21" t="s">
        <v>1364</v>
      </c>
      <c r="N3830" s="13" t="s">
        <v>46</v>
      </c>
      <c r="O3830" s="4">
        <v>1898.510000000002</v>
      </c>
      <c r="P3830" t="s">
        <v>1</v>
      </c>
      <c r="Q3830" t="s">
        <v>1333</v>
      </c>
      <c r="R3830" s="8"/>
    </row>
    <row r="3831" spans="1:18" x14ac:dyDescent="0.25">
      <c r="A3831" s="12" t="s">
        <v>191</v>
      </c>
      <c r="B3831" t="s">
        <v>42</v>
      </c>
      <c r="C3831">
        <v>9</v>
      </c>
      <c r="D3831" t="s">
        <v>43</v>
      </c>
      <c r="E3831" s="13">
        <v>387</v>
      </c>
      <c r="F3831" s="13" t="s">
        <v>53</v>
      </c>
      <c r="G3831" t="s">
        <v>833</v>
      </c>
      <c r="H3831" t="s">
        <v>1321</v>
      </c>
      <c r="I3831" s="13" t="s">
        <v>44</v>
      </c>
      <c r="J3831" t="s">
        <v>15</v>
      </c>
      <c r="K3831" t="s">
        <v>14</v>
      </c>
      <c r="L3831" s="1" t="s">
        <v>1</v>
      </c>
      <c r="M3831" s="21" t="s">
        <v>1364</v>
      </c>
      <c r="N3831" s="13" t="s">
        <v>46</v>
      </c>
      <c r="O3831" s="4">
        <v>291.99</v>
      </c>
      <c r="P3831" t="s">
        <v>1</v>
      </c>
      <c r="Q3831" t="s">
        <v>1333</v>
      </c>
      <c r="R3831" s="8"/>
    </row>
    <row r="3832" spans="1:18" x14ac:dyDescent="0.25">
      <c r="A3832" s="12" t="s">
        <v>191</v>
      </c>
      <c r="B3832" t="s">
        <v>42</v>
      </c>
      <c r="C3832">
        <v>9</v>
      </c>
      <c r="D3832" t="s">
        <v>43</v>
      </c>
      <c r="E3832" s="13">
        <v>387</v>
      </c>
      <c r="F3832" s="13" t="s">
        <v>53</v>
      </c>
      <c r="G3832" t="s">
        <v>833</v>
      </c>
      <c r="H3832" t="s">
        <v>1321</v>
      </c>
      <c r="I3832" s="13" t="s">
        <v>44</v>
      </c>
      <c r="J3832" t="s">
        <v>15</v>
      </c>
      <c r="K3832" t="s">
        <v>14</v>
      </c>
      <c r="L3832" s="1" t="s">
        <v>1</v>
      </c>
      <c r="M3832" s="21" t="s">
        <v>1364</v>
      </c>
      <c r="N3832" s="13" t="s">
        <v>46</v>
      </c>
      <c r="O3832" s="4">
        <v>415.97</v>
      </c>
      <c r="P3832" t="s">
        <v>1</v>
      </c>
      <c r="Q3832" t="s">
        <v>1333</v>
      </c>
      <c r="R3832" s="8"/>
    </row>
    <row r="3833" spans="1:18" x14ac:dyDescent="0.25">
      <c r="A3833" s="12" t="s">
        <v>191</v>
      </c>
      <c r="B3833" t="s">
        <v>42</v>
      </c>
      <c r="C3833">
        <v>9</v>
      </c>
      <c r="D3833" t="s">
        <v>43</v>
      </c>
      <c r="E3833" s="13">
        <v>387</v>
      </c>
      <c r="F3833" s="13" t="s">
        <v>53</v>
      </c>
      <c r="G3833" t="s">
        <v>833</v>
      </c>
      <c r="H3833" t="s">
        <v>1321</v>
      </c>
      <c r="I3833" s="13" t="s">
        <v>44</v>
      </c>
      <c r="J3833" t="s">
        <v>16</v>
      </c>
      <c r="K3833" t="s">
        <v>14</v>
      </c>
      <c r="L3833" s="1" t="s">
        <v>1</v>
      </c>
      <c r="M3833" s="21" t="s">
        <v>1364</v>
      </c>
      <c r="N3833" s="13" t="s">
        <v>46</v>
      </c>
      <c r="O3833" s="4">
        <v>49752</v>
      </c>
      <c r="P3833" t="s">
        <v>1</v>
      </c>
      <c r="Q3833" t="s">
        <v>1333</v>
      </c>
      <c r="R3833" s="8"/>
    </row>
    <row r="3834" spans="1:18" x14ac:dyDescent="0.25">
      <c r="A3834" s="12" t="s">
        <v>191</v>
      </c>
      <c r="B3834" t="s">
        <v>42</v>
      </c>
      <c r="C3834">
        <v>9</v>
      </c>
      <c r="D3834" t="s">
        <v>43</v>
      </c>
      <c r="E3834" s="13">
        <v>387</v>
      </c>
      <c r="F3834" s="13" t="s">
        <v>53</v>
      </c>
      <c r="G3834" t="s">
        <v>833</v>
      </c>
      <c r="H3834" t="s">
        <v>1321</v>
      </c>
      <c r="I3834" s="13" t="s">
        <v>44</v>
      </c>
      <c r="J3834" t="s">
        <v>16</v>
      </c>
      <c r="K3834" t="s">
        <v>14</v>
      </c>
      <c r="L3834" s="1" t="s">
        <v>1</v>
      </c>
      <c r="M3834" s="21" t="s">
        <v>1364</v>
      </c>
      <c r="N3834" s="13" t="s">
        <v>46</v>
      </c>
      <c r="O3834" s="4">
        <v>1512</v>
      </c>
      <c r="P3834" t="s">
        <v>1</v>
      </c>
      <c r="Q3834" t="s">
        <v>1333</v>
      </c>
      <c r="R3834" s="8"/>
    </row>
    <row r="3835" spans="1:18" x14ac:dyDescent="0.25">
      <c r="A3835" s="12" t="s">
        <v>191</v>
      </c>
      <c r="B3835" t="s">
        <v>42</v>
      </c>
      <c r="C3835">
        <v>9</v>
      </c>
      <c r="D3835" t="s">
        <v>43</v>
      </c>
      <c r="E3835" s="13">
        <v>387</v>
      </c>
      <c r="F3835" s="13" t="s">
        <v>53</v>
      </c>
      <c r="G3835" t="s">
        <v>833</v>
      </c>
      <c r="H3835" t="s">
        <v>1321</v>
      </c>
      <c r="I3835" s="13" t="s">
        <v>44</v>
      </c>
      <c r="J3835" t="s">
        <v>16</v>
      </c>
      <c r="K3835" t="s">
        <v>14</v>
      </c>
      <c r="L3835" s="1" t="s">
        <v>1</v>
      </c>
      <c r="M3835" s="21" t="s">
        <v>1364</v>
      </c>
      <c r="N3835" s="13" t="s">
        <v>46</v>
      </c>
      <c r="O3835" s="4">
        <v>10224</v>
      </c>
      <c r="P3835" t="s">
        <v>1</v>
      </c>
      <c r="Q3835" t="s">
        <v>1333</v>
      </c>
      <c r="R3835" s="8"/>
    </row>
    <row r="3836" spans="1:18" x14ac:dyDescent="0.25">
      <c r="A3836" s="12" t="s">
        <v>191</v>
      </c>
      <c r="B3836" t="s">
        <v>42</v>
      </c>
      <c r="C3836">
        <v>9</v>
      </c>
      <c r="D3836" t="s">
        <v>43</v>
      </c>
      <c r="E3836" s="13">
        <v>387</v>
      </c>
      <c r="F3836" s="13" t="s">
        <v>53</v>
      </c>
      <c r="G3836" t="s">
        <v>833</v>
      </c>
      <c r="H3836" t="s">
        <v>1321</v>
      </c>
      <c r="I3836" s="13" t="s">
        <v>44</v>
      </c>
      <c r="J3836" t="s">
        <v>16</v>
      </c>
      <c r="K3836" t="s">
        <v>14</v>
      </c>
      <c r="L3836" s="1" t="s">
        <v>1</v>
      </c>
      <c r="M3836" s="21" t="s">
        <v>1364</v>
      </c>
      <c r="N3836" s="13" t="s">
        <v>46</v>
      </c>
      <c r="O3836" s="4">
        <v>811.8</v>
      </c>
      <c r="P3836" t="s">
        <v>1</v>
      </c>
      <c r="Q3836" t="s">
        <v>1333</v>
      </c>
      <c r="R3836" s="8"/>
    </row>
    <row r="3837" spans="1:18" x14ac:dyDescent="0.25">
      <c r="A3837" s="12" t="s">
        <v>191</v>
      </c>
      <c r="B3837" t="s">
        <v>42</v>
      </c>
      <c r="C3837">
        <v>9</v>
      </c>
      <c r="D3837" t="s">
        <v>43</v>
      </c>
      <c r="E3837" s="13">
        <v>387</v>
      </c>
      <c r="F3837" s="13" t="s">
        <v>53</v>
      </c>
      <c r="G3837" t="s">
        <v>833</v>
      </c>
      <c r="H3837" t="s">
        <v>1321</v>
      </c>
      <c r="I3837" s="13" t="s">
        <v>44</v>
      </c>
      <c r="J3837" t="s">
        <v>14</v>
      </c>
      <c r="K3837" t="s">
        <v>14</v>
      </c>
      <c r="L3837" s="1" t="s">
        <v>1</v>
      </c>
      <c r="M3837" s="21" t="s">
        <v>1364</v>
      </c>
      <c r="N3837" s="13" t="s">
        <v>46</v>
      </c>
      <c r="O3837" s="4">
        <v>175103.03</v>
      </c>
      <c r="P3837" t="s">
        <v>1</v>
      </c>
      <c r="Q3837" t="s">
        <v>1333</v>
      </c>
      <c r="R3837" s="8"/>
    </row>
    <row r="3838" spans="1:18" x14ac:dyDescent="0.25">
      <c r="A3838" s="12" t="s">
        <v>191</v>
      </c>
      <c r="B3838" t="s">
        <v>42</v>
      </c>
      <c r="C3838">
        <v>9</v>
      </c>
      <c r="D3838" t="s">
        <v>43</v>
      </c>
      <c r="E3838" s="13">
        <v>387</v>
      </c>
      <c r="F3838" s="13" t="s">
        <v>53</v>
      </c>
      <c r="G3838" t="s">
        <v>833</v>
      </c>
      <c r="H3838" t="s">
        <v>1321</v>
      </c>
      <c r="I3838" s="13" t="s">
        <v>44</v>
      </c>
      <c r="J3838" t="s">
        <v>14</v>
      </c>
      <c r="K3838" t="s">
        <v>14</v>
      </c>
      <c r="L3838" s="1" t="s">
        <v>1</v>
      </c>
      <c r="M3838" s="21" t="s">
        <v>1364</v>
      </c>
      <c r="N3838" s="13" t="s">
        <v>46</v>
      </c>
      <c r="O3838" s="4">
        <v>134419.60999999999</v>
      </c>
      <c r="P3838" t="s">
        <v>1</v>
      </c>
      <c r="Q3838" t="s">
        <v>1333</v>
      </c>
      <c r="R3838" s="8"/>
    </row>
    <row r="3839" spans="1:18" x14ac:dyDescent="0.25">
      <c r="A3839" s="12" t="s">
        <v>191</v>
      </c>
      <c r="B3839" t="s">
        <v>42</v>
      </c>
      <c r="C3839">
        <v>9</v>
      </c>
      <c r="D3839" t="s">
        <v>43</v>
      </c>
      <c r="E3839" s="13">
        <v>387</v>
      </c>
      <c r="F3839" s="13" t="s">
        <v>53</v>
      </c>
      <c r="G3839" t="s">
        <v>833</v>
      </c>
      <c r="H3839" t="s">
        <v>1321</v>
      </c>
      <c r="I3839" s="13" t="s">
        <v>44</v>
      </c>
      <c r="J3839" t="s">
        <v>14</v>
      </c>
      <c r="K3839" t="s">
        <v>14</v>
      </c>
      <c r="L3839" s="1" t="s">
        <v>1</v>
      </c>
      <c r="M3839" s="21" t="s">
        <v>1364</v>
      </c>
      <c r="N3839" s="13" t="s">
        <v>46</v>
      </c>
      <c r="O3839" s="4">
        <v>747988.61</v>
      </c>
      <c r="P3839" t="s">
        <v>1</v>
      </c>
      <c r="Q3839" t="s">
        <v>1333</v>
      </c>
      <c r="R3839" s="8"/>
    </row>
    <row r="3840" spans="1:18" ht="15" customHeight="1" x14ac:dyDescent="0.25">
      <c r="A3840" s="12" t="s">
        <v>165</v>
      </c>
      <c r="B3840" t="s">
        <v>42</v>
      </c>
      <c r="C3840">
        <v>9</v>
      </c>
      <c r="D3840" t="s">
        <v>43</v>
      </c>
      <c r="E3840" s="13">
        <v>76</v>
      </c>
      <c r="F3840" s="13" t="s">
        <v>701</v>
      </c>
      <c r="G3840" t="s">
        <v>807</v>
      </c>
      <c r="H3840" t="s">
        <v>1321</v>
      </c>
      <c r="I3840" s="13" t="s">
        <v>44</v>
      </c>
      <c r="J3840" t="s">
        <v>14</v>
      </c>
      <c r="K3840" t="s">
        <v>14</v>
      </c>
      <c r="L3840" s="1" t="s">
        <v>1</v>
      </c>
      <c r="M3840" s="21">
        <v>2026</v>
      </c>
      <c r="N3840" s="13" t="s">
        <v>46</v>
      </c>
      <c r="O3840" s="4">
        <v>189903.46950000001</v>
      </c>
      <c r="P3840" t="s">
        <v>1</v>
      </c>
      <c r="Q3840" t="s">
        <v>1333</v>
      </c>
      <c r="R3840" s="8"/>
    </row>
    <row r="3841" spans="1:18" ht="15" customHeight="1" x14ac:dyDescent="0.25">
      <c r="A3841" s="12" t="s">
        <v>191</v>
      </c>
      <c r="B3841" t="s">
        <v>42</v>
      </c>
      <c r="C3841">
        <v>9</v>
      </c>
      <c r="D3841" t="s">
        <v>43</v>
      </c>
      <c r="E3841" s="13">
        <v>387</v>
      </c>
      <c r="F3841" s="13" t="s">
        <v>53</v>
      </c>
      <c r="G3841" t="s">
        <v>833</v>
      </c>
      <c r="H3841" t="s">
        <v>1321</v>
      </c>
      <c r="I3841" s="13" t="s">
        <v>44</v>
      </c>
      <c r="J3841" t="s">
        <v>14</v>
      </c>
      <c r="K3841" t="s">
        <v>14</v>
      </c>
      <c r="L3841" s="1" t="s">
        <v>1</v>
      </c>
      <c r="M3841" s="21">
        <v>2027</v>
      </c>
      <c r="N3841" s="13" t="s">
        <v>46</v>
      </c>
      <c r="O3841" s="4">
        <v>3952.4512499999992</v>
      </c>
      <c r="P3841" t="s">
        <v>1</v>
      </c>
      <c r="Q3841" t="s">
        <v>1333</v>
      </c>
      <c r="R3841" s="8"/>
    </row>
    <row r="3842" spans="1:18" ht="15" customHeight="1" x14ac:dyDescent="0.25">
      <c r="A3842" s="12" t="s">
        <v>191</v>
      </c>
      <c r="B3842" t="s">
        <v>42</v>
      </c>
      <c r="C3842">
        <v>9</v>
      </c>
      <c r="D3842" t="s">
        <v>43</v>
      </c>
      <c r="E3842" s="13">
        <v>387</v>
      </c>
      <c r="F3842" s="13" t="s">
        <v>53</v>
      </c>
      <c r="G3842" t="s">
        <v>833</v>
      </c>
      <c r="H3842" t="s">
        <v>1321</v>
      </c>
      <c r="I3842" s="13" t="s">
        <v>44</v>
      </c>
      <c r="J3842" t="s">
        <v>14</v>
      </c>
      <c r="K3842" t="s">
        <v>14</v>
      </c>
      <c r="L3842" s="1" t="s">
        <v>1</v>
      </c>
      <c r="M3842" s="21">
        <v>2028</v>
      </c>
      <c r="N3842" s="13" t="s">
        <v>46</v>
      </c>
      <c r="O3842" s="4">
        <v>4311.7649999999994</v>
      </c>
      <c r="P3842" t="s">
        <v>1</v>
      </c>
      <c r="Q3842" t="s">
        <v>1333</v>
      </c>
      <c r="R3842" s="8"/>
    </row>
    <row r="3843" spans="1:18" ht="15" customHeight="1" x14ac:dyDescent="0.25">
      <c r="A3843" s="12" t="s">
        <v>191</v>
      </c>
      <c r="B3843" t="s">
        <v>42</v>
      </c>
      <c r="C3843">
        <v>9</v>
      </c>
      <c r="D3843" t="s">
        <v>43</v>
      </c>
      <c r="E3843" s="13">
        <v>387</v>
      </c>
      <c r="F3843" s="13" t="s">
        <v>53</v>
      </c>
      <c r="G3843" t="s">
        <v>833</v>
      </c>
      <c r="H3843" t="s">
        <v>1321</v>
      </c>
      <c r="I3843" s="13" t="s">
        <v>44</v>
      </c>
      <c r="J3843" t="s">
        <v>14</v>
      </c>
      <c r="K3843" t="s">
        <v>14</v>
      </c>
      <c r="L3843" s="1" t="s">
        <v>1</v>
      </c>
      <c r="M3843" s="21">
        <v>2029</v>
      </c>
      <c r="N3843" s="13" t="s">
        <v>46</v>
      </c>
      <c r="O3843" s="4">
        <v>359.31374999999991</v>
      </c>
      <c r="P3843" t="s">
        <v>1</v>
      </c>
      <c r="Q3843" t="s">
        <v>1333</v>
      </c>
      <c r="R3843" s="8"/>
    </row>
    <row r="3844" spans="1:18" ht="15" customHeight="1" x14ac:dyDescent="0.25">
      <c r="A3844" s="12" t="s">
        <v>191</v>
      </c>
      <c r="B3844" t="s">
        <v>42</v>
      </c>
      <c r="C3844">
        <v>9</v>
      </c>
      <c r="D3844" t="s">
        <v>43</v>
      </c>
      <c r="E3844" s="13">
        <v>387</v>
      </c>
      <c r="F3844" s="13" t="s">
        <v>53</v>
      </c>
      <c r="G3844" t="s">
        <v>833</v>
      </c>
      <c r="H3844" t="s">
        <v>1321</v>
      </c>
      <c r="I3844" s="13" t="s">
        <v>44</v>
      </c>
      <c r="J3844" t="s">
        <v>14</v>
      </c>
      <c r="K3844" t="s">
        <v>14</v>
      </c>
      <c r="L3844" s="1" t="s">
        <v>1</v>
      </c>
      <c r="M3844" s="21">
        <v>2030</v>
      </c>
      <c r="N3844" s="13" t="s">
        <v>46</v>
      </c>
      <c r="O3844" s="4">
        <v>28056.190000000002</v>
      </c>
      <c r="P3844" t="s">
        <v>1</v>
      </c>
      <c r="Q3844" t="s">
        <v>1333</v>
      </c>
      <c r="R3844" s="8"/>
    </row>
    <row r="3845" spans="1:18" ht="15" customHeight="1" x14ac:dyDescent="0.25">
      <c r="A3845" s="12" t="s">
        <v>148</v>
      </c>
      <c r="B3845" t="s">
        <v>42</v>
      </c>
      <c r="C3845">
        <v>9</v>
      </c>
      <c r="D3845" t="s">
        <v>43</v>
      </c>
      <c r="E3845" s="13">
        <v>55</v>
      </c>
      <c r="F3845" s="13" t="s">
        <v>50</v>
      </c>
      <c r="G3845" t="s">
        <v>790</v>
      </c>
      <c r="H3845" t="s">
        <v>1321</v>
      </c>
      <c r="I3845" s="13" t="s">
        <v>44</v>
      </c>
      <c r="J3845" t="s">
        <v>15</v>
      </c>
      <c r="K3845" t="s">
        <v>14</v>
      </c>
      <c r="L3845" s="1" t="s">
        <v>1</v>
      </c>
      <c r="M3845" s="21">
        <v>2026</v>
      </c>
      <c r="N3845" s="13" t="s">
        <v>46</v>
      </c>
      <c r="O3845" s="4">
        <v>252</v>
      </c>
      <c r="P3845" t="s">
        <v>1</v>
      </c>
      <c r="Q3845" t="s">
        <v>1333</v>
      </c>
      <c r="R3845" s="8"/>
    </row>
    <row r="3846" spans="1:18" ht="15" customHeight="1" x14ac:dyDescent="0.25">
      <c r="A3846" s="12" t="s">
        <v>148</v>
      </c>
      <c r="B3846" t="s">
        <v>42</v>
      </c>
      <c r="C3846">
        <v>9</v>
      </c>
      <c r="D3846" t="s">
        <v>43</v>
      </c>
      <c r="E3846" s="13">
        <v>55</v>
      </c>
      <c r="F3846" s="13" t="s">
        <v>50</v>
      </c>
      <c r="G3846" t="s">
        <v>790</v>
      </c>
      <c r="H3846" t="s">
        <v>1321</v>
      </c>
      <c r="I3846" s="13" t="s">
        <v>44</v>
      </c>
      <c r="J3846" t="s">
        <v>16</v>
      </c>
      <c r="K3846" t="s">
        <v>14</v>
      </c>
      <c r="L3846" s="1" t="s">
        <v>1</v>
      </c>
      <c r="M3846" s="21">
        <v>2026</v>
      </c>
      <c r="N3846" s="13" t="s">
        <v>46</v>
      </c>
      <c r="O3846" s="4">
        <v>4420</v>
      </c>
      <c r="P3846" t="s">
        <v>1</v>
      </c>
      <c r="Q3846" t="s">
        <v>1333</v>
      </c>
      <c r="R3846" s="8"/>
    </row>
    <row r="3847" spans="1:18" ht="15" customHeight="1" x14ac:dyDescent="0.25">
      <c r="A3847" s="12" t="s">
        <v>148</v>
      </c>
      <c r="B3847" t="s">
        <v>42</v>
      </c>
      <c r="C3847">
        <v>9</v>
      </c>
      <c r="D3847" t="s">
        <v>43</v>
      </c>
      <c r="E3847" s="13">
        <v>55</v>
      </c>
      <c r="F3847" s="13" t="s">
        <v>50</v>
      </c>
      <c r="G3847" t="s">
        <v>790</v>
      </c>
      <c r="H3847" t="s">
        <v>1321</v>
      </c>
      <c r="I3847" s="13" t="s">
        <v>44</v>
      </c>
      <c r="J3847" t="s">
        <v>14</v>
      </c>
      <c r="K3847" t="s">
        <v>14</v>
      </c>
      <c r="L3847" s="1" t="s">
        <v>1</v>
      </c>
      <c r="M3847" s="21">
        <v>2026</v>
      </c>
      <c r="N3847" s="13" t="s">
        <v>46</v>
      </c>
      <c r="O3847" s="4">
        <v>867197.82459999993</v>
      </c>
      <c r="P3847" t="s">
        <v>1</v>
      </c>
      <c r="Q3847" t="s">
        <v>1333</v>
      </c>
      <c r="R3847" s="8"/>
    </row>
    <row r="3848" spans="1:18" ht="15" customHeight="1" x14ac:dyDescent="0.25">
      <c r="A3848" s="12" t="s">
        <v>522</v>
      </c>
      <c r="B3848" t="s">
        <v>42</v>
      </c>
      <c r="C3848">
        <v>9</v>
      </c>
      <c r="D3848" t="s">
        <v>43</v>
      </c>
      <c r="E3848" s="13">
        <v>363</v>
      </c>
      <c r="F3848" s="13" t="s">
        <v>47</v>
      </c>
      <c r="G3848" t="s">
        <v>1164</v>
      </c>
      <c r="H3848" t="s">
        <v>1321</v>
      </c>
      <c r="I3848" s="13" t="s">
        <v>44</v>
      </c>
      <c r="J3848" t="s">
        <v>15</v>
      </c>
      <c r="K3848" t="s">
        <v>14</v>
      </c>
      <c r="L3848" s="1" t="s">
        <v>1</v>
      </c>
      <c r="M3848" s="21">
        <v>2026</v>
      </c>
      <c r="N3848" s="13" t="s">
        <v>46</v>
      </c>
      <c r="O3848" s="4">
        <v>1000</v>
      </c>
      <c r="P3848" t="s">
        <v>1</v>
      </c>
      <c r="Q3848" t="s">
        <v>1333</v>
      </c>
      <c r="R3848" s="8"/>
    </row>
    <row r="3849" spans="1:18" ht="15" customHeight="1" x14ac:dyDescent="0.25">
      <c r="A3849" s="12" t="s">
        <v>522</v>
      </c>
      <c r="B3849" t="s">
        <v>42</v>
      </c>
      <c r="C3849">
        <v>9</v>
      </c>
      <c r="D3849" t="s">
        <v>43</v>
      </c>
      <c r="E3849" s="13">
        <v>363</v>
      </c>
      <c r="F3849" s="13" t="s">
        <v>47</v>
      </c>
      <c r="G3849" t="s">
        <v>1164</v>
      </c>
      <c r="H3849" t="s">
        <v>1321</v>
      </c>
      <c r="I3849" s="13" t="s">
        <v>44</v>
      </c>
      <c r="J3849" t="s">
        <v>16</v>
      </c>
      <c r="K3849" t="s">
        <v>14</v>
      </c>
      <c r="L3849" s="1" t="s">
        <v>1</v>
      </c>
      <c r="M3849" s="21">
        <v>2026</v>
      </c>
      <c r="N3849" s="13" t="s">
        <v>46</v>
      </c>
      <c r="O3849" s="7">
        <v>7353.9000000000005</v>
      </c>
      <c r="P3849" t="s">
        <v>1</v>
      </c>
      <c r="Q3849" t="s">
        <v>1333</v>
      </c>
      <c r="R3849" s="8"/>
    </row>
    <row r="3850" spans="1:18" ht="15" customHeight="1" x14ac:dyDescent="0.25">
      <c r="A3850" s="12" t="s">
        <v>522</v>
      </c>
      <c r="B3850" t="s">
        <v>42</v>
      </c>
      <c r="C3850">
        <v>9</v>
      </c>
      <c r="D3850" t="s">
        <v>43</v>
      </c>
      <c r="E3850" s="13">
        <v>363</v>
      </c>
      <c r="F3850" s="13" t="s">
        <v>47</v>
      </c>
      <c r="G3850" t="s">
        <v>1164</v>
      </c>
      <c r="H3850" t="s">
        <v>1321</v>
      </c>
      <c r="I3850" s="13" t="s">
        <v>44</v>
      </c>
      <c r="J3850" t="s">
        <v>14</v>
      </c>
      <c r="K3850" t="s">
        <v>14</v>
      </c>
      <c r="L3850" s="1" t="s">
        <v>1</v>
      </c>
      <c r="M3850" s="21">
        <v>2026</v>
      </c>
      <c r="N3850" s="13" t="s">
        <v>46</v>
      </c>
      <c r="O3850" s="4">
        <v>1288139.1956949998</v>
      </c>
      <c r="P3850" t="s">
        <v>1</v>
      </c>
      <c r="Q3850" t="s">
        <v>1333</v>
      </c>
      <c r="R3850" s="8"/>
    </row>
    <row r="3851" spans="1:18" ht="15" customHeight="1" x14ac:dyDescent="0.25">
      <c r="A3851" s="12" t="s">
        <v>408</v>
      </c>
      <c r="B3851" t="s">
        <v>42</v>
      </c>
      <c r="C3851">
        <v>9</v>
      </c>
      <c r="D3851" t="s">
        <v>43</v>
      </c>
      <c r="E3851" s="13">
        <v>293</v>
      </c>
      <c r="F3851" s="13" t="s">
        <v>67</v>
      </c>
      <c r="G3851" t="s">
        <v>1050</v>
      </c>
      <c r="H3851" t="s">
        <v>1321</v>
      </c>
      <c r="I3851" s="13" t="s">
        <v>44</v>
      </c>
      <c r="J3851" t="s">
        <v>15</v>
      </c>
      <c r="K3851" t="s">
        <v>14</v>
      </c>
      <c r="L3851" s="1" t="s">
        <v>1</v>
      </c>
      <c r="M3851" s="21">
        <v>2026</v>
      </c>
      <c r="N3851" s="13" t="s">
        <v>46</v>
      </c>
      <c r="O3851" s="4">
        <v>3300</v>
      </c>
      <c r="P3851" t="s">
        <v>1</v>
      </c>
      <c r="Q3851" t="s">
        <v>1333</v>
      </c>
      <c r="R3851" s="8"/>
    </row>
    <row r="3852" spans="1:18" ht="15" customHeight="1" x14ac:dyDescent="0.25">
      <c r="A3852" s="12" t="s">
        <v>408</v>
      </c>
      <c r="B3852" t="s">
        <v>42</v>
      </c>
      <c r="C3852">
        <v>9</v>
      </c>
      <c r="D3852" t="s">
        <v>43</v>
      </c>
      <c r="E3852" s="13">
        <v>293</v>
      </c>
      <c r="F3852" s="13" t="s">
        <v>67</v>
      </c>
      <c r="G3852" t="s">
        <v>1050</v>
      </c>
      <c r="H3852" t="s">
        <v>1321</v>
      </c>
      <c r="I3852" s="13" t="s">
        <v>44</v>
      </c>
      <c r="J3852" t="s">
        <v>16</v>
      </c>
      <c r="K3852" t="s">
        <v>14</v>
      </c>
      <c r="L3852" s="1" t="s">
        <v>1</v>
      </c>
      <c r="M3852" s="21">
        <v>2026</v>
      </c>
      <c r="N3852" s="13" t="s">
        <v>46</v>
      </c>
      <c r="O3852" s="4">
        <v>3690</v>
      </c>
      <c r="P3852" t="s">
        <v>1</v>
      </c>
      <c r="Q3852" t="s">
        <v>1333</v>
      </c>
      <c r="R3852" s="8"/>
    </row>
    <row r="3853" spans="1:18" ht="15" customHeight="1" x14ac:dyDescent="0.25">
      <c r="A3853" s="12" t="s">
        <v>408</v>
      </c>
      <c r="B3853" t="s">
        <v>42</v>
      </c>
      <c r="C3853">
        <v>9</v>
      </c>
      <c r="D3853" t="s">
        <v>43</v>
      </c>
      <c r="E3853" s="13">
        <v>293</v>
      </c>
      <c r="F3853" s="13" t="s">
        <v>67</v>
      </c>
      <c r="G3853" t="s">
        <v>1050</v>
      </c>
      <c r="H3853" t="s">
        <v>1321</v>
      </c>
      <c r="I3853" s="13" t="s">
        <v>44</v>
      </c>
      <c r="J3853" t="s">
        <v>14</v>
      </c>
      <c r="K3853" t="s">
        <v>14</v>
      </c>
      <c r="L3853" s="1" t="s">
        <v>1</v>
      </c>
      <c r="M3853" s="21">
        <v>2026</v>
      </c>
      <c r="N3853" s="13" t="s">
        <v>46</v>
      </c>
      <c r="O3853" s="4">
        <v>229089.04248</v>
      </c>
      <c r="P3853" t="s">
        <v>1</v>
      </c>
      <c r="Q3853" t="s">
        <v>1333</v>
      </c>
      <c r="R3853" s="8"/>
    </row>
    <row r="3854" spans="1:18" ht="15" customHeight="1" x14ac:dyDescent="0.25">
      <c r="A3854" s="12" t="s">
        <v>144</v>
      </c>
      <c r="B3854" t="s">
        <v>42</v>
      </c>
      <c r="C3854">
        <v>9</v>
      </c>
      <c r="D3854" t="s">
        <v>43</v>
      </c>
      <c r="E3854" s="13">
        <v>51</v>
      </c>
      <c r="F3854" s="13" t="s">
        <v>706</v>
      </c>
      <c r="G3854" t="s">
        <v>786</v>
      </c>
      <c r="H3854" t="s">
        <v>1321</v>
      </c>
      <c r="I3854" s="13" t="s">
        <v>44</v>
      </c>
      <c r="J3854" t="s">
        <v>15</v>
      </c>
      <c r="K3854" t="s">
        <v>14</v>
      </c>
      <c r="L3854" s="1" t="s">
        <v>1</v>
      </c>
      <c r="M3854" s="21">
        <v>2026</v>
      </c>
      <c r="N3854" s="13" t="s">
        <v>46</v>
      </c>
      <c r="O3854" s="7">
        <v>120</v>
      </c>
      <c r="P3854" t="s">
        <v>1</v>
      </c>
      <c r="Q3854" t="s">
        <v>1333</v>
      </c>
      <c r="R3854" s="8"/>
    </row>
    <row r="3855" spans="1:18" ht="15" customHeight="1" x14ac:dyDescent="0.25">
      <c r="A3855" s="12" t="s">
        <v>144</v>
      </c>
      <c r="B3855" t="s">
        <v>42</v>
      </c>
      <c r="C3855">
        <v>9</v>
      </c>
      <c r="D3855" t="s">
        <v>43</v>
      </c>
      <c r="E3855" s="13">
        <v>51</v>
      </c>
      <c r="F3855" s="13" t="s">
        <v>706</v>
      </c>
      <c r="G3855" t="s">
        <v>786</v>
      </c>
      <c r="H3855" t="s">
        <v>1321</v>
      </c>
      <c r="I3855" s="13" t="s">
        <v>44</v>
      </c>
      <c r="J3855" t="s">
        <v>16</v>
      </c>
      <c r="K3855" t="s">
        <v>14</v>
      </c>
      <c r="L3855" s="1" t="s">
        <v>1</v>
      </c>
      <c r="M3855" s="21">
        <v>2026</v>
      </c>
      <c r="N3855" s="13" t="s">
        <v>46</v>
      </c>
      <c r="O3855" s="4">
        <v>12624</v>
      </c>
      <c r="P3855" t="s">
        <v>1</v>
      </c>
      <c r="Q3855" t="s">
        <v>1333</v>
      </c>
      <c r="R3855" s="8"/>
    </row>
    <row r="3856" spans="1:18" ht="15" customHeight="1" x14ac:dyDescent="0.25">
      <c r="A3856" s="12" t="s">
        <v>144</v>
      </c>
      <c r="B3856" t="s">
        <v>42</v>
      </c>
      <c r="C3856">
        <v>9</v>
      </c>
      <c r="D3856" t="s">
        <v>43</v>
      </c>
      <c r="E3856" s="13">
        <v>51</v>
      </c>
      <c r="F3856" s="13" t="s">
        <v>706</v>
      </c>
      <c r="G3856" t="s">
        <v>786</v>
      </c>
      <c r="H3856" t="s">
        <v>1321</v>
      </c>
      <c r="I3856" s="13" t="s">
        <v>44</v>
      </c>
      <c r="J3856" t="s">
        <v>14</v>
      </c>
      <c r="K3856" t="s">
        <v>14</v>
      </c>
      <c r="L3856" s="1" t="s">
        <v>1</v>
      </c>
      <c r="M3856" s="21">
        <v>2026</v>
      </c>
      <c r="N3856" s="13" t="s">
        <v>46</v>
      </c>
      <c r="O3856" s="4">
        <v>334522.79700000002</v>
      </c>
      <c r="P3856" t="s">
        <v>1</v>
      </c>
      <c r="Q3856" t="s">
        <v>1333</v>
      </c>
      <c r="R3856" s="8"/>
    </row>
    <row r="3857" spans="1:18" ht="15" customHeight="1" x14ac:dyDescent="0.25">
      <c r="A3857" s="12" t="s">
        <v>143</v>
      </c>
      <c r="B3857" t="s">
        <v>42</v>
      </c>
      <c r="C3857">
        <v>9</v>
      </c>
      <c r="D3857" t="s">
        <v>43</v>
      </c>
      <c r="E3857" s="13">
        <v>50</v>
      </c>
      <c r="F3857" s="13" t="s">
        <v>706</v>
      </c>
      <c r="G3857" t="s">
        <v>785</v>
      </c>
      <c r="H3857" t="s">
        <v>1321</v>
      </c>
      <c r="I3857" s="13" t="s">
        <v>44</v>
      </c>
      <c r="J3857" t="s">
        <v>15</v>
      </c>
      <c r="K3857" t="s">
        <v>14</v>
      </c>
      <c r="L3857" s="1" t="s">
        <v>1</v>
      </c>
      <c r="M3857" s="21">
        <v>2026</v>
      </c>
      <c r="N3857" s="13" t="s">
        <v>46</v>
      </c>
      <c r="O3857" s="4">
        <v>90</v>
      </c>
      <c r="P3857" t="s">
        <v>1</v>
      </c>
      <c r="Q3857" t="s">
        <v>1333</v>
      </c>
      <c r="R3857" s="8"/>
    </row>
    <row r="3858" spans="1:18" ht="15" customHeight="1" x14ac:dyDescent="0.25">
      <c r="A3858" s="12" t="s">
        <v>143</v>
      </c>
      <c r="B3858" t="s">
        <v>42</v>
      </c>
      <c r="C3858">
        <v>9</v>
      </c>
      <c r="D3858" t="s">
        <v>43</v>
      </c>
      <c r="E3858" s="13">
        <v>50</v>
      </c>
      <c r="F3858" s="13" t="s">
        <v>706</v>
      </c>
      <c r="G3858" t="s">
        <v>785</v>
      </c>
      <c r="H3858" t="s">
        <v>1321</v>
      </c>
      <c r="I3858" s="13" t="s">
        <v>44</v>
      </c>
      <c r="J3858" t="s">
        <v>16</v>
      </c>
      <c r="K3858" t="s">
        <v>14</v>
      </c>
      <c r="L3858" s="1" t="s">
        <v>1</v>
      </c>
      <c r="M3858" s="21">
        <v>2026</v>
      </c>
      <c r="N3858" s="13" t="s">
        <v>46</v>
      </c>
      <c r="O3858" s="4">
        <v>10508</v>
      </c>
      <c r="P3858" t="s">
        <v>1</v>
      </c>
      <c r="Q3858" t="s">
        <v>1333</v>
      </c>
      <c r="R3858" s="8"/>
    </row>
    <row r="3859" spans="1:18" ht="15" customHeight="1" x14ac:dyDescent="0.25">
      <c r="A3859" s="12" t="s">
        <v>143</v>
      </c>
      <c r="B3859" t="s">
        <v>42</v>
      </c>
      <c r="C3859">
        <v>9</v>
      </c>
      <c r="D3859" t="s">
        <v>43</v>
      </c>
      <c r="E3859" s="13">
        <v>50</v>
      </c>
      <c r="F3859" s="13" t="s">
        <v>706</v>
      </c>
      <c r="G3859" t="s">
        <v>785</v>
      </c>
      <c r="H3859" t="s">
        <v>1321</v>
      </c>
      <c r="I3859" s="13" t="s">
        <v>44</v>
      </c>
      <c r="J3859" t="s">
        <v>14</v>
      </c>
      <c r="K3859" t="s">
        <v>14</v>
      </c>
      <c r="L3859" s="1" t="s">
        <v>1</v>
      </c>
      <c r="M3859" s="21">
        <v>2026</v>
      </c>
      <c r="N3859" s="13" t="s">
        <v>46</v>
      </c>
      <c r="O3859" s="4">
        <v>285000</v>
      </c>
      <c r="P3859" t="s">
        <v>1</v>
      </c>
      <c r="Q3859" t="s">
        <v>1333</v>
      </c>
      <c r="R3859" s="8"/>
    </row>
    <row r="3860" spans="1:18" ht="15" customHeight="1" x14ac:dyDescent="0.25">
      <c r="A3860" s="12" t="s">
        <v>454</v>
      </c>
      <c r="B3860" t="s">
        <v>42</v>
      </c>
      <c r="C3860">
        <v>9</v>
      </c>
      <c r="D3860" t="s">
        <v>43</v>
      </c>
      <c r="E3860" s="13">
        <v>3</v>
      </c>
      <c r="F3860" s="13" t="s">
        <v>700</v>
      </c>
      <c r="G3860" t="s">
        <v>1096</v>
      </c>
      <c r="H3860" t="s">
        <v>1321</v>
      </c>
      <c r="I3860" s="13" t="s">
        <v>44</v>
      </c>
      <c r="J3860" t="s">
        <v>15</v>
      </c>
      <c r="K3860" t="s">
        <v>14</v>
      </c>
      <c r="L3860" s="1" t="s">
        <v>1</v>
      </c>
      <c r="M3860" s="21">
        <v>2026</v>
      </c>
      <c r="N3860" s="13" t="s">
        <v>46</v>
      </c>
      <c r="O3860" s="4">
        <v>9737.0400000000009</v>
      </c>
      <c r="P3860" t="s">
        <v>1</v>
      </c>
      <c r="Q3860" t="s">
        <v>1333</v>
      </c>
      <c r="R3860" s="8"/>
    </row>
    <row r="3861" spans="1:18" ht="15" customHeight="1" x14ac:dyDescent="0.25">
      <c r="A3861" s="12" t="s">
        <v>454</v>
      </c>
      <c r="B3861" t="s">
        <v>42</v>
      </c>
      <c r="C3861">
        <v>9</v>
      </c>
      <c r="D3861" t="s">
        <v>43</v>
      </c>
      <c r="E3861" s="13">
        <v>3</v>
      </c>
      <c r="F3861" s="13" t="s">
        <v>700</v>
      </c>
      <c r="G3861" t="s">
        <v>1096</v>
      </c>
      <c r="H3861" t="s">
        <v>1321</v>
      </c>
      <c r="I3861" s="13" t="s">
        <v>44</v>
      </c>
      <c r="J3861" t="s">
        <v>16</v>
      </c>
      <c r="K3861" t="s">
        <v>14</v>
      </c>
      <c r="L3861" s="1" t="s">
        <v>1</v>
      </c>
      <c r="M3861" s="21">
        <v>2026</v>
      </c>
      <c r="N3861" s="13" t="s">
        <v>46</v>
      </c>
      <c r="O3861" s="4">
        <v>14865.929999999998</v>
      </c>
      <c r="P3861" t="s">
        <v>1</v>
      </c>
      <c r="Q3861" t="s">
        <v>1333</v>
      </c>
      <c r="R3861" s="8"/>
    </row>
    <row r="3862" spans="1:18" ht="15" customHeight="1" x14ac:dyDescent="0.25">
      <c r="A3862" s="12" t="s">
        <v>454</v>
      </c>
      <c r="B3862" t="s">
        <v>42</v>
      </c>
      <c r="C3862">
        <v>9</v>
      </c>
      <c r="D3862" t="s">
        <v>43</v>
      </c>
      <c r="E3862" s="13">
        <v>3</v>
      </c>
      <c r="F3862" s="13" t="s">
        <v>700</v>
      </c>
      <c r="G3862" t="s">
        <v>1096</v>
      </c>
      <c r="H3862" t="s">
        <v>1321</v>
      </c>
      <c r="I3862" s="13" t="s">
        <v>44</v>
      </c>
      <c r="J3862" t="s">
        <v>14</v>
      </c>
      <c r="K3862" t="s">
        <v>14</v>
      </c>
      <c r="L3862" s="1" t="s">
        <v>1</v>
      </c>
      <c r="M3862" s="21">
        <v>2026</v>
      </c>
      <c r="N3862" s="13" t="s">
        <v>46</v>
      </c>
      <c r="O3862" s="4">
        <v>6952486.1824999992</v>
      </c>
      <c r="P3862" t="s">
        <v>1</v>
      </c>
      <c r="Q3862" t="s">
        <v>1333</v>
      </c>
      <c r="R3862" s="8"/>
    </row>
    <row r="3863" spans="1:18" ht="15" customHeight="1" x14ac:dyDescent="0.25">
      <c r="A3863" s="12" t="s">
        <v>255</v>
      </c>
      <c r="B3863" t="s">
        <v>42</v>
      </c>
      <c r="C3863">
        <v>9</v>
      </c>
      <c r="D3863" t="s">
        <v>43</v>
      </c>
      <c r="E3863" s="13">
        <v>152</v>
      </c>
      <c r="F3863" s="13" t="s">
        <v>78</v>
      </c>
      <c r="G3863" t="s">
        <v>897</v>
      </c>
      <c r="H3863" t="s">
        <v>1321</v>
      </c>
      <c r="I3863" s="13" t="s">
        <v>44</v>
      </c>
      <c r="J3863" t="s">
        <v>15</v>
      </c>
      <c r="K3863" t="s">
        <v>14</v>
      </c>
      <c r="L3863" s="1" t="s">
        <v>1</v>
      </c>
      <c r="M3863" s="21">
        <v>2026</v>
      </c>
      <c r="N3863" s="13" t="s">
        <v>46</v>
      </c>
      <c r="O3863" s="4">
        <v>37.130000000000003</v>
      </c>
      <c r="P3863" t="s">
        <v>13</v>
      </c>
      <c r="Q3863" t="s">
        <v>1333</v>
      </c>
      <c r="R3863" s="8"/>
    </row>
    <row r="3864" spans="1:18" ht="15" customHeight="1" x14ac:dyDescent="0.25">
      <c r="A3864" s="12" t="s">
        <v>255</v>
      </c>
      <c r="B3864" t="s">
        <v>42</v>
      </c>
      <c r="C3864">
        <v>9</v>
      </c>
      <c r="D3864" t="s">
        <v>43</v>
      </c>
      <c r="E3864" s="13">
        <v>152</v>
      </c>
      <c r="F3864" s="13" t="s">
        <v>78</v>
      </c>
      <c r="G3864" t="s">
        <v>897</v>
      </c>
      <c r="H3864" t="s">
        <v>1321</v>
      </c>
      <c r="I3864" s="13" t="s">
        <v>44</v>
      </c>
      <c r="J3864" t="s">
        <v>14</v>
      </c>
      <c r="K3864" t="s">
        <v>14</v>
      </c>
      <c r="L3864" s="1" t="s">
        <v>1</v>
      </c>
      <c r="M3864" s="21">
        <v>2026</v>
      </c>
      <c r="N3864" s="13" t="s">
        <v>46</v>
      </c>
      <c r="O3864" s="4">
        <v>210780</v>
      </c>
      <c r="P3864" t="s">
        <v>13</v>
      </c>
      <c r="Q3864" t="s">
        <v>1333</v>
      </c>
      <c r="R3864" s="8"/>
    </row>
    <row r="3865" spans="1:18" ht="15" customHeight="1" x14ac:dyDescent="0.25">
      <c r="A3865" s="12" t="s">
        <v>155</v>
      </c>
      <c r="B3865" t="s">
        <v>42</v>
      </c>
      <c r="C3865">
        <v>9</v>
      </c>
      <c r="D3865" t="s">
        <v>43</v>
      </c>
      <c r="E3865" s="13">
        <v>62</v>
      </c>
      <c r="F3865" s="13" t="s">
        <v>706</v>
      </c>
      <c r="G3865" t="s">
        <v>797</v>
      </c>
      <c r="H3865" t="s">
        <v>1321</v>
      </c>
      <c r="I3865" s="13" t="s">
        <v>44</v>
      </c>
      <c r="J3865" t="s">
        <v>15</v>
      </c>
      <c r="K3865" t="s">
        <v>14</v>
      </c>
      <c r="L3865" s="1" t="s">
        <v>1</v>
      </c>
      <c r="M3865" s="21">
        <v>2026</v>
      </c>
      <c r="N3865" s="13" t="s">
        <v>46</v>
      </c>
      <c r="O3865" s="4">
        <v>680</v>
      </c>
      <c r="P3865" t="s">
        <v>1</v>
      </c>
      <c r="Q3865" t="s">
        <v>1333</v>
      </c>
      <c r="R3865" s="8"/>
    </row>
    <row r="3866" spans="1:18" ht="15" customHeight="1" x14ac:dyDescent="0.25">
      <c r="A3866" s="12" t="s">
        <v>155</v>
      </c>
      <c r="B3866" t="s">
        <v>42</v>
      </c>
      <c r="C3866">
        <v>9</v>
      </c>
      <c r="D3866" t="s">
        <v>43</v>
      </c>
      <c r="E3866" s="13">
        <v>62</v>
      </c>
      <c r="F3866" s="13" t="s">
        <v>706</v>
      </c>
      <c r="G3866" t="s">
        <v>797</v>
      </c>
      <c r="H3866" t="s">
        <v>1321</v>
      </c>
      <c r="I3866" s="13" t="s">
        <v>44</v>
      </c>
      <c r="J3866" t="s">
        <v>14</v>
      </c>
      <c r="K3866" t="s">
        <v>14</v>
      </c>
      <c r="L3866" s="1" t="s">
        <v>1</v>
      </c>
      <c r="M3866" s="21">
        <v>2026</v>
      </c>
      <c r="N3866" s="13" t="s">
        <v>46</v>
      </c>
      <c r="O3866" s="4">
        <v>54627.06</v>
      </c>
      <c r="P3866" t="s">
        <v>1</v>
      </c>
      <c r="Q3866" t="s">
        <v>1333</v>
      </c>
      <c r="R3866" s="8"/>
    </row>
    <row r="3867" spans="1:18" ht="15" customHeight="1" x14ac:dyDescent="0.25">
      <c r="A3867" s="12" t="s">
        <v>191</v>
      </c>
      <c r="B3867" t="s">
        <v>42</v>
      </c>
      <c r="C3867">
        <v>9</v>
      </c>
      <c r="D3867" t="s">
        <v>43</v>
      </c>
      <c r="E3867" s="13">
        <v>387</v>
      </c>
      <c r="F3867" s="13" t="s">
        <v>53</v>
      </c>
      <c r="G3867" t="s">
        <v>833</v>
      </c>
      <c r="H3867" t="s">
        <v>1321</v>
      </c>
      <c r="I3867" s="13" t="s">
        <v>44</v>
      </c>
      <c r="J3867" t="s">
        <v>14</v>
      </c>
      <c r="K3867" t="s">
        <v>14</v>
      </c>
      <c r="L3867" s="1" t="s">
        <v>1</v>
      </c>
      <c r="M3867" s="21">
        <v>2026</v>
      </c>
      <c r="N3867" s="13" t="s">
        <v>46</v>
      </c>
      <c r="O3867" s="4">
        <v>54576.585000000006</v>
      </c>
      <c r="P3867" t="s">
        <v>1</v>
      </c>
      <c r="Q3867" t="s">
        <v>1333</v>
      </c>
      <c r="R3867" s="8"/>
    </row>
    <row r="3868" spans="1:18" ht="15" customHeight="1" x14ac:dyDescent="0.25">
      <c r="A3868" s="12" t="s">
        <v>156</v>
      </c>
      <c r="B3868" t="s">
        <v>42</v>
      </c>
      <c r="C3868">
        <v>9</v>
      </c>
      <c r="D3868" t="s">
        <v>43</v>
      </c>
      <c r="E3868" s="13">
        <v>63</v>
      </c>
      <c r="F3868" s="13" t="s">
        <v>48</v>
      </c>
      <c r="G3868" t="s">
        <v>798</v>
      </c>
      <c r="H3868" t="s">
        <v>1321</v>
      </c>
      <c r="I3868" s="13" t="s">
        <v>44</v>
      </c>
      <c r="J3868" t="s">
        <v>15</v>
      </c>
      <c r="K3868" t="s">
        <v>14</v>
      </c>
      <c r="L3868" s="1" t="s">
        <v>1</v>
      </c>
      <c r="M3868" s="21">
        <v>2026</v>
      </c>
      <c r="N3868" s="13" t="s">
        <v>46</v>
      </c>
      <c r="O3868" s="4">
        <v>1748.6100000000001</v>
      </c>
      <c r="P3868" t="s">
        <v>1</v>
      </c>
      <c r="Q3868" t="s">
        <v>1333</v>
      </c>
      <c r="R3868" s="8"/>
    </row>
    <row r="3869" spans="1:18" ht="15" customHeight="1" x14ac:dyDescent="0.25">
      <c r="A3869" s="12" t="s">
        <v>156</v>
      </c>
      <c r="B3869" t="s">
        <v>42</v>
      </c>
      <c r="C3869">
        <v>9</v>
      </c>
      <c r="D3869" t="s">
        <v>43</v>
      </c>
      <c r="E3869" s="13">
        <v>63</v>
      </c>
      <c r="F3869" s="13" t="s">
        <v>48</v>
      </c>
      <c r="G3869" t="s">
        <v>798</v>
      </c>
      <c r="H3869" t="s">
        <v>1321</v>
      </c>
      <c r="I3869" s="13" t="s">
        <v>44</v>
      </c>
      <c r="J3869" t="s">
        <v>16</v>
      </c>
      <c r="K3869" t="s">
        <v>14</v>
      </c>
      <c r="L3869" s="1" t="s">
        <v>1</v>
      </c>
      <c r="M3869" s="21">
        <v>2026</v>
      </c>
      <c r="N3869" s="13" t="s">
        <v>46</v>
      </c>
      <c r="O3869" s="4">
        <v>16577</v>
      </c>
      <c r="P3869" t="s">
        <v>1</v>
      </c>
      <c r="Q3869" t="s">
        <v>1333</v>
      </c>
      <c r="R3869" s="8"/>
    </row>
    <row r="3870" spans="1:18" ht="15" customHeight="1" x14ac:dyDescent="0.25">
      <c r="A3870" s="12" t="s">
        <v>156</v>
      </c>
      <c r="B3870" t="s">
        <v>42</v>
      </c>
      <c r="C3870">
        <v>9</v>
      </c>
      <c r="D3870" t="s">
        <v>43</v>
      </c>
      <c r="E3870" s="13">
        <v>63</v>
      </c>
      <c r="F3870" s="13" t="s">
        <v>48</v>
      </c>
      <c r="G3870" t="s">
        <v>798</v>
      </c>
      <c r="H3870" t="s">
        <v>1321</v>
      </c>
      <c r="I3870" s="13" t="s">
        <v>44</v>
      </c>
      <c r="J3870" t="s">
        <v>14</v>
      </c>
      <c r="K3870" t="s">
        <v>14</v>
      </c>
      <c r="L3870" s="1" t="s">
        <v>1</v>
      </c>
      <c r="M3870" s="21">
        <v>2026</v>
      </c>
      <c r="N3870" s="13" t="s">
        <v>46</v>
      </c>
      <c r="O3870" s="4">
        <v>1578575.3495</v>
      </c>
      <c r="P3870" t="s">
        <v>1</v>
      </c>
      <c r="Q3870" t="s">
        <v>1333</v>
      </c>
      <c r="R3870" s="8"/>
    </row>
    <row r="3871" spans="1:18" x14ac:dyDescent="0.25">
      <c r="A3871" s="12" t="s">
        <v>365</v>
      </c>
      <c r="B3871" t="s">
        <v>42</v>
      </c>
      <c r="C3871">
        <v>9</v>
      </c>
      <c r="D3871" t="s">
        <v>43</v>
      </c>
      <c r="E3871" s="13">
        <v>428</v>
      </c>
      <c r="F3871" s="13" t="s">
        <v>68</v>
      </c>
      <c r="G3871" t="s">
        <v>1007</v>
      </c>
      <c r="H3871" t="s">
        <v>1321</v>
      </c>
      <c r="I3871" s="13" t="s">
        <v>44</v>
      </c>
      <c r="J3871" t="s">
        <v>15</v>
      </c>
      <c r="K3871" t="s">
        <v>14</v>
      </c>
      <c r="L3871" s="1" t="s">
        <v>1</v>
      </c>
      <c r="M3871" s="21" t="s">
        <v>1364</v>
      </c>
      <c r="N3871" s="13" t="s">
        <v>46</v>
      </c>
      <c r="O3871" s="4">
        <v>327.73</v>
      </c>
      <c r="P3871" t="s">
        <v>1</v>
      </c>
      <c r="Q3871" t="s">
        <v>1333</v>
      </c>
      <c r="R3871" s="8"/>
    </row>
    <row r="3872" spans="1:18" x14ac:dyDescent="0.25">
      <c r="A3872" s="12" t="s">
        <v>365</v>
      </c>
      <c r="B3872" t="s">
        <v>42</v>
      </c>
      <c r="C3872">
        <v>9</v>
      </c>
      <c r="D3872" t="s">
        <v>43</v>
      </c>
      <c r="E3872" s="13">
        <v>428</v>
      </c>
      <c r="F3872" s="13" t="s">
        <v>68</v>
      </c>
      <c r="G3872" t="s">
        <v>1007</v>
      </c>
      <c r="H3872" t="s">
        <v>1321</v>
      </c>
      <c r="I3872" s="13" t="s">
        <v>44</v>
      </c>
      <c r="J3872" t="s">
        <v>15</v>
      </c>
      <c r="K3872" t="s">
        <v>14</v>
      </c>
      <c r="L3872" s="1" t="s">
        <v>1</v>
      </c>
      <c r="M3872" s="21" t="s">
        <v>1364</v>
      </c>
      <c r="N3872" s="13" t="s">
        <v>46</v>
      </c>
      <c r="O3872" s="4">
        <v>127.13</v>
      </c>
      <c r="P3872" t="s">
        <v>1</v>
      </c>
      <c r="Q3872" t="s">
        <v>1333</v>
      </c>
      <c r="R3872" s="8"/>
    </row>
    <row r="3873" spans="1:18" x14ac:dyDescent="0.25">
      <c r="A3873" s="12" t="s">
        <v>365</v>
      </c>
      <c r="B3873" t="s">
        <v>42</v>
      </c>
      <c r="C3873">
        <v>9</v>
      </c>
      <c r="D3873" t="s">
        <v>43</v>
      </c>
      <c r="E3873" s="13">
        <v>428</v>
      </c>
      <c r="F3873" s="13" t="s">
        <v>68</v>
      </c>
      <c r="G3873" t="s">
        <v>1007</v>
      </c>
      <c r="H3873" t="s">
        <v>1321</v>
      </c>
      <c r="I3873" s="13" t="s">
        <v>44</v>
      </c>
      <c r="J3873" t="s">
        <v>15</v>
      </c>
      <c r="K3873" t="s">
        <v>14</v>
      </c>
      <c r="L3873" s="1" t="s">
        <v>1</v>
      </c>
      <c r="M3873" s="21" t="s">
        <v>1364</v>
      </c>
      <c r="N3873" s="13" t="s">
        <v>46</v>
      </c>
      <c r="O3873" s="4">
        <v>127.13</v>
      </c>
      <c r="P3873" t="s">
        <v>1</v>
      </c>
      <c r="Q3873" t="s">
        <v>1333</v>
      </c>
      <c r="R3873" s="8"/>
    </row>
    <row r="3874" spans="1:18" x14ac:dyDescent="0.25">
      <c r="A3874" s="12" t="s">
        <v>365</v>
      </c>
      <c r="B3874" t="s">
        <v>42</v>
      </c>
      <c r="C3874">
        <v>9</v>
      </c>
      <c r="D3874" t="s">
        <v>43</v>
      </c>
      <c r="E3874" s="13">
        <v>428</v>
      </c>
      <c r="F3874" s="13" t="s">
        <v>68</v>
      </c>
      <c r="G3874" t="s">
        <v>1007</v>
      </c>
      <c r="H3874" t="s">
        <v>1321</v>
      </c>
      <c r="I3874" s="13" t="s">
        <v>44</v>
      </c>
      <c r="J3874" t="s">
        <v>16</v>
      </c>
      <c r="K3874" t="s">
        <v>14</v>
      </c>
      <c r="L3874" s="1" t="s">
        <v>1</v>
      </c>
      <c r="M3874" s="21" t="s">
        <v>1364</v>
      </c>
      <c r="N3874" s="13" t="s">
        <v>46</v>
      </c>
      <c r="O3874" s="4">
        <v>36028.6</v>
      </c>
      <c r="P3874" t="s">
        <v>1</v>
      </c>
      <c r="Q3874" t="s">
        <v>1333</v>
      </c>
      <c r="R3874" s="8"/>
    </row>
    <row r="3875" spans="1:18" x14ac:dyDescent="0.25">
      <c r="A3875" s="12" t="s">
        <v>365</v>
      </c>
      <c r="B3875" t="s">
        <v>42</v>
      </c>
      <c r="C3875">
        <v>9</v>
      </c>
      <c r="D3875" t="s">
        <v>43</v>
      </c>
      <c r="E3875" s="13">
        <v>428</v>
      </c>
      <c r="F3875" s="13" t="s">
        <v>68</v>
      </c>
      <c r="G3875" t="s">
        <v>1007</v>
      </c>
      <c r="H3875" t="s">
        <v>1321</v>
      </c>
      <c r="I3875" s="13" t="s">
        <v>44</v>
      </c>
      <c r="J3875" t="s">
        <v>16</v>
      </c>
      <c r="K3875" t="s">
        <v>14</v>
      </c>
      <c r="L3875" s="1" t="s">
        <v>1</v>
      </c>
      <c r="M3875" s="21" t="s">
        <v>1364</v>
      </c>
      <c r="N3875" s="13" t="s">
        <v>46</v>
      </c>
      <c r="O3875" s="4">
        <v>2801.76</v>
      </c>
      <c r="P3875" t="s">
        <v>1</v>
      </c>
      <c r="Q3875" t="s">
        <v>1333</v>
      </c>
      <c r="R3875" s="8"/>
    </row>
    <row r="3876" spans="1:18" x14ac:dyDescent="0.25">
      <c r="A3876" s="12" t="s">
        <v>365</v>
      </c>
      <c r="B3876" t="s">
        <v>42</v>
      </c>
      <c r="C3876">
        <v>9</v>
      </c>
      <c r="D3876" t="s">
        <v>43</v>
      </c>
      <c r="E3876" s="13">
        <v>428</v>
      </c>
      <c r="F3876" s="13" t="s">
        <v>68</v>
      </c>
      <c r="G3876" t="s">
        <v>1007</v>
      </c>
      <c r="H3876" t="s">
        <v>1321</v>
      </c>
      <c r="I3876" s="13" t="s">
        <v>44</v>
      </c>
      <c r="J3876" t="s">
        <v>16</v>
      </c>
      <c r="K3876" t="s">
        <v>14</v>
      </c>
      <c r="L3876" s="1" t="s">
        <v>1</v>
      </c>
      <c r="M3876" s="21" t="s">
        <v>1364</v>
      </c>
      <c r="N3876" s="13" t="s">
        <v>46</v>
      </c>
      <c r="O3876" s="4">
        <v>1441.8</v>
      </c>
      <c r="P3876" t="s">
        <v>1</v>
      </c>
      <c r="Q3876" t="s">
        <v>1333</v>
      </c>
      <c r="R3876" s="8"/>
    </row>
    <row r="3877" spans="1:18" x14ac:dyDescent="0.25">
      <c r="A3877" s="12" t="s">
        <v>365</v>
      </c>
      <c r="B3877" t="s">
        <v>42</v>
      </c>
      <c r="C3877">
        <v>9</v>
      </c>
      <c r="D3877" t="s">
        <v>43</v>
      </c>
      <c r="E3877" s="13">
        <v>428</v>
      </c>
      <c r="F3877" s="13" t="s">
        <v>68</v>
      </c>
      <c r="G3877" t="s">
        <v>1007</v>
      </c>
      <c r="H3877" t="s">
        <v>1321</v>
      </c>
      <c r="I3877" s="13" t="s">
        <v>44</v>
      </c>
      <c r="J3877" t="s">
        <v>14</v>
      </c>
      <c r="K3877" t="s">
        <v>14</v>
      </c>
      <c r="L3877" s="1" t="s">
        <v>1</v>
      </c>
      <c r="M3877" s="21" t="s">
        <v>1364</v>
      </c>
      <c r="N3877" s="13" t="s">
        <v>46</v>
      </c>
      <c r="O3877" s="4">
        <v>15332.59</v>
      </c>
      <c r="P3877" t="s">
        <v>1</v>
      </c>
      <c r="Q3877" t="s">
        <v>1333</v>
      </c>
      <c r="R3877" s="8"/>
    </row>
    <row r="3878" spans="1:18" x14ac:dyDescent="0.25">
      <c r="A3878" s="12" t="s">
        <v>365</v>
      </c>
      <c r="B3878" t="s">
        <v>42</v>
      </c>
      <c r="C3878">
        <v>9</v>
      </c>
      <c r="D3878" t="s">
        <v>43</v>
      </c>
      <c r="E3878" s="13">
        <v>428</v>
      </c>
      <c r="F3878" s="13" t="s">
        <v>68</v>
      </c>
      <c r="G3878" t="s">
        <v>1007</v>
      </c>
      <c r="H3878" t="s">
        <v>1321</v>
      </c>
      <c r="I3878" s="13" t="s">
        <v>44</v>
      </c>
      <c r="J3878" t="s">
        <v>14</v>
      </c>
      <c r="K3878" t="s">
        <v>14</v>
      </c>
      <c r="L3878" s="1" t="s">
        <v>1</v>
      </c>
      <c r="M3878" s="21" t="s">
        <v>1364</v>
      </c>
      <c r="N3878" s="13" t="s">
        <v>46</v>
      </c>
      <c r="O3878" s="4">
        <v>220897.27</v>
      </c>
      <c r="P3878" t="s">
        <v>1</v>
      </c>
      <c r="Q3878" t="s">
        <v>1333</v>
      </c>
      <c r="R3878" s="8"/>
    </row>
    <row r="3879" spans="1:18" x14ac:dyDescent="0.25">
      <c r="A3879" s="12" t="s">
        <v>365</v>
      </c>
      <c r="B3879" t="s">
        <v>42</v>
      </c>
      <c r="C3879">
        <v>9</v>
      </c>
      <c r="D3879" t="s">
        <v>43</v>
      </c>
      <c r="E3879" s="13">
        <v>428</v>
      </c>
      <c r="F3879" s="13" t="s">
        <v>68</v>
      </c>
      <c r="G3879" t="s">
        <v>1007</v>
      </c>
      <c r="H3879" t="s">
        <v>1321</v>
      </c>
      <c r="I3879" s="13" t="s">
        <v>44</v>
      </c>
      <c r="J3879" t="s">
        <v>14</v>
      </c>
      <c r="K3879" t="s">
        <v>14</v>
      </c>
      <c r="L3879" s="1" t="s">
        <v>1</v>
      </c>
      <c r="M3879" s="21" t="s">
        <v>1364</v>
      </c>
      <c r="N3879" s="13" t="s">
        <v>46</v>
      </c>
      <c r="O3879" s="4">
        <v>659423.96</v>
      </c>
      <c r="P3879" t="s">
        <v>1</v>
      </c>
      <c r="Q3879" t="s">
        <v>1333</v>
      </c>
      <c r="R3879" s="8"/>
    </row>
    <row r="3880" spans="1:18" x14ac:dyDescent="0.25">
      <c r="A3880" s="12" t="s">
        <v>143</v>
      </c>
      <c r="B3880" t="s">
        <v>42</v>
      </c>
      <c r="C3880">
        <v>9</v>
      </c>
      <c r="D3880" t="s">
        <v>43</v>
      </c>
      <c r="E3880" s="13">
        <v>50</v>
      </c>
      <c r="F3880" s="13" t="s">
        <v>706</v>
      </c>
      <c r="G3880" t="s">
        <v>785</v>
      </c>
      <c r="H3880" t="s">
        <v>1321</v>
      </c>
      <c r="I3880" s="13" t="s">
        <v>44</v>
      </c>
      <c r="J3880" t="s">
        <v>15</v>
      </c>
      <c r="K3880" t="s">
        <v>14</v>
      </c>
      <c r="L3880" s="1" t="s">
        <v>1</v>
      </c>
      <c r="M3880" s="21" t="s">
        <v>1364</v>
      </c>
      <c r="N3880" s="13" t="s">
        <v>46</v>
      </c>
      <c r="O3880" s="4">
        <v>122</v>
      </c>
      <c r="P3880" t="s">
        <v>1</v>
      </c>
      <c r="Q3880" t="s">
        <v>1333</v>
      </c>
      <c r="R3880" s="8"/>
    </row>
    <row r="3881" spans="1:18" x14ac:dyDescent="0.25">
      <c r="A3881" s="12" t="s">
        <v>143</v>
      </c>
      <c r="B3881" t="s">
        <v>42</v>
      </c>
      <c r="C3881">
        <v>9</v>
      </c>
      <c r="D3881" t="s">
        <v>43</v>
      </c>
      <c r="E3881" s="13">
        <v>50</v>
      </c>
      <c r="F3881" s="13" t="s">
        <v>706</v>
      </c>
      <c r="G3881" t="s">
        <v>785</v>
      </c>
      <c r="H3881" t="s">
        <v>1321</v>
      </c>
      <c r="I3881" s="13" t="s">
        <v>44</v>
      </c>
      <c r="J3881" t="s">
        <v>16</v>
      </c>
      <c r="K3881" t="s">
        <v>14</v>
      </c>
      <c r="L3881" s="1" t="s">
        <v>1</v>
      </c>
      <c r="M3881" s="21" t="s">
        <v>1364</v>
      </c>
      <c r="N3881" s="13" t="s">
        <v>46</v>
      </c>
      <c r="O3881" s="4">
        <v>35136</v>
      </c>
      <c r="P3881" t="s">
        <v>1</v>
      </c>
      <c r="Q3881" t="s">
        <v>1333</v>
      </c>
      <c r="R3881" s="8"/>
    </row>
    <row r="3882" spans="1:18" x14ac:dyDescent="0.25">
      <c r="A3882" s="12" t="s">
        <v>143</v>
      </c>
      <c r="B3882" t="s">
        <v>42</v>
      </c>
      <c r="C3882">
        <v>9</v>
      </c>
      <c r="D3882" t="s">
        <v>43</v>
      </c>
      <c r="E3882" s="13">
        <v>50</v>
      </c>
      <c r="F3882" s="13" t="s">
        <v>706</v>
      </c>
      <c r="G3882" t="s">
        <v>785</v>
      </c>
      <c r="H3882" t="s">
        <v>1321</v>
      </c>
      <c r="I3882" s="13" t="s">
        <v>44</v>
      </c>
      <c r="J3882" t="s">
        <v>16</v>
      </c>
      <c r="K3882" t="s">
        <v>14</v>
      </c>
      <c r="L3882" s="1" t="s">
        <v>1</v>
      </c>
      <c r="M3882" s="21" t="s">
        <v>1364</v>
      </c>
      <c r="N3882" s="13" t="s">
        <v>46</v>
      </c>
      <c r="O3882" s="4">
        <v>360</v>
      </c>
      <c r="P3882" t="s">
        <v>1</v>
      </c>
      <c r="Q3882" t="s">
        <v>1333</v>
      </c>
      <c r="R3882" s="8"/>
    </row>
    <row r="3883" spans="1:18" ht="15" customHeight="1" x14ac:dyDescent="0.25">
      <c r="A3883" s="12" t="s">
        <v>143</v>
      </c>
      <c r="B3883" t="s">
        <v>42</v>
      </c>
      <c r="C3883">
        <v>9</v>
      </c>
      <c r="D3883" t="s">
        <v>43</v>
      </c>
      <c r="E3883" s="13">
        <v>50</v>
      </c>
      <c r="F3883" s="13" t="s">
        <v>706</v>
      </c>
      <c r="G3883" t="s">
        <v>785</v>
      </c>
      <c r="H3883" t="s">
        <v>1321</v>
      </c>
      <c r="I3883" s="13" t="s">
        <v>44</v>
      </c>
      <c r="J3883" t="s">
        <v>14</v>
      </c>
      <c r="K3883" t="s">
        <v>14</v>
      </c>
      <c r="L3883" s="1" t="s">
        <v>1</v>
      </c>
      <c r="M3883" s="21">
        <v>2027</v>
      </c>
      <c r="N3883" s="13" t="s">
        <v>46</v>
      </c>
      <c r="O3883" s="4">
        <v>153024.48149999999</v>
      </c>
      <c r="P3883" t="s">
        <v>1</v>
      </c>
      <c r="Q3883" t="s">
        <v>1333</v>
      </c>
      <c r="R3883" s="8"/>
    </row>
    <row r="3884" spans="1:18" x14ac:dyDescent="0.25">
      <c r="A3884" s="12" t="s">
        <v>144</v>
      </c>
      <c r="B3884" t="s">
        <v>42</v>
      </c>
      <c r="C3884">
        <v>9</v>
      </c>
      <c r="D3884" t="s">
        <v>43</v>
      </c>
      <c r="E3884" s="13">
        <v>51</v>
      </c>
      <c r="F3884" s="13" t="s">
        <v>706</v>
      </c>
      <c r="G3884" t="s">
        <v>786</v>
      </c>
      <c r="H3884" t="s">
        <v>1321</v>
      </c>
      <c r="I3884" s="13" t="s">
        <v>44</v>
      </c>
      <c r="J3884" t="s">
        <v>15</v>
      </c>
      <c r="K3884" t="s">
        <v>14</v>
      </c>
      <c r="L3884" s="1" t="s">
        <v>1</v>
      </c>
      <c r="M3884" s="21" t="s">
        <v>1364</v>
      </c>
      <c r="N3884" s="13" t="s">
        <v>46</v>
      </c>
      <c r="O3884" s="4">
        <v>252</v>
      </c>
      <c r="P3884" t="s">
        <v>1</v>
      </c>
      <c r="Q3884" t="s">
        <v>1333</v>
      </c>
      <c r="R3884" s="8"/>
    </row>
    <row r="3885" spans="1:18" x14ac:dyDescent="0.25">
      <c r="A3885" s="12" t="s">
        <v>144</v>
      </c>
      <c r="B3885" t="s">
        <v>42</v>
      </c>
      <c r="C3885">
        <v>9</v>
      </c>
      <c r="D3885" t="s">
        <v>43</v>
      </c>
      <c r="E3885" s="13">
        <v>51</v>
      </c>
      <c r="F3885" s="13" t="s">
        <v>706</v>
      </c>
      <c r="G3885" t="s">
        <v>786</v>
      </c>
      <c r="H3885" t="s">
        <v>1321</v>
      </c>
      <c r="I3885" s="13" t="s">
        <v>44</v>
      </c>
      <c r="J3885" t="s">
        <v>16</v>
      </c>
      <c r="K3885" t="s">
        <v>14</v>
      </c>
      <c r="L3885" s="1" t="s">
        <v>1</v>
      </c>
      <c r="M3885" s="21" t="s">
        <v>1364</v>
      </c>
      <c r="N3885" s="13" t="s">
        <v>46</v>
      </c>
      <c r="O3885" s="4">
        <v>35136</v>
      </c>
      <c r="P3885" t="s">
        <v>1</v>
      </c>
      <c r="Q3885" t="s">
        <v>1333</v>
      </c>
      <c r="R3885" s="8"/>
    </row>
    <row r="3886" spans="1:18" x14ac:dyDescent="0.25">
      <c r="A3886" s="12" t="s">
        <v>144</v>
      </c>
      <c r="B3886" t="s">
        <v>42</v>
      </c>
      <c r="C3886">
        <v>9</v>
      </c>
      <c r="D3886" t="s">
        <v>43</v>
      </c>
      <c r="E3886" s="13">
        <v>51</v>
      </c>
      <c r="F3886" s="13" t="s">
        <v>706</v>
      </c>
      <c r="G3886" t="s">
        <v>786</v>
      </c>
      <c r="H3886" t="s">
        <v>1321</v>
      </c>
      <c r="I3886" s="13" t="s">
        <v>44</v>
      </c>
      <c r="J3886" t="s">
        <v>16</v>
      </c>
      <c r="K3886" t="s">
        <v>14</v>
      </c>
      <c r="L3886" s="1" t="s">
        <v>1</v>
      </c>
      <c r="M3886" s="21" t="s">
        <v>1364</v>
      </c>
      <c r="N3886" s="13" t="s">
        <v>46</v>
      </c>
      <c r="O3886" s="4">
        <v>360</v>
      </c>
      <c r="P3886" t="s">
        <v>1</v>
      </c>
      <c r="Q3886" t="s">
        <v>1333</v>
      </c>
      <c r="R3886" s="8"/>
    </row>
    <row r="3887" spans="1:18" x14ac:dyDescent="0.25">
      <c r="A3887" s="12" t="s">
        <v>144</v>
      </c>
      <c r="B3887" t="s">
        <v>42</v>
      </c>
      <c r="C3887">
        <v>9</v>
      </c>
      <c r="D3887" t="s">
        <v>43</v>
      </c>
      <c r="E3887" s="13">
        <v>51</v>
      </c>
      <c r="F3887" s="13" t="s">
        <v>706</v>
      </c>
      <c r="G3887" t="s">
        <v>786</v>
      </c>
      <c r="H3887" t="s">
        <v>1321</v>
      </c>
      <c r="I3887" s="13" t="s">
        <v>44</v>
      </c>
      <c r="J3887" t="s">
        <v>16</v>
      </c>
      <c r="K3887" t="s">
        <v>14</v>
      </c>
      <c r="L3887" s="1" t="s">
        <v>1</v>
      </c>
      <c r="M3887" s="21" t="s">
        <v>1364</v>
      </c>
      <c r="N3887" s="13" t="s">
        <v>46</v>
      </c>
      <c r="O3887" s="4">
        <v>984</v>
      </c>
      <c r="P3887" t="s">
        <v>1</v>
      </c>
      <c r="Q3887" t="s">
        <v>1333</v>
      </c>
      <c r="R3887" s="8"/>
    </row>
    <row r="3888" spans="1:18" ht="15" customHeight="1" x14ac:dyDescent="0.25">
      <c r="A3888" s="12" t="s">
        <v>144</v>
      </c>
      <c r="B3888" t="s">
        <v>42</v>
      </c>
      <c r="C3888">
        <v>9</v>
      </c>
      <c r="D3888" t="s">
        <v>43</v>
      </c>
      <c r="E3888" s="13">
        <v>51</v>
      </c>
      <c r="F3888" s="13" t="s">
        <v>706</v>
      </c>
      <c r="G3888" t="s">
        <v>786</v>
      </c>
      <c r="H3888" t="s">
        <v>1321</v>
      </c>
      <c r="I3888" s="13" t="s">
        <v>44</v>
      </c>
      <c r="J3888" t="s">
        <v>14</v>
      </c>
      <c r="K3888" t="s">
        <v>14</v>
      </c>
      <c r="L3888" s="1" t="s">
        <v>1</v>
      </c>
      <c r="M3888" s="21">
        <v>2027</v>
      </c>
      <c r="N3888" s="13" t="s">
        <v>46</v>
      </c>
      <c r="O3888" s="4">
        <v>35212.93</v>
      </c>
      <c r="P3888" t="s">
        <v>1</v>
      </c>
      <c r="Q3888" t="s">
        <v>1333</v>
      </c>
      <c r="R3888" s="8"/>
    </row>
    <row r="3889" spans="1:18" x14ac:dyDescent="0.25">
      <c r="A3889" s="12" t="s">
        <v>145</v>
      </c>
      <c r="B3889" t="s">
        <v>42</v>
      </c>
      <c r="C3889">
        <v>9</v>
      </c>
      <c r="D3889" t="s">
        <v>43</v>
      </c>
      <c r="E3889" s="13">
        <v>52</v>
      </c>
      <c r="F3889" s="13" t="s">
        <v>701</v>
      </c>
      <c r="G3889" t="s">
        <v>787</v>
      </c>
      <c r="H3889" t="s">
        <v>1321</v>
      </c>
      <c r="I3889" s="13" t="s">
        <v>44</v>
      </c>
      <c r="J3889" t="s">
        <v>15</v>
      </c>
      <c r="K3889" t="s">
        <v>14</v>
      </c>
      <c r="L3889" s="1" t="s">
        <v>1</v>
      </c>
      <c r="M3889" s="21" t="s">
        <v>1364</v>
      </c>
      <c r="N3889" s="13" t="s">
        <v>46</v>
      </c>
      <c r="O3889" s="4">
        <v>24.84</v>
      </c>
      <c r="P3889" t="s">
        <v>1</v>
      </c>
      <c r="Q3889" t="s">
        <v>1333</v>
      </c>
      <c r="R3889" s="8"/>
    </row>
    <row r="3890" spans="1:18" x14ac:dyDescent="0.25">
      <c r="A3890" s="12" t="s">
        <v>145</v>
      </c>
      <c r="B3890" t="s">
        <v>42</v>
      </c>
      <c r="C3890">
        <v>9</v>
      </c>
      <c r="D3890" t="s">
        <v>43</v>
      </c>
      <c r="E3890" s="13">
        <v>52</v>
      </c>
      <c r="F3890" s="13" t="s">
        <v>701</v>
      </c>
      <c r="G3890" t="s">
        <v>787</v>
      </c>
      <c r="H3890" t="s">
        <v>1321</v>
      </c>
      <c r="I3890" s="13" t="s">
        <v>44</v>
      </c>
      <c r="J3890" t="s">
        <v>15</v>
      </c>
      <c r="K3890" t="s">
        <v>14</v>
      </c>
      <c r="L3890" s="1" t="s">
        <v>1</v>
      </c>
      <c r="M3890" s="21" t="s">
        <v>1364</v>
      </c>
      <c r="N3890" s="13" t="s">
        <v>46</v>
      </c>
      <c r="O3890" s="4">
        <v>788.67</v>
      </c>
      <c r="P3890" t="s">
        <v>1</v>
      </c>
      <c r="Q3890" t="s">
        <v>1333</v>
      </c>
      <c r="R3890" s="8"/>
    </row>
    <row r="3891" spans="1:18" x14ac:dyDescent="0.25">
      <c r="A3891" s="12" t="s">
        <v>145</v>
      </c>
      <c r="B3891" t="s">
        <v>42</v>
      </c>
      <c r="C3891">
        <v>9</v>
      </c>
      <c r="D3891" t="s">
        <v>43</v>
      </c>
      <c r="E3891" s="13">
        <v>52</v>
      </c>
      <c r="F3891" s="13" t="s">
        <v>701</v>
      </c>
      <c r="G3891" t="s">
        <v>787</v>
      </c>
      <c r="H3891" t="s">
        <v>1321</v>
      </c>
      <c r="I3891" s="13" t="s">
        <v>44</v>
      </c>
      <c r="J3891" t="s">
        <v>15</v>
      </c>
      <c r="K3891" t="s">
        <v>14</v>
      </c>
      <c r="L3891" s="1" t="s">
        <v>1</v>
      </c>
      <c r="M3891" s="21" t="s">
        <v>1364</v>
      </c>
      <c r="N3891" s="13" t="s">
        <v>46</v>
      </c>
      <c r="O3891" s="4">
        <v>424.46</v>
      </c>
      <c r="P3891" t="s">
        <v>1</v>
      </c>
      <c r="Q3891" t="s">
        <v>1333</v>
      </c>
      <c r="R3891" s="8"/>
    </row>
    <row r="3892" spans="1:18" x14ac:dyDescent="0.25">
      <c r="A3892" s="12" t="s">
        <v>145</v>
      </c>
      <c r="B3892" t="s">
        <v>42</v>
      </c>
      <c r="C3892">
        <v>9</v>
      </c>
      <c r="D3892" t="s">
        <v>43</v>
      </c>
      <c r="E3892" s="13">
        <v>52</v>
      </c>
      <c r="F3892" s="13" t="s">
        <v>701</v>
      </c>
      <c r="G3892" t="s">
        <v>787</v>
      </c>
      <c r="H3892" t="s">
        <v>1321</v>
      </c>
      <c r="I3892" s="13" t="s">
        <v>44</v>
      </c>
      <c r="J3892" t="s">
        <v>16</v>
      </c>
      <c r="K3892" t="s">
        <v>14</v>
      </c>
      <c r="L3892" s="1" t="s">
        <v>1</v>
      </c>
      <c r="M3892" s="21" t="s">
        <v>1364</v>
      </c>
      <c r="N3892" s="13" t="s">
        <v>46</v>
      </c>
      <c r="O3892" s="4">
        <v>76920</v>
      </c>
      <c r="P3892" t="s">
        <v>1</v>
      </c>
      <c r="Q3892" t="s">
        <v>1333</v>
      </c>
      <c r="R3892" s="8"/>
    </row>
    <row r="3893" spans="1:18" x14ac:dyDescent="0.25">
      <c r="A3893" s="12" t="s">
        <v>145</v>
      </c>
      <c r="B3893" t="s">
        <v>42</v>
      </c>
      <c r="C3893">
        <v>9</v>
      </c>
      <c r="D3893" t="s">
        <v>43</v>
      </c>
      <c r="E3893" s="13">
        <v>52</v>
      </c>
      <c r="F3893" s="13" t="s">
        <v>701</v>
      </c>
      <c r="G3893" t="s">
        <v>787</v>
      </c>
      <c r="H3893" t="s">
        <v>1321</v>
      </c>
      <c r="I3893" s="13" t="s">
        <v>44</v>
      </c>
      <c r="J3893" t="s">
        <v>14</v>
      </c>
      <c r="K3893" t="s">
        <v>14</v>
      </c>
      <c r="L3893" s="1" t="s">
        <v>1</v>
      </c>
      <c r="M3893" s="21" t="s">
        <v>1364</v>
      </c>
      <c r="N3893" s="13" t="s">
        <v>46</v>
      </c>
      <c r="O3893" s="4">
        <v>629225.86</v>
      </c>
      <c r="P3893" t="s">
        <v>1</v>
      </c>
      <c r="Q3893" t="s">
        <v>1333</v>
      </c>
      <c r="R3893" s="8"/>
    </row>
    <row r="3894" spans="1:18" x14ac:dyDescent="0.25">
      <c r="A3894" s="12" t="s">
        <v>148</v>
      </c>
      <c r="B3894" t="s">
        <v>42</v>
      </c>
      <c r="C3894">
        <v>9</v>
      </c>
      <c r="D3894" t="s">
        <v>43</v>
      </c>
      <c r="E3894" s="13">
        <v>55</v>
      </c>
      <c r="F3894" s="13" t="s">
        <v>50</v>
      </c>
      <c r="G3894" t="s">
        <v>790</v>
      </c>
      <c r="H3894" t="s">
        <v>1321</v>
      </c>
      <c r="I3894" s="13" t="s">
        <v>44</v>
      </c>
      <c r="J3894" t="s">
        <v>15</v>
      </c>
      <c r="K3894" t="s">
        <v>14</v>
      </c>
      <c r="L3894" s="1" t="s">
        <v>1</v>
      </c>
      <c r="M3894" s="21" t="s">
        <v>1364</v>
      </c>
      <c r="N3894" s="13" t="s">
        <v>46</v>
      </c>
      <c r="O3894" s="4">
        <v>340</v>
      </c>
      <c r="P3894" t="s">
        <v>1</v>
      </c>
      <c r="Q3894" t="s">
        <v>1333</v>
      </c>
      <c r="R3894" s="8"/>
    </row>
    <row r="3895" spans="1:18" x14ac:dyDescent="0.25">
      <c r="A3895" s="12" t="s">
        <v>148</v>
      </c>
      <c r="B3895" t="s">
        <v>42</v>
      </c>
      <c r="C3895">
        <v>9</v>
      </c>
      <c r="D3895" t="s">
        <v>43</v>
      </c>
      <c r="E3895" s="13">
        <v>55</v>
      </c>
      <c r="F3895" s="13" t="s">
        <v>50</v>
      </c>
      <c r="G3895" t="s">
        <v>790</v>
      </c>
      <c r="H3895" t="s">
        <v>1321</v>
      </c>
      <c r="I3895" s="13" t="s">
        <v>44</v>
      </c>
      <c r="J3895" t="s">
        <v>16</v>
      </c>
      <c r="K3895" t="s">
        <v>14</v>
      </c>
      <c r="L3895" s="1" t="s">
        <v>1</v>
      </c>
      <c r="M3895" s="21" t="s">
        <v>1364</v>
      </c>
      <c r="N3895" s="13" t="s">
        <v>46</v>
      </c>
      <c r="O3895" s="4">
        <v>55213.5</v>
      </c>
      <c r="P3895" t="s">
        <v>1</v>
      </c>
      <c r="Q3895" t="s">
        <v>1333</v>
      </c>
      <c r="R3895" s="8"/>
    </row>
    <row r="3896" spans="1:18" x14ac:dyDescent="0.25">
      <c r="A3896" s="12" t="s">
        <v>148</v>
      </c>
      <c r="B3896" t="s">
        <v>42</v>
      </c>
      <c r="C3896">
        <v>9</v>
      </c>
      <c r="D3896" t="s">
        <v>43</v>
      </c>
      <c r="E3896" s="13">
        <v>55</v>
      </c>
      <c r="F3896" s="13" t="s">
        <v>50</v>
      </c>
      <c r="G3896" t="s">
        <v>790</v>
      </c>
      <c r="H3896" t="s">
        <v>1321</v>
      </c>
      <c r="I3896" s="13" t="s">
        <v>44</v>
      </c>
      <c r="J3896" t="s">
        <v>16</v>
      </c>
      <c r="K3896" t="s">
        <v>14</v>
      </c>
      <c r="L3896" s="1" t="s">
        <v>1</v>
      </c>
      <c r="M3896" s="21" t="s">
        <v>1364</v>
      </c>
      <c r="N3896" s="13" t="s">
        <v>46</v>
      </c>
      <c r="O3896" s="4">
        <v>276.5</v>
      </c>
      <c r="P3896" t="s">
        <v>1</v>
      </c>
      <c r="Q3896" t="s">
        <v>1333</v>
      </c>
      <c r="R3896" s="8"/>
    </row>
    <row r="3897" spans="1:18" x14ac:dyDescent="0.25">
      <c r="A3897" s="12" t="s">
        <v>148</v>
      </c>
      <c r="B3897" t="s">
        <v>42</v>
      </c>
      <c r="C3897">
        <v>9</v>
      </c>
      <c r="D3897" t="s">
        <v>43</v>
      </c>
      <c r="E3897" s="13">
        <v>55</v>
      </c>
      <c r="F3897" s="13" t="s">
        <v>50</v>
      </c>
      <c r="G3897" t="s">
        <v>790</v>
      </c>
      <c r="H3897" t="s">
        <v>1321</v>
      </c>
      <c r="I3897" s="13" t="s">
        <v>44</v>
      </c>
      <c r="J3897" t="s">
        <v>16</v>
      </c>
      <c r="K3897" t="s">
        <v>14</v>
      </c>
      <c r="L3897" s="1" t="s">
        <v>1</v>
      </c>
      <c r="M3897" s="21" t="s">
        <v>1364</v>
      </c>
      <c r="N3897" s="13" t="s">
        <v>46</v>
      </c>
      <c r="O3897" s="4">
        <v>500</v>
      </c>
      <c r="P3897" t="s">
        <v>1</v>
      </c>
      <c r="Q3897" t="s">
        <v>1333</v>
      </c>
      <c r="R3897" s="8"/>
    </row>
    <row r="3898" spans="1:18" x14ac:dyDescent="0.25">
      <c r="A3898" s="12" t="s">
        <v>148</v>
      </c>
      <c r="B3898" t="s">
        <v>42</v>
      </c>
      <c r="C3898">
        <v>9</v>
      </c>
      <c r="D3898" t="s">
        <v>43</v>
      </c>
      <c r="E3898" s="13">
        <v>55</v>
      </c>
      <c r="F3898" s="13" t="s">
        <v>50</v>
      </c>
      <c r="G3898" t="s">
        <v>790</v>
      </c>
      <c r="H3898" t="s">
        <v>1321</v>
      </c>
      <c r="I3898" s="13" t="s">
        <v>44</v>
      </c>
      <c r="J3898" t="s">
        <v>14</v>
      </c>
      <c r="K3898" t="s">
        <v>14</v>
      </c>
      <c r="L3898" s="1" t="s">
        <v>1</v>
      </c>
      <c r="M3898" s="21" t="s">
        <v>1364</v>
      </c>
      <c r="N3898" s="13" t="s">
        <v>46</v>
      </c>
      <c r="O3898" s="4">
        <v>410816.04</v>
      </c>
      <c r="P3898" t="s">
        <v>1</v>
      </c>
      <c r="Q3898" t="s">
        <v>1333</v>
      </c>
      <c r="R3898" s="8"/>
    </row>
    <row r="3899" spans="1:18" x14ac:dyDescent="0.25">
      <c r="A3899" s="12" t="s">
        <v>151</v>
      </c>
      <c r="B3899" t="s">
        <v>42</v>
      </c>
      <c r="C3899">
        <v>9</v>
      </c>
      <c r="D3899" t="s">
        <v>43</v>
      </c>
      <c r="E3899" s="13">
        <v>58</v>
      </c>
      <c r="F3899" s="13" t="s">
        <v>687</v>
      </c>
      <c r="G3899" t="s">
        <v>793</v>
      </c>
      <c r="H3899" t="s">
        <v>1321</v>
      </c>
      <c r="I3899" s="13" t="s">
        <v>44</v>
      </c>
      <c r="J3899" t="s">
        <v>16</v>
      </c>
      <c r="K3899" t="s">
        <v>14</v>
      </c>
      <c r="L3899" s="1" t="s">
        <v>1</v>
      </c>
      <c r="M3899" s="21" t="s">
        <v>1364</v>
      </c>
      <c r="N3899" s="13" t="s">
        <v>46</v>
      </c>
      <c r="O3899" s="4">
        <v>42336</v>
      </c>
      <c r="P3899" t="s">
        <v>1</v>
      </c>
      <c r="Q3899" t="s">
        <v>1333</v>
      </c>
      <c r="R3899" s="8"/>
    </row>
    <row r="3900" spans="1:18" x14ac:dyDescent="0.25">
      <c r="A3900" s="12" t="s">
        <v>151</v>
      </c>
      <c r="B3900" t="s">
        <v>42</v>
      </c>
      <c r="C3900">
        <v>9</v>
      </c>
      <c r="D3900" t="s">
        <v>43</v>
      </c>
      <c r="E3900" s="13">
        <v>58</v>
      </c>
      <c r="F3900" s="13" t="s">
        <v>687</v>
      </c>
      <c r="G3900" t="s">
        <v>793</v>
      </c>
      <c r="H3900" t="s">
        <v>1321</v>
      </c>
      <c r="I3900" s="13" t="s">
        <v>44</v>
      </c>
      <c r="J3900" t="s">
        <v>16</v>
      </c>
      <c r="K3900" t="s">
        <v>14</v>
      </c>
      <c r="L3900" s="1" t="s">
        <v>1</v>
      </c>
      <c r="M3900" s="21" t="s">
        <v>1364</v>
      </c>
      <c r="N3900" s="13" t="s">
        <v>46</v>
      </c>
      <c r="O3900" s="4">
        <v>264</v>
      </c>
      <c r="P3900" t="s">
        <v>1</v>
      </c>
      <c r="Q3900" t="s">
        <v>1333</v>
      </c>
      <c r="R3900" s="8"/>
    </row>
    <row r="3901" spans="1:18" x14ac:dyDescent="0.25">
      <c r="A3901" s="12" t="s">
        <v>151</v>
      </c>
      <c r="B3901" t="s">
        <v>42</v>
      </c>
      <c r="C3901">
        <v>9</v>
      </c>
      <c r="D3901" t="s">
        <v>43</v>
      </c>
      <c r="E3901" s="13">
        <v>58</v>
      </c>
      <c r="F3901" s="13" t="s">
        <v>687</v>
      </c>
      <c r="G3901" t="s">
        <v>793</v>
      </c>
      <c r="H3901" t="s">
        <v>1321</v>
      </c>
      <c r="I3901" s="13" t="s">
        <v>44</v>
      </c>
      <c r="J3901" t="s">
        <v>16</v>
      </c>
      <c r="K3901" t="s">
        <v>14</v>
      </c>
      <c r="L3901" s="1" t="s">
        <v>1</v>
      </c>
      <c r="M3901" s="21" t="s">
        <v>1364</v>
      </c>
      <c r="N3901" s="13" t="s">
        <v>46</v>
      </c>
      <c r="O3901" s="7">
        <v>1992.6</v>
      </c>
      <c r="P3901" t="s">
        <v>1</v>
      </c>
      <c r="Q3901" t="s">
        <v>1333</v>
      </c>
      <c r="R3901" s="8"/>
    </row>
    <row r="3902" spans="1:18" x14ac:dyDescent="0.25">
      <c r="A3902" s="12" t="s">
        <v>151</v>
      </c>
      <c r="B3902" t="s">
        <v>42</v>
      </c>
      <c r="C3902">
        <v>9</v>
      </c>
      <c r="D3902" t="s">
        <v>43</v>
      </c>
      <c r="E3902" s="13">
        <v>58</v>
      </c>
      <c r="F3902" s="13" t="s">
        <v>687</v>
      </c>
      <c r="G3902" t="s">
        <v>793</v>
      </c>
      <c r="H3902" t="s">
        <v>1321</v>
      </c>
      <c r="I3902" s="13" t="s">
        <v>44</v>
      </c>
      <c r="J3902" t="s">
        <v>14</v>
      </c>
      <c r="K3902" t="s">
        <v>14</v>
      </c>
      <c r="L3902" s="1" t="s">
        <v>1</v>
      </c>
      <c r="M3902" s="21" t="s">
        <v>1364</v>
      </c>
      <c r="N3902" s="13" t="s">
        <v>46</v>
      </c>
      <c r="O3902" s="4">
        <v>331254.68</v>
      </c>
      <c r="P3902" t="s">
        <v>1</v>
      </c>
      <c r="Q3902" t="s">
        <v>1333</v>
      </c>
      <c r="R3902" s="8"/>
    </row>
    <row r="3903" spans="1:18" x14ac:dyDescent="0.25">
      <c r="A3903" s="12" t="s">
        <v>155</v>
      </c>
      <c r="B3903" t="s">
        <v>42</v>
      </c>
      <c r="C3903">
        <v>9</v>
      </c>
      <c r="D3903" t="s">
        <v>43</v>
      </c>
      <c r="E3903" s="13">
        <v>62</v>
      </c>
      <c r="F3903" s="13" t="s">
        <v>706</v>
      </c>
      <c r="G3903" t="s">
        <v>797</v>
      </c>
      <c r="H3903" t="s">
        <v>1321</v>
      </c>
      <c r="I3903" s="13" t="s">
        <v>44</v>
      </c>
      <c r="J3903" t="s">
        <v>15</v>
      </c>
      <c r="K3903" t="s">
        <v>14</v>
      </c>
      <c r="L3903" s="1" t="s">
        <v>1</v>
      </c>
      <c r="M3903" s="21" t="s">
        <v>1364</v>
      </c>
      <c r="N3903" s="13" t="s">
        <v>46</v>
      </c>
      <c r="O3903" s="4">
        <v>3474.68</v>
      </c>
      <c r="P3903" t="s">
        <v>1</v>
      </c>
      <c r="Q3903" t="s">
        <v>1333</v>
      </c>
      <c r="R3903" s="8"/>
    </row>
    <row r="3904" spans="1:18" x14ac:dyDescent="0.25">
      <c r="A3904" s="12" t="s">
        <v>155</v>
      </c>
      <c r="B3904" t="s">
        <v>42</v>
      </c>
      <c r="C3904">
        <v>9</v>
      </c>
      <c r="D3904" t="s">
        <v>43</v>
      </c>
      <c r="E3904" s="13">
        <v>62</v>
      </c>
      <c r="F3904" s="13" t="s">
        <v>706</v>
      </c>
      <c r="G3904" t="s">
        <v>797</v>
      </c>
      <c r="H3904" t="s">
        <v>1321</v>
      </c>
      <c r="I3904" s="13" t="s">
        <v>44</v>
      </c>
      <c r="J3904" t="s">
        <v>15</v>
      </c>
      <c r="K3904" t="s">
        <v>14</v>
      </c>
      <c r="L3904" s="1" t="s">
        <v>1</v>
      </c>
      <c r="M3904" s="21" t="s">
        <v>1364</v>
      </c>
      <c r="N3904" s="13" t="s">
        <v>46</v>
      </c>
      <c r="O3904" s="7">
        <v>1018.02</v>
      </c>
      <c r="P3904" t="s">
        <v>1</v>
      </c>
      <c r="Q3904" t="s">
        <v>1333</v>
      </c>
      <c r="R3904" s="8"/>
    </row>
    <row r="3905" spans="1:18" x14ac:dyDescent="0.25">
      <c r="A3905" s="12" t="s">
        <v>155</v>
      </c>
      <c r="B3905" t="s">
        <v>42</v>
      </c>
      <c r="C3905">
        <v>9</v>
      </c>
      <c r="D3905" t="s">
        <v>43</v>
      </c>
      <c r="E3905" s="13">
        <v>62</v>
      </c>
      <c r="F3905" s="13" t="s">
        <v>706</v>
      </c>
      <c r="G3905" t="s">
        <v>797</v>
      </c>
      <c r="H3905" t="s">
        <v>1321</v>
      </c>
      <c r="I3905" s="13" t="s">
        <v>44</v>
      </c>
      <c r="J3905" t="s">
        <v>15</v>
      </c>
      <c r="K3905" t="s">
        <v>14</v>
      </c>
      <c r="L3905" s="1" t="s">
        <v>1</v>
      </c>
      <c r="M3905" s="21" t="s">
        <v>1364</v>
      </c>
      <c r="N3905" s="13" t="s">
        <v>46</v>
      </c>
      <c r="O3905" s="4">
        <v>978.62</v>
      </c>
      <c r="P3905" t="s">
        <v>1</v>
      </c>
      <c r="Q3905" t="s">
        <v>1333</v>
      </c>
      <c r="R3905" s="8"/>
    </row>
    <row r="3906" spans="1:18" x14ac:dyDescent="0.25">
      <c r="A3906" s="12" t="s">
        <v>155</v>
      </c>
      <c r="B3906" t="s">
        <v>42</v>
      </c>
      <c r="C3906">
        <v>9</v>
      </c>
      <c r="D3906" t="s">
        <v>43</v>
      </c>
      <c r="E3906" s="13">
        <v>62</v>
      </c>
      <c r="F3906" s="13" t="s">
        <v>706</v>
      </c>
      <c r="G3906" t="s">
        <v>797</v>
      </c>
      <c r="H3906" t="s">
        <v>1321</v>
      </c>
      <c r="I3906" s="13" t="s">
        <v>44</v>
      </c>
      <c r="J3906" t="s">
        <v>16</v>
      </c>
      <c r="K3906" t="s">
        <v>14</v>
      </c>
      <c r="L3906" s="1" t="s">
        <v>1</v>
      </c>
      <c r="M3906" s="21" t="s">
        <v>1364</v>
      </c>
      <c r="N3906" s="13" t="s">
        <v>46</v>
      </c>
      <c r="O3906" s="4">
        <v>47205.599999999999</v>
      </c>
      <c r="P3906" t="s">
        <v>1</v>
      </c>
      <c r="Q3906" t="s">
        <v>1333</v>
      </c>
      <c r="R3906" s="8"/>
    </row>
    <row r="3907" spans="1:18" x14ac:dyDescent="0.25">
      <c r="A3907" s="12" t="s">
        <v>155</v>
      </c>
      <c r="B3907" t="s">
        <v>42</v>
      </c>
      <c r="C3907">
        <v>9</v>
      </c>
      <c r="D3907" t="s">
        <v>43</v>
      </c>
      <c r="E3907" s="13">
        <v>62</v>
      </c>
      <c r="F3907" s="13" t="s">
        <v>706</v>
      </c>
      <c r="G3907" t="s">
        <v>797</v>
      </c>
      <c r="H3907" t="s">
        <v>1321</v>
      </c>
      <c r="I3907" s="13" t="s">
        <v>44</v>
      </c>
      <c r="J3907" t="s">
        <v>16</v>
      </c>
      <c r="K3907" t="s">
        <v>14</v>
      </c>
      <c r="L3907" s="1" t="s">
        <v>1</v>
      </c>
      <c r="M3907" s="21" t="s">
        <v>1364</v>
      </c>
      <c r="N3907" s="13" t="s">
        <v>46</v>
      </c>
      <c r="O3907" s="4">
        <v>6614.4</v>
      </c>
      <c r="P3907" t="s">
        <v>1</v>
      </c>
      <c r="Q3907" t="s">
        <v>1333</v>
      </c>
      <c r="R3907" s="8"/>
    </row>
    <row r="3908" spans="1:18" x14ac:dyDescent="0.25">
      <c r="A3908" s="12" t="s">
        <v>155</v>
      </c>
      <c r="B3908" t="s">
        <v>42</v>
      </c>
      <c r="C3908">
        <v>9</v>
      </c>
      <c r="D3908" t="s">
        <v>43</v>
      </c>
      <c r="E3908" s="13">
        <v>62</v>
      </c>
      <c r="F3908" s="13" t="s">
        <v>706</v>
      </c>
      <c r="G3908" t="s">
        <v>797</v>
      </c>
      <c r="H3908" t="s">
        <v>1321</v>
      </c>
      <c r="I3908" s="13" t="s">
        <v>44</v>
      </c>
      <c r="J3908" t="s">
        <v>16</v>
      </c>
      <c r="K3908" t="s">
        <v>14</v>
      </c>
      <c r="L3908" s="1" t="s">
        <v>1</v>
      </c>
      <c r="M3908" s="21" t="s">
        <v>1364</v>
      </c>
      <c r="N3908" s="13" t="s">
        <v>46</v>
      </c>
      <c r="O3908" s="4">
        <v>7260</v>
      </c>
      <c r="P3908" t="s">
        <v>1</v>
      </c>
      <c r="Q3908" t="s">
        <v>1333</v>
      </c>
      <c r="R3908" s="8"/>
    </row>
    <row r="3909" spans="1:18" x14ac:dyDescent="0.25">
      <c r="A3909" s="12" t="s">
        <v>155</v>
      </c>
      <c r="B3909" t="s">
        <v>42</v>
      </c>
      <c r="C3909">
        <v>9</v>
      </c>
      <c r="D3909" t="s">
        <v>43</v>
      </c>
      <c r="E3909" s="13">
        <v>62</v>
      </c>
      <c r="F3909" s="13" t="s">
        <v>706</v>
      </c>
      <c r="G3909" t="s">
        <v>797</v>
      </c>
      <c r="H3909" t="s">
        <v>1321</v>
      </c>
      <c r="I3909" s="13" t="s">
        <v>44</v>
      </c>
      <c r="J3909" t="s">
        <v>14</v>
      </c>
      <c r="K3909" t="s">
        <v>14</v>
      </c>
      <c r="L3909" s="1" t="s">
        <v>1</v>
      </c>
      <c r="M3909" s="21" t="s">
        <v>1364</v>
      </c>
      <c r="N3909" s="13" t="s">
        <v>46</v>
      </c>
      <c r="O3909" s="4">
        <v>808264.22</v>
      </c>
      <c r="P3909" t="s">
        <v>1</v>
      </c>
      <c r="Q3909" t="s">
        <v>1333</v>
      </c>
      <c r="R3909" s="8"/>
    </row>
    <row r="3910" spans="1:18" x14ac:dyDescent="0.25">
      <c r="A3910" s="12" t="s">
        <v>155</v>
      </c>
      <c r="B3910" t="s">
        <v>42</v>
      </c>
      <c r="C3910">
        <v>9</v>
      </c>
      <c r="D3910" t="s">
        <v>43</v>
      </c>
      <c r="E3910" s="13">
        <v>62</v>
      </c>
      <c r="F3910" s="13" t="s">
        <v>706</v>
      </c>
      <c r="G3910" t="s">
        <v>797</v>
      </c>
      <c r="H3910" t="s">
        <v>1321</v>
      </c>
      <c r="I3910" s="13" t="s">
        <v>44</v>
      </c>
      <c r="J3910" t="s">
        <v>14</v>
      </c>
      <c r="K3910" t="s">
        <v>14</v>
      </c>
      <c r="L3910" s="1" t="s">
        <v>1</v>
      </c>
      <c r="M3910" s="21" t="s">
        <v>1364</v>
      </c>
      <c r="N3910" s="13" t="s">
        <v>46</v>
      </c>
      <c r="O3910" s="4">
        <v>913995.95000000007</v>
      </c>
      <c r="P3910" t="s">
        <v>1</v>
      </c>
      <c r="Q3910" t="s">
        <v>1333</v>
      </c>
      <c r="R3910" s="8"/>
    </row>
    <row r="3911" spans="1:18" x14ac:dyDescent="0.25">
      <c r="A3911" s="12" t="s">
        <v>156</v>
      </c>
      <c r="B3911" t="s">
        <v>42</v>
      </c>
      <c r="C3911">
        <v>9</v>
      </c>
      <c r="D3911" t="s">
        <v>43</v>
      </c>
      <c r="E3911" s="13">
        <v>63</v>
      </c>
      <c r="F3911" s="13" t="s">
        <v>48</v>
      </c>
      <c r="G3911" t="s">
        <v>798</v>
      </c>
      <c r="H3911" t="s">
        <v>1321</v>
      </c>
      <c r="I3911" s="13" t="s">
        <v>44</v>
      </c>
      <c r="J3911" t="s">
        <v>15</v>
      </c>
      <c r="K3911" t="s">
        <v>14</v>
      </c>
      <c r="L3911" s="1" t="s">
        <v>1</v>
      </c>
      <c r="M3911" s="21" t="s">
        <v>1364</v>
      </c>
      <c r="N3911" s="13" t="s">
        <v>46</v>
      </c>
      <c r="O3911" s="4">
        <v>92589.69</v>
      </c>
      <c r="P3911" t="s">
        <v>1</v>
      </c>
      <c r="Q3911" t="s">
        <v>1333</v>
      </c>
      <c r="R3911" s="8"/>
    </row>
    <row r="3912" spans="1:18" x14ac:dyDescent="0.25">
      <c r="A3912" s="12" t="s">
        <v>156</v>
      </c>
      <c r="B3912" t="s">
        <v>42</v>
      </c>
      <c r="C3912">
        <v>9</v>
      </c>
      <c r="D3912" t="s">
        <v>43</v>
      </c>
      <c r="E3912" s="13">
        <v>63</v>
      </c>
      <c r="F3912" s="13" t="s">
        <v>48</v>
      </c>
      <c r="G3912" t="s">
        <v>798</v>
      </c>
      <c r="H3912" t="s">
        <v>1321</v>
      </c>
      <c r="I3912" s="13" t="s">
        <v>44</v>
      </c>
      <c r="J3912" t="s">
        <v>15</v>
      </c>
      <c r="K3912" t="s">
        <v>14</v>
      </c>
      <c r="L3912" s="1" t="s">
        <v>1</v>
      </c>
      <c r="M3912" s="21" t="s">
        <v>1364</v>
      </c>
      <c r="N3912" s="13" t="s">
        <v>46</v>
      </c>
      <c r="O3912" s="4">
        <v>78.210000000000008</v>
      </c>
      <c r="P3912" t="s">
        <v>1</v>
      </c>
      <c r="Q3912" t="s">
        <v>1333</v>
      </c>
      <c r="R3912" s="8"/>
    </row>
    <row r="3913" spans="1:18" x14ac:dyDescent="0.25">
      <c r="A3913" s="12" t="s">
        <v>156</v>
      </c>
      <c r="B3913" t="s">
        <v>42</v>
      </c>
      <c r="C3913">
        <v>9</v>
      </c>
      <c r="D3913" t="s">
        <v>43</v>
      </c>
      <c r="E3913" s="13">
        <v>63</v>
      </c>
      <c r="F3913" s="13" t="s">
        <v>48</v>
      </c>
      <c r="G3913" t="s">
        <v>798</v>
      </c>
      <c r="H3913" t="s">
        <v>1321</v>
      </c>
      <c r="I3913" s="13" t="s">
        <v>44</v>
      </c>
      <c r="J3913" t="s">
        <v>15</v>
      </c>
      <c r="K3913" t="s">
        <v>14</v>
      </c>
      <c r="L3913" s="1" t="s">
        <v>1</v>
      </c>
      <c r="M3913" s="21" t="s">
        <v>1364</v>
      </c>
      <c r="N3913" s="13" t="s">
        <v>46</v>
      </c>
      <c r="O3913" s="4">
        <v>5266.0599999999995</v>
      </c>
      <c r="P3913" t="s">
        <v>1</v>
      </c>
      <c r="Q3913" t="s">
        <v>1333</v>
      </c>
      <c r="R3913" s="8"/>
    </row>
    <row r="3914" spans="1:18" x14ac:dyDescent="0.25">
      <c r="A3914" s="12" t="s">
        <v>156</v>
      </c>
      <c r="B3914" t="s">
        <v>42</v>
      </c>
      <c r="C3914">
        <v>9</v>
      </c>
      <c r="D3914" t="s">
        <v>43</v>
      </c>
      <c r="E3914" s="13">
        <v>63</v>
      </c>
      <c r="F3914" s="13" t="s">
        <v>48</v>
      </c>
      <c r="G3914" t="s">
        <v>798</v>
      </c>
      <c r="H3914" t="s">
        <v>1321</v>
      </c>
      <c r="I3914" s="13" t="s">
        <v>44</v>
      </c>
      <c r="J3914" t="s">
        <v>16</v>
      </c>
      <c r="K3914" t="s">
        <v>14</v>
      </c>
      <c r="L3914" s="1" t="s">
        <v>1</v>
      </c>
      <c r="M3914" s="21" t="s">
        <v>1364</v>
      </c>
      <c r="N3914" s="13" t="s">
        <v>46</v>
      </c>
      <c r="O3914" s="4">
        <v>69705.600000000006</v>
      </c>
      <c r="P3914" t="s">
        <v>1</v>
      </c>
      <c r="Q3914" t="s">
        <v>1333</v>
      </c>
      <c r="R3914" s="8"/>
    </row>
    <row r="3915" spans="1:18" x14ac:dyDescent="0.25">
      <c r="A3915" s="12" t="s">
        <v>156</v>
      </c>
      <c r="B3915" t="s">
        <v>42</v>
      </c>
      <c r="C3915">
        <v>9</v>
      </c>
      <c r="D3915" t="s">
        <v>43</v>
      </c>
      <c r="E3915" s="13">
        <v>63</v>
      </c>
      <c r="F3915" s="13" t="s">
        <v>48</v>
      </c>
      <c r="G3915" t="s">
        <v>798</v>
      </c>
      <c r="H3915" t="s">
        <v>1321</v>
      </c>
      <c r="I3915" s="13" t="s">
        <v>44</v>
      </c>
      <c r="J3915" t="s">
        <v>16</v>
      </c>
      <c r="K3915" t="s">
        <v>14</v>
      </c>
      <c r="L3915" s="1" t="s">
        <v>1</v>
      </c>
      <c r="M3915" s="21" t="s">
        <v>1364</v>
      </c>
      <c r="N3915" s="13" t="s">
        <v>46</v>
      </c>
      <c r="O3915" s="4">
        <v>3318</v>
      </c>
      <c r="P3915" t="s">
        <v>1</v>
      </c>
      <c r="Q3915" t="s">
        <v>1333</v>
      </c>
      <c r="R3915" s="8"/>
    </row>
    <row r="3916" spans="1:18" x14ac:dyDescent="0.25">
      <c r="A3916" s="12" t="s">
        <v>156</v>
      </c>
      <c r="B3916" t="s">
        <v>42</v>
      </c>
      <c r="C3916">
        <v>9</v>
      </c>
      <c r="D3916" t="s">
        <v>43</v>
      </c>
      <c r="E3916" s="13">
        <v>63</v>
      </c>
      <c r="F3916" s="13" t="s">
        <v>48</v>
      </c>
      <c r="G3916" t="s">
        <v>798</v>
      </c>
      <c r="H3916" t="s">
        <v>1321</v>
      </c>
      <c r="I3916" s="13" t="s">
        <v>44</v>
      </c>
      <c r="J3916" t="s">
        <v>14</v>
      </c>
      <c r="K3916" t="s">
        <v>14</v>
      </c>
      <c r="L3916" s="1" t="s">
        <v>1</v>
      </c>
      <c r="M3916" s="21" t="s">
        <v>1364</v>
      </c>
      <c r="N3916" s="13" t="s">
        <v>46</v>
      </c>
      <c r="O3916" s="4">
        <v>1304718.05</v>
      </c>
      <c r="P3916" t="s">
        <v>1</v>
      </c>
      <c r="Q3916" t="s">
        <v>1333</v>
      </c>
      <c r="R3916" s="8"/>
    </row>
    <row r="3917" spans="1:18" ht="15" customHeight="1" x14ac:dyDescent="0.25">
      <c r="A3917" s="12" t="s">
        <v>156</v>
      </c>
      <c r="B3917" t="s">
        <v>42</v>
      </c>
      <c r="C3917">
        <v>9</v>
      </c>
      <c r="D3917" t="s">
        <v>43</v>
      </c>
      <c r="E3917" s="13">
        <v>63</v>
      </c>
      <c r="F3917" s="13" t="s">
        <v>48</v>
      </c>
      <c r="G3917" t="s">
        <v>798</v>
      </c>
      <c r="H3917" t="s">
        <v>1321</v>
      </c>
      <c r="I3917" s="13" t="s">
        <v>44</v>
      </c>
      <c r="J3917" t="s">
        <v>14</v>
      </c>
      <c r="K3917" t="s">
        <v>14</v>
      </c>
      <c r="L3917" s="1" t="s">
        <v>1</v>
      </c>
      <c r="M3917" s="21">
        <v>2027</v>
      </c>
      <c r="N3917" s="13" t="s">
        <v>46</v>
      </c>
      <c r="O3917" s="4">
        <v>53785.88</v>
      </c>
      <c r="P3917" t="s">
        <v>1</v>
      </c>
      <c r="Q3917" t="s">
        <v>1333</v>
      </c>
      <c r="R3917" s="8"/>
    </row>
    <row r="3918" spans="1:18" x14ac:dyDescent="0.25">
      <c r="A3918" s="12" t="s">
        <v>162</v>
      </c>
      <c r="B3918" t="s">
        <v>42</v>
      </c>
      <c r="C3918">
        <v>9</v>
      </c>
      <c r="D3918" t="s">
        <v>43</v>
      </c>
      <c r="E3918" s="13">
        <v>73</v>
      </c>
      <c r="F3918" s="13" t="s">
        <v>687</v>
      </c>
      <c r="G3918" t="s">
        <v>804</v>
      </c>
      <c r="H3918" t="s">
        <v>1321</v>
      </c>
      <c r="I3918" s="13" t="s">
        <v>44</v>
      </c>
      <c r="J3918" t="s">
        <v>15</v>
      </c>
      <c r="K3918" t="s">
        <v>14</v>
      </c>
      <c r="L3918" s="1" t="s">
        <v>1</v>
      </c>
      <c r="M3918" s="21" t="s">
        <v>1364</v>
      </c>
      <c r="N3918" s="13" t="s">
        <v>46</v>
      </c>
      <c r="O3918" s="4">
        <v>500</v>
      </c>
      <c r="P3918" t="s">
        <v>1</v>
      </c>
      <c r="Q3918" t="s">
        <v>1333</v>
      </c>
      <c r="R3918" s="8"/>
    </row>
    <row r="3919" spans="1:18" x14ac:dyDescent="0.25">
      <c r="A3919" s="12" t="s">
        <v>162</v>
      </c>
      <c r="B3919" t="s">
        <v>42</v>
      </c>
      <c r="C3919">
        <v>9</v>
      </c>
      <c r="D3919" t="s">
        <v>43</v>
      </c>
      <c r="E3919" s="13">
        <v>73</v>
      </c>
      <c r="F3919" s="13" t="s">
        <v>687</v>
      </c>
      <c r="G3919" t="s">
        <v>804</v>
      </c>
      <c r="H3919" t="s">
        <v>1321</v>
      </c>
      <c r="I3919" s="13" t="s">
        <v>44</v>
      </c>
      <c r="J3919" t="s">
        <v>16</v>
      </c>
      <c r="K3919" t="s">
        <v>14</v>
      </c>
      <c r="L3919" s="1" t="s">
        <v>1</v>
      </c>
      <c r="M3919" s="21" t="s">
        <v>1364</v>
      </c>
      <c r="N3919" s="13" t="s">
        <v>46</v>
      </c>
      <c r="O3919" s="4">
        <v>43032</v>
      </c>
      <c r="P3919" t="s">
        <v>1</v>
      </c>
      <c r="Q3919" t="s">
        <v>1333</v>
      </c>
      <c r="R3919" s="8"/>
    </row>
    <row r="3920" spans="1:18" x14ac:dyDescent="0.25">
      <c r="A3920" s="12" t="s">
        <v>162</v>
      </c>
      <c r="B3920" t="s">
        <v>42</v>
      </c>
      <c r="C3920">
        <v>9</v>
      </c>
      <c r="D3920" t="s">
        <v>43</v>
      </c>
      <c r="E3920" s="13">
        <v>73</v>
      </c>
      <c r="F3920" s="13" t="s">
        <v>687</v>
      </c>
      <c r="G3920" t="s">
        <v>804</v>
      </c>
      <c r="H3920" t="s">
        <v>1321</v>
      </c>
      <c r="I3920" s="13" t="s">
        <v>44</v>
      </c>
      <c r="J3920" t="s">
        <v>16</v>
      </c>
      <c r="K3920" t="s">
        <v>14</v>
      </c>
      <c r="L3920" s="1" t="s">
        <v>1</v>
      </c>
      <c r="M3920" s="21" t="s">
        <v>1364</v>
      </c>
      <c r="N3920" s="13" t="s">
        <v>46</v>
      </c>
      <c r="O3920" s="4">
        <v>180</v>
      </c>
      <c r="P3920" t="s">
        <v>1</v>
      </c>
      <c r="Q3920" t="s">
        <v>1333</v>
      </c>
      <c r="R3920" s="8"/>
    </row>
    <row r="3921" spans="1:18" x14ac:dyDescent="0.25">
      <c r="A3921" s="12" t="s">
        <v>162</v>
      </c>
      <c r="B3921" t="s">
        <v>42</v>
      </c>
      <c r="C3921">
        <v>9</v>
      </c>
      <c r="D3921" t="s">
        <v>43</v>
      </c>
      <c r="E3921" s="13">
        <v>73</v>
      </c>
      <c r="F3921" s="13" t="s">
        <v>687</v>
      </c>
      <c r="G3921" t="s">
        <v>804</v>
      </c>
      <c r="H3921" t="s">
        <v>1321</v>
      </c>
      <c r="I3921" s="13" t="s">
        <v>44</v>
      </c>
      <c r="J3921" t="s">
        <v>16</v>
      </c>
      <c r="K3921" t="s">
        <v>14</v>
      </c>
      <c r="L3921" s="1" t="s">
        <v>1</v>
      </c>
      <c r="M3921" s="21" t="s">
        <v>1364</v>
      </c>
      <c r="N3921" s="13" t="s">
        <v>46</v>
      </c>
      <c r="O3921" s="4">
        <v>442.8</v>
      </c>
      <c r="P3921" t="s">
        <v>1</v>
      </c>
      <c r="Q3921" t="s">
        <v>1333</v>
      </c>
      <c r="R3921" s="8"/>
    </row>
    <row r="3922" spans="1:18" x14ac:dyDescent="0.25">
      <c r="A3922" s="12" t="s">
        <v>162</v>
      </c>
      <c r="B3922" t="s">
        <v>42</v>
      </c>
      <c r="C3922">
        <v>9</v>
      </c>
      <c r="D3922" t="s">
        <v>43</v>
      </c>
      <c r="E3922" s="13">
        <v>73</v>
      </c>
      <c r="F3922" s="13" t="s">
        <v>687</v>
      </c>
      <c r="G3922" t="s">
        <v>804</v>
      </c>
      <c r="H3922" t="s">
        <v>1321</v>
      </c>
      <c r="I3922" s="13" t="s">
        <v>44</v>
      </c>
      <c r="J3922" t="s">
        <v>14</v>
      </c>
      <c r="K3922" t="s">
        <v>14</v>
      </c>
      <c r="L3922" s="1" t="s">
        <v>1</v>
      </c>
      <c r="M3922" s="21" t="s">
        <v>1364</v>
      </c>
      <c r="N3922" s="13" t="s">
        <v>46</v>
      </c>
      <c r="O3922" s="4">
        <v>429761.84</v>
      </c>
      <c r="P3922" t="s">
        <v>1</v>
      </c>
      <c r="Q3922" t="s">
        <v>1333</v>
      </c>
      <c r="R3922" s="8"/>
    </row>
    <row r="3923" spans="1:18" x14ac:dyDescent="0.25">
      <c r="A3923" s="12" t="s">
        <v>165</v>
      </c>
      <c r="B3923" t="s">
        <v>42</v>
      </c>
      <c r="C3923">
        <v>9</v>
      </c>
      <c r="D3923" t="s">
        <v>43</v>
      </c>
      <c r="E3923" s="13">
        <v>76</v>
      </c>
      <c r="F3923" s="13" t="s">
        <v>701</v>
      </c>
      <c r="G3923" t="s">
        <v>807</v>
      </c>
      <c r="H3923" t="s">
        <v>1321</v>
      </c>
      <c r="I3923" s="13" t="s">
        <v>44</v>
      </c>
      <c r="J3923" t="s">
        <v>15</v>
      </c>
      <c r="K3923" t="s">
        <v>14</v>
      </c>
      <c r="L3923" s="1" t="s">
        <v>1</v>
      </c>
      <c r="M3923" s="21" t="s">
        <v>1364</v>
      </c>
      <c r="N3923" s="13" t="s">
        <v>46</v>
      </c>
      <c r="O3923" s="4">
        <v>620</v>
      </c>
      <c r="P3923" t="s">
        <v>1</v>
      </c>
      <c r="Q3923" t="s">
        <v>1333</v>
      </c>
      <c r="R3923" s="8"/>
    </row>
    <row r="3924" spans="1:18" x14ac:dyDescent="0.25">
      <c r="A3924" s="12" t="s">
        <v>165</v>
      </c>
      <c r="B3924" t="s">
        <v>42</v>
      </c>
      <c r="C3924">
        <v>9</v>
      </c>
      <c r="D3924" t="s">
        <v>43</v>
      </c>
      <c r="E3924" s="13">
        <v>76</v>
      </c>
      <c r="F3924" s="13" t="s">
        <v>701</v>
      </c>
      <c r="G3924" t="s">
        <v>807</v>
      </c>
      <c r="H3924" t="s">
        <v>1321</v>
      </c>
      <c r="I3924" s="13" t="s">
        <v>44</v>
      </c>
      <c r="J3924" t="s">
        <v>15</v>
      </c>
      <c r="K3924" t="s">
        <v>14</v>
      </c>
      <c r="L3924" s="1" t="s">
        <v>1</v>
      </c>
      <c r="M3924" s="21" t="s">
        <v>1364</v>
      </c>
      <c r="N3924" s="13" t="s">
        <v>46</v>
      </c>
      <c r="O3924" s="4">
        <v>60.96</v>
      </c>
      <c r="P3924" t="s">
        <v>1</v>
      </c>
      <c r="Q3924" t="s">
        <v>1333</v>
      </c>
      <c r="R3924" s="8"/>
    </row>
    <row r="3925" spans="1:18" x14ac:dyDescent="0.25">
      <c r="A3925" s="12" t="s">
        <v>165</v>
      </c>
      <c r="B3925" t="s">
        <v>42</v>
      </c>
      <c r="C3925">
        <v>9</v>
      </c>
      <c r="D3925" t="s">
        <v>43</v>
      </c>
      <c r="E3925" s="13">
        <v>76</v>
      </c>
      <c r="F3925" s="13" t="s">
        <v>701</v>
      </c>
      <c r="G3925" t="s">
        <v>807</v>
      </c>
      <c r="H3925" t="s">
        <v>1321</v>
      </c>
      <c r="I3925" s="13" t="s">
        <v>44</v>
      </c>
      <c r="J3925" t="s">
        <v>15</v>
      </c>
      <c r="K3925" t="s">
        <v>14</v>
      </c>
      <c r="L3925" s="1" t="s">
        <v>1</v>
      </c>
      <c r="M3925" s="21" t="s">
        <v>1364</v>
      </c>
      <c r="N3925" s="13" t="s">
        <v>46</v>
      </c>
      <c r="O3925" s="4">
        <v>138.84</v>
      </c>
      <c r="P3925" t="s">
        <v>1</v>
      </c>
      <c r="Q3925" t="s">
        <v>1333</v>
      </c>
      <c r="R3925" s="8"/>
    </row>
    <row r="3926" spans="1:18" x14ac:dyDescent="0.25">
      <c r="A3926" s="12" t="s">
        <v>165</v>
      </c>
      <c r="B3926" t="s">
        <v>42</v>
      </c>
      <c r="C3926">
        <v>9</v>
      </c>
      <c r="D3926" t="s">
        <v>43</v>
      </c>
      <c r="E3926" s="13">
        <v>76</v>
      </c>
      <c r="F3926" s="13" t="s">
        <v>701</v>
      </c>
      <c r="G3926" t="s">
        <v>807</v>
      </c>
      <c r="H3926" t="s">
        <v>1321</v>
      </c>
      <c r="I3926" s="13" t="s">
        <v>44</v>
      </c>
      <c r="J3926" t="s">
        <v>16</v>
      </c>
      <c r="K3926" t="s">
        <v>14</v>
      </c>
      <c r="L3926" s="1" t="s">
        <v>1</v>
      </c>
      <c r="M3926" s="21" t="s">
        <v>1364</v>
      </c>
      <c r="N3926" s="13" t="s">
        <v>46</v>
      </c>
      <c r="O3926" s="4">
        <v>42600</v>
      </c>
      <c r="P3926" t="s">
        <v>1</v>
      </c>
      <c r="Q3926" t="s">
        <v>1333</v>
      </c>
      <c r="R3926" s="8"/>
    </row>
    <row r="3927" spans="1:18" x14ac:dyDescent="0.25">
      <c r="A3927" s="12" t="s">
        <v>165</v>
      </c>
      <c r="B3927" t="s">
        <v>42</v>
      </c>
      <c r="C3927">
        <v>9</v>
      </c>
      <c r="D3927" t="s">
        <v>43</v>
      </c>
      <c r="E3927" s="13">
        <v>76</v>
      </c>
      <c r="F3927" s="13" t="s">
        <v>701</v>
      </c>
      <c r="G3927" t="s">
        <v>807</v>
      </c>
      <c r="H3927" t="s">
        <v>1321</v>
      </c>
      <c r="I3927" s="13" t="s">
        <v>44</v>
      </c>
      <c r="J3927" t="s">
        <v>16</v>
      </c>
      <c r="K3927" t="s">
        <v>14</v>
      </c>
      <c r="L3927" s="1" t="s">
        <v>1</v>
      </c>
      <c r="M3927" s="21" t="s">
        <v>1364</v>
      </c>
      <c r="N3927" s="13" t="s">
        <v>46</v>
      </c>
      <c r="O3927" s="4">
        <v>2880</v>
      </c>
      <c r="P3927" t="s">
        <v>1</v>
      </c>
      <c r="Q3927" t="s">
        <v>1333</v>
      </c>
      <c r="R3927" s="8"/>
    </row>
    <row r="3928" spans="1:18" x14ac:dyDescent="0.25">
      <c r="A3928" s="12" t="s">
        <v>165</v>
      </c>
      <c r="B3928" t="s">
        <v>42</v>
      </c>
      <c r="C3928">
        <v>9</v>
      </c>
      <c r="D3928" t="s">
        <v>43</v>
      </c>
      <c r="E3928" s="13">
        <v>76</v>
      </c>
      <c r="F3928" s="13" t="s">
        <v>701</v>
      </c>
      <c r="G3928" t="s">
        <v>807</v>
      </c>
      <c r="H3928" t="s">
        <v>1321</v>
      </c>
      <c r="I3928" s="13" t="s">
        <v>44</v>
      </c>
      <c r="J3928" t="s">
        <v>16</v>
      </c>
      <c r="K3928" t="s">
        <v>14</v>
      </c>
      <c r="L3928" s="1" t="s">
        <v>1</v>
      </c>
      <c r="M3928" s="21" t="s">
        <v>1364</v>
      </c>
      <c r="N3928" s="13" t="s">
        <v>46</v>
      </c>
      <c r="O3928" s="4">
        <v>984</v>
      </c>
      <c r="P3928" t="s">
        <v>1</v>
      </c>
      <c r="Q3928" t="s">
        <v>1333</v>
      </c>
      <c r="R3928" s="8"/>
    </row>
    <row r="3929" spans="1:18" x14ac:dyDescent="0.25">
      <c r="A3929" s="12" t="s">
        <v>165</v>
      </c>
      <c r="B3929" t="s">
        <v>42</v>
      </c>
      <c r="C3929">
        <v>9</v>
      </c>
      <c r="D3929" t="s">
        <v>43</v>
      </c>
      <c r="E3929" s="13">
        <v>76</v>
      </c>
      <c r="F3929" s="13" t="s">
        <v>701</v>
      </c>
      <c r="G3929" t="s">
        <v>807</v>
      </c>
      <c r="H3929" t="s">
        <v>1321</v>
      </c>
      <c r="I3929" s="13" t="s">
        <v>44</v>
      </c>
      <c r="J3929" t="s">
        <v>14</v>
      </c>
      <c r="K3929" t="s">
        <v>14</v>
      </c>
      <c r="L3929" s="1" t="s">
        <v>1</v>
      </c>
      <c r="M3929" s="21" t="s">
        <v>1364</v>
      </c>
      <c r="N3929" s="13" t="s">
        <v>46</v>
      </c>
      <c r="O3929" s="4">
        <v>322319.69</v>
      </c>
      <c r="P3929" t="s">
        <v>1</v>
      </c>
      <c r="Q3929" t="s">
        <v>1333</v>
      </c>
      <c r="R3929" s="8"/>
    </row>
    <row r="3930" spans="1:18" x14ac:dyDescent="0.25">
      <c r="A3930" s="12" t="s">
        <v>136</v>
      </c>
      <c r="B3930" t="s">
        <v>42</v>
      </c>
      <c r="C3930" t="s">
        <v>66</v>
      </c>
      <c r="D3930" t="s">
        <v>43</v>
      </c>
      <c r="E3930" s="13">
        <v>23</v>
      </c>
      <c r="F3930" s="13" t="s">
        <v>53</v>
      </c>
      <c r="G3930" t="s">
        <v>778</v>
      </c>
      <c r="H3930" t="s">
        <v>62</v>
      </c>
      <c r="I3930" s="13" t="s">
        <v>44</v>
      </c>
      <c r="J3930" t="s">
        <v>15</v>
      </c>
      <c r="K3930" t="s">
        <v>45</v>
      </c>
      <c r="L3930" s="1" t="s">
        <v>1</v>
      </c>
      <c r="M3930" s="21" t="s">
        <v>1364</v>
      </c>
      <c r="N3930" s="13" t="s">
        <v>46</v>
      </c>
      <c r="O3930" s="7">
        <v>6875.04</v>
      </c>
      <c r="P3930" t="s">
        <v>13</v>
      </c>
      <c r="Q3930" t="s">
        <v>1331</v>
      </c>
      <c r="R3930" s="8"/>
    </row>
    <row r="3931" spans="1:18" ht="15" customHeight="1" x14ac:dyDescent="0.25">
      <c r="A3931" s="12" t="s">
        <v>136</v>
      </c>
      <c r="B3931" t="s">
        <v>42</v>
      </c>
      <c r="C3931" t="s">
        <v>66</v>
      </c>
      <c r="D3931" t="s">
        <v>43</v>
      </c>
      <c r="E3931" s="13">
        <v>23</v>
      </c>
      <c r="F3931" s="13" t="s">
        <v>53</v>
      </c>
      <c r="G3931" t="s">
        <v>778</v>
      </c>
      <c r="H3931" t="s">
        <v>62</v>
      </c>
      <c r="I3931" s="13" t="s">
        <v>44</v>
      </c>
      <c r="J3931" t="s">
        <v>15</v>
      </c>
      <c r="K3931" t="s">
        <v>45</v>
      </c>
      <c r="L3931" s="1" t="s">
        <v>13</v>
      </c>
      <c r="M3931" s="21">
        <v>2031</v>
      </c>
      <c r="N3931" s="13" t="s">
        <v>46</v>
      </c>
      <c r="O3931" s="4">
        <v>916666.66666666663</v>
      </c>
      <c r="P3931" t="s">
        <v>13</v>
      </c>
      <c r="Q3931" t="s">
        <v>1331</v>
      </c>
      <c r="R3931" s="8"/>
    </row>
    <row r="3932" spans="1:18" ht="15" customHeight="1" x14ac:dyDescent="0.25">
      <c r="A3932" s="12" t="s">
        <v>136</v>
      </c>
      <c r="B3932" t="s">
        <v>42</v>
      </c>
      <c r="C3932" t="s">
        <v>66</v>
      </c>
      <c r="D3932" t="s">
        <v>43</v>
      </c>
      <c r="E3932" s="13">
        <v>23</v>
      </c>
      <c r="F3932" s="13" t="s">
        <v>53</v>
      </c>
      <c r="G3932" t="s">
        <v>778</v>
      </c>
      <c r="H3932" t="s">
        <v>62</v>
      </c>
      <c r="I3932" s="13" t="s">
        <v>44</v>
      </c>
      <c r="J3932" t="s">
        <v>15</v>
      </c>
      <c r="K3932" t="s">
        <v>45</v>
      </c>
      <c r="L3932" s="1" t="s">
        <v>13</v>
      </c>
      <c r="M3932" s="21">
        <v>2032</v>
      </c>
      <c r="N3932" s="13" t="s">
        <v>46</v>
      </c>
      <c r="O3932" s="4">
        <v>7416666.666666666</v>
      </c>
      <c r="P3932" t="s">
        <v>13</v>
      </c>
      <c r="Q3932" t="s">
        <v>1331</v>
      </c>
      <c r="R3932" s="8"/>
    </row>
    <row r="3933" spans="1:18" ht="15" customHeight="1" x14ac:dyDescent="0.25">
      <c r="A3933" s="12" t="s">
        <v>136</v>
      </c>
      <c r="B3933" t="s">
        <v>42</v>
      </c>
      <c r="C3933" t="s">
        <v>66</v>
      </c>
      <c r="D3933" t="s">
        <v>43</v>
      </c>
      <c r="E3933" s="13">
        <v>23</v>
      </c>
      <c r="F3933" s="13" t="s">
        <v>53</v>
      </c>
      <c r="G3933" t="s">
        <v>778</v>
      </c>
      <c r="H3933" t="s">
        <v>62</v>
      </c>
      <c r="I3933" s="13" t="s">
        <v>44</v>
      </c>
      <c r="J3933" t="s">
        <v>15</v>
      </c>
      <c r="K3933" t="s">
        <v>45</v>
      </c>
      <c r="L3933" s="1" t="s">
        <v>13</v>
      </c>
      <c r="M3933" s="21">
        <v>2033</v>
      </c>
      <c r="N3933" s="13" t="s">
        <v>46</v>
      </c>
      <c r="O3933" s="4">
        <v>666666.66666666663</v>
      </c>
      <c r="P3933" t="s">
        <v>13</v>
      </c>
      <c r="Q3933" t="s">
        <v>1331</v>
      </c>
      <c r="R3933" s="8"/>
    </row>
    <row r="3934" spans="1:18" ht="15" customHeight="1" x14ac:dyDescent="0.25">
      <c r="A3934" s="12" t="s">
        <v>136</v>
      </c>
      <c r="B3934" t="s">
        <v>42</v>
      </c>
      <c r="C3934" t="s">
        <v>66</v>
      </c>
      <c r="D3934" t="s">
        <v>43</v>
      </c>
      <c r="E3934" s="13">
        <v>23</v>
      </c>
      <c r="F3934" s="13" t="s">
        <v>53</v>
      </c>
      <c r="G3934" t="s">
        <v>778</v>
      </c>
      <c r="H3934" t="s">
        <v>62</v>
      </c>
      <c r="I3934" s="13" t="s">
        <v>44</v>
      </c>
      <c r="J3934" t="s">
        <v>15</v>
      </c>
      <c r="K3934" t="s">
        <v>45</v>
      </c>
      <c r="L3934" s="1" t="s">
        <v>13</v>
      </c>
      <c r="M3934" s="21">
        <v>2034</v>
      </c>
      <c r="N3934" s="13" t="s">
        <v>46</v>
      </c>
      <c r="O3934" s="7">
        <v>283364.54666666669</v>
      </c>
      <c r="P3934" t="s">
        <v>13</v>
      </c>
      <c r="Q3934" t="s">
        <v>1331</v>
      </c>
      <c r="R3934" s="8"/>
    </row>
    <row r="3935" spans="1:18" ht="15" customHeight="1" x14ac:dyDescent="0.25">
      <c r="A3935" s="12" t="s">
        <v>136</v>
      </c>
      <c r="B3935" t="s">
        <v>42</v>
      </c>
      <c r="C3935" t="s">
        <v>66</v>
      </c>
      <c r="D3935" t="s">
        <v>43</v>
      </c>
      <c r="E3935" s="13">
        <v>23</v>
      </c>
      <c r="F3935" s="13" t="s">
        <v>53</v>
      </c>
      <c r="G3935" t="s">
        <v>778</v>
      </c>
      <c r="H3935" t="s">
        <v>62</v>
      </c>
      <c r="I3935" s="13" t="s">
        <v>44</v>
      </c>
      <c r="J3935" t="s">
        <v>15</v>
      </c>
      <c r="K3935" t="s">
        <v>45</v>
      </c>
      <c r="L3935" s="1" t="s">
        <v>13</v>
      </c>
      <c r="M3935" s="21">
        <v>2035</v>
      </c>
      <c r="N3935" s="13" t="s">
        <v>46</v>
      </c>
      <c r="O3935" s="4">
        <v>25760.413333333334</v>
      </c>
      <c r="P3935" t="s">
        <v>13</v>
      </c>
      <c r="Q3935" t="s">
        <v>1331</v>
      </c>
      <c r="R3935" s="8"/>
    </row>
    <row r="3936" spans="1:18" x14ac:dyDescent="0.25">
      <c r="A3936" s="12" t="s">
        <v>136</v>
      </c>
      <c r="B3936" t="s">
        <v>42</v>
      </c>
      <c r="C3936" t="s">
        <v>66</v>
      </c>
      <c r="D3936" t="s">
        <v>43</v>
      </c>
      <c r="E3936" s="13">
        <v>23</v>
      </c>
      <c r="F3936" s="13" t="s">
        <v>53</v>
      </c>
      <c r="G3936" t="s">
        <v>778</v>
      </c>
      <c r="H3936" t="s">
        <v>62</v>
      </c>
      <c r="I3936" s="13" t="s">
        <v>44</v>
      </c>
      <c r="J3936" t="s">
        <v>16</v>
      </c>
      <c r="K3936" t="s">
        <v>45</v>
      </c>
      <c r="L3936" s="1" t="s">
        <v>1</v>
      </c>
      <c r="M3936" s="21" t="s">
        <v>1364</v>
      </c>
      <c r="N3936" s="13" t="s">
        <v>46</v>
      </c>
      <c r="O3936" s="4">
        <v>73455.37</v>
      </c>
      <c r="P3936" t="s">
        <v>1</v>
      </c>
      <c r="Q3936" t="s">
        <v>1331</v>
      </c>
      <c r="R3936" s="8"/>
    </row>
    <row r="3937" spans="1:18" ht="15" customHeight="1" x14ac:dyDescent="0.25">
      <c r="A3937" s="12" t="s">
        <v>136</v>
      </c>
      <c r="B3937" t="s">
        <v>42</v>
      </c>
      <c r="C3937" t="s">
        <v>66</v>
      </c>
      <c r="D3937" t="s">
        <v>43</v>
      </c>
      <c r="E3937" s="13">
        <v>23</v>
      </c>
      <c r="F3937" s="13" t="s">
        <v>53</v>
      </c>
      <c r="G3937" t="s">
        <v>778</v>
      </c>
      <c r="H3937" t="s">
        <v>62</v>
      </c>
      <c r="I3937" s="13" t="s">
        <v>44</v>
      </c>
      <c r="J3937" t="s">
        <v>14</v>
      </c>
      <c r="K3937" t="s">
        <v>45</v>
      </c>
      <c r="L3937" s="1" t="s">
        <v>13</v>
      </c>
      <c r="M3937" s="21">
        <v>2035</v>
      </c>
      <c r="N3937" s="13" t="s">
        <v>46</v>
      </c>
      <c r="O3937" s="4">
        <v>8708333.3333333321</v>
      </c>
      <c r="P3937" t="s">
        <v>13</v>
      </c>
      <c r="Q3937" t="s">
        <v>1331</v>
      </c>
      <c r="R3937" s="8"/>
    </row>
    <row r="3938" spans="1:18" ht="15" customHeight="1" x14ac:dyDescent="0.25">
      <c r="A3938" s="12" t="s">
        <v>136</v>
      </c>
      <c r="B3938" t="s">
        <v>42</v>
      </c>
      <c r="C3938" t="s">
        <v>66</v>
      </c>
      <c r="D3938" t="s">
        <v>43</v>
      </c>
      <c r="E3938" s="13">
        <v>23</v>
      </c>
      <c r="F3938" s="13" t="s">
        <v>53</v>
      </c>
      <c r="G3938" t="s">
        <v>778</v>
      </c>
      <c r="H3938" t="s">
        <v>62</v>
      </c>
      <c r="I3938" s="13" t="s">
        <v>44</v>
      </c>
      <c r="J3938" t="s">
        <v>14</v>
      </c>
      <c r="K3938" t="s">
        <v>45</v>
      </c>
      <c r="L3938" s="1" t="s">
        <v>13</v>
      </c>
      <c r="M3938" s="21">
        <v>2036</v>
      </c>
      <c r="N3938" s="13" t="s">
        <v>46</v>
      </c>
      <c r="O3938" s="4">
        <v>12547916.666666666</v>
      </c>
      <c r="P3938" t="s">
        <v>13</v>
      </c>
      <c r="Q3938" t="s">
        <v>1331</v>
      </c>
      <c r="R3938" s="8"/>
    </row>
    <row r="3939" spans="1:18" ht="15" customHeight="1" x14ac:dyDescent="0.25">
      <c r="A3939" s="12" t="s">
        <v>136</v>
      </c>
      <c r="B3939" t="s">
        <v>42</v>
      </c>
      <c r="C3939" t="s">
        <v>66</v>
      </c>
      <c r="D3939" t="s">
        <v>43</v>
      </c>
      <c r="E3939" s="13">
        <v>23</v>
      </c>
      <c r="F3939" s="13" t="s">
        <v>53</v>
      </c>
      <c r="G3939" t="s">
        <v>778</v>
      </c>
      <c r="H3939" t="s">
        <v>62</v>
      </c>
      <c r="I3939" s="13" t="s">
        <v>44</v>
      </c>
      <c r="J3939" t="s">
        <v>14</v>
      </c>
      <c r="K3939" t="s">
        <v>45</v>
      </c>
      <c r="L3939" s="1" t="s">
        <v>13</v>
      </c>
      <c r="M3939" s="21">
        <v>2037</v>
      </c>
      <c r="N3939" s="13" t="s">
        <v>46</v>
      </c>
      <c r="O3939" s="4">
        <v>14773906.708333332</v>
      </c>
      <c r="P3939" t="s">
        <v>13</v>
      </c>
      <c r="Q3939" t="s">
        <v>1331</v>
      </c>
      <c r="R3939" s="8"/>
    </row>
    <row r="3940" spans="1:18" ht="15" customHeight="1" x14ac:dyDescent="0.25">
      <c r="A3940" s="12" t="s">
        <v>136</v>
      </c>
      <c r="B3940" t="s">
        <v>42</v>
      </c>
      <c r="C3940" t="s">
        <v>66</v>
      </c>
      <c r="D3940" t="s">
        <v>43</v>
      </c>
      <c r="E3940" s="13">
        <v>23</v>
      </c>
      <c r="F3940" s="13" t="s">
        <v>53</v>
      </c>
      <c r="G3940" t="s">
        <v>778</v>
      </c>
      <c r="H3940" t="s">
        <v>62</v>
      </c>
      <c r="I3940" s="13" t="s">
        <v>44</v>
      </c>
      <c r="J3940" t="s">
        <v>14</v>
      </c>
      <c r="K3940" t="s">
        <v>45</v>
      </c>
      <c r="L3940" s="1" t="s">
        <v>13</v>
      </c>
      <c r="M3940" s="21">
        <v>2038</v>
      </c>
      <c r="N3940" s="13" t="s">
        <v>46</v>
      </c>
      <c r="O3940" s="4">
        <v>1077253.2916666665</v>
      </c>
      <c r="P3940" t="s">
        <v>13</v>
      </c>
      <c r="Q3940" t="s">
        <v>1331</v>
      </c>
      <c r="R3940" s="8"/>
    </row>
    <row r="3941" spans="1:18" ht="15" customHeight="1" x14ac:dyDescent="0.25">
      <c r="A3941" s="12" t="s">
        <v>64</v>
      </c>
      <c r="B3941" t="s">
        <v>42</v>
      </c>
      <c r="C3941" t="s">
        <v>52</v>
      </c>
      <c r="D3941" t="s">
        <v>43</v>
      </c>
      <c r="E3941" s="13">
        <v>32</v>
      </c>
      <c r="F3941" s="13" t="s">
        <v>53</v>
      </c>
      <c r="G3941" t="s">
        <v>22</v>
      </c>
      <c r="H3941" t="s">
        <v>62</v>
      </c>
      <c r="I3941" s="13" t="s">
        <v>44</v>
      </c>
      <c r="J3941" t="s">
        <v>15</v>
      </c>
      <c r="K3941" t="s">
        <v>61</v>
      </c>
      <c r="L3941" s="1" t="s">
        <v>13</v>
      </c>
      <c r="M3941" s="21">
        <v>2030</v>
      </c>
      <c r="N3941" s="13" t="s">
        <v>46</v>
      </c>
      <c r="O3941" s="4">
        <v>916666.66666666663</v>
      </c>
      <c r="P3941" t="s">
        <v>13</v>
      </c>
      <c r="Q3941" s="15" t="s">
        <v>1330</v>
      </c>
      <c r="R3941" s="8"/>
    </row>
    <row r="3942" spans="1:18" ht="15" customHeight="1" x14ac:dyDescent="0.25">
      <c r="A3942" s="12" t="s">
        <v>64</v>
      </c>
      <c r="B3942" t="s">
        <v>42</v>
      </c>
      <c r="C3942" t="s">
        <v>52</v>
      </c>
      <c r="D3942" t="s">
        <v>43</v>
      </c>
      <c r="E3942" s="13">
        <v>32</v>
      </c>
      <c r="F3942" s="13" t="s">
        <v>53</v>
      </c>
      <c r="G3942" t="s">
        <v>22</v>
      </c>
      <c r="H3942" t="s">
        <v>62</v>
      </c>
      <c r="I3942" s="13" t="s">
        <v>44</v>
      </c>
      <c r="J3942" t="s">
        <v>15</v>
      </c>
      <c r="K3942" t="s">
        <v>61</v>
      </c>
      <c r="L3942" s="1" t="s">
        <v>13</v>
      </c>
      <c r="M3942" s="21">
        <v>2031</v>
      </c>
      <c r="N3942" s="13" t="s">
        <v>46</v>
      </c>
      <c r="O3942" s="4">
        <v>2375000</v>
      </c>
      <c r="P3942" t="s">
        <v>13</v>
      </c>
      <c r="Q3942" t="s">
        <v>1330</v>
      </c>
      <c r="R3942" s="8"/>
    </row>
    <row r="3943" spans="1:18" ht="15" customHeight="1" x14ac:dyDescent="0.25">
      <c r="A3943" s="12" t="s">
        <v>64</v>
      </c>
      <c r="B3943" t="s">
        <v>42</v>
      </c>
      <c r="C3943" t="s">
        <v>52</v>
      </c>
      <c r="D3943" t="s">
        <v>43</v>
      </c>
      <c r="E3943" s="13">
        <v>32</v>
      </c>
      <c r="F3943" s="13" t="s">
        <v>53</v>
      </c>
      <c r="G3943" t="s">
        <v>22</v>
      </c>
      <c r="H3943" t="s">
        <v>62</v>
      </c>
      <c r="I3943" s="13" t="s">
        <v>44</v>
      </c>
      <c r="J3943" t="s">
        <v>15</v>
      </c>
      <c r="K3943" t="s">
        <v>61</v>
      </c>
      <c r="L3943" s="1" t="s">
        <v>13</v>
      </c>
      <c r="M3943" s="21">
        <v>2032</v>
      </c>
      <c r="N3943" s="13" t="s">
        <v>46</v>
      </c>
      <c r="O3943" s="4">
        <v>208333.33333333331</v>
      </c>
      <c r="P3943" t="s">
        <v>13</v>
      </c>
      <c r="Q3943" t="s">
        <v>1330</v>
      </c>
      <c r="R3943" s="8"/>
    </row>
    <row r="3944" spans="1:18" ht="15" customHeight="1" x14ac:dyDescent="0.25">
      <c r="A3944" s="12" t="s">
        <v>64</v>
      </c>
      <c r="B3944" t="s">
        <v>42</v>
      </c>
      <c r="C3944" t="s">
        <v>52</v>
      </c>
      <c r="D3944" t="s">
        <v>43</v>
      </c>
      <c r="E3944" s="13">
        <v>32</v>
      </c>
      <c r="F3944" s="13" t="s">
        <v>53</v>
      </c>
      <c r="G3944" t="s">
        <v>22</v>
      </c>
      <c r="H3944" t="s">
        <v>62</v>
      </c>
      <c r="I3944" s="13" t="s">
        <v>44</v>
      </c>
      <c r="J3944" t="s">
        <v>15</v>
      </c>
      <c r="K3944" t="s">
        <v>61</v>
      </c>
      <c r="L3944" s="1" t="s">
        <v>13</v>
      </c>
      <c r="M3944" s="21">
        <v>2034</v>
      </c>
      <c r="N3944" s="13" t="s">
        <v>46</v>
      </c>
      <c r="O3944" s="4">
        <v>23530.833333333332</v>
      </c>
      <c r="P3944" t="s">
        <v>13</v>
      </c>
      <c r="Q3944" t="s">
        <v>1330</v>
      </c>
      <c r="R3944" s="8"/>
    </row>
    <row r="3945" spans="1:18" ht="15" customHeight="1" x14ac:dyDescent="0.25">
      <c r="A3945" s="12" t="s">
        <v>64</v>
      </c>
      <c r="B3945" t="s">
        <v>42</v>
      </c>
      <c r="C3945" t="s">
        <v>52</v>
      </c>
      <c r="D3945" t="s">
        <v>43</v>
      </c>
      <c r="E3945" s="13">
        <v>32</v>
      </c>
      <c r="F3945" s="13" t="s">
        <v>53</v>
      </c>
      <c r="G3945" t="s">
        <v>22</v>
      </c>
      <c r="H3945" t="s">
        <v>62</v>
      </c>
      <c r="I3945" s="13" t="s">
        <v>44</v>
      </c>
      <c r="J3945" t="s">
        <v>15</v>
      </c>
      <c r="K3945" t="s">
        <v>61</v>
      </c>
      <c r="L3945" s="1" t="s">
        <v>13</v>
      </c>
      <c r="M3945" s="21">
        <v>2035</v>
      </c>
      <c r="N3945" s="13" t="s">
        <v>46</v>
      </c>
      <c r="O3945" s="7">
        <v>2139.1666666666665</v>
      </c>
      <c r="P3945" t="s">
        <v>13</v>
      </c>
      <c r="Q3945" t="s">
        <v>1330</v>
      </c>
      <c r="R3945" s="8"/>
    </row>
    <row r="3946" spans="1:18" x14ac:dyDescent="0.25">
      <c r="A3946" s="12" t="s">
        <v>64</v>
      </c>
      <c r="B3946" t="s">
        <v>42</v>
      </c>
      <c r="C3946" t="s">
        <v>52</v>
      </c>
      <c r="D3946" t="s">
        <v>43</v>
      </c>
      <c r="E3946" s="13">
        <v>32</v>
      </c>
      <c r="F3946" s="13" t="s">
        <v>53</v>
      </c>
      <c r="G3946" t="s">
        <v>22</v>
      </c>
      <c r="H3946" t="s">
        <v>62</v>
      </c>
      <c r="I3946" s="13" t="s">
        <v>44</v>
      </c>
      <c r="J3946" t="s">
        <v>16</v>
      </c>
      <c r="K3946" t="s">
        <v>61</v>
      </c>
      <c r="L3946" s="1" t="s">
        <v>1</v>
      </c>
      <c r="M3946" s="21" t="s">
        <v>1364</v>
      </c>
      <c r="N3946" s="13" t="s">
        <v>46</v>
      </c>
      <c r="O3946" s="4">
        <v>259038.42</v>
      </c>
      <c r="P3946" t="s">
        <v>13</v>
      </c>
      <c r="Q3946" t="s">
        <v>1330</v>
      </c>
      <c r="R3946" s="8"/>
    </row>
    <row r="3947" spans="1:18" ht="15" customHeight="1" x14ac:dyDescent="0.25">
      <c r="A3947" s="12" t="s">
        <v>64</v>
      </c>
      <c r="B3947" t="s">
        <v>42</v>
      </c>
      <c r="C3947" t="s">
        <v>52</v>
      </c>
      <c r="D3947" t="s">
        <v>43</v>
      </c>
      <c r="E3947" s="13">
        <v>32</v>
      </c>
      <c r="F3947" s="13" t="s">
        <v>53</v>
      </c>
      <c r="G3947" t="s">
        <v>22</v>
      </c>
      <c r="H3947" t="s">
        <v>62</v>
      </c>
      <c r="I3947" s="13" t="s">
        <v>44</v>
      </c>
      <c r="J3947" t="s">
        <v>14</v>
      </c>
      <c r="K3947" t="s">
        <v>61</v>
      </c>
      <c r="L3947" s="1" t="s">
        <v>13</v>
      </c>
      <c r="M3947" s="21">
        <v>2032</v>
      </c>
      <c r="N3947" s="13" t="s">
        <v>84</v>
      </c>
      <c r="O3947" s="4">
        <v>11843333.333333332</v>
      </c>
      <c r="P3947" t="s">
        <v>13</v>
      </c>
      <c r="Q3947" t="s">
        <v>1330</v>
      </c>
      <c r="R3947" s="8"/>
    </row>
    <row r="3948" spans="1:18" ht="15" customHeight="1" x14ac:dyDescent="0.25">
      <c r="A3948" s="12" t="s">
        <v>64</v>
      </c>
      <c r="B3948" t="s">
        <v>42</v>
      </c>
      <c r="C3948" t="s">
        <v>52</v>
      </c>
      <c r="D3948" t="s">
        <v>43</v>
      </c>
      <c r="E3948" s="13">
        <v>32</v>
      </c>
      <c r="F3948" s="13" t="s">
        <v>53</v>
      </c>
      <c r="G3948" t="s">
        <v>22</v>
      </c>
      <c r="H3948" t="s">
        <v>62</v>
      </c>
      <c r="I3948" s="13" t="s">
        <v>44</v>
      </c>
      <c r="J3948" t="s">
        <v>14</v>
      </c>
      <c r="K3948" t="s">
        <v>61</v>
      </c>
      <c r="L3948" s="1" t="s">
        <v>13</v>
      </c>
      <c r="M3948" s="21">
        <v>2032</v>
      </c>
      <c r="N3948" s="13" t="s">
        <v>85</v>
      </c>
      <c r="O3948" s="4">
        <v>2089999.9999999998</v>
      </c>
      <c r="P3948" t="s">
        <v>13</v>
      </c>
      <c r="Q3948" t="s">
        <v>1330</v>
      </c>
      <c r="R3948" s="8"/>
    </row>
    <row r="3949" spans="1:18" ht="15" customHeight="1" x14ac:dyDescent="0.25">
      <c r="A3949" s="12" t="s">
        <v>64</v>
      </c>
      <c r="B3949" t="s">
        <v>42</v>
      </c>
      <c r="C3949" t="s">
        <v>52</v>
      </c>
      <c r="D3949" t="s">
        <v>43</v>
      </c>
      <c r="E3949" s="13">
        <v>32</v>
      </c>
      <c r="F3949" s="13" t="s">
        <v>53</v>
      </c>
      <c r="G3949" t="s">
        <v>22</v>
      </c>
      <c r="H3949" t="s">
        <v>62</v>
      </c>
      <c r="I3949" s="13" t="s">
        <v>44</v>
      </c>
      <c r="J3949" t="s">
        <v>14</v>
      </c>
      <c r="K3949" t="s">
        <v>61</v>
      </c>
      <c r="L3949" s="1" t="s">
        <v>13</v>
      </c>
      <c r="M3949" s="21">
        <v>2033</v>
      </c>
      <c r="N3949" s="13" t="s">
        <v>84</v>
      </c>
      <c r="O3949" s="4">
        <v>14400416.666666666</v>
      </c>
      <c r="P3949" t="s">
        <v>13</v>
      </c>
      <c r="Q3949" t="s">
        <v>1330</v>
      </c>
      <c r="R3949" s="8"/>
    </row>
    <row r="3950" spans="1:18" ht="15" customHeight="1" x14ac:dyDescent="0.25">
      <c r="A3950" s="12" t="s">
        <v>64</v>
      </c>
      <c r="B3950" t="s">
        <v>42</v>
      </c>
      <c r="C3950" t="s">
        <v>52</v>
      </c>
      <c r="D3950" t="s">
        <v>43</v>
      </c>
      <c r="E3950" s="13">
        <v>32</v>
      </c>
      <c r="F3950" s="13" t="s">
        <v>53</v>
      </c>
      <c r="G3950" t="s">
        <v>22</v>
      </c>
      <c r="H3950" t="s">
        <v>62</v>
      </c>
      <c r="I3950" s="13" t="s">
        <v>44</v>
      </c>
      <c r="J3950" t="s">
        <v>14</v>
      </c>
      <c r="K3950" t="s">
        <v>61</v>
      </c>
      <c r="L3950" s="1" t="s">
        <v>13</v>
      </c>
      <c r="M3950" s="21">
        <v>2033</v>
      </c>
      <c r="N3950" s="13" t="s">
        <v>85</v>
      </c>
      <c r="O3950" s="4">
        <v>2541250</v>
      </c>
      <c r="P3950" t="s">
        <v>13</v>
      </c>
      <c r="Q3950" t="s">
        <v>1330</v>
      </c>
      <c r="R3950" s="8"/>
    </row>
    <row r="3951" spans="1:18" ht="15" customHeight="1" x14ac:dyDescent="0.25">
      <c r="A3951" s="12" t="s">
        <v>64</v>
      </c>
      <c r="B3951" t="s">
        <v>42</v>
      </c>
      <c r="C3951" t="s">
        <v>52</v>
      </c>
      <c r="D3951" t="s">
        <v>43</v>
      </c>
      <c r="E3951" s="13">
        <v>32</v>
      </c>
      <c r="F3951" s="13" t="s">
        <v>53</v>
      </c>
      <c r="G3951" t="s">
        <v>22</v>
      </c>
      <c r="H3951" t="s">
        <v>62</v>
      </c>
      <c r="I3951" s="13" t="s">
        <v>44</v>
      </c>
      <c r="J3951" t="s">
        <v>14</v>
      </c>
      <c r="K3951" t="s">
        <v>61</v>
      </c>
      <c r="L3951" s="1" t="s">
        <v>13</v>
      </c>
      <c r="M3951" s="21">
        <v>2034</v>
      </c>
      <c r="N3951" s="13" t="s">
        <v>84</v>
      </c>
      <c r="O3951" s="4">
        <v>13382079.627916666</v>
      </c>
      <c r="P3951" t="s">
        <v>13</v>
      </c>
      <c r="Q3951" t="s">
        <v>1330</v>
      </c>
      <c r="R3951" s="8"/>
    </row>
    <row r="3952" spans="1:18" ht="15" customHeight="1" x14ac:dyDescent="0.25">
      <c r="A3952" s="12" t="s">
        <v>64</v>
      </c>
      <c r="B3952" t="s">
        <v>42</v>
      </c>
      <c r="C3952" t="s">
        <v>52</v>
      </c>
      <c r="D3952" t="s">
        <v>43</v>
      </c>
      <c r="E3952" s="13">
        <v>32</v>
      </c>
      <c r="F3952" s="13" t="s">
        <v>53</v>
      </c>
      <c r="G3952" t="s">
        <v>22</v>
      </c>
      <c r="H3952" t="s">
        <v>62</v>
      </c>
      <c r="I3952" s="13" t="s">
        <v>44</v>
      </c>
      <c r="J3952" t="s">
        <v>14</v>
      </c>
      <c r="K3952" t="s">
        <v>61</v>
      </c>
      <c r="L3952" s="1" t="s">
        <v>13</v>
      </c>
      <c r="M3952" s="21">
        <v>2034</v>
      </c>
      <c r="N3952" s="13" t="s">
        <v>85</v>
      </c>
      <c r="O3952" s="4">
        <v>2361543.4637499996</v>
      </c>
      <c r="P3952" t="s">
        <v>13</v>
      </c>
      <c r="Q3952" t="s">
        <v>1330</v>
      </c>
      <c r="R3952" s="8"/>
    </row>
    <row r="3953" spans="1:18" ht="15" customHeight="1" x14ac:dyDescent="0.25">
      <c r="A3953" s="12" t="s">
        <v>64</v>
      </c>
      <c r="B3953" t="s">
        <v>42</v>
      </c>
      <c r="C3953" t="s">
        <v>52</v>
      </c>
      <c r="D3953" t="s">
        <v>43</v>
      </c>
      <c r="E3953" s="13">
        <v>32</v>
      </c>
      <c r="F3953" s="13" t="s">
        <v>53</v>
      </c>
      <c r="G3953" t="s">
        <v>22</v>
      </c>
      <c r="H3953" t="s">
        <v>62</v>
      </c>
      <c r="I3953" s="13" t="s">
        <v>44</v>
      </c>
      <c r="J3953" t="s">
        <v>14</v>
      </c>
      <c r="K3953" t="s">
        <v>61</v>
      </c>
      <c r="L3953" s="1" t="s">
        <v>13</v>
      </c>
      <c r="M3953" s="21">
        <v>2035</v>
      </c>
      <c r="N3953" s="13" t="s">
        <v>84</v>
      </c>
      <c r="O3953" s="4">
        <v>3250242.6720833331</v>
      </c>
      <c r="P3953" t="s">
        <v>13</v>
      </c>
      <c r="Q3953" t="s">
        <v>1330</v>
      </c>
      <c r="R3953" s="8"/>
    </row>
    <row r="3954" spans="1:18" ht="15" customHeight="1" x14ac:dyDescent="0.25">
      <c r="A3954" s="12" t="s">
        <v>64</v>
      </c>
      <c r="B3954" t="s">
        <v>42</v>
      </c>
      <c r="C3954" t="s">
        <v>52</v>
      </c>
      <c r="D3954" t="s">
        <v>43</v>
      </c>
      <c r="E3954" s="13">
        <v>32</v>
      </c>
      <c r="F3954" s="13" t="s">
        <v>53</v>
      </c>
      <c r="G3954" t="s">
        <v>22</v>
      </c>
      <c r="H3954" t="s">
        <v>62</v>
      </c>
      <c r="I3954" s="13" t="s">
        <v>44</v>
      </c>
      <c r="J3954" t="s">
        <v>14</v>
      </c>
      <c r="K3954" t="s">
        <v>61</v>
      </c>
      <c r="L3954" s="1" t="s">
        <v>13</v>
      </c>
      <c r="M3954" s="21">
        <v>2035</v>
      </c>
      <c r="N3954" s="13" t="s">
        <v>85</v>
      </c>
      <c r="O3954" s="4">
        <v>573572.23624999996</v>
      </c>
      <c r="P3954" t="s">
        <v>13</v>
      </c>
      <c r="Q3954" t="s">
        <v>1330</v>
      </c>
      <c r="R3954" s="8"/>
    </row>
    <row r="3955" spans="1:18" ht="15" customHeight="1" x14ac:dyDescent="0.25">
      <c r="A3955" s="12" t="s">
        <v>435</v>
      </c>
      <c r="B3955" t="s">
        <v>42</v>
      </c>
      <c r="C3955" t="s">
        <v>66</v>
      </c>
      <c r="D3955" t="s">
        <v>43</v>
      </c>
      <c r="E3955" s="13">
        <v>324</v>
      </c>
      <c r="F3955" s="13" t="s">
        <v>697</v>
      </c>
      <c r="G3955" t="s">
        <v>1077</v>
      </c>
      <c r="H3955" t="s">
        <v>62</v>
      </c>
      <c r="I3955" s="13" t="s">
        <v>44</v>
      </c>
      <c r="J3955" t="s">
        <v>15</v>
      </c>
      <c r="K3955" t="s">
        <v>55</v>
      </c>
      <c r="L3955" s="1" t="s">
        <v>13</v>
      </c>
      <c r="M3955" s="21">
        <v>2027</v>
      </c>
      <c r="N3955" s="13" t="s">
        <v>46</v>
      </c>
      <c r="O3955" s="7">
        <v>458333.33333333331</v>
      </c>
      <c r="P3955" t="s">
        <v>13</v>
      </c>
      <c r="Q3955" t="s">
        <v>1330</v>
      </c>
      <c r="R3955" s="8"/>
    </row>
    <row r="3956" spans="1:18" ht="15" customHeight="1" x14ac:dyDescent="0.25">
      <c r="A3956" s="12" t="s">
        <v>435</v>
      </c>
      <c r="B3956" t="s">
        <v>42</v>
      </c>
      <c r="C3956" t="s">
        <v>66</v>
      </c>
      <c r="D3956" t="s">
        <v>43</v>
      </c>
      <c r="E3956" s="13">
        <v>324</v>
      </c>
      <c r="F3956" s="13" t="s">
        <v>697</v>
      </c>
      <c r="G3956" t="s">
        <v>1077</v>
      </c>
      <c r="H3956" t="s">
        <v>62</v>
      </c>
      <c r="I3956" s="13" t="s">
        <v>44</v>
      </c>
      <c r="J3956" t="s">
        <v>15</v>
      </c>
      <c r="K3956" t="s">
        <v>55</v>
      </c>
      <c r="L3956" s="1" t="s">
        <v>13</v>
      </c>
      <c r="M3956" s="21">
        <v>2028</v>
      </c>
      <c r="N3956" s="13" t="s">
        <v>46</v>
      </c>
      <c r="O3956" s="4">
        <v>362500</v>
      </c>
      <c r="P3956" t="s">
        <v>13</v>
      </c>
      <c r="Q3956" t="s">
        <v>1330</v>
      </c>
      <c r="R3956" s="8"/>
    </row>
    <row r="3957" spans="1:18" ht="15" customHeight="1" x14ac:dyDescent="0.25">
      <c r="A3957" s="12" t="s">
        <v>435</v>
      </c>
      <c r="B3957" t="s">
        <v>42</v>
      </c>
      <c r="C3957" t="s">
        <v>66</v>
      </c>
      <c r="D3957" t="s">
        <v>43</v>
      </c>
      <c r="E3957" s="13">
        <v>324</v>
      </c>
      <c r="F3957" s="13" t="s">
        <v>697</v>
      </c>
      <c r="G3957" t="s">
        <v>1077</v>
      </c>
      <c r="H3957" t="s">
        <v>62</v>
      </c>
      <c r="I3957" s="13" t="s">
        <v>44</v>
      </c>
      <c r="J3957" t="s">
        <v>15</v>
      </c>
      <c r="K3957" t="s">
        <v>55</v>
      </c>
      <c r="L3957" s="1" t="s">
        <v>13</v>
      </c>
      <c r="M3957" s="21">
        <v>2029</v>
      </c>
      <c r="N3957" s="13" t="s">
        <v>46</v>
      </c>
      <c r="O3957" s="4">
        <v>75000</v>
      </c>
      <c r="P3957" t="s">
        <v>13</v>
      </c>
      <c r="Q3957" t="s">
        <v>1330</v>
      </c>
      <c r="R3957" s="8"/>
    </row>
    <row r="3958" spans="1:18" ht="15" customHeight="1" x14ac:dyDescent="0.25">
      <c r="A3958" s="12" t="s">
        <v>435</v>
      </c>
      <c r="B3958" t="s">
        <v>42</v>
      </c>
      <c r="C3958" t="s">
        <v>66</v>
      </c>
      <c r="D3958" t="s">
        <v>43</v>
      </c>
      <c r="E3958" s="13">
        <v>324</v>
      </c>
      <c r="F3958" s="13" t="s">
        <v>697</v>
      </c>
      <c r="G3958" t="s">
        <v>1077</v>
      </c>
      <c r="H3958" t="s">
        <v>62</v>
      </c>
      <c r="I3958" s="13" t="s">
        <v>44</v>
      </c>
      <c r="J3958" t="s">
        <v>15</v>
      </c>
      <c r="K3958" t="s">
        <v>55</v>
      </c>
      <c r="L3958" s="1" t="s">
        <v>13</v>
      </c>
      <c r="M3958" s="21">
        <v>2030</v>
      </c>
      <c r="N3958" s="13" t="s">
        <v>46</v>
      </c>
      <c r="O3958" s="4">
        <v>49999.999999999993</v>
      </c>
      <c r="P3958" t="s">
        <v>13</v>
      </c>
      <c r="Q3958" t="s">
        <v>1330</v>
      </c>
      <c r="R3958" s="8"/>
    </row>
    <row r="3959" spans="1:18" ht="15" customHeight="1" x14ac:dyDescent="0.25">
      <c r="A3959" s="12" t="s">
        <v>435</v>
      </c>
      <c r="B3959" t="s">
        <v>42</v>
      </c>
      <c r="C3959" t="s">
        <v>66</v>
      </c>
      <c r="D3959" t="s">
        <v>43</v>
      </c>
      <c r="E3959" s="13">
        <v>324</v>
      </c>
      <c r="F3959" s="13" t="s">
        <v>697</v>
      </c>
      <c r="G3959" t="s">
        <v>1077</v>
      </c>
      <c r="H3959" t="s">
        <v>62</v>
      </c>
      <c r="I3959" s="13" t="s">
        <v>44</v>
      </c>
      <c r="J3959" t="s">
        <v>15</v>
      </c>
      <c r="K3959" t="s">
        <v>55</v>
      </c>
      <c r="L3959" s="1" t="s">
        <v>13</v>
      </c>
      <c r="M3959" s="21">
        <v>2031</v>
      </c>
      <c r="N3959" s="13" t="s">
        <v>46</v>
      </c>
      <c r="O3959" s="4">
        <v>49999.999999999993</v>
      </c>
      <c r="P3959" t="s">
        <v>13</v>
      </c>
      <c r="Q3959" t="s">
        <v>1330</v>
      </c>
      <c r="R3959" s="8"/>
    </row>
    <row r="3960" spans="1:18" ht="15" customHeight="1" x14ac:dyDescent="0.25">
      <c r="A3960" s="12" t="s">
        <v>435</v>
      </c>
      <c r="B3960" t="s">
        <v>42</v>
      </c>
      <c r="C3960" t="s">
        <v>66</v>
      </c>
      <c r="D3960" t="s">
        <v>43</v>
      </c>
      <c r="E3960" s="13">
        <v>324</v>
      </c>
      <c r="F3960" s="13" t="s">
        <v>697</v>
      </c>
      <c r="G3960" t="s">
        <v>1077</v>
      </c>
      <c r="H3960" t="s">
        <v>62</v>
      </c>
      <c r="I3960" s="13" t="s">
        <v>44</v>
      </c>
      <c r="J3960" t="s">
        <v>15</v>
      </c>
      <c r="K3960" t="s">
        <v>55</v>
      </c>
      <c r="L3960" s="1" t="s">
        <v>13</v>
      </c>
      <c r="M3960" s="21">
        <v>2032</v>
      </c>
      <c r="N3960" s="13" t="s">
        <v>46</v>
      </c>
      <c r="O3960" s="4">
        <v>462500</v>
      </c>
      <c r="P3960" t="s">
        <v>13</v>
      </c>
      <c r="Q3960" t="s">
        <v>1330</v>
      </c>
      <c r="R3960" s="8"/>
    </row>
    <row r="3961" spans="1:18" ht="15" customHeight="1" x14ac:dyDescent="0.25">
      <c r="A3961" s="12" t="s">
        <v>435</v>
      </c>
      <c r="B3961" t="s">
        <v>42</v>
      </c>
      <c r="C3961" t="s">
        <v>66</v>
      </c>
      <c r="D3961" t="s">
        <v>43</v>
      </c>
      <c r="E3961" s="13">
        <v>324</v>
      </c>
      <c r="F3961" s="13" t="s">
        <v>697</v>
      </c>
      <c r="G3961" t="s">
        <v>1077</v>
      </c>
      <c r="H3961" t="s">
        <v>62</v>
      </c>
      <c r="I3961" s="13" t="s">
        <v>44</v>
      </c>
      <c r="J3961" t="s">
        <v>15</v>
      </c>
      <c r="K3961" t="s">
        <v>55</v>
      </c>
      <c r="L3961" s="1" t="s">
        <v>13</v>
      </c>
      <c r="M3961" s="21">
        <v>2033</v>
      </c>
      <c r="N3961" s="13" t="s">
        <v>46</v>
      </c>
      <c r="O3961" s="4">
        <v>41666.666666666664</v>
      </c>
      <c r="P3961" t="s">
        <v>13</v>
      </c>
      <c r="Q3961" t="s">
        <v>1330</v>
      </c>
      <c r="R3961" s="8"/>
    </row>
    <row r="3962" spans="1:18" x14ac:dyDescent="0.25">
      <c r="A3962" s="12" t="s">
        <v>435</v>
      </c>
      <c r="B3962" t="s">
        <v>42</v>
      </c>
      <c r="C3962" t="s">
        <v>66</v>
      </c>
      <c r="D3962" t="s">
        <v>43</v>
      </c>
      <c r="E3962" s="13">
        <v>324</v>
      </c>
      <c r="F3962" s="13" t="s">
        <v>697</v>
      </c>
      <c r="G3962" t="s">
        <v>1077</v>
      </c>
      <c r="H3962" t="s">
        <v>62</v>
      </c>
      <c r="I3962" s="13" t="s">
        <v>44</v>
      </c>
      <c r="J3962" t="s">
        <v>16</v>
      </c>
      <c r="K3962" t="s">
        <v>55</v>
      </c>
      <c r="L3962" s="1" t="s">
        <v>1</v>
      </c>
      <c r="M3962" s="21" t="s">
        <v>1364</v>
      </c>
      <c r="N3962" s="13" t="s">
        <v>46</v>
      </c>
      <c r="O3962" s="4">
        <v>161955.14000000001</v>
      </c>
      <c r="P3962" t="s">
        <v>13</v>
      </c>
      <c r="Q3962" t="s">
        <v>1330</v>
      </c>
      <c r="R3962" s="8"/>
    </row>
    <row r="3963" spans="1:18" ht="15" customHeight="1" x14ac:dyDescent="0.25">
      <c r="A3963" s="12" t="s">
        <v>435</v>
      </c>
      <c r="B3963" t="s">
        <v>42</v>
      </c>
      <c r="C3963" t="s">
        <v>66</v>
      </c>
      <c r="D3963" t="s">
        <v>43</v>
      </c>
      <c r="E3963" s="13">
        <v>324</v>
      </c>
      <c r="F3963" s="13" t="s">
        <v>697</v>
      </c>
      <c r="G3963" t="s">
        <v>1077</v>
      </c>
      <c r="H3963" t="s">
        <v>62</v>
      </c>
      <c r="I3963" s="13" t="s">
        <v>44</v>
      </c>
      <c r="J3963" t="s">
        <v>16</v>
      </c>
      <c r="K3963" t="s">
        <v>55</v>
      </c>
      <c r="L3963" s="1" t="s">
        <v>13</v>
      </c>
      <c r="M3963" s="21">
        <v>2028</v>
      </c>
      <c r="N3963" s="13" t="s">
        <v>46</v>
      </c>
      <c r="O3963" s="4">
        <v>657708.33333333326</v>
      </c>
      <c r="P3963" t="s">
        <v>13</v>
      </c>
      <c r="Q3963" t="s">
        <v>1330</v>
      </c>
      <c r="R3963" s="8"/>
    </row>
    <row r="3964" spans="1:18" ht="15" customHeight="1" x14ac:dyDescent="0.25">
      <c r="A3964" s="12" t="s">
        <v>435</v>
      </c>
      <c r="B3964" t="s">
        <v>42</v>
      </c>
      <c r="C3964" t="s">
        <v>66</v>
      </c>
      <c r="D3964" t="s">
        <v>43</v>
      </c>
      <c r="E3964" s="13">
        <v>324</v>
      </c>
      <c r="F3964" s="13" t="s">
        <v>697</v>
      </c>
      <c r="G3964" t="s">
        <v>1077</v>
      </c>
      <c r="H3964" t="s">
        <v>62</v>
      </c>
      <c r="I3964" s="13" t="s">
        <v>44</v>
      </c>
      <c r="J3964" t="s">
        <v>16</v>
      </c>
      <c r="K3964" t="s">
        <v>55</v>
      </c>
      <c r="L3964" s="1" t="s">
        <v>13</v>
      </c>
      <c r="M3964" s="21">
        <v>2029</v>
      </c>
      <c r="N3964" s="13" t="s">
        <v>46</v>
      </c>
      <c r="O3964" s="7">
        <v>999374.99999999988</v>
      </c>
      <c r="P3964" t="s">
        <v>13</v>
      </c>
      <c r="Q3964" t="s">
        <v>1330</v>
      </c>
      <c r="R3964" s="8"/>
    </row>
    <row r="3965" spans="1:18" ht="15" customHeight="1" x14ac:dyDescent="0.25">
      <c r="A3965" s="12" t="s">
        <v>435</v>
      </c>
      <c r="B3965" t="s">
        <v>42</v>
      </c>
      <c r="C3965" t="s">
        <v>66</v>
      </c>
      <c r="D3965" t="s">
        <v>43</v>
      </c>
      <c r="E3965" s="13">
        <v>324</v>
      </c>
      <c r="F3965" s="13" t="s">
        <v>697</v>
      </c>
      <c r="G3965" t="s">
        <v>1077</v>
      </c>
      <c r="H3965" t="s">
        <v>62</v>
      </c>
      <c r="I3965" s="13" t="s">
        <v>44</v>
      </c>
      <c r="J3965" t="s">
        <v>16</v>
      </c>
      <c r="K3965" t="s">
        <v>55</v>
      </c>
      <c r="L3965" s="1" t="s">
        <v>13</v>
      </c>
      <c r="M3965" s="21">
        <v>2030</v>
      </c>
      <c r="N3965" s="13" t="s">
        <v>46</v>
      </c>
      <c r="O3965" s="4">
        <v>555208.33333333326</v>
      </c>
      <c r="P3965" t="s">
        <v>13</v>
      </c>
      <c r="Q3965" t="s">
        <v>1330</v>
      </c>
      <c r="R3965" s="8"/>
    </row>
    <row r="3966" spans="1:18" ht="15" customHeight="1" x14ac:dyDescent="0.25">
      <c r="A3966" s="12" t="s">
        <v>435</v>
      </c>
      <c r="B3966" t="s">
        <v>42</v>
      </c>
      <c r="C3966" t="s">
        <v>66</v>
      </c>
      <c r="D3966" t="s">
        <v>43</v>
      </c>
      <c r="E3966" s="13">
        <v>324</v>
      </c>
      <c r="F3966" s="13" t="s">
        <v>697</v>
      </c>
      <c r="G3966" t="s">
        <v>1077</v>
      </c>
      <c r="H3966" t="s">
        <v>62</v>
      </c>
      <c r="I3966" s="13" t="s">
        <v>44</v>
      </c>
      <c r="J3966" t="s">
        <v>16</v>
      </c>
      <c r="K3966" t="s">
        <v>55</v>
      </c>
      <c r="L3966" s="1" t="s">
        <v>13</v>
      </c>
      <c r="M3966" s="21">
        <v>2031</v>
      </c>
      <c r="N3966" s="13" t="s">
        <v>46</v>
      </c>
      <c r="O3966" s="4">
        <v>230625</v>
      </c>
      <c r="P3966" t="s">
        <v>13</v>
      </c>
      <c r="Q3966" t="s">
        <v>1330</v>
      </c>
      <c r="R3966" s="8"/>
    </row>
    <row r="3967" spans="1:18" ht="15" customHeight="1" x14ac:dyDescent="0.25">
      <c r="A3967" s="12" t="s">
        <v>435</v>
      </c>
      <c r="B3967" t="s">
        <v>42</v>
      </c>
      <c r="C3967" t="s">
        <v>66</v>
      </c>
      <c r="D3967" t="s">
        <v>43</v>
      </c>
      <c r="E3967" s="13">
        <v>324</v>
      </c>
      <c r="F3967" s="13" t="s">
        <v>697</v>
      </c>
      <c r="G3967" t="s">
        <v>1077</v>
      </c>
      <c r="H3967" t="s">
        <v>62</v>
      </c>
      <c r="I3967" s="13" t="s">
        <v>44</v>
      </c>
      <c r="J3967" t="s">
        <v>16</v>
      </c>
      <c r="K3967" t="s">
        <v>55</v>
      </c>
      <c r="L3967" s="1" t="s">
        <v>13</v>
      </c>
      <c r="M3967" s="21">
        <v>2032</v>
      </c>
      <c r="N3967" s="13" t="s">
        <v>46</v>
      </c>
      <c r="O3967" s="4">
        <v>64062.5</v>
      </c>
      <c r="P3967" t="s">
        <v>13</v>
      </c>
      <c r="Q3967" t="s">
        <v>1330</v>
      </c>
      <c r="R3967" s="8"/>
    </row>
    <row r="3968" spans="1:18" ht="15" customHeight="1" x14ac:dyDescent="0.25">
      <c r="A3968" s="12" t="s">
        <v>435</v>
      </c>
      <c r="B3968" t="s">
        <v>42</v>
      </c>
      <c r="C3968" t="s">
        <v>66</v>
      </c>
      <c r="D3968" t="s">
        <v>43</v>
      </c>
      <c r="E3968" s="13">
        <v>324</v>
      </c>
      <c r="F3968" s="13" t="s">
        <v>697</v>
      </c>
      <c r="G3968" t="s">
        <v>1077</v>
      </c>
      <c r="H3968" t="s">
        <v>62</v>
      </c>
      <c r="I3968" s="13" t="s">
        <v>44</v>
      </c>
      <c r="J3968" t="s">
        <v>16</v>
      </c>
      <c r="K3968" t="s">
        <v>55</v>
      </c>
      <c r="L3968" s="1" t="s">
        <v>13</v>
      </c>
      <c r="M3968" s="21">
        <v>2033</v>
      </c>
      <c r="N3968" s="13" t="s">
        <v>46</v>
      </c>
      <c r="O3968" s="4">
        <v>51250</v>
      </c>
      <c r="P3968" t="s">
        <v>13</v>
      </c>
      <c r="Q3968" t="s">
        <v>1330</v>
      </c>
      <c r="R3968" s="8"/>
    </row>
    <row r="3969" spans="1:18" ht="15" customHeight="1" x14ac:dyDescent="0.25">
      <c r="A3969" s="12" t="s">
        <v>435</v>
      </c>
      <c r="B3969" t="s">
        <v>42</v>
      </c>
      <c r="C3969" t="s">
        <v>66</v>
      </c>
      <c r="D3969" t="s">
        <v>43</v>
      </c>
      <c r="E3969" s="13">
        <v>324</v>
      </c>
      <c r="F3969" s="13" t="s">
        <v>697</v>
      </c>
      <c r="G3969" t="s">
        <v>1077</v>
      </c>
      <c r="H3969" t="s">
        <v>62</v>
      </c>
      <c r="I3969" s="13" t="s">
        <v>44</v>
      </c>
      <c r="J3969" t="s">
        <v>16</v>
      </c>
      <c r="K3969" t="s">
        <v>55</v>
      </c>
      <c r="L3969" s="1" t="s">
        <v>13</v>
      </c>
      <c r="M3969" s="21">
        <v>2034</v>
      </c>
      <c r="N3969" s="13" t="s">
        <v>46</v>
      </c>
      <c r="O3969" s="4">
        <v>4270.833333333333</v>
      </c>
      <c r="P3969" t="s">
        <v>13</v>
      </c>
      <c r="Q3969" t="s">
        <v>1330</v>
      </c>
      <c r="R3969" s="8"/>
    </row>
    <row r="3970" spans="1:18" ht="15" customHeight="1" x14ac:dyDescent="0.25">
      <c r="A3970" s="12" t="s">
        <v>435</v>
      </c>
      <c r="B3970" t="s">
        <v>42</v>
      </c>
      <c r="C3970" t="s">
        <v>66</v>
      </c>
      <c r="D3970" t="s">
        <v>43</v>
      </c>
      <c r="E3970" s="13">
        <v>324</v>
      </c>
      <c r="F3970" s="13" t="s">
        <v>697</v>
      </c>
      <c r="G3970" t="s">
        <v>1077</v>
      </c>
      <c r="H3970" t="s">
        <v>62</v>
      </c>
      <c r="I3970" s="13" t="s">
        <v>44</v>
      </c>
      <c r="J3970" t="s">
        <v>14</v>
      </c>
      <c r="K3970" t="s">
        <v>55</v>
      </c>
      <c r="L3970" s="1" t="s">
        <v>13</v>
      </c>
      <c r="M3970" s="21">
        <v>2028</v>
      </c>
      <c r="N3970" s="13" t="s">
        <v>46</v>
      </c>
      <c r="O3970" s="4">
        <v>469791.66666666663</v>
      </c>
      <c r="P3970" t="s">
        <v>13</v>
      </c>
      <c r="Q3970" t="s">
        <v>1330</v>
      </c>
      <c r="R3970" s="8"/>
    </row>
    <row r="3971" spans="1:18" ht="15" customHeight="1" x14ac:dyDescent="0.25">
      <c r="A3971" s="12" t="s">
        <v>435</v>
      </c>
      <c r="B3971" t="s">
        <v>42</v>
      </c>
      <c r="C3971" t="s">
        <v>66</v>
      </c>
      <c r="D3971" t="s">
        <v>43</v>
      </c>
      <c r="E3971" s="13">
        <v>324</v>
      </c>
      <c r="F3971" s="13" t="s">
        <v>697</v>
      </c>
      <c r="G3971" t="s">
        <v>1077</v>
      </c>
      <c r="H3971" t="s">
        <v>62</v>
      </c>
      <c r="I3971" s="13" t="s">
        <v>44</v>
      </c>
      <c r="J3971" t="s">
        <v>14</v>
      </c>
      <c r="K3971" t="s">
        <v>55</v>
      </c>
      <c r="L3971" s="1" t="s">
        <v>13</v>
      </c>
      <c r="M3971" s="21">
        <v>2029</v>
      </c>
      <c r="N3971" s="13" t="s">
        <v>46</v>
      </c>
      <c r="O3971" s="4">
        <v>982291.66666666663</v>
      </c>
      <c r="P3971" t="s">
        <v>13</v>
      </c>
      <c r="Q3971" t="s">
        <v>1330</v>
      </c>
      <c r="R3971" s="8"/>
    </row>
    <row r="3972" spans="1:18" ht="15" customHeight="1" x14ac:dyDescent="0.25">
      <c r="A3972" s="12" t="s">
        <v>435</v>
      </c>
      <c r="B3972" t="s">
        <v>42</v>
      </c>
      <c r="C3972" t="s">
        <v>66</v>
      </c>
      <c r="D3972" t="s">
        <v>43</v>
      </c>
      <c r="E3972" s="13">
        <v>324</v>
      </c>
      <c r="F3972" s="13" t="s">
        <v>697</v>
      </c>
      <c r="G3972" t="s">
        <v>1077</v>
      </c>
      <c r="H3972" t="s">
        <v>62</v>
      </c>
      <c r="I3972" s="13" t="s">
        <v>44</v>
      </c>
      <c r="J3972" t="s">
        <v>14</v>
      </c>
      <c r="K3972" t="s">
        <v>55</v>
      </c>
      <c r="L3972" s="1" t="s">
        <v>13</v>
      </c>
      <c r="M3972" s="21">
        <v>2030</v>
      </c>
      <c r="N3972" s="13" t="s">
        <v>46</v>
      </c>
      <c r="O3972" s="4">
        <v>9951041.666666666</v>
      </c>
      <c r="P3972" t="s">
        <v>13</v>
      </c>
      <c r="Q3972" t="s">
        <v>1330</v>
      </c>
      <c r="R3972" s="8"/>
    </row>
    <row r="3973" spans="1:18" ht="15" customHeight="1" x14ac:dyDescent="0.25">
      <c r="A3973" s="12" t="s">
        <v>435</v>
      </c>
      <c r="B3973" t="s">
        <v>42</v>
      </c>
      <c r="C3973" t="s">
        <v>66</v>
      </c>
      <c r="D3973" t="s">
        <v>43</v>
      </c>
      <c r="E3973" s="13">
        <v>324</v>
      </c>
      <c r="F3973" s="13" t="s">
        <v>697</v>
      </c>
      <c r="G3973" t="s">
        <v>1077</v>
      </c>
      <c r="H3973" t="s">
        <v>62</v>
      </c>
      <c r="I3973" s="13" t="s">
        <v>44</v>
      </c>
      <c r="J3973" t="s">
        <v>14</v>
      </c>
      <c r="K3973" t="s">
        <v>55</v>
      </c>
      <c r="L3973" s="1" t="s">
        <v>13</v>
      </c>
      <c r="M3973" s="21">
        <v>2031</v>
      </c>
      <c r="N3973" s="13" t="s">
        <v>46</v>
      </c>
      <c r="O3973" s="4">
        <v>19124791.666666664</v>
      </c>
      <c r="P3973" t="s">
        <v>13</v>
      </c>
      <c r="Q3973" t="s">
        <v>1330</v>
      </c>
      <c r="R3973" s="8"/>
    </row>
    <row r="3974" spans="1:18" ht="15" customHeight="1" x14ac:dyDescent="0.25">
      <c r="A3974" s="12" t="s">
        <v>435</v>
      </c>
      <c r="B3974" t="s">
        <v>42</v>
      </c>
      <c r="C3974" t="s">
        <v>66</v>
      </c>
      <c r="D3974" t="s">
        <v>43</v>
      </c>
      <c r="E3974" s="13">
        <v>324</v>
      </c>
      <c r="F3974" s="13" t="s">
        <v>697</v>
      </c>
      <c r="G3974" t="s">
        <v>1077</v>
      </c>
      <c r="H3974" t="s">
        <v>62</v>
      </c>
      <c r="I3974" s="13" t="s">
        <v>44</v>
      </c>
      <c r="J3974" t="s">
        <v>14</v>
      </c>
      <c r="K3974" t="s">
        <v>55</v>
      </c>
      <c r="L3974" s="1" t="s">
        <v>13</v>
      </c>
      <c r="M3974" s="21">
        <v>2032</v>
      </c>
      <c r="N3974" s="13" t="s">
        <v>46</v>
      </c>
      <c r="O3974" s="4">
        <v>19509166.666666664</v>
      </c>
      <c r="P3974" t="s">
        <v>13</v>
      </c>
      <c r="Q3974" t="s">
        <v>1330</v>
      </c>
      <c r="R3974" s="8"/>
    </row>
    <row r="3975" spans="1:18" ht="15" customHeight="1" x14ac:dyDescent="0.25">
      <c r="A3975" s="12" t="s">
        <v>435</v>
      </c>
      <c r="B3975" t="s">
        <v>42</v>
      </c>
      <c r="C3975" t="s">
        <v>66</v>
      </c>
      <c r="D3975" t="s">
        <v>43</v>
      </c>
      <c r="E3975" s="13">
        <v>324</v>
      </c>
      <c r="F3975" s="13" t="s">
        <v>697</v>
      </c>
      <c r="G3975" t="s">
        <v>1077</v>
      </c>
      <c r="H3975" t="s">
        <v>62</v>
      </c>
      <c r="I3975" s="13" t="s">
        <v>44</v>
      </c>
      <c r="J3975" t="s">
        <v>14</v>
      </c>
      <c r="K3975" t="s">
        <v>55</v>
      </c>
      <c r="L3975" s="1" t="s">
        <v>13</v>
      </c>
      <c r="M3975" s="21">
        <v>2033</v>
      </c>
      <c r="N3975" s="13" t="s">
        <v>46</v>
      </c>
      <c r="O3975" s="4">
        <v>11736250</v>
      </c>
      <c r="P3975" t="s">
        <v>13</v>
      </c>
      <c r="Q3975" t="s">
        <v>1330</v>
      </c>
      <c r="R3975" s="8"/>
    </row>
    <row r="3976" spans="1:18" ht="15" customHeight="1" x14ac:dyDescent="0.25">
      <c r="A3976" s="12" t="s">
        <v>435</v>
      </c>
      <c r="B3976" t="s">
        <v>42</v>
      </c>
      <c r="C3976" t="s">
        <v>66</v>
      </c>
      <c r="D3976" t="s">
        <v>43</v>
      </c>
      <c r="E3976" s="13">
        <v>324</v>
      </c>
      <c r="F3976" s="13" t="s">
        <v>697</v>
      </c>
      <c r="G3976" t="s">
        <v>1077</v>
      </c>
      <c r="H3976" t="s">
        <v>62</v>
      </c>
      <c r="I3976" s="13" t="s">
        <v>44</v>
      </c>
      <c r="J3976" t="s">
        <v>14</v>
      </c>
      <c r="K3976" t="s">
        <v>55</v>
      </c>
      <c r="L3976" s="1" t="s">
        <v>13</v>
      </c>
      <c r="M3976" s="21">
        <v>2034</v>
      </c>
      <c r="N3976" s="13" t="s">
        <v>46</v>
      </c>
      <c r="O3976" s="4">
        <v>649166.66666666663</v>
      </c>
      <c r="P3976" t="s">
        <v>13</v>
      </c>
      <c r="Q3976" t="s">
        <v>1330</v>
      </c>
      <c r="R3976" s="8"/>
    </row>
    <row r="3977" spans="1:18" ht="15" customHeight="1" x14ac:dyDescent="0.25">
      <c r="A3977" s="12" t="s">
        <v>436</v>
      </c>
      <c r="B3977" t="s">
        <v>42</v>
      </c>
      <c r="C3977" t="s">
        <v>66</v>
      </c>
      <c r="D3977" t="s">
        <v>43</v>
      </c>
      <c r="E3977" s="13">
        <v>325</v>
      </c>
      <c r="F3977" s="13" t="s">
        <v>47</v>
      </c>
      <c r="G3977" t="s">
        <v>1078</v>
      </c>
      <c r="H3977" t="s">
        <v>62</v>
      </c>
      <c r="I3977" s="13" t="s">
        <v>44</v>
      </c>
      <c r="J3977" t="s">
        <v>15</v>
      </c>
      <c r="K3977" t="s">
        <v>61</v>
      </c>
      <c r="L3977" s="1" t="s">
        <v>13</v>
      </c>
      <c r="M3977" s="21">
        <v>2027</v>
      </c>
      <c r="N3977" s="13" t="s">
        <v>46</v>
      </c>
      <c r="O3977" s="4">
        <v>366666.66666666663</v>
      </c>
      <c r="P3977" t="s">
        <v>13</v>
      </c>
      <c r="Q3977" t="s">
        <v>1330</v>
      </c>
      <c r="R3977" s="8"/>
    </row>
    <row r="3978" spans="1:18" ht="15" customHeight="1" x14ac:dyDescent="0.25">
      <c r="A3978" s="12" t="s">
        <v>436</v>
      </c>
      <c r="B3978" t="s">
        <v>42</v>
      </c>
      <c r="C3978" t="s">
        <v>66</v>
      </c>
      <c r="D3978" t="s">
        <v>43</v>
      </c>
      <c r="E3978" s="13">
        <v>325</v>
      </c>
      <c r="F3978" s="13" t="s">
        <v>47</v>
      </c>
      <c r="G3978" t="s">
        <v>1078</v>
      </c>
      <c r="H3978" t="s">
        <v>62</v>
      </c>
      <c r="I3978" s="13" t="s">
        <v>44</v>
      </c>
      <c r="J3978" t="s">
        <v>15</v>
      </c>
      <c r="K3978" t="s">
        <v>61</v>
      </c>
      <c r="L3978" s="1" t="s">
        <v>13</v>
      </c>
      <c r="M3978" s="21">
        <v>2028</v>
      </c>
      <c r="N3978" s="13" t="s">
        <v>46</v>
      </c>
      <c r="O3978" s="7">
        <v>537500</v>
      </c>
      <c r="P3978" t="s">
        <v>13</v>
      </c>
      <c r="Q3978" t="s">
        <v>1330</v>
      </c>
      <c r="R3978" s="8"/>
    </row>
    <row r="3979" spans="1:18" ht="15" customHeight="1" x14ac:dyDescent="0.25">
      <c r="A3979" s="12" t="s">
        <v>436</v>
      </c>
      <c r="B3979" t="s">
        <v>42</v>
      </c>
      <c r="C3979" t="s">
        <v>66</v>
      </c>
      <c r="D3979" t="s">
        <v>43</v>
      </c>
      <c r="E3979" s="13">
        <v>325</v>
      </c>
      <c r="F3979" s="13" t="s">
        <v>47</v>
      </c>
      <c r="G3979" t="s">
        <v>1078</v>
      </c>
      <c r="H3979" t="s">
        <v>62</v>
      </c>
      <c r="I3979" s="13" t="s">
        <v>44</v>
      </c>
      <c r="J3979" t="s">
        <v>15</v>
      </c>
      <c r="K3979" t="s">
        <v>61</v>
      </c>
      <c r="L3979" s="1" t="s">
        <v>13</v>
      </c>
      <c r="M3979" s="21">
        <v>2029</v>
      </c>
      <c r="N3979" s="13" t="s">
        <v>46</v>
      </c>
      <c r="O3979" s="4">
        <v>91666.666666666657</v>
      </c>
      <c r="P3979" t="s">
        <v>13</v>
      </c>
      <c r="Q3979" t="s">
        <v>1330</v>
      </c>
      <c r="R3979" s="8"/>
    </row>
    <row r="3980" spans="1:18" ht="15" customHeight="1" x14ac:dyDescent="0.25">
      <c r="A3980" s="12" t="s">
        <v>436</v>
      </c>
      <c r="B3980" t="s">
        <v>42</v>
      </c>
      <c r="C3980" t="s">
        <v>66</v>
      </c>
      <c r="D3980" t="s">
        <v>43</v>
      </c>
      <c r="E3980" s="13">
        <v>325</v>
      </c>
      <c r="F3980" s="13" t="s">
        <v>47</v>
      </c>
      <c r="G3980" t="s">
        <v>1078</v>
      </c>
      <c r="H3980" t="s">
        <v>62</v>
      </c>
      <c r="I3980" s="13" t="s">
        <v>44</v>
      </c>
      <c r="J3980" t="s">
        <v>15</v>
      </c>
      <c r="K3980" t="s">
        <v>61</v>
      </c>
      <c r="L3980" s="1" t="s">
        <v>13</v>
      </c>
      <c r="M3980" s="21">
        <v>2030</v>
      </c>
      <c r="N3980" s="13" t="s">
        <v>46</v>
      </c>
      <c r="O3980" s="7">
        <v>49999.999999999993</v>
      </c>
      <c r="P3980" t="s">
        <v>13</v>
      </c>
      <c r="Q3980" t="s">
        <v>1330</v>
      </c>
      <c r="R3980" s="8"/>
    </row>
    <row r="3981" spans="1:18" ht="15" customHeight="1" x14ac:dyDescent="0.25">
      <c r="A3981" s="12" t="s">
        <v>436</v>
      </c>
      <c r="B3981" t="s">
        <v>42</v>
      </c>
      <c r="C3981" t="s">
        <v>66</v>
      </c>
      <c r="D3981" t="s">
        <v>43</v>
      </c>
      <c r="E3981" s="13">
        <v>325</v>
      </c>
      <c r="F3981" s="13" t="s">
        <v>47</v>
      </c>
      <c r="G3981" t="s">
        <v>1078</v>
      </c>
      <c r="H3981" t="s">
        <v>62</v>
      </c>
      <c r="I3981" s="13" t="s">
        <v>44</v>
      </c>
      <c r="J3981" t="s">
        <v>15</v>
      </c>
      <c r="K3981" t="s">
        <v>61</v>
      </c>
      <c r="L3981" s="1" t="s">
        <v>13</v>
      </c>
      <c r="M3981" s="21">
        <v>2031</v>
      </c>
      <c r="N3981" s="13" t="s">
        <v>46</v>
      </c>
      <c r="O3981" s="4">
        <v>49999.999999999993</v>
      </c>
      <c r="P3981" t="s">
        <v>13</v>
      </c>
      <c r="Q3981" t="s">
        <v>1330</v>
      </c>
      <c r="R3981" s="8"/>
    </row>
    <row r="3982" spans="1:18" ht="15" customHeight="1" x14ac:dyDescent="0.25">
      <c r="A3982" s="12" t="s">
        <v>436</v>
      </c>
      <c r="B3982" t="s">
        <v>42</v>
      </c>
      <c r="C3982" t="s">
        <v>66</v>
      </c>
      <c r="D3982" t="s">
        <v>43</v>
      </c>
      <c r="E3982" s="13">
        <v>325</v>
      </c>
      <c r="F3982" s="13" t="s">
        <v>47</v>
      </c>
      <c r="G3982" t="s">
        <v>1078</v>
      </c>
      <c r="H3982" t="s">
        <v>62</v>
      </c>
      <c r="I3982" s="13" t="s">
        <v>44</v>
      </c>
      <c r="J3982" t="s">
        <v>15</v>
      </c>
      <c r="K3982" t="s">
        <v>61</v>
      </c>
      <c r="L3982" s="1" t="s">
        <v>13</v>
      </c>
      <c r="M3982" s="21">
        <v>2032</v>
      </c>
      <c r="N3982" s="13" t="s">
        <v>46</v>
      </c>
      <c r="O3982" s="4">
        <v>370833.33333333331</v>
      </c>
      <c r="P3982" t="s">
        <v>13</v>
      </c>
      <c r="Q3982" t="s">
        <v>1330</v>
      </c>
      <c r="R3982" s="8"/>
    </row>
    <row r="3983" spans="1:18" ht="15" customHeight="1" x14ac:dyDescent="0.25">
      <c r="A3983" s="12" t="s">
        <v>436</v>
      </c>
      <c r="B3983" t="s">
        <v>42</v>
      </c>
      <c r="C3983" t="s">
        <v>66</v>
      </c>
      <c r="D3983" t="s">
        <v>43</v>
      </c>
      <c r="E3983" s="13">
        <v>325</v>
      </c>
      <c r="F3983" s="13" t="s">
        <v>47</v>
      </c>
      <c r="G3983" t="s">
        <v>1078</v>
      </c>
      <c r="H3983" t="s">
        <v>62</v>
      </c>
      <c r="I3983" s="13" t="s">
        <v>44</v>
      </c>
      <c r="J3983" t="s">
        <v>15</v>
      </c>
      <c r="K3983" t="s">
        <v>61</v>
      </c>
      <c r="L3983" s="1" t="s">
        <v>13</v>
      </c>
      <c r="M3983" s="21">
        <v>2033</v>
      </c>
      <c r="N3983" s="13" t="s">
        <v>46</v>
      </c>
      <c r="O3983" s="4">
        <v>33333.333333333328</v>
      </c>
      <c r="P3983" t="s">
        <v>13</v>
      </c>
      <c r="Q3983" t="s">
        <v>1330</v>
      </c>
      <c r="R3983" s="8"/>
    </row>
    <row r="3984" spans="1:18" ht="15" customHeight="1" x14ac:dyDescent="0.25">
      <c r="A3984" s="12" t="s">
        <v>436</v>
      </c>
      <c r="B3984" t="s">
        <v>42</v>
      </c>
      <c r="C3984" t="s">
        <v>66</v>
      </c>
      <c r="D3984" t="s">
        <v>43</v>
      </c>
      <c r="E3984" s="13">
        <v>325</v>
      </c>
      <c r="F3984" s="13" t="s">
        <v>47</v>
      </c>
      <c r="G3984" t="s">
        <v>1078</v>
      </c>
      <c r="H3984" t="s">
        <v>62</v>
      </c>
      <c r="I3984" s="13" t="s">
        <v>44</v>
      </c>
      <c r="J3984" t="s">
        <v>16</v>
      </c>
      <c r="K3984" t="s">
        <v>61</v>
      </c>
      <c r="L3984" s="1" t="s">
        <v>13</v>
      </c>
      <c r="M3984" s="21">
        <v>2028</v>
      </c>
      <c r="N3984" s="13" t="s">
        <v>46</v>
      </c>
      <c r="O3984" s="4">
        <v>469791.66666666663</v>
      </c>
      <c r="P3984" t="s">
        <v>13</v>
      </c>
      <c r="Q3984" t="s">
        <v>1330</v>
      </c>
      <c r="R3984" s="8"/>
    </row>
    <row r="3985" spans="1:18" ht="15" customHeight="1" x14ac:dyDescent="0.25">
      <c r="A3985" s="12" t="s">
        <v>436</v>
      </c>
      <c r="B3985" t="s">
        <v>42</v>
      </c>
      <c r="C3985" t="s">
        <v>66</v>
      </c>
      <c r="D3985" t="s">
        <v>43</v>
      </c>
      <c r="E3985" s="13">
        <v>325</v>
      </c>
      <c r="F3985" s="13" t="s">
        <v>47</v>
      </c>
      <c r="G3985" t="s">
        <v>1078</v>
      </c>
      <c r="H3985" t="s">
        <v>62</v>
      </c>
      <c r="I3985" s="13" t="s">
        <v>44</v>
      </c>
      <c r="J3985" t="s">
        <v>16</v>
      </c>
      <c r="K3985" t="s">
        <v>61</v>
      </c>
      <c r="L3985" s="1" t="s">
        <v>13</v>
      </c>
      <c r="M3985" s="21">
        <v>2029</v>
      </c>
      <c r="N3985" s="13" t="s">
        <v>46</v>
      </c>
      <c r="O3985" s="4">
        <v>700416.66666666663</v>
      </c>
      <c r="P3985" t="s">
        <v>13</v>
      </c>
      <c r="Q3985" t="s">
        <v>1330</v>
      </c>
      <c r="R3985" s="8"/>
    </row>
    <row r="3986" spans="1:18" ht="15" customHeight="1" x14ac:dyDescent="0.25">
      <c r="A3986" s="12" t="s">
        <v>436</v>
      </c>
      <c r="B3986" t="s">
        <v>42</v>
      </c>
      <c r="C3986" t="s">
        <v>66</v>
      </c>
      <c r="D3986" t="s">
        <v>43</v>
      </c>
      <c r="E3986" s="13">
        <v>325</v>
      </c>
      <c r="F3986" s="13" t="s">
        <v>47</v>
      </c>
      <c r="G3986" t="s">
        <v>1078</v>
      </c>
      <c r="H3986" t="s">
        <v>62</v>
      </c>
      <c r="I3986" s="13" t="s">
        <v>44</v>
      </c>
      <c r="J3986" t="s">
        <v>16</v>
      </c>
      <c r="K3986" t="s">
        <v>61</v>
      </c>
      <c r="L3986" s="1" t="s">
        <v>13</v>
      </c>
      <c r="M3986" s="21">
        <v>2030</v>
      </c>
      <c r="N3986" s="13" t="s">
        <v>46</v>
      </c>
      <c r="O3986" s="4">
        <v>341666.66666666669</v>
      </c>
      <c r="P3986" t="s">
        <v>13</v>
      </c>
      <c r="Q3986" t="s">
        <v>1330</v>
      </c>
      <c r="R3986" s="8"/>
    </row>
    <row r="3987" spans="1:18" ht="15" customHeight="1" x14ac:dyDescent="0.25">
      <c r="A3987" s="12" t="s">
        <v>436</v>
      </c>
      <c r="B3987" t="s">
        <v>42</v>
      </c>
      <c r="C3987" t="s">
        <v>66</v>
      </c>
      <c r="D3987" t="s">
        <v>43</v>
      </c>
      <c r="E3987" s="13">
        <v>325</v>
      </c>
      <c r="F3987" s="13" t="s">
        <v>47</v>
      </c>
      <c r="G3987" t="s">
        <v>1078</v>
      </c>
      <c r="H3987" t="s">
        <v>62</v>
      </c>
      <c r="I3987" s="13" t="s">
        <v>44</v>
      </c>
      <c r="J3987" t="s">
        <v>16</v>
      </c>
      <c r="K3987" t="s">
        <v>61</v>
      </c>
      <c r="L3987" s="1" t="s">
        <v>13</v>
      </c>
      <c r="M3987" s="21">
        <v>2031</v>
      </c>
      <c r="N3987" s="13" t="s">
        <v>46</v>
      </c>
      <c r="O3987" s="4">
        <v>91395.833333333328</v>
      </c>
      <c r="P3987" t="s">
        <v>13</v>
      </c>
      <c r="Q3987" t="s">
        <v>1330</v>
      </c>
      <c r="R3987" s="8"/>
    </row>
    <row r="3988" spans="1:18" ht="15" customHeight="1" x14ac:dyDescent="0.25">
      <c r="A3988" s="12" t="s">
        <v>436</v>
      </c>
      <c r="B3988" t="s">
        <v>42</v>
      </c>
      <c r="C3988" t="s">
        <v>66</v>
      </c>
      <c r="D3988" t="s">
        <v>43</v>
      </c>
      <c r="E3988" s="13">
        <v>325</v>
      </c>
      <c r="F3988" s="13" t="s">
        <v>47</v>
      </c>
      <c r="G3988" t="s">
        <v>1078</v>
      </c>
      <c r="H3988" t="s">
        <v>62</v>
      </c>
      <c r="I3988" s="13" t="s">
        <v>44</v>
      </c>
      <c r="J3988" t="s">
        <v>16</v>
      </c>
      <c r="K3988" t="s">
        <v>61</v>
      </c>
      <c r="L3988" s="1" t="s">
        <v>13</v>
      </c>
      <c r="M3988" s="21">
        <v>2032</v>
      </c>
      <c r="N3988" s="13" t="s">
        <v>46</v>
      </c>
      <c r="O3988" s="4">
        <v>71750</v>
      </c>
      <c r="P3988" t="s">
        <v>13</v>
      </c>
      <c r="Q3988" t="s">
        <v>1330</v>
      </c>
      <c r="R3988" s="8"/>
    </row>
    <row r="3989" spans="1:18" ht="15" customHeight="1" x14ac:dyDescent="0.25">
      <c r="A3989" s="12" t="s">
        <v>436</v>
      </c>
      <c r="B3989" t="s">
        <v>42</v>
      </c>
      <c r="C3989" t="s">
        <v>66</v>
      </c>
      <c r="D3989" t="s">
        <v>43</v>
      </c>
      <c r="E3989" s="13">
        <v>325</v>
      </c>
      <c r="F3989" s="13" t="s">
        <v>47</v>
      </c>
      <c r="G3989" t="s">
        <v>1078</v>
      </c>
      <c r="H3989" t="s">
        <v>62</v>
      </c>
      <c r="I3989" s="13" t="s">
        <v>44</v>
      </c>
      <c r="J3989" t="s">
        <v>16</v>
      </c>
      <c r="K3989" t="s">
        <v>61</v>
      </c>
      <c r="L3989" s="1" t="s">
        <v>13</v>
      </c>
      <c r="M3989" s="21">
        <v>2033</v>
      </c>
      <c r="N3989" s="13" t="s">
        <v>46</v>
      </c>
      <c r="O3989" s="4">
        <v>71750</v>
      </c>
      <c r="P3989" t="s">
        <v>13</v>
      </c>
      <c r="Q3989" t="s">
        <v>1330</v>
      </c>
      <c r="R3989" s="8"/>
    </row>
    <row r="3990" spans="1:18" ht="15" customHeight="1" x14ac:dyDescent="0.25">
      <c r="A3990" s="12" t="s">
        <v>436</v>
      </c>
      <c r="B3990" t="s">
        <v>42</v>
      </c>
      <c r="C3990" t="s">
        <v>66</v>
      </c>
      <c r="D3990" t="s">
        <v>43</v>
      </c>
      <c r="E3990" s="13">
        <v>325</v>
      </c>
      <c r="F3990" s="13" t="s">
        <v>47</v>
      </c>
      <c r="G3990" t="s">
        <v>1078</v>
      </c>
      <c r="H3990" t="s">
        <v>62</v>
      </c>
      <c r="I3990" s="13" t="s">
        <v>44</v>
      </c>
      <c r="J3990" t="s">
        <v>16</v>
      </c>
      <c r="K3990" t="s">
        <v>61</v>
      </c>
      <c r="L3990" s="1" t="s">
        <v>13</v>
      </c>
      <c r="M3990" s="21">
        <v>2034</v>
      </c>
      <c r="N3990" s="13" t="s">
        <v>46</v>
      </c>
      <c r="O3990" s="4">
        <v>68743.333333333328</v>
      </c>
      <c r="P3990" t="s">
        <v>13</v>
      </c>
      <c r="Q3990" t="s">
        <v>1330</v>
      </c>
      <c r="R3990" s="8"/>
    </row>
    <row r="3991" spans="1:18" ht="15" customHeight="1" x14ac:dyDescent="0.25">
      <c r="A3991" s="12" t="s">
        <v>436</v>
      </c>
      <c r="B3991" t="s">
        <v>42</v>
      </c>
      <c r="C3991" t="s">
        <v>66</v>
      </c>
      <c r="D3991" t="s">
        <v>43</v>
      </c>
      <c r="E3991" s="13">
        <v>325</v>
      </c>
      <c r="F3991" s="13" t="s">
        <v>47</v>
      </c>
      <c r="G3991" t="s">
        <v>1078</v>
      </c>
      <c r="H3991" t="s">
        <v>62</v>
      </c>
      <c r="I3991" s="13" t="s">
        <v>44</v>
      </c>
      <c r="J3991" t="s">
        <v>16</v>
      </c>
      <c r="K3991" t="s">
        <v>61</v>
      </c>
      <c r="L3991" s="1" t="s">
        <v>13</v>
      </c>
      <c r="M3991" s="21">
        <v>2035</v>
      </c>
      <c r="N3991" s="13" t="s">
        <v>46</v>
      </c>
      <c r="O3991" s="4">
        <v>5705.833333333333</v>
      </c>
      <c r="P3991" t="s">
        <v>13</v>
      </c>
      <c r="Q3991" t="s">
        <v>1330</v>
      </c>
      <c r="R3991" s="8"/>
    </row>
    <row r="3992" spans="1:18" ht="15" customHeight="1" x14ac:dyDescent="0.25">
      <c r="A3992" s="12" t="s">
        <v>436</v>
      </c>
      <c r="B3992" t="s">
        <v>42</v>
      </c>
      <c r="C3992" t="s">
        <v>66</v>
      </c>
      <c r="D3992" t="s">
        <v>43</v>
      </c>
      <c r="E3992" s="13">
        <v>325</v>
      </c>
      <c r="F3992" s="13" t="s">
        <v>47</v>
      </c>
      <c r="G3992" t="s">
        <v>1078</v>
      </c>
      <c r="H3992" t="s">
        <v>62</v>
      </c>
      <c r="I3992" s="13" t="s">
        <v>44</v>
      </c>
      <c r="J3992" t="s">
        <v>14</v>
      </c>
      <c r="K3992" t="s">
        <v>61</v>
      </c>
      <c r="L3992" s="1" t="s">
        <v>13</v>
      </c>
      <c r="M3992" s="21">
        <v>2029</v>
      </c>
      <c r="N3992" s="13" t="s">
        <v>46</v>
      </c>
      <c r="O3992" s="7">
        <v>234895.83333333331</v>
      </c>
      <c r="P3992" t="s">
        <v>13</v>
      </c>
      <c r="Q3992" t="s">
        <v>1330</v>
      </c>
      <c r="R3992" s="8"/>
    </row>
    <row r="3993" spans="1:18" ht="15" customHeight="1" x14ac:dyDescent="0.25">
      <c r="A3993" s="12" t="s">
        <v>436</v>
      </c>
      <c r="B3993" t="s">
        <v>42</v>
      </c>
      <c r="C3993" t="s">
        <v>66</v>
      </c>
      <c r="D3993" t="s">
        <v>43</v>
      </c>
      <c r="E3993" s="13">
        <v>325</v>
      </c>
      <c r="F3993" s="13" t="s">
        <v>47</v>
      </c>
      <c r="G3993" t="s">
        <v>1078</v>
      </c>
      <c r="H3993" t="s">
        <v>62</v>
      </c>
      <c r="I3993" s="13" t="s">
        <v>44</v>
      </c>
      <c r="J3993" t="s">
        <v>14</v>
      </c>
      <c r="K3993" t="s">
        <v>61</v>
      </c>
      <c r="L3993" s="1" t="s">
        <v>13</v>
      </c>
      <c r="M3993" s="21">
        <v>2030</v>
      </c>
      <c r="N3993" s="13" t="s">
        <v>46</v>
      </c>
      <c r="O3993" s="4">
        <v>350208.33333333331</v>
      </c>
      <c r="P3993" t="s">
        <v>13</v>
      </c>
      <c r="Q3993" t="s">
        <v>1330</v>
      </c>
      <c r="R3993" s="8"/>
    </row>
    <row r="3994" spans="1:18" ht="15" customHeight="1" x14ac:dyDescent="0.25">
      <c r="A3994" s="12" t="s">
        <v>436</v>
      </c>
      <c r="B3994" t="s">
        <v>42</v>
      </c>
      <c r="C3994" t="s">
        <v>66</v>
      </c>
      <c r="D3994" t="s">
        <v>43</v>
      </c>
      <c r="E3994" s="13">
        <v>325</v>
      </c>
      <c r="F3994" s="13" t="s">
        <v>47</v>
      </c>
      <c r="G3994" t="s">
        <v>1078</v>
      </c>
      <c r="H3994" t="s">
        <v>62</v>
      </c>
      <c r="I3994" s="13" t="s">
        <v>44</v>
      </c>
      <c r="J3994" t="s">
        <v>14</v>
      </c>
      <c r="K3994" t="s">
        <v>61</v>
      </c>
      <c r="L3994" s="1" t="s">
        <v>13</v>
      </c>
      <c r="M3994" s="21">
        <v>2031</v>
      </c>
      <c r="N3994" s="13" t="s">
        <v>46</v>
      </c>
      <c r="O3994" s="4">
        <v>4821770.833333333</v>
      </c>
      <c r="P3994" t="s">
        <v>13</v>
      </c>
      <c r="Q3994" t="s">
        <v>1330</v>
      </c>
      <c r="R3994" s="8"/>
    </row>
    <row r="3995" spans="1:18" ht="15" customHeight="1" x14ac:dyDescent="0.25">
      <c r="A3995" s="12" t="s">
        <v>436</v>
      </c>
      <c r="B3995" t="s">
        <v>42</v>
      </c>
      <c r="C3995" t="s">
        <v>66</v>
      </c>
      <c r="D3995" t="s">
        <v>43</v>
      </c>
      <c r="E3995" s="13">
        <v>325</v>
      </c>
      <c r="F3995" s="13" t="s">
        <v>47</v>
      </c>
      <c r="G3995" t="s">
        <v>1078</v>
      </c>
      <c r="H3995" t="s">
        <v>62</v>
      </c>
      <c r="I3995" s="13" t="s">
        <v>44</v>
      </c>
      <c r="J3995" t="s">
        <v>14</v>
      </c>
      <c r="K3995" t="s">
        <v>61</v>
      </c>
      <c r="L3995" s="1" t="s">
        <v>13</v>
      </c>
      <c r="M3995" s="21">
        <v>2032</v>
      </c>
      <c r="N3995" s="13" t="s">
        <v>46</v>
      </c>
      <c r="O3995" s="7">
        <v>6824791.666666666</v>
      </c>
      <c r="P3995" t="s">
        <v>13</v>
      </c>
      <c r="Q3995" t="s">
        <v>1330</v>
      </c>
      <c r="R3995" s="8"/>
    </row>
    <row r="3996" spans="1:18" ht="15" customHeight="1" x14ac:dyDescent="0.25">
      <c r="A3996" s="12" t="s">
        <v>436</v>
      </c>
      <c r="B3996" t="s">
        <v>42</v>
      </c>
      <c r="C3996" t="s">
        <v>66</v>
      </c>
      <c r="D3996" t="s">
        <v>43</v>
      </c>
      <c r="E3996" s="13">
        <v>325</v>
      </c>
      <c r="F3996" s="13" t="s">
        <v>47</v>
      </c>
      <c r="G3996" t="s">
        <v>1078</v>
      </c>
      <c r="H3996" t="s">
        <v>62</v>
      </c>
      <c r="I3996" s="13" t="s">
        <v>44</v>
      </c>
      <c r="J3996" t="s">
        <v>14</v>
      </c>
      <c r="K3996" t="s">
        <v>61</v>
      </c>
      <c r="L3996" s="1" t="s">
        <v>13</v>
      </c>
      <c r="M3996" s="21">
        <v>2033</v>
      </c>
      <c r="N3996" s="13" t="s">
        <v>46</v>
      </c>
      <c r="O3996" s="4">
        <v>6829062.4999999991</v>
      </c>
      <c r="P3996" t="s">
        <v>13</v>
      </c>
      <c r="Q3996" t="s">
        <v>1330</v>
      </c>
      <c r="R3996" s="8"/>
    </row>
    <row r="3997" spans="1:18" ht="15" customHeight="1" x14ac:dyDescent="0.25">
      <c r="A3997" s="12" t="s">
        <v>436</v>
      </c>
      <c r="B3997" t="s">
        <v>42</v>
      </c>
      <c r="C3997" t="s">
        <v>66</v>
      </c>
      <c r="D3997" t="s">
        <v>43</v>
      </c>
      <c r="E3997" s="13">
        <v>325</v>
      </c>
      <c r="F3997" s="13" t="s">
        <v>47</v>
      </c>
      <c r="G3997" t="s">
        <v>1078</v>
      </c>
      <c r="H3997" t="s">
        <v>62</v>
      </c>
      <c r="I3997" s="13" t="s">
        <v>44</v>
      </c>
      <c r="J3997" t="s">
        <v>14</v>
      </c>
      <c r="K3997" t="s">
        <v>61</v>
      </c>
      <c r="L3997" s="1" t="s">
        <v>13</v>
      </c>
      <c r="M3997" s="21">
        <v>2034</v>
      </c>
      <c r="N3997" s="13" t="s">
        <v>46</v>
      </c>
      <c r="O3997" s="4">
        <v>4373333.333333333</v>
      </c>
      <c r="P3997" t="s">
        <v>13</v>
      </c>
      <c r="Q3997" t="s">
        <v>1330</v>
      </c>
      <c r="R3997" s="8"/>
    </row>
    <row r="3998" spans="1:18" ht="15" customHeight="1" x14ac:dyDescent="0.25">
      <c r="A3998" s="12" t="s">
        <v>436</v>
      </c>
      <c r="B3998" t="s">
        <v>42</v>
      </c>
      <c r="C3998" t="s">
        <v>66</v>
      </c>
      <c r="D3998" t="s">
        <v>43</v>
      </c>
      <c r="E3998" s="13">
        <v>325</v>
      </c>
      <c r="F3998" s="13" t="s">
        <v>47</v>
      </c>
      <c r="G3998" t="s">
        <v>1078</v>
      </c>
      <c r="H3998" t="s">
        <v>62</v>
      </c>
      <c r="I3998" s="13" t="s">
        <v>44</v>
      </c>
      <c r="J3998" t="s">
        <v>14</v>
      </c>
      <c r="K3998" t="s">
        <v>61</v>
      </c>
      <c r="L3998" s="1" t="s">
        <v>13</v>
      </c>
      <c r="M3998" s="21">
        <v>2035</v>
      </c>
      <c r="N3998" s="13" t="s">
        <v>46</v>
      </c>
      <c r="O3998" s="7">
        <v>243437.5</v>
      </c>
      <c r="P3998" t="s">
        <v>13</v>
      </c>
      <c r="Q3998" t="s">
        <v>1330</v>
      </c>
      <c r="R3998" s="8"/>
    </row>
    <row r="3999" spans="1:18" ht="15" customHeight="1" x14ac:dyDescent="0.25">
      <c r="A3999" s="12" t="s">
        <v>138</v>
      </c>
      <c r="B3999" t="s">
        <v>42</v>
      </c>
      <c r="C3999" t="s">
        <v>66</v>
      </c>
      <c r="D3999" t="s">
        <v>43</v>
      </c>
      <c r="E3999" s="13">
        <v>34</v>
      </c>
      <c r="F3999" s="13" t="s">
        <v>693</v>
      </c>
      <c r="G3999" t="s">
        <v>780</v>
      </c>
      <c r="H3999" t="s">
        <v>62</v>
      </c>
      <c r="I3999" s="13" t="s">
        <v>44</v>
      </c>
      <c r="J3999" t="s">
        <v>15</v>
      </c>
      <c r="K3999" t="s">
        <v>61</v>
      </c>
      <c r="L3999" s="1" t="s">
        <v>13</v>
      </c>
      <c r="M3999" s="21">
        <v>2037</v>
      </c>
      <c r="N3999" s="13" t="s">
        <v>46</v>
      </c>
      <c r="O3999" s="4">
        <v>916666.66666666663</v>
      </c>
      <c r="P3999" t="s">
        <v>13</v>
      </c>
      <c r="Q3999" t="s">
        <v>1330</v>
      </c>
      <c r="R3999" s="8"/>
    </row>
    <row r="4000" spans="1:18" ht="15" customHeight="1" x14ac:dyDescent="0.25">
      <c r="A4000" s="12" t="s">
        <v>138</v>
      </c>
      <c r="B4000" t="s">
        <v>42</v>
      </c>
      <c r="C4000" t="s">
        <v>66</v>
      </c>
      <c r="D4000" t="s">
        <v>43</v>
      </c>
      <c r="E4000" s="13">
        <v>34</v>
      </c>
      <c r="F4000" s="13" t="s">
        <v>693</v>
      </c>
      <c r="G4000" t="s">
        <v>780</v>
      </c>
      <c r="H4000" t="s">
        <v>62</v>
      </c>
      <c r="I4000" s="13" t="s">
        <v>44</v>
      </c>
      <c r="J4000" t="s">
        <v>15</v>
      </c>
      <c r="K4000" t="s">
        <v>61</v>
      </c>
      <c r="L4000" s="1" t="s">
        <v>13</v>
      </c>
      <c r="M4000" s="21">
        <v>2038</v>
      </c>
      <c r="N4000" s="13" t="s">
        <v>46</v>
      </c>
      <c r="O4000" s="4">
        <v>83333.333333333328</v>
      </c>
      <c r="P4000" t="s">
        <v>13</v>
      </c>
      <c r="Q4000" t="s">
        <v>1330</v>
      </c>
      <c r="R4000" s="8"/>
    </row>
    <row r="4001" spans="1:18" ht="15" customHeight="1" x14ac:dyDescent="0.25">
      <c r="A4001" s="12" t="s">
        <v>138</v>
      </c>
      <c r="B4001" t="s">
        <v>42</v>
      </c>
      <c r="C4001" t="s">
        <v>66</v>
      </c>
      <c r="D4001" t="s">
        <v>43</v>
      </c>
      <c r="E4001" s="13">
        <v>34</v>
      </c>
      <c r="F4001" s="13" t="s">
        <v>693</v>
      </c>
      <c r="G4001" t="s">
        <v>780</v>
      </c>
      <c r="H4001" t="s">
        <v>62</v>
      </c>
      <c r="I4001" s="13" t="s">
        <v>44</v>
      </c>
      <c r="J4001" t="s">
        <v>16</v>
      </c>
      <c r="K4001" t="s">
        <v>61</v>
      </c>
      <c r="L4001" s="1" t="s">
        <v>13</v>
      </c>
      <c r="M4001" s="21">
        <v>2037</v>
      </c>
      <c r="N4001" s="13" t="s">
        <v>46</v>
      </c>
      <c r="O4001" s="4">
        <v>941233.33333333326</v>
      </c>
      <c r="P4001" t="s">
        <v>13</v>
      </c>
      <c r="Q4001" t="s">
        <v>1330</v>
      </c>
      <c r="R4001" s="8"/>
    </row>
    <row r="4002" spans="1:18" ht="15" customHeight="1" x14ac:dyDescent="0.25">
      <c r="A4002" s="12" t="s">
        <v>138</v>
      </c>
      <c r="B4002" t="s">
        <v>42</v>
      </c>
      <c r="C4002" t="s">
        <v>66</v>
      </c>
      <c r="D4002" t="s">
        <v>43</v>
      </c>
      <c r="E4002" s="13">
        <v>34</v>
      </c>
      <c r="F4002" s="13" t="s">
        <v>693</v>
      </c>
      <c r="G4002" t="s">
        <v>780</v>
      </c>
      <c r="H4002" t="s">
        <v>62</v>
      </c>
      <c r="I4002" s="13" t="s">
        <v>44</v>
      </c>
      <c r="J4002" t="s">
        <v>16</v>
      </c>
      <c r="K4002" t="s">
        <v>61</v>
      </c>
      <c r="L4002" s="1" t="s">
        <v>13</v>
      </c>
      <c r="M4002" s="21">
        <v>2038</v>
      </c>
      <c r="N4002" s="13" t="s">
        <v>46</v>
      </c>
      <c r="O4002" s="4">
        <v>85566.666666666657</v>
      </c>
      <c r="P4002" t="s">
        <v>13</v>
      </c>
      <c r="Q4002" t="s">
        <v>1330</v>
      </c>
      <c r="R4002" s="8"/>
    </row>
    <row r="4003" spans="1:18" ht="15" customHeight="1" x14ac:dyDescent="0.25">
      <c r="A4003" s="12" t="s">
        <v>138</v>
      </c>
      <c r="B4003" t="s">
        <v>42</v>
      </c>
      <c r="C4003" t="s">
        <v>66</v>
      </c>
      <c r="D4003" t="s">
        <v>43</v>
      </c>
      <c r="E4003" s="13">
        <v>34</v>
      </c>
      <c r="F4003" s="13" t="s">
        <v>693</v>
      </c>
      <c r="G4003" t="s">
        <v>780</v>
      </c>
      <c r="H4003" t="s">
        <v>62</v>
      </c>
      <c r="I4003" s="13" t="s">
        <v>44</v>
      </c>
      <c r="J4003" t="s">
        <v>14</v>
      </c>
      <c r="K4003" t="s">
        <v>61</v>
      </c>
      <c r="L4003" s="1" t="s">
        <v>13</v>
      </c>
      <c r="M4003" s="21">
        <v>2035</v>
      </c>
      <c r="N4003" s="13" t="s">
        <v>46</v>
      </c>
      <c r="O4003" s="4">
        <v>500000</v>
      </c>
      <c r="P4003" t="s">
        <v>13</v>
      </c>
      <c r="Q4003" t="s">
        <v>1330</v>
      </c>
      <c r="R4003" s="8"/>
    </row>
    <row r="4004" spans="1:18" ht="15" customHeight="1" x14ac:dyDescent="0.25">
      <c r="A4004" s="12" t="s">
        <v>138</v>
      </c>
      <c r="B4004" t="s">
        <v>42</v>
      </c>
      <c r="C4004" t="s">
        <v>66</v>
      </c>
      <c r="D4004" t="s">
        <v>43</v>
      </c>
      <c r="E4004" s="13">
        <v>34</v>
      </c>
      <c r="F4004" s="13" t="s">
        <v>693</v>
      </c>
      <c r="G4004" t="s">
        <v>780</v>
      </c>
      <c r="H4004" t="s">
        <v>62</v>
      </c>
      <c r="I4004" s="13" t="s">
        <v>44</v>
      </c>
      <c r="J4004" t="s">
        <v>14</v>
      </c>
      <c r="K4004" t="s">
        <v>61</v>
      </c>
      <c r="L4004" s="1" t="s">
        <v>13</v>
      </c>
      <c r="M4004" s="21">
        <v>2037</v>
      </c>
      <c r="N4004" s="13" t="s">
        <v>46</v>
      </c>
      <c r="O4004" s="4">
        <v>8708333.3333333321</v>
      </c>
      <c r="P4004" t="s">
        <v>13</v>
      </c>
      <c r="Q4004" t="s">
        <v>1330</v>
      </c>
      <c r="R4004" s="8"/>
    </row>
    <row r="4005" spans="1:18" ht="15" customHeight="1" x14ac:dyDescent="0.25">
      <c r="A4005" s="12" t="s">
        <v>138</v>
      </c>
      <c r="B4005" t="s">
        <v>42</v>
      </c>
      <c r="C4005" t="s">
        <v>66</v>
      </c>
      <c r="D4005" t="s">
        <v>43</v>
      </c>
      <c r="E4005" s="13">
        <v>34</v>
      </c>
      <c r="F4005" s="13" t="s">
        <v>693</v>
      </c>
      <c r="G4005" t="s">
        <v>780</v>
      </c>
      <c r="H4005" t="s">
        <v>62</v>
      </c>
      <c r="I4005" s="13" t="s">
        <v>44</v>
      </c>
      <c r="J4005" t="s">
        <v>14</v>
      </c>
      <c r="K4005" t="s">
        <v>61</v>
      </c>
      <c r="L4005" s="1" t="s">
        <v>13</v>
      </c>
      <c r="M4005" s="21">
        <v>2038</v>
      </c>
      <c r="N4005" s="13" t="s">
        <v>46</v>
      </c>
      <c r="O4005" s="4">
        <v>791666.66666666663</v>
      </c>
      <c r="P4005" t="s">
        <v>13</v>
      </c>
      <c r="Q4005" t="s">
        <v>1330</v>
      </c>
      <c r="R4005" s="8"/>
    </row>
    <row r="4006" spans="1:18" ht="15" customHeight="1" x14ac:dyDescent="0.25">
      <c r="A4006" s="12" t="s">
        <v>65</v>
      </c>
      <c r="B4006" t="s">
        <v>42</v>
      </c>
      <c r="C4006" t="s">
        <v>52</v>
      </c>
      <c r="D4006" t="s">
        <v>43</v>
      </c>
      <c r="E4006" s="13">
        <v>45</v>
      </c>
      <c r="F4006" s="13" t="s">
        <v>47</v>
      </c>
      <c r="G4006" t="s">
        <v>101</v>
      </c>
      <c r="H4006" t="s">
        <v>62</v>
      </c>
      <c r="I4006" s="13" t="s">
        <v>44</v>
      </c>
      <c r="J4006" t="s">
        <v>15</v>
      </c>
      <c r="K4006" t="s">
        <v>61</v>
      </c>
      <c r="L4006" s="1" t="s">
        <v>13</v>
      </c>
      <c r="M4006" s="21">
        <v>2030</v>
      </c>
      <c r="N4006" s="13" t="s">
        <v>46</v>
      </c>
      <c r="O4006" s="4">
        <v>11000000</v>
      </c>
      <c r="P4006" t="s">
        <v>13</v>
      </c>
      <c r="Q4006" t="s">
        <v>1330</v>
      </c>
      <c r="R4006" s="8"/>
    </row>
    <row r="4007" spans="1:18" ht="15" customHeight="1" x14ac:dyDescent="0.25">
      <c r="A4007" s="12" t="s">
        <v>65</v>
      </c>
      <c r="B4007" t="s">
        <v>42</v>
      </c>
      <c r="C4007" t="s">
        <v>52</v>
      </c>
      <c r="D4007" t="s">
        <v>43</v>
      </c>
      <c r="E4007" s="13">
        <v>45</v>
      </c>
      <c r="F4007" s="13" t="s">
        <v>47</v>
      </c>
      <c r="G4007" t="s">
        <v>101</v>
      </c>
      <c r="H4007" t="s">
        <v>62</v>
      </c>
      <c r="I4007" s="13" t="s">
        <v>44</v>
      </c>
      <c r="J4007" t="s">
        <v>15</v>
      </c>
      <c r="K4007" t="s">
        <v>61</v>
      </c>
      <c r="L4007" s="1" t="s">
        <v>13</v>
      </c>
      <c r="M4007" s="21">
        <v>2031</v>
      </c>
      <c r="N4007" s="13" t="s">
        <v>46</v>
      </c>
      <c r="O4007" s="4">
        <v>14750000</v>
      </c>
      <c r="P4007" t="s">
        <v>13</v>
      </c>
      <c r="Q4007" t="s">
        <v>1330</v>
      </c>
      <c r="R4007" s="8"/>
    </row>
    <row r="4008" spans="1:18" ht="15" customHeight="1" x14ac:dyDescent="0.25">
      <c r="A4008" s="12" t="s">
        <v>65</v>
      </c>
      <c r="B4008" t="s">
        <v>42</v>
      </c>
      <c r="C4008" t="s">
        <v>52</v>
      </c>
      <c r="D4008" t="s">
        <v>43</v>
      </c>
      <c r="E4008" s="13">
        <v>45</v>
      </c>
      <c r="F4008" s="13" t="s">
        <v>47</v>
      </c>
      <c r="G4008" t="s">
        <v>101</v>
      </c>
      <c r="H4008" t="s">
        <v>62</v>
      </c>
      <c r="I4008" s="13" t="s">
        <v>44</v>
      </c>
      <c r="J4008" t="s">
        <v>15</v>
      </c>
      <c r="K4008" t="s">
        <v>61</v>
      </c>
      <c r="L4008" s="1" t="s">
        <v>13</v>
      </c>
      <c r="M4008" s="21">
        <v>2032</v>
      </c>
      <c r="N4008" s="13" t="s">
        <v>46</v>
      </c>
      <c r="O4008" s="4">
        <v>3876445.8183333334</v>
      </c>
      <c r="P4008" t="s">
        <v>13</v>
      </c>
      <c r="Q4008" t="s">
        <v>1330</v>
      </c>
      <c r="R4008" s="8"/>
    </row>
    <row r="4009" spans="1:18" ht="15" customHeight="1" x14ac:dyDescent="0.25">
      <c r="A4009" s="12" t="s">
        <v>65</v>
      </c>
      <c r="B4009" t="s">
        <v>42</v>
      </c>
      <c r="C4009" t="s">
        <v>52</v>
      </c>
      <c r="D4009" t="s">
        <v>43</v>
      </c>
      <c r="E4009" s="13">
        <v>45</v>
      </c>
      <c r="F4009" s="13" t="s">
        <v>47</v>
      </c>
      <c r="G4009" t="s">
        <v>101</v>
      </c>
      <c r="H4009" t="s">
        <v>62</v>
      </c>
      <c r="I4009" s="13" t="s">
        <v>44</v>
      </c>
      <c r="J4009" t="s">
        <v>15</v>
      </c>
      <c r="K4009" t="s">
        <v>61</v>
      </c>
      <c r="L4009" s="1" t="s">
        <v>13</v>
      </c>
      <c r="M4009" s="21">
        <v>2033</v>
      </c>
      <c r="N4009" s="13" t="s">
        <v>46</v>
      </c>
      <c r="O4009" s="4">
        <v>697101.13500000001</v>
      </c>
      <c r="P4009" t="s">
        <v>13</v>
      </c>
      <c r="Q4009" t="s">
        <v>1330</v>
      </c>
      <c r="R4009" s="8"/>
    </row>
    <row r="4010" spans="1:18" ht="15" customHeight="1" x14ac:dyDescent="0.25">
      <c r="A4010" s="12" t="s">
        <v>65</v>
      </c>
      <c r="B4010" t="s">
        <v>42</v>
      </c>
      <c r="C4010" t="s">
        <v>52</v>
      </c>
      <c r="D4010" t="s">
        <v>43</v>
      </c>
      <c r="E4010" s="13">
        <v>45</v>
      </c>
      <c r="F4010" s="13" t="s">
        <v>47</v>
      </c>
      <c r="G4010" t="s">
        <v>101</v>
      </c>
      <c r="H4010" t="s">
        <v>62</v>
      </c>
      <c r="I4010" s="13" t="s">
        <v>44</v>
      </c>
      <c r="J4010" t="s">
        <v>15</v>
      </c>
      <c r="K4010" t="s">
        <v>61</v>
      </c>
      <c r="L4010" s="1" t="s">
        <v>13</v>
      </c>
      <c r="M4010" s="21">
        <v>2034</v>
      </c>
      <c r="N4010" s="13" t="s">
        <v>46</v>
      </c>
      <c r="O4010" s="4">
        <v>500000</v>
      </c>
      <c r="P4010" t="s">
        <v>13</v>
      </c>
      <c r="Q4010" t="s">
        <v>1330</v>
      </c>
      <c r="R4010" s="8"/>
    </row>
    <row r="4011" spans="1:18" ht="15" customHeight="1" x14ac:dyDescent="0.25">
      <c r="A4011" s="12" t="s">
        <v>65</v>
      </c>
      <c r="B4011" t="s">
        <v>42</v>
      </c>
      <c r="C4011" t="s">
        <v>52</v>
      </c>
      <c r="D4011" t="s">
        <v>43</v>
      </c>
      <c r="E4011" s="13">
        <v>45</v>
      </c>
      <c r="F4011" s="13" t="s">
        <v>47</v>
      </c>
      <c r="G4011" t="s">
        <v>101</v>
      </c>
      <c r="H4011" t="s">
        <v>62</v>
      </c>
      <c r="I4011" s="13" t="s">
        <v>44</v>
      </c>
      <c r="J4011" t="s">
        <v>15</v>
      </c>
      <c r="K4011" t="s">
        <v>61</v>
      </c>
      <c r="L4011" s="1" t="s">
        <v>13</v>
      </c>
      <c r="M4011" s="21">
        <v>2035</v>
      </c>
      <c r="N4011" s="13" t="s">
        <v>46</v>
      </c>
      <c r="O4011" s="4">
        <v>500000</v>
      </c>
      <c r="P4011" t="s">
        <v>13</v>
      </c>
      <c r="Q4011" t="s">
        <v>1330</v>
      </c>
      <c r="R4011" s="8"/>
    </row>
    <row r="4012" spans="1:18" ht="15" customHeight="1" x14ac:dyDescent="0.25">
      <c r="A4012" s="12" t="s">
        <v>65</v>
      </c>
      <c r="B4012" t="s">
        <v>42</v>
      </c>
      <c r="C4012" t="s">
        <v>52</v>
      </c>
      <c r="D4012" t="s">
        <v>43</v>
      </c>
      <c r="E4012" s="13">
        <v>45</v>
      </c>
      <c r="F4012" s="13" t="s">
        <v>47</v>
      </c>
      <c r="G4012" t="s">
        <v>101</v>
      </c>
      <c r="H4012" t="s">
        <v>62</v>
      </c>
      <c r="I4012" s="13" t="s">
        <v>44</v>
      </c>
      <c r="J4012" t="s">
        <v>15</v>
      </c>
      <c r="K4012" t="s">
        <v>61</v>
      </c>
      <c r="L4012" s="1" t="s">
        <v>13</v>
      </c>
      <c r="M4012" s="21">
        <v>2036</v>
      </c>
      <c r="N4012" s="13" t="s">
        <v>46</v>
      </c>
      <c r="O4012" s="4">
        <v>408333.33333333331</v>
      </c>
      <c r="P4012" t="s">
        <v>13</v>
      </c>
      <c r="Q4012" t="s">
        <v>1330</v>
      </c>
      <c r="R4012" s="8"/>
    </row>
    <row r="4013" spans="1:18" ht="15" customHeight="1" x14ac:dyDescent="0.25">
      <c r="A4013" s="12" t="s">
        <v>65</v>
      </c>
      <c r="B4013" t="s">
        <v>42</v>
      </c>
      <c r="C4013" t="s">
        <v>52</v>
      </c>
      <c r="D4013" t="s">
        <v>43</v>
      </c>
      <c r="E4013" s="13">
        <v>45</v>
      </c>
      <c r="F4013" s="13" t="s">
        <v>47</v>
      </c>
      <c r="G4013" t="s">
        <v>101</v>
      </c>
      <c r="H4013" t="s">
        <v>62</v>
      </c>
      <c r="I4013" s="13" t="s">
        <v>44</v>
      </c>
      <c r="J4013" t="s">
        <v>15</v>
      </c>
      <c r="K4013" t="s">
        <v>61</v>
      </c>
      <c r="L4013" s="1" t="s">
        <v>13</v>
      </c>
      <c r="M4013" s="21">
        <v>2037</v>
      </c>
      <c r="N4013" s="13" t="s">
        <v>46</v>
      </c>
      <c r="O4013" s="4">
        <v>33333.333333333328</v>
      </c>
      <c r="P4013" t="s">
        <v>13</v>
      </c>
      <c r="Q4013" t="s">
        <v>1330</v>
      </c>
      <c r="R4013" s="8"/>
    </row>
    <row r="4014" spans="1:18" x14ac:dyDescent="0.25">
      <c r="A4014" s="12" t="s">
        <v>65</v>
      </c>
      <c r="B4014" t="s">
        <v>42</v>
      </c>
      <c r="C4014" t="s">
        <v>52</v>
      </c>
      <c r="D4014" t="s">
        <v>43</v>
      </c>
      <c r="E4014" s="13">
        <v>45</v>
      </c>
      <c r="F4014" s="13" t="s">
        <v>47</v>
      </c>
      <c r="G4014" t="s">
        <v>101</v>
      </c>
      <c r="H4014" t="s">
        <v>62</v>
      </c>
      <c r="I4014" s="13" t="s">
        <v>44</v>
      </c>
      <c r="J4014" t="s">
        <v>16</v>
      </c>
      <c r="K4014" t="s">
        <v>61</v>
      </c>
      <c r="L4014" s="1" t="s">
        <v>1</v>
      </c>
      <c r="M4014" s="21" t="s">
        <v>1364</v>
      </c>
      <c r="N4014" s="13" t="s">
        <v>46</v>
      </c>
      <c r="O4014" s="4">
        <v>304388.31</v>
      </c>
      <c r="P4014" t="s">
        <v>13</v>
      </c>
      <c r="Q4014" t="s">
        <v>1330</v>
      </c>
      <c r="R4014" s="8"/>
    </row>
    <row r="4015" spans="1:18" ht="15" customHeight="1" x14ac:dyDescent="0.25">
      <c r="A4015" s="12" t="s">
        <v>65</v>
      </c>
      <c r="B4015" t="s">
        <v>42</v>
      </c>
      <c r="C4015" t="s">
        <v>52</v>
      </c>
      <c r="D4015" t="s">
        <v>43</v>
      </c>
      <c r="E4015" s="13">
        <v>45</v>
      </c>
      <c r="F4015" s="13" t="s">
        <v>47</v>
      </c>
      <c r="G4015" t="s">
        <v>101</v>
      </c>
      <c r="H4015" t="s">
        <v>62</v>
      </c>
      <c r="I4015" s="13" t="s">
        <v>44</v>
      </c>
      <c r="J4015" t="s">
        <v>16</v>
      </c>
      <c r="K4015" t="s">
        <v>61</v>
      </c>
      <c r="L4015" s="1" t="s">
        <v>13</v>
      </c>
      <c r="M4015" s="21">
        <v>2028</v>
      </c>
      <c r="N4015" s="13" t="s">
        <v>46</v>
      </c>
      <c r="O4015" s="4">
        <v>550000</v>
      </c>
      <c r="P4015" t="s">
        <v>13</v>
      </c>
      <c r="Q4015" t="s">
        <v>1330</v>
      </c>
      <c r="R4015" s="8"/>
    </row>
    <row r="4016" spans="1:18" ht="15" customHeight="1" x14ac:dyDescent="0.25">
      <c r="A4016" s="12" t="s">
        <v>65</v>
      </c>
      <c r="B4016" t="s">
        <v>42</v>
      </c>
      <c r="C4016" t="s">
        <v>52</v>
      </c>
      <c r="D4016" t="s">
        <v>43</v>
      </c>
      <c r="E4016" s="13">
        <v>45</v>
      </c>
      <c r="F4016" s="13" t="s">
        <v>47</v>
      </c>
      <c r="G4016" t="s">
        <v>101</v>
      </c>
      <c r="H4016" t="s">
        <v>62</v>
      </c>
      <c r="I4016" s="13" t="s">
        <v>44</v>
      </c>
      <c r="J4016" t="s">
        <v>16</v>
      </c>
      <c r="K4016" t="s">
        <v>61</v>
      </c>
      <c r="L4016" s="1" t="s">
        <v>13</v>
      </c>
      <c r="M4016" s="21">
        <v>2029</v>
      </c>
      <c r="N4016" s="13" t="s">
        <v>46</v>
      </c>
      <c r="O4016" s="4">
        <v>600000</v>
      </c>
      <c r="P4016" t="s">
        <v>13</v>
      </c>
      <c r="Q4016" t="s">
        <v>1330</v>
      </c>
      <c r="R4016" s="8"/>
    </row>
    <row r="4017" spans="1:18" ht="15" customHeight="1" x14ac:dyDescent="0.25">
      <c r="A4017" s="12" t="s">
        <v>65</v>
      </c>
      <c r="B4017" t="s">
        <v>42</v>
      </c>
      <c r="C4017" t="s">
        <v>52</v>
      </c>
      <c r="D4017" t="s">
        <v>43</v>
      </c>
      <c r="E4017" s="13">
        <v>45</v>
      </c>
      <c r="F4017" s="13" t="s">
        <v>47</v>
      </c>
      <c r="G4017" t="s">
        <v>101</v>
      </c>
      <c r="H4017" t="s">
        <v>62</v>
      </c>
      <c r="I4017" s="13" t="s">
        <v>44</v>
      </c>
      <c r="J4017" t="s">
        <v>16</v>
      </c>
      <c r="K4017" t="s">
        <v>61</v>
      </c>
      <c r="L4017" s="1" t="s">
        <v>13</v>
      </c>
      <c r="M4017" s="21">
        <v>2030</v>
      </c>
      <c r="N4017" s="13" t="s">
        <v>46</v>
      </c>
      <c r="O4017" s="4">
        <v>508333.33333333331</v>
      </c>
      <c r="P4017" t="s">
        <v>13</v>
      </c>
      <c r="Q4017" t="s">
        <v>1330</v>
      </c>
      <c r="R4017" s="8"/>
    </row>
    <row r="4018" spans="1:18" ht="15" customHeight="1" x14ac:dyDescent="0.25">
      <c r="A4018" s="12" t="s">
        <v>65</v>
      </c>
      <c r="B4018" t="s">
        <v>42</v>
      </c>
      <c r="C4018" t="s">
        <v>52</v>
      </c>
      <c r="D4018" t="s">
        <v>43</v>
      </c>
      <c r="E4018" s="13">
        <v>45</v>
      </c>
      <c r="F4018" s="13" t="s">
        <v>47</v>
      </c>
      <c r="G4018" t="s">
        <v>101</v>
      </c>
      <c r="H4018" t="s">
        <v>62</v>
      </c>
      <c r="I4018" s="13" t="s">
        <v>44</v>
      </c>
      <c r="J4018" t="s">
        <v>16</v>
      </c>
      <c r="K4018" t="s">
        <v>61</v>
      </c>
      <c r="L4018" s="1" t="s">
        <v>13</v>
      </c>
      <c r="M4018" s="21">
        <v>2031</v>
      </c>
      <c r="N4018" s="13" t="s">
        <v>46</v>
      </c>
      <c r="O4018" s="4">
        <v>500000</v>
      </c>
      <c r="P4018" t="s">
        <v>13</v>
      </c>
      <c r="Q4018" t="s">
        <v>1330</v>
      </c>
      <c r="R4018" s="8"/>
    </row>
    <row r="4019" spans="1:18" ht="15" customHeight="1" x14ac:dyDescent="0.25">
      <c r="A4019" s="12" t="s">
        <v>65</v>
      </c>
      <c r="B4019" t="s">
        <v>42</v>
      </c>
      <c r="C4019" t="s">
        <v>52</v>
      </c>
      <c r="D4019" t="s">
        <v>43</v>
      </c>
      <c r="E4019" s="13">
        <v>45</v>
      </c>
      <c r="F4019" s="13" t="s">
        <v>47</v>
      </c>
      <c r="G4019" t="s">
        <v>101</v>
      </c>
      <c r="H4019" t="s">
        <v>62</v>
      </c>
      <c r="I4019" s="13" t="s">
        <v>44</v>
      </c>
      <c r="J4019" t="s">
        <v>16</v>
      </c>
      <c r="K4019" t="s">
        <v>61</v>
      </c>
      <c r="L4019" s="1" t="s">
        <v>13</v>
      </c>
      <c r="M4019" s="21">
        <v>2032</v>
      </c>
      <c r="N4019" s="13" t="s">
        <v>46</v>
      </c>
      <c r="O4019" s="4">
        <v>958333.33333333326</v>
      </c>
      <c r="P4019" t="s">
        <v>13</v>
      </c>
      <c r="Q4019" t="s">
        <v>1330</v>
      </c>
      <c r="R4019" s="8"/>
    </row>
    <row r="4020" spans="1:18" ht="15" customHeight="1" x14ac:dyDescent="0.25">
      <c r="A4020" s="12" t="s">
        <v>65</v>
      </c>
      <c r="B4020" t="s">
        <v>42</v>
      </c>
      <c r="C4020" t="s">
        <v>52</v>
      </c>
      <c r="D4020" t="s">
        <v>43</v>
      </c>
      <c r="E4020" s="13">
        <v>45</v>
      </c>
      <c r="F4020" s="13" t="s">
        <v>47</v>
      </c>
      <c r="G4020" t="s">
        <v>101</v>
      </c>
      <c r="H4020" t="s">
        <v>62</v>
      </c>
      <c r="I4020" s="13" t="s">
        <v>44</v>
      </c>
      <c r="J4020" t="s">
        <v>16</v>
      </c>
      <c r="K4020" t="s">
        <v>61</v>
      </c>
      <c r="L4020" s="1" t="s">
        <v>13</v>
      </c>
      <c r="M4020" s="21">
        <v>2033</v>
      </c>
      <c r="N4020" s="13" t="s">
        <v>46</v>
      </c>
      <c r="O4020" s="4">
        <v>175000</v>
      </c>
      <c r="P4020" t="s">
        <v>13</v>
      </c>
      <c r="Q4020" t="s">
        <v>1330</v>
      </c>
      <c r="R4020" s="8"/>
    </row>
    <row r="4021" spans="1:18" ht="15" customHeight="1" x14ac:dyDescent="0.25">
      <c r="A4021" s="12" t="s">
        <v>65</v>
      </c>
      <c r="B4021" t="s">
        <v>42</v>
      </c>
      <c r="C4021" t="s">
        <v>52</v>
      </c>
      <c r="D4021" t="s">
        <v>43</v>
      </c>
      <c r="E4021" s="13">
        <v>45</v>
      </c>
      <c r="F4021" s="13" t="s">
        <v>47</v>
      </c>
      <c r="G4021" t="s">
        <v>101</v>
      </c>
      <c r="H4021" t="s">
        <v>62</v>
      </c>
      <c r="I4021" s="13" t="s">
        <v>44</v>
      </c>
      <c r="J4021" t="s">
        <v>16</v>
      </c>
      <c r="K4021" t="s">
        <v>61</v>
      </c>
      <c r="L4021" s="1" t="s">
        <v>13</v>
      </c>
      <c r="M4021" s="21">
        <v>2034</v>
      </c>
      <c r="N4021" s="13" t="s">
        <v>46</v>
      </c>
      <c r="O4021" s="4">
        <v>99999.999999999985</v>
      </c>
      <c r="P4021" t="s">
        <v>13</v>
      </c>
      <c r="Q4021" t="s">
        <v>1330</v>
      </c>
      <c r="R4021" s="8"/>
    </row>
    <row r="4022" spans="1:18" ht="15" customHeight="1" x14ac:dyDescent="0.25">
      <c r="A4022" s="12" t="s">
        <v>65</v>
      </c>
      <c r="B4022" t="s">
        <v>42</v>
      </c>
      <c r="C4022" t="s">
        <v>52</v>
      </c>
      <c r="D4022" t="s">
        <v>43</v>
      </c>
      <c r="E4022" s="13">
        <v>45</v>
      </c>
      <c r="F4022" s="13" t="s">
        <v>47</v>
      </c>
      <c r="G4022" t="s">
        <v>101</v>
      </c>
      <c r="H4022" t="s">
        <v>62</v>
      </c>
      <c r="I4022" s="13" t="s">
        <v>44</v>
      </c>
      <c r="J4022" t="s">
        <v>16</v>
      </c>
      <c r="K4022" t="s">
        <v>61</v>
      </c>
      <c r="L4022" s="1" t="s">
        <v>13</v>
      </c>
      <c r="M4022" s="21">
        <v>2035</v>
      </c>
      <c r="N4022" s="13" t="s">
        <v>46</v>
      </c>
      <c r="O4022" s="4">
        <v>99999.999999999985</v>
      </c>
      <c r="P4022" t="s">
        <v>13</v>
      </c>
      <c r="Q4022" t="s">
        <v>1330</v>
      </c>
      <c r="R4022" s="8"/>
    </row>
    <row r="4023" spans="1:18" ht="15" customHeight="1" x14ac:dyDescent="0.25">
      <c r="A4023" s="12" t="s">
        <v>65</v>
      </c>
      <c r="B4023" t="s">
        <v>42</v>
      </c>
      <c r="C4023" t="s">
        <v>52</v>
      </c>
      <c r="D4023" t="s">
        <v>43</v>
      </c>
      <c r="E4023" s="13">
        <v>45</v>
      </c>
      <c r="F4023" s="13" t="s">
        <v>47</v>
      </c>
      <c r="G4023" t="s">
        <v>101</v>
      </c>
      <c r="H4023" t="s">
        <v>62</v>
      </c>
      <c r="I4023" s="13" t="s">
        <v>44</v>
      </c>
      <c r="J4023" t="s">
        <v>16</v>
      </c>
      <c r="K4023" t="s">
        <v>61</v>
      </c>
      <c r="L4023" s="1" t="s">
        <v>13</v>
      </c>
      <c r="M4023" s="21">
        <v>2036</v>
      </c>
      <c r="N4023" s="13" t="s">
        <v>46</v>
      </c>
      <c r="O4023" s="4">
        <v>122408.265</v>
      </c>
      <c r="P4023" t="s">
        <v>13</v>
      </c>
      <c r="Q4023" t="s">
        <v>1330</v>
      </c>
      <c r="R4023" s="8"/>
    </row>
    <row r="4024" spans="1:18" ht="15" customHeight="1" x14ac:dyDescent="0.25">
      <c r="A4024" s="12" t="s">
        <v>65</v>
      </c>
      <c r="B4024" t="s">
        <v>42</v>
      </c>
      <c r="C4024" t="s">
        <v>52</v>
      </c>
      <c r="D4024" t="s">
        <v>43</v>
      </c>
      <c r="E4024" s="13">
        <v>45</v>
      </c>
      <c r="F4024" s="13" t="s">
        <v>47</v>
      </c>
      <c r="G4024" t="s">
        <v>101</v>
      </c>
      <c r="H4024" t="s">
        <v>62</v>
      </c>
      <c r="I4024" s="13" t="s">
        <v>44</v>
      </c>
      <c r="J4024" t="s">
        <v>16</v>
      </c>
      <c r="K4024" t="s">
        <v>61</v>
      </c>
      <c r="L4024" s="1" t="s">
        <v>13</v>
      </c>
      <c r="M4024" s="21">
        <v>2037</v>
      </c>
      <c r="N4024" s="13" t="s">
        <v>46</v>
      </c>
      <c r="O4024" s="4">
        <v>10370.448333333334</v>
      </c>
      <c r="P4024" t="s">
        <v>13</v>
      </c>
      <c r="Q4024" t="s">
        <v>1330</v>
      </c>
      <c r="R4024" s="8"/>
    </row>
    <row r="4025" spans="1:18" ht="15" customHeight="1" x14ac:dyDescent="0.25">
      <c r="A4025" s="12" t="s">
        <v>65</v>
      </c>
      <c r="B4025" t="s">
        <v>42</v>
      </c>
      <c r="C4025" t="s">
        <v>52</v>
      </c>
      <c r="D4025" t="s">
        <v>43</v>
      </c>
      <c r="E4025" s="13">
        <v>45</v>
      </c>
      <c r="F4025" s="13" t="s">
        <v>47</v>
      </c>
      <c r="G4025" t="s">
        <v>101</v>
      </c>
      <c r="H4025" t="s">
        <v>62</v>
      </c>
      <c r="I4025" s="13" t="s">
        <v>44</v>
      </c>
      <c r="J4025" t="s">
        <v>14</v>
      </c>
      <c r="K4025" t="s">
        <v>61</v>
      </c>
      <c r="L4025" s="1" t="s">
        <v>13</v>
      </c>
      <c r="M4025" s="21">
        <v>2033</v>
      </c>
      <c r="N4025" s="13" t="s">
        <v>84</v>
      </c>
      <c r="O4025" s="4">
        <v>22206250</v>
      </c>
      <c r="P4025" t="s">
        <v>13</v>
      </c>
      <c r="Q4025" t="s">
        <v>1330</v>
      </c>
      <c r="R4025" s="8"/>
    </row>
    <row r="4026" spans="1:18" ht="15" customHeight="1" x14ac:dyDescent="0.25">
      <c r="A4026" s="12" t="s">
        <v>65</v>
      </c>
      <c r="B4026" t="s">
        <v>42</v>
      </c>
      <c r="C4026" t="s">
        <v>52</v>
      </c>
      <c r="D4026" t="s">
        <v>43</v>
      </c>
      <c r="E4026" s="13">
        <v>45</v>
      </c>
      <c r="F4026" s="13" t="s">
        <v>47</v>
      </c>
      <c r="G4026" t="s">
        <v>101</v>
      </c>
      <c r="H4026" t="s">
        <v>62</v>
      </c>
      <c r="I4026" s="13" t="s">
        <v>44</v>
      </c>
      <c r="J4026" t="s">
        <v>14</v>
      </c>
      <c r="K4026" t="s">
        <v>61</v>
      </c>
      <c r="L4026" s="1" t="s">
        <v>13</v>
      </c>
      <c r="M4026" s="21">
        <v>2033</v>
      </c>
      <c r="N4026" s="13" t="s">
        <v>85</v>
      </c>
      <c r="O4026" s="4">
        <v>3918750</v>
      </c>
      <c r="P4026" t="s">
        <v>13</v>
      </c>
      <c r="Q4026" t="s">
        <v>1330</v>
      </c>
      <c r="R4026" s="8"/>
    </row>
    <row r="4027" spans="1:18" ht="15" customHeight="1" x14ac:dyDescent="0.25">
      <c r="A4027" s="12" t="s">
        <v>65</v>
      </c>
      <c r="B4027" t="s">
        <v>42</v>
      </c>
      <c r="C4027" t="s">
        <v>52</v>
      </c>
      <c r="D4027" t="s">
        <v>43</v>
      </c>
      <c r="E4027" s="13">
        <v>45</v>
      </c>
      <c r="F4027" s="13" t="s">
        <v>47</v>
      </c>
      <c r="G4027" t="s">
        <v>101</v>
      </c>
      <c r="H4027" t="s">
        <v>62</v>
      </c>
      <c r="I4027" s="13" t="s">
        <v>44</v>
      </c>
      <c r="J4027" t="s">
        <v>14</v>
      </c>
      <c r="K4027" t="s">
        <v>61</v>
      </c>
      <c r="L4027" s="1" t="s">
        <v>13</v>
      </c>
      <c r="M4027" s="21">
        <v>2034</v>
      </c>
      <c r="N4027" s="13" t="s">
        <v>84</v>
      </c>
      <c r="O4027" s="4">
        <v>24225000</v>
      </c>
      <c r="P4027" t="s">
        <v>13</v>
      </c>
      <c r="Q4027" t="s">
        <v>1330</v>
      </c>
      <c r="R4027" s="8"/>
    </row>
    <row r="4028" spans="1:18" ht="15" customHeight="1" x14ac:dyDescent="0.25">
      <c r="A4028" s="12" t="s">
        <v>65</v>
      </c>
      <c r="B4028" t="s">
        <v>42</v>
      </c>
      <c r="C4028" t="s">
        <v>52</v>
      </c>
      <c r="D4028" t="s">
        <v>43</v>
      </c>
      <c r="E4028" s="13">
        <v>45</v>
      </c>
      <c r="F4028" s="13" t="s">
        <v>47</v>
      </c>
      <c r="G4028" t="s">
        <v>101</v>
      </c>
      <c r="H4028" t="s">
        <v>62</v>
      </c>
      <c r="I4028" s="13" t="s">
        <v>44</v>
      </c>
      <c r="J4028" t="s">
        <v>14</v>
      </c>
      <c r="K4028" t="s">
        <v>61</v>
      </c>
      <c r="L4028" s="1" t="s">
        <v>13</v>
      </c>
      <c r="M4028" s="21">
        <v>2034</v>
      </c>
      <c r="N4028" s="13" t="s">
        <v>85</v>
      </c>
      <c r="O4028" s="4">
        <v>4275000</v>
      </c>
      <c r="P4028" t="s">
        <v>13</v>
      </c>
      <c r="Q4028" t="s">
        <v>1330</v>
      </c>
      <c r="R4028" s="8"/>
    </row>
    <row r="4029" spans="1:18" ht="15" customHeight="1" x14ac:dyDescent="0.25">
      <c r="A4029" s="12" t="s">
        <v>65</v>
      </c>
      <c r="B4029" t="s">
        <v>42</v>
      </c>
      <c r="C4029" t="s">
        <v>52</v>
      </c>
      <c r="D4029" t="s">
        <v>43</v>
      </c>
      <c r="E4029" s="13">
        <v>45</v>
      </c>
      <c r="F4029" s="13" t="s">
        <v>47</v>
      </c>
      <c r="G4029" t="s">
        <v>101</v>
      </c>
      <c r="H4029" t="s">
        <v>62</v>
      </c>
      <c r="I4029" s="13" t="s">
        <v>44</v>
      </c>
      <c r="J4029" t="s">
        <v>14</v>
      </c>
      <c r="K4029" t="s">
        <v>61</v>
      </c>
      <c r="L4029" s="1" t="s">
        <v>13</v>
      </c>
      <c r="M4029" s="21">
        <v>2035</v>
      </c>
      <c r="N4029" s="13" t="s">
        <v>84</v>
      </c>
      <c r="O4029" s="4">
        <v>24225000</v>
      </c>
      <c r="P4029" t="s">
        <v>13</v>
      </c>
      <c r="Q4029" t="s">
        <v>1330</v>
      </c>
      <c r="R4029" s="8"/>
    </row>
    <row r="4030" spans="1:18" ht="15" customHeight="1" x14ac:dyDescent="0.25">
      <c r="A4030" s="12" t="s">
        <v>65</v>
      </c>
      <c r="B4030" t="s">
        <v>42</v>
      </c>
      <c r="C4030" t="s">
        <v>52</v>
      </c>
      <c r="D4030" t="s">
        <v>43</v>
      </c>
      <c r="E4030" s="13">
        <v>45</v>
      </c>
      <c r="F4030" s="13" t="s">
        <v>47</v>
      </c>
      <c r="G4030" t="s">
        <v>101</v>
      </c>
      <c r="H4030" t="s">
        <v>62</v>
      </c>
      <c r="I4030" s="13" t="s">
        <v>44</v>
      </c>
      <c r="J4030" t="s">
        <v>14</v>
      </c>
      <c r="K4030" t="s">
        <v>61</v>
      </c>
      <c r="L4030" s="1" t="s">
        <v>13</v>
      </c>
      <c r="M4030" s="21">
        <v>2035</v>
      </c>
      <c r="N4030" s="13" t="s">
        <v>85</v>
      </c>
      <c r="O4030" s="4">
        <v>4275000</v>
      </c>
      <c r="P4030" t="s">
        <v>13</v>
      </c>
      <c r="Q4030" t="s">
        <v>1330</v>
      </c>
      <c r="R4030" s="8"/>
    </row>
    <row r="4031" spans="1:18" ht="15" customHeight="1" x14ac:dyDescent="0.25">
      <c r="A4031" s="12" t="s">
        <v>65</v>
      </c>
      <c r="B4031" t="s">
        <v>42</v>
      </c>
      <c r="C4031" t="s">
        <v>52</v>
      </c>
      <c r="D4031" t="s">
        <v>43</v>
      </c>
      <c r="E4031" s="13">
        <v>45</v>
      </c>
      <c r="F4031" s="13" t="s">
        <v>47</v>
      </c>
      <c r="G4031" t="s">
        <v>101</v>
      </c>
      <c r="H4031" t="s">
        <v>62</v>
      </c>
      <c r="I4031" s="13" t="s">
        <v>44</v>
      </c>
      <c r="J4031" t="s">
        <v>14</v>
      </c>
      <c r="K4031" t="s">
        <v>61</v>
      </c>
      <c r="L4031" s="1" t="s">
        <v>13</v>
      </c>
      <c r="M4031" s="21">
        <v>2036</v>
      </c>
      <c r="N4031" s="13" t="s">
        <v>84</v>
      </c>
      <c r="O4031" s="4">
        <v>2018750</v>
      </c>
      <c r="P4031" t="s">
        <v>13</v>
      </c>
      <c r="Q4031" t="s">
        <v>1330</v>
      </c>
      <c r="R4031" s="8"/>
    </row>
    <row r="4032" spans="1:18" ht="15" customHeight="1" x14ac:dyDescent="0.25">
      <c r="A4032" s="12" t="s">
        <v>65</v>
      </c>
      <c r="B4032" t="s">
        <v>42</v>
      </c>
      <c r="C4032" t="s">
        <v>52</v>
      </c>
      <c r="D4032" t="s">
        <v>43</v>
      </c>
      <c r="E4032" s="13">
        <v>45</v>
      </c>
      <c r="F4032" s="13" t="s">
        <v>47</v>
      </c>
      <c r="G4032" t="s">
        <v>101</v>
      </c>
      <c r="H4032" t="s">
        <v>62</v>
      </c>
      <c r="I4032" s="13" t="s">
        <v>44</v>
      </c>
      <c r="J4032" t="s">
        <v>14</v>
      </c>
      <c r="K4032" t="s">
        <v>61</v>
      </c>
      <c r="L4032" s="1" t="s">
        <v>13</v>
      </c>
      <c r="M4032" s="21">
        <v>2036</v>
      </c>
      <c r="N4032" s="13" t="s">
        <v>85</v>
      </c>
      <c r="O4032" s="4">
        <v>356250</v>
      </c>
      <c r="P4032" t="s">
        <v>13</v>
      </c>
      <c r="Q4032" t="s">
        <v>1330</v>
      </c>
      <c r="R4032" s="8"/>
    </row>
    <row r="4033" spans="1:18" ht="15" customHeight="1" x14ac:dyDescent="0.25">
      <c r="A4033" s="12" t="s">
        <v>65</v>
      </c>
      <c r="B4033" t="s">
        <v>42</v>
      </c>
      <c r="C4033" t="s">
        <v>52</v>
      </c>
      <c r="D4033" t="s">
        <v>43</v>
      </c>
      <c r="E4033" s="13">
        <v>45</v>
      </c>
      <c r="F4033" s="13" t="s">
        <v>47</v>
      </c>
      <c r="G4033" t="s">
        <v>101</v>
      </c>
      <c r="H4033" t="s">
        <v>62</v>
      </c>
      <c r="I4033" s="13" t="s">
        <v>44</v>
      </c>
      <c r="J4033" t="s">
        <v>14</v>
      </c>
      <c r="K4033" t="s">
        <v>61</v>
      </c>
      <c r="L4033" s="1" t="s">
        <v>13</v>
      </c>
      <c r="M4033" s="21">
        <v>2036</v>
      </c>
      <c r="N4033" s="13" t="s">
        <v>46</v>
      </c>
      <c r="O4033" s="4">
        <v>24554018.749261253</v>
      </c>
      <c r="P4033" t="s">
        <v>13</v>
      </c>
      <c r="Q4033" t="s">
        <v>1330</v>
      </c>
      <c r="R4033" s="8"/>
    </row>
    <row r="4034" spans="1:18" ht="15" customHeight="1" x14ac:dyDescent="0.25">
      <c r="A4034" s="12" t="s">
        <v>65</v>
      </c>
      <c r="B4034" t="s">
        <v>42</v>
      </c>
      <c r="C4034" t="s">
        <v>52</v>
      </c>
      <c r="D4034" t="s">
        <v>43</v>
      </c>
      <c r="E4034" s="13">
        <v>45</v>
      </c>
      <c r="F4034" s="13" t="s">
        <v>47</v>
      </c>
      <c r="G4034" t="s">
        <v>101</v>
      </c>
      <c r="H4034" t="s">
        <v>62</v>
      </c>
      <c r="I4034" s="13" t="s">
        <v>44</v>
      </c>
      <c r="J4034" t="s">
        <v>14</v>
      </c>
      <c r="K4034" t="s">
        <v>61</v>
      </c>
      <c r="L4034" s="1" t="s">
        <v>13</v>
      </c>
      <c r="M4034" s="21">
        <v>2037</v>
      </c>
      <c r="N4034" s="13" t="s">
        <v>46</v>
      </c>
      <c r="O4034" s="4">
        <v>1724101.1594387502</v>
      </c>
      <c r="P4034" t="s">
        <v>13</v>
      </c>
      <c r="Q4034" t="s">
        <v>1330</v>
      </c>
      <c r="R4034" s="8"/>
    </row>
    <row r="4035" spans="1:18" ht="15" customHeight="1" x14ac:dyDescent="0.25">
      <c r="A4035" s="12" t="s">
        <v>672</v>
      </c>
      <c r="B4035" t="s">
        <v>42</v>
      </c>
      <c r="C4035" t="s">
        <v>66</v>
      </c>
      <c r="D4035" t="s">
        <v>43</v>
      </c>
      <c r="E4035" s="13">
        <v>647</v>
      </c>
      <c r="F4035" s="13" t="s">
        <v>47</v>
      </c>
      <c r="G4035" t="s">
        <v>1314</v>
      </c>
      <c r="H4035" t="s">
        <v>62</v>
      </c>
      <c r="I4035" s="13" t="s">
        <v>44</v>
      </c>
      <c r="J4035" t="s">
        <v>15</v>
      </c>
      <c r="K4035" s="26" t="s">
        <v>1358</v>
      </c>
      <c r="L4035" s="1" t="s">
        <v>13</v>
      </c>
      <c r="M4035" s="21">
        <v>2032</v>
      </c>
      <c r="N4035" s="13" t="s">
        <v>46</v>
      </c>
      <c r="O4035" s="4">
        <v>12375000</v>
      </c>
      <c r="P4035" t="s">
        <v>13</v>
      </c>
      <c r="Q4035" t="s">
        <v>1330</v>
      </c>
      <c r="R4035" s="8"/>
    </row>
    <row r="4036" spans="1:18" ht="15" customHeight="1" x14ac:dyDescent="0.25">
      <c r="A4036" s="12" t="s">
        <v>672</v>
      </c>
      <c r="B4036" t="s">
        <v>42</v>
      </c>
      <c r="C4036" t="s">
        <v>66</v>
      </c>
      <c r="D4036" t="s">
        <v>43</v>
      </c>
      <c r="E4036" s="13">
        <v>647</v>
      </c>
      <c r="F4036" s="13" t="s">
        <v>47</v>
      </c>
      <c r="G4036" t="s">
        <v>1314</v>
      </c>
      <c r="H4036" t="s">
        <v>62</v>
      </c>
      <c r="I4036" s="13" t="s">
        <v>44</v>
      </c>
      <c r="J4036" t="s">
        <v>15</v>
      </c>
      <c r="K4036" s="26" t="s">
        <v>1358</v>
      </c>
      <c r="L4036" s="1" t="s">
        <v>13</v>
      </c>
      <c r="M4036" s="21">
        <v>2033</v>
      </c>
      <c r="N4036" s="13" t="s">
        <v>46</v>
      </c>
      <c r="O4036" s="4">
        <v>15791666.666666666</v>
      </c>
      <c r="P4036" t="s">
        <v>13</v>
      </c>
      <c r="Q4036" t="s">
        <v>1330</v>
      </c>
      <c r="R4036" s="8"/>
    </row>
    <row r="4037" spans="1:18" ht="15" customHeight="1" x14ac:dyDescent="0.25">
      <c r="A4037" s="12" t="s">
        <v>672</v>
      </c>
      <c r="B4037" t="s">
        <v>42</v>
      </c>
      <c r="C4037" t="s">
        <v>66</v>
      </c>
      <c r="D4037" t="s">
        <v>43</v>
      </c>
      <c r="E4037" s="13">
        <v>647</v>
      </c>
      <c r="F4037" s="13" t="s">
        <v>47</v>
      </c>
      <c r="G4037" t="s">
        <v>1314</v>
      </c>
      <c r="H4037" t="s">
        <v>62</v>
      </c>
      <c r="I4037" s="13" t="s">
        <v>44</v>
      </c>
      <c r="J4037" t="s">
        <v>15</v>
      </c>
      <c r="K4037" s="26" t="s">
        <v>1358</v>
      </c>
      <c r="L4037" s="1" t="s">
        <v>13</v>
      </c>
      <c r="M4037" s="21">
        <v>2034</v>
      </c>
      <c r="N4037" s="13" t="s">
        <v>46</v>
      </c>
      <c r="O4037" s="4">
        <v>17859482.056666665</v>
      </c>
      <c r="P4037" t="s">
        <v>13</v>
      </c>
      <c r="Q4037" t="s">
        <v>1330</v>
      </c>
      <c r="R4037" s="8"/>
    </row>
    <row r="4038" spans="1:18" ht="15" customHeight="1" x14ac:dyDescent="0.25">
      <c r="A4038" s="12" t="s">
        <v>672</v>
      </c>
      <c r="B4038" t="s">
        <v>42</v>
      </c>
      <c r="C4038" t="s">
        <v>66</v>
      </c>
      <c r="D4038" t="s">
        <v>43</v>
      </c>
      <c r="E4038" s="13">
        <v>647</v>
      </c>
      <c r="F4038" s="13" t="s">
        <v>47</v>
      </c>
      <c r="G4038" t="s">
        <v>1314</v>
      </c>
      <c r="H4038" t="s">
        <v>62</v>
      </c>
      <c r="I4038" s="13" t="s">
        <v>44</v>
      </c>
      <c r="J4038" t="s">
        <v>15</v>
      </c>
      <c r="K4038" s="26" t="s">
        <v>1358</v>
      </c>
      <c r="L4038" s="1" t="s">
        <v>13</v>
      </c>
      <c r="M4038" s="21">
        <v>2035</v>
      </c>
      <c r="N4038" s="13" t="s">
        <v>46</v>
      </c>
      <c r="O4038" s="4">
        <v>2098210.4899999998</v>
      </c>
      <c r="P4038" t="s">
        <v>13</v>
      </c>
      <c r="Q4038" t="s">
        <v>1330</v>
      </c>
      <c r="R4038" s="8"/>
    </row>
    <row r="4039" spans="1:18" ht="15" customHeight="1" x14ac:dyDescent="0.25">
      <c r="A4039" s="12" t="s">
        <v>672</v>
      </c>
      <c r="B4039" t="s">
        <v>42</v>
      </c>
      <c r="C4039" t="s">
        <v>66</v>
      </c>
      <c r="D4039" t="s">
        <v>43</v>
      </c>
      <c r="E4039" s="13">
        <v>647</v>
      </c>
      <c r="F4039" s="13" t="s">
        <v>47</v>
      </c>
      <c r="G4039" t="s">
        <v>1314</v>
      </c>
      <c r="H4039" t="s">
        <v>62</v>
      </c>
      <c r="I4039" s="13" t="s">
        <v>44</v>
      </c>
      <c r="J4039" t="s">
        <v>15</v>
      </c>
      <c r="K4039" s="26" t="s">
        <v>1358</v>
      </c>
      <c r="L4039" s="1" t="s">
        <v>13</v>
      </c>
      <c r="M4039" s="21">
        <v>2036</v>
      </c>
      <c r="N4039" s="13" t="s">
        <v>46</v>
      </c>
      <c r="O4039" s="4">
        <v>649999.99999999988</v>
      </c>
      <c r="P4039" t="s">
        <v>13</v>
      </c>
      <c r="Q4039" t="s">
        <v>1330</v>
      </c>
      <c r="R4039" s="8"/>
    </row>
    <row r="4040" spans="1:18" ht="15" customHeight="1" x14ac:dyDescent="0.25">
      <c r="A4040" s="12" t="s">
        <v>672</v>
      </c>
      <c r="B4040" t="s">
        <v>42</v>
      </c>
      <c r="C4040" t="s">
        <v>66</v>
      </c>
      <c r="D4040" t="s">
        <v>43</v>
      </c>
      <c r="E4040" s="13">
        <v>647</v>
      </c>
      <c r="F4040" s="13" t="s">
        <v>47</v>
      </c>
      <c r="G4040" t="s">
        <v>1314</v>
      </c>
      <c r="H4040" t="s">
        <v>62</v>
      </c>
      <c r="I4040" s="13" t="s">
        <v>44</v>
      </c>
      <c r="J4040" t="s">
        <v>15</v>
      </c>
      <c r="K4040" s="26" t="s">
        <v>1358</v>
      </c>
      <c r="L4040" s="1" t="s">
        <v>13</v>
      </c>
      <c r="M4040" s="21">
        <v>2037</v>
      </c>
      <c r="N4040" s="13" t="s">
        <v>46</v>
      </c>
      <c r="O4040" s="4">
        <v>649999.99999999988</v>
      </c>
      <c r="P4040" t="s">
        <v>13</v>
      </c>
      <c r="Q4040" t="s">
        <v>1330</v>
      </c>
      <c r="R4040" s="8"/>
    </row>
    <row r="4041" spans="1:18" ht="15" customHeight="1" x14ac:dyDescent="0.25">
      <c r="A4041" s="12" t="s">
        <v>672</v>
      </c>
      <c r="B4041" t="s">
        <v>42</v>
      </c>
      <c r="C4041" t="s">
        <v>66</v>
      </c>
      <c r="D4041" t="s">
        <v>43</v>
      </c>
      <c r="E4041" s="13">
        <v>647</v>
      </c>
      <c r="F4041" s="13" t="s">
        <v>47</v>
      </c>
      <c r="G4041" t="s">
        <v>1314</v>
      </c>
      <c r="H4041" t="s">
        <v>62</v>
      </c>
      <c r="I4041" s="13" t="s">
        <v>44</v>
      </c>
      <c r="J4041" t="s">
        <v>15</v>
      </c>
      <c r="K4041" s="26" t="s">
        <v>1358</v>
      </c>
      <c r="L4041" s="1" t="s">
        <v>13</v>
      </c>
      <c r="M4041" s="21">
        <v>2038</v>
      </c>
      <c r="N4041" s="13" t="s">
        <v>46</v>
      </c>
      <c r="O4041" s="4">
        <v>54166.666666666664</v>
      </c>
      <c r="P4041" t="s">
        <v>13</v>
      </c>
      <c r="Q4041" t="s">
        <v>1330</v>
      </c>
      <c r="R4041" s="8"/>
    </row>
    <row r="4042" spans="1:18" ht="15" customHeight="1" x14ac:dyDescent="0.25">
      <c r="A4042" s="12" t="s">
        <v>672</v>
      </c>
      <c r="B4042" t="s">
        <v>42</v>
      </c>
      <c r="C4042" t="s">
        <v>66</v>
      </c>
      <c r="D4042" t="s">
        <v>43</v>
      </c>
      <c r="E4042" s="13">
        <v>647</v>
      </c>
      <c r="F4042" s="13" t="s">
        <v>47</v>
      </c>
      <c r="G4042" t="s">
        <v>1314</v>
      </c>
      <c r="H4042" t="s">
        <v>62</v>
      </c>
      <c r="I4042" s="13" t="s">
        <v>44</v>
      </c>
      <c r="J4042" t="s">
        <v>16</v>
      </c>
      <c r="K4042" s="26" t="s">
        <v>1358</v>
      </c>
      <c r="L4042" s="1" t="s">
        <v>13</v>
      </c>
      <c r="M4042" s="21">
        <v>2029</v>
      </c>
      <c r="N4042" s="13" t="s">
        <v>46</v>
      </c>
      <c r="O4042" s="4">
        <v>733333.33333333326</v>
      </c>
      <c r="P4042" t="s">
        <v>13</v>
      </c>
      <c r="Q4042" t="s">
        <v>1330</v>
      </c>
      <c r="R4042" s="8"/>
    </row>
    <row r="4043" spans="1:18" ht="15" customHeight="1" x14ac:dyDescent="0.25">
      <c r="A4043" s="12" t="s">
        <v>672</v>
      </c>
      <c r="B4043" t="s">
        <v>42</v>
      </c>
      <c r="C4043" t="s">
        <v>66</v>
      </c>
      <c r="D4043" t="s">
        <v>43</v>
      </c>
      <c r="E4043" s="13">
        <v>647</v>
      </c>
      <c r="F4043" s="13" t="s">
        <v>47</v>
      </c>
      <c r="G4043" t="s">
        <v>1314</v>
      </c>
      <c r="H4043" t="s">
        <v>62</v>
      </c>
      <c r="I4043" s="13" t="s">
        <v>44</v>
      </c>
      <c r="J4043" t="s">
        <v>16</v>
      </c>
      <c r="K4043" s="26" t="s">
        <v>1358</v>
      </c>
      <c r="L4043" s="1" t="s">
        <v>13</v>
      </c>
      <c r="M4043" s="21">
        <v>2030</v>
      </c>
      <c r="N4043" s="13" t="s">
        <v>46</v>
      </c>
      <c r="O4043" s="4">
        <v>799999.99999999988</v>
      </c>
      <c r="P4043" t="s">
        <v>13</v>
      </c>
      <c r="Q4043" t="s">
        <v>1330</v>
      </c>
      <c r="R4043" s="8"/>
    </row>
    <row r="4044" spans="1:18" ht="15" customHeight="1" x14ac:dyDescent="0.25">
      <c r="A4044" s="12" t="s">
        <v>672</v>
      </c>
      <c r="B4044" t="s">
        <v>42</v>
      </c>
      <c r="C4044" t="s">
        <v>66</v>
      </c>
      <c r="D4044" t="s">
        <v>43</v>
      </c>
      <c r="E4044" s="13">
        <v>647</v>
      </c>
      <c r="F4044" s="13" t="s">
        <v>47</v>
      </c>
      <c r="G4044" t="s">
        <v>1314</v>
      </c>
      <c r="H4044" t="s">
        <v>62</v>
      </c>
      <c r="I4044" s="13" t="s">
        <v>44</v>
      </c>
      <c r="J4044" t="s">
        <v>16</v>
      </c>
      <c r="K4044" s="26" t="s">
        <v>1358</v>
      </c>
      <c r="L4044" s="1" t="s">
        <v>13</v>
      </c>
      <c r="M4044" s="21">
        <v>2031</v>
      </c>
      <c r="N4044" s="13" t="s">
        <v>46</v>
      </c>
      <c r="O4044" s="4">
        <v>66666.666666666657</v>
      </c>
      <c r="P4044" t="s">
        <v>13</v>
      </c>
      <c r="Q4044" t="s">
        <v>1330</v>
      </c>
      <c r="R4044" s="8"/>
    </row>
    <row r="4045" spans="1:18" ht="15" customHeight="1" x14ac:dyDescent="0.25">
      <c r="A4045" s="12" t="s">
        <v>672</v>
      </c>
      <c r="B4045" t="s">
        <v>42</v>
      </c>
      <c r="C4045" t="s">
        <v>66</v>
      </c>
      <c r="D4045" t="s">
        <v>43</v>
      </c>
      <c r="E4045" s="13">
        <v>647</v>
      </c>
      <c r="F4045" s="13" t="s">
        <v>47</v>
      </c>
      <c r="G4045" t="s">
        <v>1314</v>
      </c>
      <c r="H4045" t="s">
        <v>62</v>
      </c>
      <c r="I4045" s="13" t="s">
        <v>44</v>
      </c>
      <c r="J4045" t="s">
        <v>16</v>
      </c>
      <c r="K4045" s="26" t="s">
        <v>1358</v>
      </c>
      <c r="L4045" s="1" t="s">
        <v>13</v>
      </c>
      <c r="M4045" s="21">
        <v>2032</v>
      </c>
      <c r="N4045" s="13" t="s">
        <v>46</v>
      </c>
      <c r="O4045" s="4">
        <v>1375000</v>
      </c>
      <c r="P4045" t="s">
        <v>13</v>
      </c>
      <c r="Q4045" t="s">
        <v>1330</v>
      </c>
      <c r="R4045" s="8"/>
    </row>
    <row r="4046" spans="1:18" ht="15" customHeight="1" x14ac:dyDescent="0.25">
      <c r="A4046" s="12" t="s">
        <v>672</v>
      </c>
      <c r="B4046" t="s">
        <v>42</v>
      </c>
      <c r="C4046" t="s">
        <v>66</v>
      </c>
      <c r="D4046" t="s">
        <v>43</v>
      </c>
      <c r="E4046" s="13">
        <v>647</v>
      </c>
      <c r="F4046" s="13" t="s">
        <v>47</v>
      </c>
      <c r="G4046" t="s">
        <v>1314</v>
      </c>
      <c r="H4046" t="s">
        <v>62</v>
      </c>
      <c r="I4046" s="13" t="s">
        <v>44</v>
      </c>
      <c r="J4046" t="s">
        <v>16</v>
      </c>
      <c r="K4046" s="26" t="s">
        <v>1358</v>
      </c>
      <c r="L4046" s="1" t="s">
        <v>13</v>
      </c>
      <c r="M4046" s="21">
        <v>2033</v>
      </c>
      <c r="N4046" s="13" t="s">
        <v>46</v>
      </c>
      <c r="O4046" s="4">
        <v>858333.33333333326</v>
      </c>
      <c r="P4046" t="s">
        <v>13</v>
      </c>
      <c r="Q4046" t="s">
        <v>1330</v>
      </c>
      <c r="R4046" s="8"/>
    </row>
    <row r="4047" spans="1:18" ht="15" customHeight="1" x14ac:dyDescent="0.25">
      <c r="A4047" s="12" t="s">
        <v>672</v>
      </c>
      <c r="B4047" t="s">
        <v>42</v>
      </c>
      <c r="C4047" t="s">
        <v>66</v>
      </c>
      <c r="D4047" t="s">
        <v>43</v>
      </c>
      <c r="E4047" s="13">
        <v>647</v>
      </c>
      <c r="F4047" s="13" t="s">
        <v>47</v>
      </c>
      <c r="G4047" t="s">
        <v>1314</v>
      </c>
      <c r="H4047" t="s">
        <v>62</v>
      </c>
      <c r="I4047" s="13" t="s">
        <v>44</v>
      </c>
      <c r="J4047" t="s">
        <v>16</v>
      </c>
      <c r="K4047" s="26" t="s">
        <v>1358</v>
      </c>
      <c r="L4047" s="1" t="s">
        <v>13</v>
      </c>
      <c r="M4047" s="21">
        <v>2034</v>
      </c>
      <c r="N4047" s="13" t="s">
        <v>46</v>
      </c>
      <c r="O4047" s="4">
        <v>1184705.4108333332</v>
      </c>
      <c r="P4047" t="s">
        <v>13</v>
      </c>
      <c r="Q4047" t="s">
        <v>1330</v>
      </c>
      <c r="R4047" s="8"/>
    </row>
    <row r="4048" spans="1:18" ht="15" customHeight="1" x14ac:dyDescent="0.25">
      <c r="A4048" s="12" t="s">
        <v>672</v>
      </c>
      <c r="B4048" t="s">
        <v>42</v>
      </c>
      <c r="C4048" t="s">
        <v>66</v>
      </c>
      <c r="D4048" t="s">
        <v>43</v>
      </c>
      <c r="E4048" s="13">
        <v>647</v>
      </c>
      <c r="F4048" s="13" t="s">
        <v>47</v>
      </c>
      <c r="G4048" t="s">
        <v>1314</v>
      </c>
      <c r="H4048" t="s">
        <v>62</v>
      </c>
      <c r="I4048" s="13" t="s">
        <v>44</v>
      </c>
      <c r="J4048" t="s">
        <v>16</v>
      </c>
      <c r="K4048" s="26" t="s">
        <v>1358</v>
      </c>
      <c r="L4048" s="1" t="s">
        <v>13</v>
      </c>
      <c r="M4048" s="21">
        <v>2035</v>
      </c>
      <c r="N4048" s="13" t="s">
        <v>46</v>
      </c>
      <c r="O4048" s="4">
        <v>284973.21916666662</v>
      </c>
      <c r="P4048" t="s">
        <v>13</v>
      </c>
      <c r="Q4048" t="s">
        <v>1330</v>
      </c>
      <c r="R4048" s="8"/>
    </row>
    <row r="4049" spans="1:18" ht="15" customHeight="1" x14ac:dyDescent="0.25">
      <c r="A4049" s="12" t="s">
        <v>672</v>
      </c>
      <c r="B4049" t="s">
        <v>42</v>
      </c>
      <c r="C4049" t="s">
        <v>66</v>
      </c>
      <c r="D4049" t="s">
        <v>43</v>
      </c>
      <c r="E4049" s="13">
        <v>647</v>
      </c>
      <c r="F4049" s="13" t="s">
        <v>47</v>
      </c>
      <c r="G4049" t="s">
        <v>1314</v>
      </c>
      <c r="H4049" t="s">
        <v>62</v>
      </c>
      <c r="I4049" s="13" t="s">
        <v>44</v>
      </c>
      <c r="J4049" t="s">
        <v>16</v>
      </c>
      <c r="K4049" s="26" t="s">
        <v>1358</v>
      </c>
      <c r="L4049" s="1" t="s">
        <v>13</v>
      </c>
      <c r="M4049" s="21">
        <v>2036</v>
      </c>
      <c r="N4049" s="13" t="s">
        <v>46</v>
      </c>
      <c r="O4049" s="4">
        <v>199999.99999999997</v>
      </c>
      <c r="P4049" t="s">
        <v>13</v>
      </c>
      <c r="Q4049" t="s">
        <v>1330</v>
      </c>
      <c r="R4049" s="8"/>
    </row>
    <row r="4050" spans="1:18" ht="15" customHeight="1" x14ac:dyDescent="0.25">
      <c r="A4050" s="12" t="s">
        <v>672</v>
      </c>
      <c r="B4050" t="s">
        <v>42</v>
      </c>
      <c r="C4050" t="s">
        <v>66</v>
      </c>
      <c r="D4050" t="s">
        <v>43</v>
      </c>
      <c r="E4050" s="13">
        <v>647</v>
      </c>
      <c r="F4050" s="13" t="s">
        <v>47</v>
      </c>
      <c r="G4050" t="s">
        <v>1314</v>
      </c>
      <c r="H4050" t="s">
        <v>62</v>
      </c>
      <c r="I4050" s="13" t="s">
        <v>44</v>
      </c>
      <c r="J4050" t="s">
        <v>16</v>
      </c>
      <c r="K4050" s="26" t="s">
        <v>1358</v>
      </c>
      <c r="L4050" s="1" t="s">
        <v>13</v>
      </c>
      <c r="M4050" s="21">
        <v>2037</v>
      </c>
      <c r="N4050" s="13" t="s">
        <v>46</v>
      </c>
      <c r="O4050" s="4">
        <v>566666.66666666663</v>
      </c>
      <c r="P4050" t="s">
        <v>13</v>
      </c>
      <c r="Q4050" t="s">
        <v>1330</v>
      </c>
      <c r="R4050" s="8"/>
    </row>
    <row r="4051" spans="1:18" ht="15" customHeight="1" x14ac:dyDescent="0.25">
      <c r="A4051" s="12" t="s">
        <v>672</v>
      </c>
      <c r="B4051" t="s">
        <v>42</v>
      </c>
      <c r="C4051" t="s">
        <v>66</v>
      </c>
      <c r="D4051" t="s">
        <v>43</v>
      </c>
      <c r="E4051" s="13">
        <v>647</v>
      </c>
      <c r="F4051" s="13" t="s">
        <v>47</v>
      </c>
      <c r="G4051" t="s">
        <v>1314</v>
      </c>
      <c r="H4051" t="s">
        <v>62</v>
      </c>
      <c r="I4051" s="13" t="s">
        <v>44</v>
      </c>
      <c r="J4051" t="s">
        <v>16</v>
      </c>
      <c r="K4051" s="26" t="s">
        <v>1358</v>
      </c>
      <c r="L4051" s="1" t="s">
        <v>13</v>
      </c>
      <c r="M4051" s="21">
        <v>2038</v>
      </c>
      <c r="N4051" s="13" t="s">
        <v>46</v>
      </c>
      <c r="O4051" s="4">
        <v>50000</v>
      </c>
      <c r="P4051" t="s">
        <v>13</v>
      </c>
      <c r="Q4051" t="s">
        <v>1330</v>
      </c>
      <c r="R4051" s="8"/>
    </row>
    <row r="4052" spans="1:18" ht="15" customHeight="1" x14ac:dyDescent="0.25">
      <c r="A4052" s="12" t="s">
        <v>672</v>
      </c>
      <c r="B4052" t="s">
        <v>42</v>
      </c>
      <c r="C4052" t="s">
        <v>66</v>
      </c>
      <c r="D4052" t="s">
        <v>43</v>
      </c>
      <c r="E4052" s="13">
        <v>647</v>
      </c>
      <c r="F4052" s="13" t="s">
        <v>47</v>
      </c>
      <c r="G4052" t="s">
        <v>1314</v>
      </c>
      <c r="H4052" t="s">
        <v>62</v>
      </c>
      <c r="I4052" s="13" t="s">
        <v>44</v>
      </c>
      <c r="J4052" t="s">
        <v>14</v>
      </c>
      <c r="K4052" s="26" t="s">
        <v>1358</v>
      </c>
      <c r="L4052" s="1" t="s">
        <v>13</v>
      </c>
      <c r="M4052" s="21">
        <v>2035</v>
      </c>
      <c r="N4052" s="13" t="s">
        <v>46</v>
      </c>
      <c r="O4052" s="4">
        <v>26125000</v>
      </c>
      <c r="P4052" t="s">
        <v>13</v>
      </c>
      <c r="Q4052" t="s">
        <v>1330</v>
      </c>
      <c r="R4052" s="8"/>
    </row>
    <row r="4053" spans="1:18" ht="15" customHeight="1" x14ac:dyDescent="0.25">
      <c r="A4053" s="12" t="s">
        <v>672</v>
      </c>
      <c r="B4053" t="s">
        <v>42</v>
      </c>
      <c r="C4053" t="s">
        <v>66</v>
      </c>
      <c r="D4053" t="s">
        <v>43</v>
      </c>
      <c r="E4053" s="13">
        <v>647</v>
      </c>
      <c r="F4053" s="13" t="s">
        <v>47</v>
      </c>
      <c r="G4053" t="s">
        <v>1314</v>
      </c>
      <c r="H4053" t="s">
        <v>62</v>
      </c>
      <c r="I4053" s="13" t="s">
        <v>44</v>
      </c>
      <c r="J4053" t="s">
        <v>14</v>
      </c>
      <c r="K4053" s="26" t="s">
        <v>1358</v>
      </c>
      <c r="L4053" s="1" t="s">
        <v>13</v>
      </c>
      <c r="M4053" s="21">
        <v>2036</v>
      </c>
      <c r="N4053" s="13" t="s">
        <v>46</v>
      </c>
      <c r="O4053" s="4">
        <v>28500000</v>
      </c>
      <c r="P4053" t="s">
        <v>13</v>
      </c>
      <c r="Q4053" t="s">
        <v>1330</v>
      </c>
      <c r="R4053" s="8"/>
    </row>
    <row r="4054" spans="1:18" ht="15" customHeight="1" x14ac:dyDescent="0.25">
      <c r="A4054" s="12" t="s">
        <v>672</v>
      </c>
      <c r="B4054" t="s">
        <v>42</v>
      </c>
      <c r="C4054" t="s">
        <v>66</v>
      </c>
      <c r="D4054" t="s">
        <v>43</v>
      </c>
      <c r="E4054" s="13">
        <v>647</v>
      </c>
      <c r="F4054" s="13" t="s">
        <v>47</v>
      </c>
      <c r="G4054" t="s">
        <v>1314</v>
      </c>
      <c r="H4054" t="s">
        <v>62</v>
      </c>
      <c r="I4054" s="13" t="s">
        <v>44</v>
      </c>
      <c r="J4054" t="s">
        <v>14</v>
      </c>
      <c r="K4054" s="26" t="s">
        <v>1358</v>
      </c>
      <c r="L4054" s="1" t="s">
        <v>13</v>
      </c>
      <c r="M4054" s="21">
        <v>2037</v>
      </c>
      <c r="N4054" s="13" t="s">
        <v>46</v>
      </c>
      <c r="O4054" s="4">
        <v>110450574.39394709</v>
      </c>
      <c r="P4054" t="s">
        <v>13</v>
      </c>
      <c r="Q4054" t="s">
        <v>1330</v>
      </c>
      <c r="R4054" s="8"/>
    </row>
    <row r="4055" spans="1:18" ht="15" customHeight="1" x14ac:dyDescent="0.25">
      <c r="A4055" s="12" t="s">
        <v>672</v>
      </c>
      <c r="B4055" t="s">
        <v>42</v>
      </c>
      <c r="C4055" t="s">
        <v>66</v>
      </c>
      <c r="D4055" t="s">
        <v>43</v>
      </c>
      <c r="E4055" s="13">
        <v>647</v>
      </c>
      <c r="F4055" s="13" t="s">
        <v>47</v>
      </c>
      <c r="G4055" t="s">
        <v>1314</v>
      </c>
      <c r="H4055" t="s">
        <v>62</v>
      </c>
      <c r="I4055" s="13" t="s">
        <v>44</v>
      </c>
      <c r="J4055" t="s">
        <v>14</v>
      </c>
      <c r="K4055" s="26" t="s">
        <v>1358</v>
      </c>
      <c r="L4055" s="1" t="s">
        <v>13</v>
      </c>
      <c r="M4055" s="21">
        <v>2038</v>
      </c>
      <c r="N4055" s="13" t="s">
        <v>46</v>
      </c>
      <c r="O4055" s="4">
        <v>9033646.6673529167</v>
      </c>
      <c r="P4055" t="s">
        <v>13</v>
      </c>
      <c r="Q4055" t="s">
        <v>1330</v>
      </c>
      <c r="R4055" s="8"/>
    </row>
    <row r="4056" spans="1:18" ht="30.75" thickBot="1" x14ac:dyDescent="0.3">
      <c r="A4056" s="12" t="s">
        <v>669</v>
      </c>
      <c r="B4056" t="s">
        <v>42</v>
      </c>
      <c r="C4056" t="s">
        <v>66</v>
      </c>
      <c r="D4056" t="s">
        <v>43</v>
      </c>
      <c r="E4056" s="13">
        <v>650</v>
      </c>
      <c r="F4056" s="13" t="s">
        <v>746</v>
      </c>
      <c r="G4056" t="s">
        <v>1311</v>
      </c>
      <c r="H4056" t="s">
        <v>62</v>
      </c>
      <c r="I4056" s="13" t="s">
        <v>44</v>
      </c>
      <c r="J4056" t="s">
        <v>16</v>
      </c>
      <c r="K4056" s="27" t="s">
        <v>1354</v>
      </c>
      <c r="L4056" s="1" t="s">
        <v>1</v>
      </c>
      <c r="M4056" s="21" t="s">
        <v>1364</v>
      </c>
      <c r="N4056" s="13" t="s">
        <v>46</v>
      </c>
      <c r="O4056" s="4">
        <v>33610</v>
      </c>
      <c r="P4056" t="s">
        <v>13</v>
      </c>
      <c r="Q4056" t="s">
        <v>1330</v>
      </c>
      <c r="R4056" s="8"/>
    </row>
    <row r="4057" spans="1:18" ht="30.75" customHeight="1" thickBot="1" x14ac:dyDescent="0.3">
      <c r="A4057" s="12" t="s">
        <v>669</v>
      </c>
      <c r="B4057" t="s">
        <v>42</v>
      </c>
      <c r="C4057" t="s">
        <v>66</v>
      </c>
      <c r="D4057" t="s">
        <v>43</v>
      </c>
      <c r="E4057" s="13">
        <v>650</v>
      </c>
      <c r="F4057" s="13" t="s">
        <v>746</v>
      </c>
      <c r="G4057" t="s">
        <v>1311</v>
      </c>
      <c r="H4057" t="s">
        <v>62</v>
      </c>
      <c r="I4057" s="13" t="s">
        <v>44</v>
      </c>
      <c r="J4057" t="s">
        <v>16</v>
      </c>
      <c r="K4057" s="27" t="s">
        <v>1354</v>
      </c>
      <c r="L4057" s="1" t="s">
        <v>13</v>
      </c>
      <c r="M4057" s="21">
        <v>2027</v>
      </c>
      <c r="N4057" s="13" t="s">
        <v>46</v>
      </c>
      <c r="O4057" s="4">
        <v>86000</v>
      </c>
      <c r="P4057" t="s">
        <v>13</v>
      </c>
      <c r="Q4057" t="s">
        <v>1330</v>
      </c>
      <c r="R4057" s="8"/>
    </row>
    <row r="4058" spans="1:18" ht="30.75" customHeight="1" thickBot="1" x14ac:dyDescent="0.3">
      <c r="A4058" s="12" t="s">
        <v>669</v>
      </c>
      <c r="B4058" t="s">
        <v>42</v>
      </c>
      <c r="C4058" t="s">
        <v>66</v>
      </c>
      <c r="D4058" t="s">
        <v>43</v>
      </c>
      <c r="E4058" s="13">
        <v>650</v>
      </c>
      <c r="F4058" s="13" t="s">
        <v>746</v>
      </c>
      <c r="G4058" t="s">
        <v>1311</v>
      </c>
      <c r="H4058" t="s">
        <v>62</v>
      </c>
      <c r="I4058" s="13" t="s">
        <v>44</v>
      </c>
      <c r="J4058" t="s">
        <v>14</v>
      </c>
      <c r="K4058" s="27" t="s">
        <v>1354</v>
      </c>
      <c r="L4058" s="1" t="s">
        <v>13</v>
      </c>
      <c r="M4058" s="21">
        <v>2027</v>
      </c>
      <c r="N4058" s="13" t="s">
        <v>46</v>
      </c>
      <c r="O4058" s="4">
        <v>2750000</v>
      </c>
      <c r="P4058" t="s">
        <v>13</v>
      </c>
      <c r="Q4058" t="s">
        <v>1330</v>
      </c>
      <c r="R4058" s="8"/>
    </row>
    <row r="4059" spans="1:18" ht="30.75" customHeight="1" thickBot="1" x14ac:dyDescent="0.3">
      <c r="A4059" s="12" t="s">
        <v>669</v>
      </c>
      <c r="B4059" t="s">
        <v>42</v>
      </c>
      <c r="C4059" t="s">
        <v>66</v>
      </c>
      <c r="D4059" t="s">
        <v>43</v>
      </c>
      <c r="E4059" s="13">
        <v>650</v>
      </c>
      <c r="F4059" s="13" t="s">
        <v>746</v>
      </c>
      <c r="G4059" t="s">
        <v>1311</v>
      </c>
      <c r="H4059" t="s">
        <v>62</v>
      </c>
      <c r="I4059" s="13" t="s">
        <v>44</v>
      </c>
      <c r="J4059" t="s">
        <v>14</v>
      </c>
      <c r="K4059" s="27" t="s">
        <v>1354</v>
      </c>
      <c r="L4059" s="1" t="s">
        <v>13</v>
      </c>
      <c r="M4059" s="21">
        <v>2028</v>
      </c>
      <c r="N4059" s="13" t="s">
        <v>46</v>
      </c>
      <c r="O4059" s="4">
        <v>4833333.333333333</v>
      </c>
      <c r="P4059" t="s">
        <v>13</v>
      </c>
      <c r="Q4059" t="s">
        <v>1330</v>
      </c>
      <c r="R4059" s="8"/>
    </row>
    <row r="4060" spans="1:18" ht="30.75" customHeight="1" thickBot="1" x14ac:dyDescent="0.3">
      <c r="A4060" s="12" t="s">
        <v>669</v>
      </c>
      <c r="B4060" t="s">
        <v>42</v>
      </c>
      <c r="C4060" t="s">
        <v>66</v>
      </c>
      <c r="D4060" t="s">
        <v>43</v>
      </c>
      <c r="E4060" s="13">
        <v>650</v>
      </c>
      <c r="F4060" s="13" t="s">
        <v>746</v>
      </c>
      <c r="G4060" t="s">
        <v>1311</v>
      </c>
      <c r="H4060" t="s">
        <v>62</v>
      </c>
      <c r="I4060" s="13" t="s">
        <v>44</v>
      </c>
      <c r="J4060" t="s">
        <v>14</v>
      </c>
      <c r="K4060" s="27" t="s">
        <v>1354</v>
      </c>
      <c r="L4060" s="1" t="s">
        <v>13</v>
      </c>
      <c r="M4060" s="21">
        <v>2029</v>
      </c>
      <c r="N4060" s="13" t="s">
        <v>46</v>
      </c>
      <c r="O4060" s="4">
        <v>5788667.2520833332</v>
      </c>
      <c r="P4060" t="s">
        <v>13</v>
      </c>
      <c r="Q4060" t="s">
        <v>1330</v>
      </c>
      <c r="R4060" s="8"/>
    </row>
    <row r="4061" spans="1:18" ht="30.75" customHeight="1" thickBot="1" x14ac:dyDescent="0.3">
      <c r="A4061" s="12" t="s">
        <v>669</v>
      </c>
      <c r="B4061" t="s">
        <v>42</v>
      </c>
      <c r="C4061" t="s">
        <v>66</v>
      </c>
      <c r="D4061" t="s">
        <v>43</v>
      </c>
      <c r="E4061" s="13">
        <v>650</v>
      </c>
      <c r="F4061" s="13" t="s">
        <v>746</v>
      </c>
      <c r="G4061" t="s">
        <v>1311</v>
      </c>
      <c r="H4061" t="s">
        <v>62</v>
      </c>
      <c r="I4061" s="13" t="s">
        <v>44</v>
      </c>
      <c r="J4061" t="s">
        <v>14</v>
      </c>
      <c r="K4061" s="27" t="s">
        <v>1354</v>
      </c>
      <c r="L4061" s="1" t="s">
        <v>13</v>
      </c>
      <c r="M4061" s="21">
        <v>2030</v>
      </c>
      <c r="N4061" s="13" t="s">
        <v>46</v>
      </c>
      <c r="O4061" s="4">
        <v>1181381.9145833335</v>
      </c>
      <c r="P4061" t="s">
        <v>13</v>
      </c>
      <c r="Q4061" t="s">
        <v>1330</v>
      </c>
      <c r="R4061" s="8"/>
    </row>
    <row r="4062" spans="1:18" ht="15" customHeight="1" x14ac:dyDescent="0.25">
      <c r="A4062" s="12" t="s">
        <v>666</v>
      </c>
      <c r="B4062" t="s">
        <v>42</v>
      </c>
      <c r="C4062">
        <v>9</v>
      </c>
      <c r="D4062" t="s">
        <v>43</v>
      </c>
      <c r="E4062" s="13">
        <v>651</v>
      </c>
      <c r="F4062" s="13" t="s">
        <v>68</v>
      </c>
      <c r="G4062" t="s">
        <v>1308</v>
      </c>
      <c r="H4062" t="s">
        <v>62</v>
      </c>
      <c r="I4062" s="13" t="s">
        <v>44</v>
      </c>
      <c r="J4062" t="s">
        <v>15</v>
      </c>
      <c r="K4062" s="26" t="s">
        <v>1359</v>
      </c>
      <c r="L4062" s="1" t="s">
        <v>13</v>
      </c>
      <c r="M4062" s="21">
        <v>2027</v>
      </c>
      <c r="N4062" s="13" t="s">
        <v>46</v>
      </c>
      <c r="O4062" s="4">
        <v>10000</v>
      </c>
      <c r="P4062" t="s">
        <v>13</v>
      </c>
      <c r="Q4062" t="s">
        <v>1330</v>
      </c>
      <c r="R4062" s="8"/>
    </row>
    <row r="4063" spans="1:18" ht="15" customHeight="1" x14ac:dyDescent="0.25">
      <c r="A4063" s="12" t="s">
        <v>666</v>
      </c>
      <c r="B4063" t="s">
        <v>42</v>
      </c>
      <c r="C4063" t="s">
        <v>66</v>
      </c>
      <c r="D4063" t="s">
        <v>43</v>
      </c>
      <c r="E4063" s="13">
        <v>651</v>
      </c>
      <c r="F4063" s="13" t="s">
        <v>68</v>
      </c>
      <c r="G4063" t="s">
        <v>1308</v>
      </c>
      <c r="H4063" t="s">
        <v>62</v>
      </c>
      <c r="I4063" s="13" t="s">
        <v>44</v>
      </c>
      <c r="J4063" t="s">
        <v>14</v>
      </c>
      <c r="K4063" s="26" t="s">
        <v>1359</v>
      </c>
      <c r="L4063" s="1" t="s">
        <v>13</v>
      </c>
      <c r="M4063" s="21">
        <v>2028</v>
      </c>
      <c r="N4063" s="13" t="s">
        <v>46</v>
      </c>
      <c r="O4063" s="4">
        <v>904576.66541666654</v>
      </c>
      <c r="P4063" t="s">
        <v>13</v>
      </c>
      <c r="Q4063" t="s">
        <v>1330</v>
      </c>
      <c r="R4063" s="8"/>
    </row>
    <row r="4064" spans="1:18" ht="15" customHeight="1" x14ac:dyDescent="0.25">
      <c r="A4064" s="12" t="s">
        <v>666</v>
      </c>
      <c r="B4064" t="s">
        <v>42</v>
      </c>
      <c r="C4064" t="s">
        <v>66</v>
      </c>
      <c r="D4064" t="s">
        <v>43</v>
      </c>
      <c r="E4064" s="13">
        <v>651</v>
      </c>
      <c r="F4064" s="13" t="s">
        <v>68</v>
      </c>
      <c r="G4064" t="s">
        <v>1308</v>
      </c>
      <c r="H4064" t="s">
        <v>62</v>
      </c>
      <c r="I4064" s="13" t="s">
        <v>44</v>
      </c>
      <c r="J4064" t="s">
        <v>14</v>
      </c>
      <c r="K4064" s="26" t="s">
        <v>1359</v>
      </c>
      <c r="L4064" s="1" t="s">
        <v>13</v>
      </c>
      <c r="M4064" s="21">
        <v>2029</v>
      </c>
      <c r="N4064" s="13" t="s">
        <v>46</v>
      </c>
      <c r="O4064" s="4">
        <v>77769.034583333327</v>
      </c>
      <c r="P4064" t="s">
        <v>13</v>
      </c>
      <c r="Q4064" t="s">
        <v>1330</v>
      </c>
      <c r="R4064" s="8"/>
    </row>
    <row r="4065" spans="1:18" ht="15" customHeight="1" x14ac:dyDescent="0.25">
      <c r="A4065" s="12" t="s">
        <v>664</v>
      </c>
      <c r="B4065" t="s">
        <v>42</v>
      </c>
      <c r="C4065">
        <v>9</v>
      </c>
      <c r="D4065" t="s">
        <v>43</v>
      </c>
      <c r="E4065" s="13">
        <v>653</v>
      </c>
      <c r="F4065" s="13" t="s">
        <v>697</v>
      </c>
      <c r="G4065" t="s">
        <v>1306</v>
      </c>
      <c r="H4065" t="s">
        <v>62</v>
      </c>
      <c r="I4065" s="13" t="s">
        <v>44</v>
      </c>
      <c r="J4065" t="s">
        <v>16</v>
      </c>
      <c r="K4065" s="26" t="s">
        <v>1360</v>
      </c>
      <c r="L4065" s="1" t="s">
        <v>13</v>
      </c>
      <c r="M4065" s="21">
        <v>2027</v>
      </c>
      <c r="N4065" s="13" t="s">
        <v>46</v>
      </c>
      <c r="O4065" s="4">
        <v>90000</v>
      </c>
      <c r="P4065" t="s">
        <v>13</v>
      </c>
      <c r="Q4065" t="s">
        <v>1330</v>
      </c>
      <c r="R4065" s="8"/>
    </row>
    <row r="4066" spans="1:18" ht="15" customHeight="1" x14ac:dyDescent="0.25">
      <c r="A4066" s="12" t="s">
        <v>664</v>
      </c>
      <c r="B4066" t="s">
        <v>42</v>
      </c>
      <c r="C4066" t="s">
        <v>66</v>
      </c>
      <c r="D4066" t="s">
        <v>43</v>
      </c>
      <c r="E4066" s="13">
        <v>653</v>
      </c>
      <c r="F4066" s="13" t="s">
        <v>697</v>
      </c>
      <c r="G4066" t="s">
        <v>1306</v>
      </c>
      <c r="H4066" t="s">
        <v>62</v>
      </c>
      <c r="I4066" s="13" t="s">
        <v>44</v>
      </c>
      <c r="J4066" t="s">
        <v>14</v>
      </c>
      <c r="K4066" s="26" t="s">
        <v>1360</v>
      </c>
      <c r="L4066" s="1" t="s">
        <v>13</v>
      </c>
      <c r="M4066" s="21">
        <v>2027</v>
      </c>
      <c r="N4066" s="13" t="s">
        <v>46</v>
      </c>
      <c r="O4066" s="4">
        <v>368333.33333333331</v>
      </c>
      <c r="P4066" t="s">
        <v>13</v>
      </c>
      <c r="Q4066" t="s">
        <v>1330</v>
      </c>
      <c r="R4066" s="8"/>
    </row>
    <row r="4067" spans="1:18" ht="15" customHeight="1" x14ac:dyDescent="0.25">
      <c r="A4067" s="12" t="s">
        <v>664</v>
      </c>
      <c r="B4067" t="s">
        <v>42</v>
      </c>
      <c r="C4067" t="s">
        <v>66</v>
      </c>
      <c r="D4067" t="s">
        <v>43</v>
      </c>
      <c r="E4067" s="13">
        <v>653</v>
      </c>
      <c r="F4067" s="13" t="s">
        <v>697</v>
      </c>
      <c r="G4067" t="s">
        <v>1306</v>
      </c>
      <c r="H4067" t="s">
        <v>62</v>
      </c>
      <c r="I4067" s="13" t="s">
        <v>44</v>
      </c>
      <c r="J4067" t="s">
        <v>14</v>
      </c>
      <c r="K4067" s="26" t="s">
        <v>1360</v>
      </c>
      <c r="L4067" s="1" t="s">
        <v>13</v>
      </c>
      <c r="M4067" s="21">
        <v>2028</v>
      </c>
      <c r="N4067" s="13" t="s">
        <v>46</v>
      </c>
      <c r="O4067" s="4">
        <v>31666.666666666664</v>
      </c>
      <c r="P4067" t="s">
        <v>13</v>
      </c>
      <c r="Q4067" t="s">
        <v>1330</v>
      </c>
      <c r="R4067" s="8"/>
    </row>
    <row r="4068" spans="1:18" ht="30.75" customHeight="1" thickBot="1" x14ac:dyDescent="0.3">
      <c r="A4068" s="12" t="s">
        <v>1343</v>
      </c>
      <c r="B4068" t="s">
        <v>42</v>
      </c>
      <c r="C4068" t="s">
        <v>52</v>
      </c>
      <c r="D4068" t="s">
        <v>43</v>
      </c>
      <c r="E4068" s="13">
        <v>676</v>
      </c>
      <c r="F4068" s="13" t="s">
        <v>53</v>
      </c>
      <c r="G4068" t="s">
        <v>102</v>
      </c>
      <c r="H4068" t="s">
        <v>62</v>
      </c>
      <c r="I4068" s="13" t="s">
        <v>44</v>
      </c>
      <c r="J4068" t="s">
        <v>15</v>
      </c>
      <c r="K4068" s="27" t="s">
        <v>1361</v>
      </c>
      <c r="L4068" s="1" t="s">
        <v>13</v>
      </c>
      <c r="M4068" s="21">
        <v>2031</v>
      </c>
      <c r="N4068" s="13" t="s">
        <v>46</v>
      </c>
      <c r="O4068" s="4">
        <v>1833333.3333333333</v>
      </c>
      <c r="P4068" t="s">
        <v>13</v>
      </c>
      <c r="Q4068" t="s">
        <v>1330</v>
      </c>
      <c r="R4068" s="8"/>
    </row>
    <row r="4069" spans="1:18" ht="30.75" customHeight="1" thickBot="1" x14ac:dyDescent="0.3">
      <c r="A4069" s="12" t="s">
        <v>1343</v>
      </c>
      <c r="B4069" t="s">
        <v>42</v>
      </c>
      <c r="C4069" t="s">
        <v>52</v>
      </c>
      <c r="D4069" t="s">
        <v>43</v>
      </c>
      <c r="E4069" s="13">
        <v>676</v>
      </c>
      <c r="F4069" s="13" t="s">
        <v>53</v>
      </c>
      <c r="G4069" t="s">
        <v>102</v>
      </c>
      <c r="H4069" t="s">
        <v>62</v>
      </c>
      <c r="I4069" s="13" t="s">
        <v>44</v>
      </c>
      <c r="J4069" t="s">
        <v>15</v>
      </c>
      <c r="K4069" s="27" t="s">
        <v>1361</v>
      </c>
      <c r="L4069" s="1" t="s">
        <v>13</v>
      </c>
      <c r="M4069" s="21">
        <v>2032</v>
      </c>
      <c r="N4069" s="13" t="s">
        <v>46</v>
      </c>
      <c r="O4069" s="4">
        <v>166666.66666666666</v>
      </c>
      <c r="P4069" t="s">
        <v>13</v>
      </c>
      <c r="Q4069" t="s">
        <v>1330</v>
      </c>
      <c r="R4069" s="8"/>
    </row>
    <row r="4070" spans="1:18" ht="30.75" customHeight="1" thickBot="1" x14ac:dyDescent="0.3">
      <c r="A4070" s="12" t="s">
        <v>1343</v>
      </c>
      <c r="B4070" t="s">
        <v>42</v>
      </c>
      <c r="C4070" t="s">
        <v>52</v>
      </c>
      <c r="D4070" t="s">
        <v>43</v>
      </c>
      <c r="E4070" s="13">
        <v>676</v>
      </c>
      <c r="F4070" s="13" t="s">
        <v>53</v>
      </c>
      <c r="G4070" t="s">
        <v>102</v>
      </c>
      <c r="H4070" t="s">
        <v>62</v>
      </c>
      <c r="I4070" s="13" t="s">
        <v>44</v>
      </c>
      <c r="J4070" t="s">
        <v>15</v>
      </c>
      <c r="K4070" s="27" t="s">
        <v>1361</v>
      </c>
      <c r="L4070" s="1" t="s">
        <v>13</v>
      </c>
      <c r="M4070" s="21">
        <v>2033</v>
      </c>
      <c r="N4070" s="13" t="s">
        <v>46</v>
      </c>
      <c r="O4070" s="4">
        <v>183333.33333333331</v>
      </c>
      <c r="P4070" t="s">
        <v>13</v>
      </c>
      <c r="Q4070" t="s">
        <v>1330</v>
      </c>
      <c r="R4070" s="8"/>
    </row>
    <row r="4071" spans="1:18" ht="30.75" customHeight="1" thickBot="1" x14ac:dyDescent="0.3">
      <c r="A4071" s="12" t="s">
        <v>1343</v>
      </c>
      <c r="B4071" t="s">
        <v>42</v>
      </c>
      <c r="C4071" t="s">
        <v>52</v>
      </c>
      <c r="D4071" t="s">
        <v>43</v>
      </c>
      <c r="E4071" s="13">
        <v>676</v>
      </c>
      <c r="F4071" s="13" t="s">
        <v>53</v>
      </c>
      <c r="G4071" t="s">
        <v>102</v>
      </c>
      <c r="H4071" t="s">
        <v>62</v>
      </c>
      <c r="I4071" s="13" t="s">
        <v>44</v>
      </c>
      <c r="J4071" t="s">
        <v>15</v>
      </c>
      <c r="K4071" s="27" t="s">
        <v>1361</v>
      </c>
      <c r="L4071" s="1" t="s">
        <v>13</v>
      </c>
      <c r="M4071" s="21">
        <v>2034</v>
      </c>
      <c r="N4071" s="13" t="s">
        <v>46</v>
      </c>
      <c r="O4071" s="4">
        <v>199999.99999999997</v>
      </c>
      <c r="P4071" t="s">
        <v>13</v>
      </c>
      <c r="Q4071" t="s">
        <v>1330</v>
      </c>
      <c r="R4071" s="8"/>
    </row>
    <row r="4072" spans="1:18" ht="30.75" customHeight="1" thickBot="1" x14ac:dyDescent="0.3">
      <c r="A4072" s="12" t="s">
        <v>1343</v>
      </c>
      <c r="B4072" t="s">
        <v>42</v>
      </c>
      <c r="C4072" t="s">
        <v>52</v>
      </c>
      <c r="D4072" t="s">
        <v>43</v>
      </c>
      <c r="E4072" s="13">
        <v>676</v>
      </c>
      <c r="F4072" s="13" t="s">
        <v>53</v>
      </c>
      <c r="G4072" t="s">
        <v>102</v>
      </c>
      <c r="H4072" t="s">
        <v>62</v>
      </c>
      <c r="I4072" s="13" t="s">
        <v>44</v>
      </c>
      <c r="J4072" t="s">
        <v>15</v>
      </c>
      <c r="K4072" s="27" t="s">
        <v>1361</v>
      </c>
      <c r="L4072" s="1" t="s">
        <v>13</v>
      </c>
      <c r="M4072" s="21">
        <v>2035</v>
      </c>
      <c r="N4072" s="13" t="s">
        <v>46</v>
      </c>
      <c r="O4072" s="4">
        <v>199999.99999999997</v>
      </c>
      <c r="P4072" t="s">
        <v>13</v>
      </c>
      <c r="Q4072" t="s">
        <v>1330</v>
      </c>
      <c r="R4072" s="8"/>
    </row>
    <row r="4073" spans="1:18" ht="30.75" customHeight="1" thickBot="1" x14ac:dyDescent="0.3">
      <c r="A4073" s="12" t="s">
        <v>1343</v>
      </c>
      <c r="B4073" t="s">
        <v>42</v>
      </c>
      <c r="C4073" t="s">
        <v>52</v>
      </c>
      <c r="D4073" t="s">
        <v>43</v>
      </c>
      <c r="E4073" s="13">
        <v>676</v>
      </c>
      <c r="F4073" s="13" t="s">
        <v>53</v>
      </c>
      <c r="G4073" t="s">
        <v>102</v>
      </c>
      <c r="H4073" t="s">
        <v>62</v>
      </c>
      <c r="I4073" s="13" t="s">
        <v>44</v>
      </c>
      <c r="J4073" t="s">
        <v>15</v>
      </c>
      <c r="K4073" s="27" t="s">
        <v>1361</v>
      </c>
      <c r="L4073" s="1" t="s">
        <v>13</v>
      </c>
      <c r="M4073" s="21">
        <v>2036</v>
      </c>
      <c r="N4073" s="13" t="s">
        <v>46</v>
      </c>
      <c r="O4073" s="4">
        <v>16666.666666666664</v>
      </c>
      <c r="P4073" t="s">
        <v>13</v>
      </c>
      <c r="Q4073" t="s">
        <v>1330</v>
      </c>
      <c r="R4073" s="8"/>
    </row>
    <row r="4074" spans="1:18" ht="30.75" customHeight="1" thickBot="1" x14ac:dyDescent="0.3">
      <c r="A4074" s="12" t="s">
        <v>1343</v>
      </c>
      <c r="B4074" t="s">
        <v>42</v>
      </c>
      <c r="C4074" t="s">
        <v>52</v>
      </c>
      <c r="D4074" t="s">
        <v>43</v>
      </c>
      <c r="E4074" s="13">
        <v>676</v>
      </c>
      <c r="F4074" s="13" t="s">
        <v>53</v>
      </c>
      <c r="G4074" t="s">
        <v>102</v>
      </c>
      <c r="H4074" t="s">
        <v>62</v>
      </c>
      <c r="I4074" s="13" t="s">
        <v>44</v>
      </c>
      <c r="J4074" t="s">
        <v>16</v>
      </c>
      <c r="K4074" s="27" t="s">
        <v>1361</v>
      </c>
      <c r="L4074" s="1" t="s">
        <v>13</v>
      </c>
      <c r="M4074" s="21">
        <v>2027</v>
      </c>
      <c r="N4074" s="13" t="s">
        <v>46</v>
      </c>
      <c r="O4074" s="4">
        <v>91666.666666666657</v>
      </c>
      <c r="P4074" t="s">
        <v>13</v>
      </c>
      <c r="Q4074" t="s">
        <v>1330</v>
      </c>
      <c r="R4074" s="8"/>
    </row>
    <row r="4075" spans="1:18" ht="30.75" customHeight="1" thickBot="1" x14ac:dyDescent="0.3">
      <c r="A4075" s="12" t="s">
        <v>1343</v>
      </c>
      <c r="B4075" t="s">
        <v>42</v>
      </c>
      <c r="C4075" t="s">
        <v>52</v>
      </c>
      <c r="D4075" t="s">
        <v>43</v>
      </c>
      <c r="E4075" s="13">
        <v>676</v>
      </c>
      <c r="F4075" s="13" t="s">
        <v>53</v>
      </c>
      <c r="G4075" t="s">
        <v>102</v>
      </c>
      <c r="H4075" t="s">
        <v>62</v>
      </c>
      <c r="I4075" s="13" t="s">
        <v>44</v>
      </c>
      <c r="J4075" t="s">
        <v>16</v>
      </c>
      <c r="K4075" s="27" t="s">
        <v>1361</v>
      </c>
      <c r="L4075" s="1" t="s">
        <v>13</v>
      </c>
      <c r="M4075" s="21">
        <v>2028</v>
      </c>
      <c r="N4075" s="13" t="s">
        <v>46</v>
      </c>
      <c r="O4075" s="4">
        <v>8333.3333333333321</v>
      </c>
      <c r="P4075" t="s">
        <v>13</v>
      </c>
      <c r="Q4075" t="s">
        <v>1330</v>
      </c>
      <c r="R4075" s="8"/>
    </row>
    <row r="4076" spans="1:18" ht="30.75" customHeight="1" thickBot="1" x14ac:dyDescent="0.3">
      <c r="A4076" s="12" t="s">
        <v>1343</v>
      </c>
      <c r="B4076" t="s">
        <v>42</v>
      </c>
      <c r="C4076" t="s">
        <v>52</v>
      </c>
      <c r="D4076" t="s">
        <v>43</v>
      </c>
      <c r="E4076" s="13">
        <v>676</v>
      </c>
      <c r="F4076" s="13" t="s">
        <v>53</v>
      </c>
      <c r="G4076" t="s">
        <v>102</v>
      </c>
      <c r="H4076" t="s">
        <v>62</v>
      </c>
      <c r="I4076" s="13" t="s">
        <v>44</v>
      </c>
      <c r="J4076" t="s">
        <v>16</v>
      </c>
      <c r="K4076" s="27" t="s">
        <v>1361</v>
      </c>
      <c r="L4076" s="1" t="s">
        <v>13</v>
      </c>
      <c r="M4076" s="21">
        <v>2031</v>
      </c>
      <c r="N4076" s="13" t="s">
        <v>46</v>
      </c>
      <c r="O4076" s="4">
        <v>275000</v>
      </c>
      <c r="P4076" t="s">
        <v>13</v>
      </c>
      <c r="Q4076" t="s">
        <v>1330</v>
      </c>
      <c r="R4076" s="8"/>
    </row>
    <row r="4077" spans="1:18" ht="30.75" customHeight="1" thickBot="1" x14ac:dyDescent="0.3">
      <c r="A4077" s="12" t="s">
        <v>1343</v>
      </c>
      <c r="B4077" t="s">
        <v>42</v>
      </c>
      <c r="C4077" t="s">
        <v>52</v>
      </c>
      <c r="D4077" t="s">
        <v>43</v>
      </c>
      <c r="E4077" s="13">
        <v>676</v>
      </c>
      <c r="F4077" s="13" t="s">
        <v>53</v>
      </c>
      <c r="G4077" t="s">
        <v>102</v>
      </c>
      <c r="H4077" t="s">
        <v>62</v>
      </c>
      <c r="I4077" s="13" t="s">
        <v>44</v>
      </c>
      <c r="J4077" t="s">
        <v>16</v>
      </c>
      <c r="K4077" s="27" t="s">
        <v>1361</v>
      </c>
      <c r="L4077" s="1" t="s">
        <v>13</v>
      </c>
      <c r="M4077" s="21">
        <v>2032</v>
      </c>
      <c r="N4077" s="13" t="s">
        <v>46</v>
      </c>
      <c r="O4077" s="4">
        <v>391666.66666666663</v>
      </c>
      <c r="P4077" t="s">
        <v>13</v>
      </c>
      <c r="Q4077" t="s">
        <v>1330</v>
      </c>
      <c r="R4077" s="8"/>
    </row>
    <row r="4078" spans="1:18" ht="30.75" customHeight="1" thickBot="1" x14ac:dyDescent="0.3">
      <c r="A4078" s="12" t="s">
        <v>1343</v>
      </c>
      <c r="B4078" t="s">
        <v>42</v>
      </c>
      <c r="C4078" t="s">
        <v>52</v>
      </c>
      <c r="D4078" t="s">
        <v>43</v>
      </c>
      <c r="E4078" s="13">
        <v>676</v>
      </c>
      <c r="F4078" s="13" t="s">
        <v>53</v>
      </c>
      <c r="G4078" t="s">
        <v>102</v>
      </c>
      <c r="H4078" t="s">
        <v>62</v>
      </c>
      <c r="I4078" s="13" t="s">
        <v>44</v>
      </c>
      <c r="J4078" t="s">
        <v>16</v>
      </c>
      <c r="K4078" s="27" t="s">
        <v>1361</v>
      </c>
      <c r="L4078" s="1" t="s">
        <v>13</v>
      </c>
      <c r="M4078" s="21">
        <v>2033</v>
      </c>
      <c r="N4078" s="13" t="s">
        <v>46</v>
      </c>
      <c r="O4078" s="4">
        <v>33333.333333333328</v>
      </c>
      <c r="P4078" t="s">
        <v>13</v>
      </c>
      <c r="Q4078" t="s">
        <v>1330</v>
      </c>
      <c r="R4078" s="8"/>
    </row>
    <row r="4079" spans="1:18" ht="30.75" customHeight="1" thickBot="1" x14ac:dyDescent="0.3">
      <c r="A4079" s="12" t="s">
        <v>1343</v>
      </c>
      <c r="B4079" t="s">
        <v>42</v>
      </c>
      <c r="C4079" t="s">
        <v>52</v>
      </c>
      <c r="D4079" t="s">
        <v>43</v>
      </c>
      <c r="E4079" s="13">
        <v>676</v>
      </c>
      <c r="F4079" s="13" t="s">
        <v>53</v>
      </c>
      <c r="G4079" t="s">
        <v>102</v>
      </c>
      <c r="H4079" t="s">
        <v>62</v>
      </c>
      <c r="I4079" s="13" t="s">
        <v>44</v>
      </c>
      <c r="J4079" t="s">
        <v>14</v>
      </c>
      <c r="K4079" s="27" t="s">
        <v>1361</v>
      </c>
      <c r="L4079" s="1" t="s">
        <v>13</v>
      </c>
      <c r="M4079" s="21">
        <v>2033</v>
      </c>
      <c r="N4079" s="13" t="s">
        <v>84</v>
      </c>
      <c r="O4079" s="4">
        <v>7402083.3333333321</v>
      </c>
      <c r="P4079" t="s">
        <v>13</v>
      </c>
      <c r="Q4079" t="s">
        <v>1330</v>
      </c>
      <c r="R4079" s="8"/>
    </row>
    <row r="4080" spans="1:18" ht="30.75" customHeight="1" thickBot="1" x14ac:dyDescent="0.3">
      <c r="A4080" s="12" t="s">
        <v>1343</v>
      </c>
      <c r="B4080" t="s">
        <v>42</v>
      </c>
      <c r="C4080" t="s">
        <v>52</v>
      </c>
      <c r="D4080" t="s">
        <v>43</v>
      </c>
      <c r="E4080" s="13">
        <v>676</v>
      </c>
      <c r="F4080" s="13" t="s">
        <v>53</v>
      </c>
      <c r="G4080" t="s">
        <v>102</v>
      </c>
      <c r="H4080" t="s">
        <v>62</v>
      </c>
      <c r="I4080" s="13" t="s">
        <v>44</v>
      </c>
      <c r="J4080" t="s">
        <v>14</v>
      </c>
      <c r="K4080" s="27" t="s">
        <v>1361</v>
      </c>
      <c r="L4080" s="1" t="s">
        <v>13</v>
      </c>
      <c r="M4080" s="21">
        <v>2033</v>
      </c>
      <c r="N4080" s="13" t="s">
        <v>85</v>
      </c>
      <c r="O4080" s="4">
        <v>1306249.9999999998</v>
      </c>
      <c r="P4080" t="s">
        <v>13</v>
      </c>
      <c r="Q4080" t="s">
        <v>1330</v>
      </c>
      <c r="R4080" s="8"/>
    </row>
    <row r="4081" spans="1:18" ht="30.75" customHeight="1" thickBot="1" x14ac:dyDescent="0.3">
      <c r="A4081" s="12" t="s">
        <v>1343</v>
      </c>
      <c r="B4081" t="s">
        <v>42</v>
      </c>
      <c r="C4081" t="s">
        <v>52</v>
      </c>
      <c r="D4081" t="s">
        <v>43</v>
      </c>
      <c r="E4081" s="13">
        <v>676</v>
      </c>
      <c r="F4081" s="13" t="s">
        <v>53</v>
      </c>
      <c r="G4081" t="s">
        <v>102</v>
      </c>
      <c r="H4081" t="s">
        <v>62</v>
      </c>
      <c r="I4081" s="13" t="s">
        <v>44</v>
      </c>
      <c r="J4081" t="s">
        <v>14</v>
      </c>
      <c r="K4081" s="27" t="s">
        <v>1361</v>
      </c>
      <c r="L4081" s="1" t="s">
        <v>13</v>
      </c>
      <c r="M4081" s="21">
        <v>2034</v>
      </c>
      <c r="N4081" s="13" t="s">
        <v>84</v>
      </c>
      <c r="O4081" s="4">
        <v>9555416.666666666</v>
      </c>
      <c r="P4081" t="s">
        <v>13</v>
      </c>
      <c r="Q4081" t="s">
        <v>1330</v>
      </c>
      <c r="R4081" s="8"/>
    </row>
    <row r="4082" spans="1:18" ht="30.75" customHeight="1" thickBot="1" x14ac:dyDescent="0.3">
      <c r="A4082" s="12" t="s">
        <v>1343</v>
      </c>
      <c r="B4082" t="s">
        <v>42</v>
      </c>
      <c r="C4082" t="s">
        <v>52</v>
      </c>
      <c r="D4082" t="s">
        <v>43</v>
      </c>
      <c r="E4082" s="13">
        <v>676</v>
      </c>
      <c r="F4082" s="13" t="s">
        <v>53</v>
      </c>
      <c r="G4082" t="s">
        <v>102</v>
      </c>
      <c r="H4082" t="s">
        <v>62</v>
      </c>
      <c r="I4082" s="13" t="s">
        <v>44</v>
      </c>
      <c r="J4082" t="s">
        <v>14</v>
      </c>
      <c r="K4082" s="27" t="s">
        <v>1361</v>
      </c>
      <c r="L4082" s="1" t="s">
        <v>13</v>
      </c>
      <c r="M4082" s="21">
        <v>2034</v>
      </c>
      <c r="N4082" s="13" t="s">
        <v>85</v>
      </c>
      <c r="O4082" s="4">
        <v>1686250</v>
      </c>
      <c r="P4082" t="s">
        <v>13</v>
      </c>
      <c r="Q4082" t="s">
        <v>1330</v>
      </c>
      <c r="R4082" s="8"/>
    </row>
    <row r="4083" spans="1:18" ht="30.75" customHeight="1" thickBot="1" x14ac:dyDescent="0.3">
      <c r="A4083" s="12" t="s">
        <v>1343</v>
      </c>
      <c r="B4083" t="s">
        <v>42</v>
      </c>
      <c r="C4083" t="s">
        <v>52</v>
      </c>
      <c r="D4083" t="s">
        <v>43</v>
      </c>
      <c r="E4083" s="13">
        <v>676</v>
      </c>
      <c r="F4083" s="13" t="s">
        <v>53</v>
      </c>
      <c r="G4083" t="s">
        <v>102</v>
      </c>
      <c r="H4083" t="s">
        <v>62</v>
      </c>
      <c r="I4083" s="13" t="s">
        <v>44</v>
      </c>
      <c r="J4083" t="s">
        <v>14</v>
      </c>
      <c r="K4083" s="27" t="s">
        <v>1361</v>
      </c>
      <c r="L4083" s="1" t="s">
        <v>13</v>
      </c>
      <c r="M4083" s="21">
        <v>2035</v>
      </c>
      <c r="N4083" s="13" t="s">
        <v>84</v>
      </c>
      <c r="O4083" s="4">
        <v>9569583.3333333321</v>
      </c>
      <c r="P4083" t="s">
        <v>13</v>
      </c>
      <c r="Q4083" t="s">
        <v>1330</v>
      </c>
      <c r="R4083" s="8"/>
    </row>
    <row r="4084" spans="1:18" ht="30.75" customHeight="1" thickBot="1" x14ac:dyDescent="0.3">
      <c r="A4084" s="12" t="s">
        <v>1343</v>
      </c>
      <c r="B4084" t="s">
        <v>42</v>
      </c>
      <c r="C4084" t="s">
        <v>52</v>
      </c>
      <c r="D4084" t="s">
        <v>43</v>
      </c>
      <c r="E4084" s="13">
        <v>676</v>
      </c>
      <c r="F4084" s="13" t="s">
        <v>53</v>
      </c>
      <c r="G4084" t="s">
        <v>102</v>
      </c>
      <c r="H4084" t="s">
        <v>62</v>
      </c>
      <c r="I4084" s="13" t="s">
        <v>44</v>
      </c>
      <c r="J4084" t="s">
        <v>14</v>
      </c>
      <c r="K4084" s="27" t="s">
        <v>1361</v>
      </c>
      <c r="L4084" s="1" t="s">
        <v>13</v>
      </c>
      <c r="M4084" s="21">
        <v>2035</v>
      </c>
      <c r="N4084" s="13" t="s">
        <v>85</v>
      </c>
      <c r="O4084" s="4">
        <v>1688749.9999999998</v>
      </c>
      <c r="P4084" t="s">
        <v>13</v>
      </c>
      <c r="Q4084" t="s">
        <v>1330</v>
      </c>
      <c r="R4084" s="8"/>
    </row>
    <row r="4085" spans="1:18" ht="30.75" customHeight="1" thickBot="1" x14ac:dyDescent="0.3">
      <c r="A4085" s="12" t="s">
        <v>1343</v>
      </c>
      <c r="B4085" t="s">
        <v>42</v>
      </c>
      <c r="C4085" t="s">
        <v>52</v>
      </c>
      <c r="D4085" t="s">
        <v>43</v>
      </c>
      <c r="E4085" s="13">
        <v>676</v>
      </c>
      <c r="F4085" s="13" t="s">
        <v>53</v>
      </c>
      <c r="G4085" t="s">
        <v>102</v>
      </c>
      <c r="H4085" t="s">
        <v>62</v>
      </c>
      <c r="I4085" s="13" t="s">
        <v>44</v>
      </c>
      <c r="J4085" t="s">
        <v>14</v>
      </c>
      <c r="K4085" s="27" t="s">
        <v>1361</v>
      </c>
      <c r="L4085" s="1" t="s">
        <v>13</v>
      </c>
      <c r="M4085" s="21">
        <v>2036</v>
      </c>
      <c r="N4085" s="13" t="s">
        <v>84</v>
      </c>
      <c r="O4085" s="4">
        <v>672916.66666666663</v>
      </c>
      <c r="P4085" t="s">
        <v>13</v>
      </c>
      <c r="Q4085" t="s">
        <v>1330</v>
      </c>
      <c r="R4085" s="8"/>
    </row>
    <row r="4086" spans="1:18" ht="30.75" customHeight="1" thickBot="1" x14ac:dyDescent="0.3">
      <c r="A4086" s="12" t="s">
        <v>1343</v>
      </c>
      <c r="B4086" t="s">
        <v>42</v>
      </c>
      <c r="C4086" t="s">
        <v>52</v>
      </c>
      <c r="D4086" t="s">
        <v>43</v>
      </c>
      <c r="E4086" s="13">
        <v>676</v>
      </c>
      <c r="F4086" s="13" t="s">
        <v>53</v>
      </c>
      <c r="G4086" t="s">
        <v>102</v>
      </c>
      <c r="H4086" t="s">
        <v>62</v>
      </c>
      <c r="I4086" s="13" t="s">
        <v>44</v>
      </c>
      <c r="J4086" t="s">
        <v>14</v>
      </c>
      <c r="K4086" s="27" t="s">
        <v>1361</v>
      </c>
      <c r="L4086" s="1" t="s">
        <v>13</v>
      </c>
      <c r="M4086" s="21">
        <v>2036</v>
      </c>
      <c r="N4086" s="13" t="s">
        <v>85</v>
      </c>
      <c r="O4086" s="4">
        <v>118749.99999999999</v>
      </c>
      <c r="P4086" t="s">
        <v>13</v>
      </c>
      <c r="Q4086" t="s">
        <v>1330</v>
      </c>
      <c r="R4086" s="8"/>
    </row>
    <row r="4087" spans="1:18" x14ac:dyDescent="0.25">
      <c r="A4087" s="12" t="s">
        <v>222</v>
      </c>
      <c r="B4087" t="s">
        <v>42</v>
      </c>
      <c r="C4087" t="s">
        <v>66</v>
      </c>
      <c r="D4087" t="s">
        <v>43</v>
      </c>
      <c r="E4087" s="13">
        <v>91</v>
      </c>
      <c r="F4087" s="13" t="s">
        <v>50</v>
      </c>
      <c r="G4087" t="s">
        <v>864</v>
      </c>
      <c r="H4087" t="s">
        <v>62</v>
      </c>
      <c r="I4087" s="13" t="s">
        <v>44</v>
      </c>
      <c r="J4087" t="s">
        <v>15</v>
      </c>
      <c r="K4087" t="s">
        <v>61</v>
      </c>
      <c r="L4087" s="1" t="s">
        <v>1</v>
      </c>
      <c r="M4087" s="21" t="s">
        <v>1364</v>
      </c>
      <c r="N4087" s="13" t="s">
        <v>46</v>
      </c>
      <c r="O4087" s="4">
        <v>2249253.52</v>
      </c>
      <c r="P4087" t="s">
        <v>13</v>
      </c>
      <c r="Q4087" t="s">
        <v>1330</v>
      </c>
      <c r="R4087" s="8"/>
    </row>
    <row r="4088" spans="1:18" ht="15" customHeight="1" x14ac:dyDescent="0.25">
      <c r="A4088" s="12" t="s">
        <v>222</v>
      </c>
      <c r="B4088" t="s">
        <v>42</v>
      </c>
      <c r="C4088" t="s">
        <v>66</v>
      </c>
      <c r="D4088" t="s">
        <v>43</v>
      </c>
      <c r="E4088" s="13">
        <v>91</v>
      </c>
      <c r="F4088" s="13" t="s">
        <v>50</v>
      </c>
      <c r="G4088" t="s">
        <v>864</v>
      </c>
      <c r="H4088" t="s">
        <v>62</v>
      </c>
      <c r="I4088" s="13" t="s">
        <v>44</v>
      </c>
      <c r="J4088" t="s">
        <v>15</v>
      </c>
      <c r="K4088" t="s">
        <v>61</v>
      </c>
      <c r="L4088" s="1" t="s">
        <v>13</v>
      </c>
      <c r="M4088" s="21">
        <v>2030</v>
      </c>
      <c r="N4088" s="13" t="s">
        <v>46</v>
      </c>
      <c r="O4088" s="4">
        <v>201666.66666666666</v>
      </c>
      <c r="P4088" t="s">
        <v>13</v>
      </c>
      <c r="Q4088" t="s">
        <v>1330</v>
      </c>
      <c r="R4088" s="8"/>
    </row>
    <row r="4089" spans="1:18" ht="15" customHeight="1" x14ac:dyDescent="0.25">
      <c r="A4089" s="12" t="s">
        <v>222</v>
      </c>
      <c r="B4089" t="s">
        <v>42</v>
      </c>
      <c r="C4089" t="s">
        <v>66</v>
      </c>
      <c r="D4089" t="s">
        <v>43</v>
      </c>
      <c r="E4089" s="13">
        <v>91</v>
      </c>
      <c r="F4089" s="13" t="s">
        <v>50</v>
      </c>
      <c r="G4089" t="s">
        <v>864</v>
      </c>
      <c r="H4089" t="s">
        <v>62</v>
      </c>
      <c r="I4089" s="13" t="s">
        <v>44</v>
      </c>
      <c r="J4089" t="s">
        <v>15</v>
      </c>
      <c r="K4089" t="s">
        <v>61</v>
      </c>
      <c r="L4089" s="1" t="s">
        <v>13</v>
      </c>
      <c r="M4089" s="21">
        <v>2031</v>
      </c>
      <c r="N4089" s="13" t="s">
        <v>46</v>
      </c>
      <c r="O4089" s="4">
        <v>207166.66666666666</v>
      </c>
      <c r="P4089" t="s">
        <v>13</v>
      </c>
      <c r="Q4089" t="s">
        <v>1330</v>
      </c>
      <c r="R4089" s="8"/>
    </row>
    <row r="4090" spans="1:18" ht="15" customHeight="1" x14ac:dyDescent="0.25">
      <c r="A4090" s="12" t="s">
        <v>222</v>
      </c>
      <c r="B4090" t="s">
        <v>42</v>
      </c>
      <c r="C4090" t="s">
        <v>66</v>
      </c>
      <c r="D4090" t="s">
        <v>43</v>
      </c>
      <c r="E4090" s="13">
        <v>91</v>
      </c>
      <c r="F4090" s="13" t="s">
        <v>50</v>
      </c>
      <c r="G4090" t="s">
        <v>864</v>
      </c>
      <c r="H4090" t="s">
        <v>62</v>
      </c>
      <c r="I4090" s="13" t="s">
        <v>44</v>
      </c>
      <c r="J4090" t="s">
        <v>15</v>
      </c>
      <c r="K4090" t="s">
        <v>61</v>
      </c>
      <c r="L4090" s="1" t="s">
        <v>13</v>
      </c>
      <c r="M4090" s="21">
        <v>2032</v>
      </c>
      <c r="N4090" s="13" t="s">
        <v>46</v>
      </c>
      <c r="O4090" s="4">
        <v>200499.99999999997</v>
      </c>
      <c r="P4090" t="s">
        <v>13</v>
      </c>
      <c r="Q4090" t="s">
        <v>1330</v>
      </c>
      <c r="R4090" s="8"/>
    </row>
    <row r="4091" spans="1:18" ht="15" customHeight="1" x14ac:dyDescent="0.25">
      <c r="A4091" s="12" t="s">
        <v>222</v>
      </c>
      <c r="B4091" t="s">
        <v>42</v>
      </c>
      <c r="C4091" t="s">
        <v>66</v>
      </c>
      <c r="D4091" t="s">
        <v>43</v>
      </c>
      <c r="E4091" s="13">
        <v>91</v>
      </c>
      <c r="F4091" s="13" t="s">
        <v>50</v>
      </c>
      <c r="G4091" t="s">
        <v>864</v>
      </c>
      <c r="H4091" t="s">
        <v>62</v>
      </c>
      <c r="I4091" s="13" t="s">
        <v>44</v>
      </c>
      <c r="J4091" t="s">
        <v>15</v>
      </c>
      <c r="K4091" t="s">
        <v>61</v>
      </c>
      <c r="L4091" s="1" t="s">
        <v>13</v>
      </c>
      <c r="M4091" s="21">
        <v>2033</v>
      </c>
      <c r="N4091" s="13" t="s">
        <v>46</v>
      </c>
      <c r="O4091" s="4">
        <v>108333.33333333331</v>
      </c>
      <c r="P4091" t="s">
        <v>13</v>
      </c>
      <c r="Q4091" t="s">
        <v>1330</v>
      </c>
      <c r="R4091" s="8"/>
    </row>
    <row r="4092" spans="1:18" ht="15" customHeight="1" x14ac:dyDescent="0.25">
      <c r="A4092" s="12" t="s">
        <v>222</v>
      </c>
      <c r="B4092" t="s">
        <v>42</v>
      </c>
      <c r="C4092" t="s">
        <v>66</v>
      </c>
      <c r="D4092" t="s">
        <v>43</v>
      </c>
      <c r="E4092" s="13">
        <v>91</v>
      </c>
      <c r="F4092" s="13" t="s">
        <v>50</v>
      </c>
      <c r="G4092" t="s">
        <v>864</v>
      </c>
      <c r="H4092" t="s">
        <v>62</v>
      </c>
      <c r="I4092" s="13" t="s">
        <v>44</v>
      </c>
      <c r="J4092" t="s">
        <v>15</v>
      </c>
      <c r="K4092" t="s">
        <v>61</v>
      </c>
      <c r="L4092" s="1" t="s">
        <v>13</v>
      </c>
      <c r="M4092" s="21">
        <v>2034</v>
      </c>
      <c r="N4092" s="13" t="s">
        <v>46</v>
      </c>
      <c r="O4092" s="4">
        <v>30333.333333333332</v>
      </c>
      <c r="P4092" t="s">
        <v>13</v>
      </c>
      <c r="Q4092" t="s">
        <v>1330</v>
      </c>
      <c r="R4092" s="8"/>
    </row>
    <row r="4093" spans="1:18" ht="15" customHeight="1" x14ac:dyDescent="0.25">
      <c r="A4093" s="12" t="s">
        <v>222</v>
      </c>
      <c r="B4093" t="s">
        <v>42</v>
      </c>
      <c r="C4093" t="s">
        <v>66</v>
      </c>
      <c r="D4093" t="s">
        <v>43</v>
      </c>
      <c r="E4093" s="13">
        <v>91</v>
      </c>
      <c r="F4093" s="13" t="s">
        <v>50</v>
      </c>
      <c r="G4093" t="s">
        <v>864</v>
      </c>
      <c r="H4093" t="s">
        <v>62</v>
      </c>
      <c r="I4093" s="13" t="s">
        <v>44</v>
      </c>
      <c r="J4093" t="s">
        <v>15</v>
      </c>
      <c r="K4093" t="s">
        <v>61</v>
      </c>
      <c r="L4093" s="1" t="s">
        <v>13</v>
      </c>
      <c r="M4093" s="21">
        <v>2035</v>
      </c>
      <c r="N4093" s="13" t="s">
        <v>46</v>
      </c>
      <c r="O4093" s="4">
        <v>2000</v>
      </c>
      <c r="P4093" t="s">
        <v>13</v>
      </c>
      <c r="Q4093" t="s">
        <v>1330</v>
      </c>
      <c r="R4093" s="8"/>
    </row>
    <row r="4094" spans="1:18" x14ac:dyDescent="0.25">
      <c r="A4094" s="12" t="s">
        <v>222</v>
      </c>
      <c r="B4094" t="s">
        <v>42</v>
      </c>
      <c r="C4094" t="s">
        <v>66</v>
      </c>
      <c r="D4094" t="s">
        <v>43</v>
      </c>
      <c r="E4094" s="13">
        <v>91</v>
      </c>
      <c r="F4094" s="13" t="s">
        <v>50</v>
      </c>
      <c r="G4094" t="s">
        <v>864</v>
      </c>
      <c r="H4094" t="s">
        <v>62</v>
      </c>
      <c r="I4094" s="13" t="s">
        <v>44</v>
      </c>
      <c r="J4094" t="s">
        <v>16</v>
      </c>
      <c r="K4094" t="s">
        <v>61</v>
      </c>
      <c r="L4094" s="1" t="s">
        <v>1</v>
      </c>
      <c r="M4094" s="21" t="s">
        <v>1364</v>
      </c>
      <c r="N4094" s="13" t="s">
        <v>46</v>
      </c>
      <c r="O4094" s="4">
        <v>189600.39</v>
      </c>
      <c r="P4094" t="s">
        <v>13</v>
      </c>
      <c r="Q4094" t="s">
        <v>1330</v>
      </c>
      <c r="R4094" s="8"/>
    </row>
    <row r="4095" spans="1:18" x14ac:dyDescent="0.25">
      <c r="A4095" s="12" t="s">
        <v>222</v>
      </c>
      <c r="B4095" t="s">
        <v>42</v>
      </c>
      <c r="C4095" t="s">
        <v>66</v>
      </c>
      <c r="D4095" t="s">
        <v>43</v>
      </c>
      <c r="E4095" s="13">
        <v>91</v>
      </c>
      <c r="F4095" s="13" t="s">
        <v>50</v>
      </c>
      <c r="G4095" t="s">
        <v>864</v>
      </c>
      <c r="H4095" t="s">
        <v>62</v>
      </c>
      <c r="I4095" s="13" t="s">
        <v>44</v>
      </c>
      <c r="J4095" t="s">
        <v>16</v>
      </c>
      <c r="K4095" t="s">
        <v>61</v>
      </c>
      <c r="L4095" s="1" t="s">
        <v>1</v>
      </c>
      <c r="M4095" s="21" t="s">
        <v>1364</v>
      </c>
      <c r="N4095" s="13" t="s">
        <v>46</v>
      </c>
      <c r="O4095" s="4">
        <v>44820</v>
      </c>
      <c r="P4095" t="s">
        <v>13</v>
      </c>
      <c r="Q4095" t="s">
        <v>1330</v>
      </c>
      <c r="R4095" s="8"/>
    </row>
    <row r="4096" spans="1:18" x14ac:dyDescent="0.25">
      <c r="A4096" s="12" t="s">
        <v>222</v>
      </c>
      <c r="B4096" t="s">
        <v>42</v>
      </c>
      <c r="C4096" t="s">
        <v>66</v>
      </c>
      <c r="D4096" t="s">
        <v>43</v>
      </c>
      <c r="E4096" s="13">
        <v>91</v>
      </c>
      <c r="F4096" s="13" t="s">
        <v>50</v>
      </c>
      <c r="G4096" t="s">
        <v>864</v>
      </c>
      <c r="H4096" t="s">
        <v>62</v>
      </c>
      <c r="I4096" s="13" t="s">
        <v>44</v>
      </c>
      <c r="J4096" t="s">
        <v>16</v>
      </c>
      <c r="K4096" t="s">
        <v>61</v>
      </c>
      <c r="L4096" s="1" t="s">
        <v>1</v>
      </c>
      <c r="M4096" s="21" t="s">
        <v>1364</v>
      </c>
      <c r="N4096" s="13" t="s">
        <v>46</v>
      </c>
      <c r="O4096" s="4">
        <v>4980</v>
      </c>
      <c r="P4096" t="s">
        <v>13</v>
      </c>
      <c r="Q4096" t="s">
        <v>1330</v>
      </c>
      <c r="R4096" s="8"/>
    </row>
    <row r="4097" spans="1:18" ht="15" customHeight="1" x14ac:dyDescent="0.25">
      <c r="A4097" s="12" t="s">
        <v>222</v>
      </c>
      <c r="B4097" t="s">
        <v>42</v>
      </c>
      <c r="C4097" t="s">
        <v>66</v>
      </c>
      <c r="D4097" t="s">
        <v>43</v>
      </c>
      <c r="E4097" s="13">
        <v>91</v>
      </c>
      <c r="F4097" s="13" t="s">
        <v>50</v>
      </c>
      <c r="G4097" t="s">
        <v>864</v>
      </c>
      <c r="H4097" t="s">
        <v>62</v>
      </c>
      <c r="I4097" s="13" t="s">
        <v>44</v>
      </c>
      <c r="J4097" t="s">
        <v>16</v>
      </c>
      <c r="K4097" t="s">
        <v>61</v>
      </c>
      <c r="L4097" s="1" t="s">
        <v>13</v>
      </c>
      <c r="M4097" s="21">
        <v>2029</v>
      </c>
      <c r="N4097" s="13" t="s">
        <v>46</v>
      </c>
      <c r="O4097" s="4">
        <v>126244.77250000001</v>
      </c>
      <c r="P4097" t="s">
        <v>13</v>
      </c>
      <c r="Q4097" t="s">
        <v>1330</v>
      </c>
      <c r="R4097" s="8"/>
    </row>
    <row r="4098" spans="1:18" ht="15" customHeight="1" x14ac:dyDescent="0.25">
      <c r="A4098" s="12" t="s">
        <v>222</v>
      </c>
      <c r="B4098" t="s">
        <v>42</v>
      </c>
      <c r="C4098" t="s">
        <v>66</v>
      </c>
      <c r="D4098" t="s">
        <v>43</v>
      </c>
      <c r="E4098" s="13">
        <v>91</v>
      </c>
      <c r="F4098" s="13" t="s">
        <v>50</v>
      </c>
      <c r="G4098" t="s">
        <v>864</v>
      </c>
      <c r="H4098" t="s">
        <v>62</v>
      </c>
      <c r="I4098" s="13" t="s">
        <v>44</v>
      </c>
      <c r="J4098" t="s">
        <v>16</v>
      </c>
      <c r="K4098" t="s">
        <v>61</v>
      </c>
      <c r="L4098" s="1" t="s">
        <v>13</v>
      </c>
      <c r="M4098" s="21">
        <v>2030</v>
      </c>
      <c r="N4098" s="13" t="s">
        <v>46</v>
      </c>
      <c r="O4098" s="4">
        <v>105421.89416666665</v>
      </c>
      <c r="P4098" t="s">
        <v>13</v>
      </c>
      <c r="Q4098" t="s">
        <v>1330</v>
      </c>
      <c r="R4098" s="8"/>
    </row>
    <row r="4099" spans="1:18" ht="15" customHeight="1" x14ac:dyDescent="0.25">
      <c r="A4099" s="12" t="s">
        <v>222</v>
      </c>
      <c r="B4099" t="s">
        <v>42</v>
      </c>
      <c r="C4099" t="s">
        <v>66</v>
      </c>
      <c r="D4099" t="s">
        <v>43</v>
      </c>
      <c r="E4099" s="13">
        <v>91</v>
      </c>
      <c r="F4099" s="13" t="s">
        <v>50</v>
      </c>
      <c r="G4099" t="s">
        <v>864</v>
      </c>
      <c r="H4099" t="s">
        <v>62</v>
      </c>
      <c r="I4099" s="13" t="s">
        <v>44</v>
      </c>
      <c r="J4099" t="s">
        <v>16</v>
      </c>
      <c r="K4099" t="s">
        <v>61</v>
      </c>
      <c r="L4099" s="1" t="s">
        <v>13</v>
      </c>
      <c r="M4099" s="21">
        <v>2031</v>
      </c>
      <c r="N4099" s="13" t="s">
        <v>46</v>
      </c>
      <c r="O4099" s="4">
        <v>8333.3333333333321</v>
      </c>
      <c r="P4099" t="s">
        <v>13</v>
      </c>
      <c r="Q4099" t="s">
        <v>1330</v>
      </c>
      <c r="R4099" s="8"/>
    </row>
    <row r="4100" spans="1:18" ht="15" customHeight="1" x14ac:dyDescent="0.25">
      <c r="A4100" s="12" t="s">
        <v>222</v>
      </c>
      <c r="B4100" t="s">
        <v>42</v>
      </c>
      <c r="C4100" t="s">
        <v>66</v>
      </c>
      <c r="D4100" t="s">
        <v>43</v>
      </c>
      <c r="E4100" s="13">
        <v>91</v>
      </c>
      <c r="F4100" s="13" t="s">
        <v>50</v>
      </c>
      <c r="G4100" t="s">
        <v>864</v>
      </c>
      <c r="H4100" t="s">
        <v>62</v>
      </c>
      <c r="I4100" s="13" t="s">
        <v>44</v>
      </c>
      <c r="J4100" t="s">
        <v>16</v>
      </c>
      <c r="K4100" t="s">
        <v>61</v>
      </c>
      <c r="L4100" s="1" t="s">
        <v>13</v>
      </c>
      <c r="M4100" s="21">
        <v>2032</v>
      </c>
      <c r="N4100" s="13" t="s">
        <v>46</v>
      </c>
      <c r="O4100" s="4">
        <v>13750</v>
      </c>
      <c r="P4100" t="s">
        <v>13</v>
      </c>
      <c r="Q4100" t="s">
        <v>1330</v>
      </c>
      <c r="R4100" s="8"/>
    </row>
    <row r="4101" spans="1:18" ht="15" customHeight="1" x14ac:dyDescent="0.25">
      <c r="A4101" s="12" t="s">
        <v>222</v>
      </c>
      <c r="B4101" t="s">
        <v>42</v>
      </c>
      <c r="C4101" t="s">
        <v>66</v>
      </c>
      <c r="D4101" t="s">
        <v>43</v>
      </c>
      <c r="E4101" s="13">
        <v>91</v>
      </c>
      <c r="F4101" s="13" t="s">
        <v>50</v>
      </c>
      <c r="G4101" t="s">
        <v>864</v>
      </c>
      <c r="H4101" t="s">
        <v>62</v>
      </c>
      <c r="I4101" s="13" t="s">
        <v>44</v>
      </c>
      <c r="J4101" t="s">
        <v>16</v>
      </c>
      <c r="K4101" t="s">
        <v>61</v>
      </c>
      <c r="L4101" s="1" t="s">
        <v>13</v>
      </c>
      <c r="M4101" s="21">
        <v>2033</v>
      </c>
      <c r="N4101" s="13" t="s">
        <v>46</v>
      </c>
      <c r="O4101" s="4">
        <v>15000</v>
      </c>
      <c r="P4101" t="s">
        <v>13</v>
      </c>
      <c r="Q4101" t="s">
        <v>1330</v>
      </c>
      <c r="R4101" s="8"/>
    </row>
    <row r="4102" spans="1:18" ht="15" customHeight="1" x14ac:dyDescent="0.25">
      <c r="A4102" s="12" t="s">
        <v>222</v>
      </c>
      <c r="B4102" t="s">
        <v>42</v>
      </c>
      <c r="C4102" t="s">
        <v>66</v>
      </c>
      <c r="D4102" t="s">
        <v>43</v>
      </c>
      <c r="E4102" s="13">
        <v>91</v>
      </c>
      <c r="F4102" s="13" t="s">
        <v>50</v>
      </c>
      <c r="G4102" t="s">
        <v>864</v>
      </c>
      <c r="H4102" t="s">
        <v>62</v>
      </c>
      <c r="I4102" s="13" t="s">
        <v>44</v>
      </c>
      <c r="J4102" t="s">
        <v>16</v>
      </c>
      <c r="K4102" t="s">
        <v>61</v>
      </c>
      <c r="L4102" s="1" t="s">
        <v>13</v>
      </c>
      <c r="M4102" s="21">
        <v>2034</v>
      </c>
      <c r="N4102" s="13" t="s">
        <v>46</v>
      </c>
      <c r="O4102" s="4">
        <v>10416.666666666666</v>
      </c>
      <c r="P4102" t="s">
        <v>13</v>
      </c>
      <c r="Q4102" t="s">
        <v>1330</v>
      </c>
      <c r="R4102" s="8"/>
    </row>
    <row r="4103" spans="1:18" ht="15" customHeight="1" x14ac:dyDescent="0.25">
      <c r="A4103" s="12" t="s">
        <v>222</v>
      </c>
      <c r="B4103" t="s">
        <v>42</v>
      </c>
      <c r="C4103" t="s">
        <v>66</v>
      </c>
      <c r="D4103" t="s">
        <v>43</v>
      </c>
      <c r="E4103" s="13">
        <v>91</v>
      </c>
      <c r="F4103" s="13" t="s">
        <v>50</v>
      </c>
      <c r="G4103" t="s">
        <v>864</v>
      </c>
      <c r="H4103" t="s">
        <v>62</v>
      </c>
      <c r="I4103" s="13" t="s">
        <v>44</v>
      </c>
      <c r="J4103" t="s">
        <v>16</v>
      </c>
      <c r="K4103" t="s">
        <v>61</v>
      </c>
      <c r="L4103" s="1" t="s">
        <v>13</v>
      </c>
      <c r="M4103" s="21">
        <v>2035</v>
      </c>
      <c r="N4103" s="13" t="s">
        <v>46</v>
      </c>
      <c r="O4103" s="4">
        <v>833.33333333333326</v>
      </c>
      <c r="P4103" t="s">
        <v>13</v>
      </c>
      <c r="Q4103" t="s">
        <v>1330</v>
      </c>
      <c r="R4103" s="8"/>
    </row>
    <row r="4104" spans="1:18" ht="15" customHeight="1" x14ac:dyDescent="0.25">
      <c r="A4104" s="12" t="s">
        <v>222</v>
      </c>
      <c r="B4104" t="s">
        <v>42</v>
      </c>
      <c r="C4104" t="s">
        <v>66</v>
      </c>
      <c r="D4104" t="s">
        <v>43</v>
      </c>
      <c r="E4104" s="13">
        <v>91</v>
      </c>
      <c r="F4104" s="13" t="s">
        <v>50</v>
      </c>
      <c r="G4104" t="s">
        <v>864</v>
      </c>
      <c r="H4104" t="s">
        <v>62</v>
      </c>
      <c r="I4104" s="13" t="s">
        <v>44</v>
      </c>
      <c r="J4104" t="s">
        <v>16</v>
      </c>
      <c r="K4104" t="s">
        <v>61</v>
      </c>
      <c r="L4104" s="1" t="s">
        <v>13</v>
      </c>
      <c r="M4104" s="21">
        <v>2037</v>
      </c>
      <c r="N4104" s="13" t="s">
        <v>46</v>
      </c>
      <c r="O4104" s="4">
        <v>11255.227499999999</v>
      </c>
      <c r="P4104" t="s">
        <v>13</v>
      </c>
      <c r="Q4104" t="s">
        <v>1330</v>
      </c>
      <c r="R4104" s="8"/>
    </row>
    <row r="4105" spans="1:18" ht="15" customHeight="1" x14ac:dyDescent="0.25">
      <c r="A4105" s="12" t="s">
        <v>222</v>
      </c>
      <c r="B4105" t="s">
        <v>42</v>
      </c>
      <c r="C4105" t="s">
        <v>66</v>
      </c>
      <c r="D4105" t="s">
        <v>43</v>
      </c>
      <c r="E4105" s="13">
        <v>91</v>
      </c>
      <c r="F4105" s="13" t="s">
        <v>50</v>
      </c>
      <c r="G4105" t="s">
        <v>864</v>
      </c>
      <c r="H4105" t="s">
        <v>62</v>
      </c>
      <c r="I4105" s="13" t="s">
        <v>44</v>
      </c>
      <c r="J4105" t="s">
        <v>16</v>
      </c>
      <c r="K4105" t="s">
        <v>61</v>
      </c>
      <c r="L4105" s="1" t="s">
        <v>13</v>
      </c>
      <c r="M4105" s="21">
        <v>2038</v>
      </c>
      <c r="N4105" s="13" t="s">
        <v>46</v>
      </c>
      <c r="O4105" s="4">
        <v>1023.2025</v>
      </c>
      <c r="P4105" t="s">
        <v>13</v>
      </c>
      <c r="Q4105" t="s">
        <v>1330</v>
      </c>
      <c r="R4105" s="8"/>
    </row>
    <row r="4106" spans="1:18" ht="15" customHeight="1" x14ac:dyDescent="0.25">
      <c r="A4106" s="12" t="s">
        <v>222</v>
      </c>
      <c r="B4106" t="s">
        <v>42</v>
      </c>
      <c r="C4106" t="s">
        <v>66</v>
      </c>
      <c r="D4106" t="s">
        <v>43</v>
      </c>
      <c r="E4106" s="13">
        <v>91</v>
      </c>
      <c r="F4106" s="13" t="s">
        <v>50</v>
      </c>
      <c r="G4106" t="s">
        <v>864</v>
      </c>
      <c r="H4106" t="s">
        <v>62</v>
      </c>
      <c r="I4106" s="13" t="s">
        <v>44</v>
      </c>
      <c r="J4106" t="s">
        <v>14</v>
      </c>
      <c r="K4106" t="s">
        <v>61</v>
      </c>
      <c r="L4106" s="1" t="s">
        <v>13</v>
      </c>
      <c r="M4106" s="21">
        <v>2032</v>
      </c>
      <c r="N4106" s="13" t="s">
        <v>46</v>
      </c>
      <c r="O4106" s="4">
        <v>11332292.19375</v>
      </c>
      <c r="P4106" t="s">
        <v>13</v>
      </c>
      <c r="Q4106" t="s">
        <v>1330</v>
      </c>
      <c r="R4106" s="8"/>
    </row>
    <row r="4107" spans="1:18" ht="15" customHeight="1" x14ac:dyDescent="0.25">
      <c r="A4107" s="12" t="s">
        <v>222</v>
      </c>
      <c r="B4107" t="s">
        <v>42</v>
      </c>
      <c r="C4107" t="s">
        <v>66</v>
      </c>
      <c r="D4107" t="s">
        <v>43</v>
      </c>
      <c r="E4107" s="13">
        <v>91</v>
      </c>
      <c r="F4107" s="13" t="s">
        <v>50</v>
      </c>
      <c r="G4107" t="s">
        <v>864</v>
      </c>
      <c r="H4107" t="s">
        <v>62</v>
      </c>
      <c r="I4107" s="13" t="s">
        <v>44</v>
      </c>
      <c r="J4107" t="s">
        <v>14</v>
      </c>
      <c r="K4107" t="s">
        <v>61</v>
      </c>
      <c r="L4107" s="1" t="s">
        <v>13</v>
      </c>
      <c r="M4107" s="21">
        <v>2033</v>
      </c>
      <c r="N4107" s="13" t="s">
        <v>46</v>
      </c>
      <c r="O4107" s="4">
        <v>16705208.38125</v>
      </c>
      <c r="P4107" t="s">
        <v>13</v>
      </c>
      <c r="Q4107" t="s">
        <v>1330</v>
      </c>
      <c r="R4107" s="8"/>
    </row>
    <row r="4108" spans="1:18" ht="15" customHeight="1" x14ac:dyDescent="0.25">
      <c r="A4108" s="12" t="s">
        <v>222</v>
      </c>
      <c r="B4108" t="s">
        <v>42</v>
      </c>
      <c r="C4108" t="s">
        <v>66</v>
      </c>
      <c r="D4108" t="s">
        <v>43</v>
      </c>
      <c r="E4108" s="13">
        <v>91</v>
      </c>
      <c r="F4108" s="13" t="s">
        <v>50</v>
      </c>
      <c r="G4108" t="s">
        <v>864</v>
      </c>
      <c r="H4108" t="s">
        <v>62</v>
      </c>
      <c r="I4108" s="13" t="s">
        <v>44</v>
      </c>
      <c r="J4108" t="s">
        <v>14</v>
      </c>
      <c r="K4108" t="s">
        <v>61</v>
      </c>
      <c r="L4108" s="1" t="s">
        <v>13</v>
      </c>
      <c r="M4108" s="21">
        <v>2034</v>
      </c>
      <c r="N4108" s="13" t="s">
        <v>46</v>
      </c>
      <c r="O4108" s="4">
        <v>15193957.010416666</v>
      </c>
      <c r="P4108" t="s">
        <v>13</v>
      </c>
      <c r="Q4108" t="s">
        <v>1330</v>
      </c>
      <c r="R4108" s="8"/>
    </row>
    <row r="4109" spans="1:18" ht="15" customHeight="1" x14ac:dyDescent="0.25">
      <c r="A4109" s="12" t="s">
        <v>222</v>
      </c>
      <c r="B4109" t="s">
        <v>42</v>
      </c>
      <c r="C4109" t="s">
        <v>66</v>
      </c>
      <c r="D4109" t="s">
        <v>43</v>
      </c>
      <c r="E4109" s="13">
        <v>91</v>
      </c>
      <c r="F4109" s="13" t="s">
        <v>50</v>
      </c>
      <c r="G4109" t="s">
        <v>864</v>
      </c>
      <c r="H4109" t="s">
        <v>62</v>
      </c>
      <c r="I4109" s="13" t="s">
        <v>44</v>
      </c>
      <c r="J4109" t="s">
        <v>14</v>
      </c>
      <c r="K4109" t="s">
        <v>61</v>
      </c>
      <c r="L4109" s="1" t="s">
        <v>13</v>
      </c>
      <c r="M4109" s="21">
        <v>2035</v>
      </c>
      <c r="N4109" s="13" t="s">
        <v>46</v>
      </c>
      <c r="O4109" s="4">
        <v>18326276.747916665</v>
      </c>
      <c r="P4109" t="s">
        <v>13</v>
      </c>
      <c r="Q4109" t="s">
        <v>1330</v>
      </c>
      <c r="R4109" s="8"/>
    </row>
    <row r="4110" spans="1:18" ht="15" customHeight="1" x14ac:dyDescent="0.25">
      <c r="A4110" s="12" t="s">
        <v>222</v>
      </c>
      <c r="B4110" t="s">
        <v>42</v>
      </c>
      <c r="C4110" t="s">
        <v>66</v>
      </c>
      <c r="D4110" t="s">
        <v>43</v>
      </c>
      <c r="E4110" s="13">
        <v>91</v>
      </c>
      <c r="F4110" s="13" t="s">
        <v>50</v>
      </c>
      <c r="G4110" t="s">
        <v>864</v>
      </c>
      <c r="H4110" t="s">
        <v>62</v>
      </c>
      <c r="I4110" s="13" t="s">
        <v>44</v>
      </c>
      <c r="J4110" t="s">
        <v>14</v>
      </c>
      <c r="K4110" t="s">
        <v>61</v>
      </c>
      <c r="L4110" s="1" t="s">
        <v>13</v>
      </c>
      <c r="M4110" s="21">
        <v>2036</v>
      </c>
      <c r="N4110" s="13" t="s">
        <v>46</v>
      </c>
      <c r="O4110" s="4">
        <v>1266666.6666666665</v>
      </c>
      <c r="P4110" t="s">
        <v>13</v>
      </c>
      <c r="Q4110" t="s">
        <v>1330</v>
      </c>
      <c r="R4110" s="8"/>
    </row>
    <row r="4111" spans="1:18" ht="15" customHeight="1" x14ac:dyDescent="0.25">
      <c r="A4111" s="12" t="s">
        <v>227</v>
      </c>
      <c r="B4111" t="s">
        <v>42</v>
      </c>
      <c r="C4111" t="s">
        <v>674</v>
      </c>
      <c r="D4111" t="s">
        <v>43</v>
      </c>
      <c r="E4111" s="13">
        <v>47</v>
      </c>
      <c r="F4111" s="13" t="s">
        <v>50</v>
      </c>
      <c r="G4111" t="s">
        <v>869</v>
      </c>
      <c r="H4111" t="s">
        <v>1322</v>
      </c>
      <c r="I4111" s="13" t="s">
        <v>44</v>
      </c>
      <c r="J4111" t="s">
        <v>16</v>
      </c>
      <c r="K4111" t="s">
        <v>1324</v>
      </c>
      <c r="L4111" s="1" t="s">
        <v>13</v>
      </c>
      <c r="M4111" s="21">
        <v>2026</v>
      </c>
      <c r="N4111" s="13" t="s">
        <v>46</v>
      </c>
      <c r="O4111" s="4">
        <v>44125.08</v>
      </c>
      <c r="P4111" t="s">
        <v>1</v>
      </c>
      <c r="Q4111" t="s">
        <v>1334</v>
      </c>
      <c r="R4111" s="8"/>
    </row>
    <row r="4112" spans="1:18" ht="15" customHeight="1" x14ac:dyDescent="0.25">
      <c r="A4112" s="12" t="s">
        <v>226</v>
      </c>
      <c r="B4112" t="s">
        <v>42</v>
      </c>
      <c r="C4112" t="s">
        <v>674</v>
      </c>
      <c r="D4112" t="s">
        <v>43</v>
      </c>
      <c r="E4112" s="13">
        <v>46</v>
      </c>
      <c r="F4112" s="13" t="s">
        <v>50</v>
      </c>
      <c r="G4112" t="s">
        <v>868</v>
      </c>
      <c r="H4112" t="s">
        <v>1322</v>
      </c>
      <c r="I4112" s="13" t="s">
        <v>44</v>
      </c>
      <c r="J4112" t="s">
        <v>16</v>
      </c>
      <c r="K4112" t="s">
        <v>1324</v>
      </c>
      <c r="L4112" s="1" t="s">
        <v>13</v>
      </c>
      <c r="M4112" s="21">
        <v>2026</v>
      </c>
      <c r="N4112" s="13" t="s">
        <v>46</v>
      </c>
      <c r="O4112" s="4">
        <v>45861.05</v>
      </c>
      <c r="P4112" t="s">
        <v>1</v>
      </c>
      <c r="Q4112" t="s">
        <v>1334</v>
      </c>
      <c r="R4112" s="8"/>
    </row>
    <row r="4113" spans="1:18" ht="15" customHeight="1" x14ac:dyDescent="0.25">
      <c r="A4113" s="12" t="s">
        <v>226</v>
      </c>
      <c r="B4113" t="s">
        <v>42</v>
      </c>
      <c r="C4113" t="s">
        <v>674</v>
      </c>
      <c r="D4113" t="s">
        <v>43</v>
      </c>
      <c r="E4113" s="13">
        <v>46</v>
      </c>
      <c r="F4113" s="13" t="s">
        <v>50</v>
      </c>
      <c r="G4113" t="s">
        <v>868</v>
      </c>
      <c r="H4113" t="s">
        <v>1322</v>
      </c>
      <c r="I4113" s="13" t="s">
        <v>44</v>
      </c>
      <c r="J4113" t="s">
        <v>15</v>
      </c>
      <c r="K4113" t="s">
        <v>1324</v>
      </c>
      <c r="L4113" s="1" t="s">
        <v>13</v>
      </c>
      <c r="M4113" s="21">
        <v>2027</v>
      </c>
      <c r="N4113" s="13" t="s">
        <v>46</v>
      </c>
      <c r="O4113" s="4">
        <v>9166.6666666666661</v>
      </c>
      <c r="P4113" t="s">
        <v>13</v>
      </c>
      <c r="Q4113" t="s">
        <v>1334</v>
      </c>
      <c r="R4113" s="8"/>
    </row>
    <row r="4114" spans="1:18" ht="15" customHeight="1" x14ac:dyDescent="0.25">
      <c r="A4114" s="12" t="s">
        <v>226</v>
      </c>
      <c r="B4114" t="s">
        <v>42</v>
      </c>
      <c r="C4114" t="s">
        <v>674</v>
      </c>
      <c r="D4114" t="s">
        <v>43</v>
      </c>
      <c r="E4114" s="13">
        <v>46</v>
      </c>
      <c r="F4114" s="13" t="s">
        <v>50</v>
      </c>
      <c r="G4114" t="s">
        <v>868</v>
      </c>
      <c r="H4114" t="s">
        <v>1322</v>
      </c>
      <c r="I4114" s="13" t="s">
        <v>44</v>
      </c>
      <c r="J4114" t="s">
        <v>15</v>
      </c>
      <c r="K4114" t="s">
        <v>1324</v>
      </c>
      <c r="L4114" s="1" t="s">
        <v>13</v>
      </c>
      <c r="M4114" s="21">
        <v>2028</v>
      </c>
      <c r="N4114" s="13" t="s">
        <v>46</v>
      </c>
      <c r="O4114" s="7">
        <v>833.33333333333326</v>
      </c>
      <c r="P4114" t="s">
        <v>13</v>
      </c>
      <c r="Q4114" t="s">
        <v>1334</v>
      </c>
      <c r="R4114" s="8"/>
    </row>
    <row r="4115" spans="1:18" ht="15" customHeight="1" x14ac:dyDescent="0.25">
      <c r="A4115" s="12" t="s">
        <v>226</v>
      </c>
      <c r="B4115" t="s">
        <v>42</v>
      </c>
      <c r="C4115" t="s">
        <v>674</v>
      </c>
      <c r="D4115" t="s">
        <v>43</v>
      </c>
      <c r="E4115" s="13">
        <v>46</v>
      </c>
      <c r="F4115" s="13" t="s">
        <v>50</v>
      </c>
      <c r="G4115" t="s">
        <v>868</v>
      </c>
      <c r="H4115" t="s">
        <v>1322</v>
      </c>
      <c r="I4115" s="13" t="s">
        <v>44</v>
      </c>
      <c r="J4115" t="s">
        <v>14</v>
      </c>
      <c r="K4115" t="s">
        <v>1324</v>
      </c>
      <c r="L4115" s="1" t="s">
        <v>13</v>
      </c>
      <c r="M4115" s="21">
        <v>2027</v>
      </c>
      <c r="N4115" s="13" t="s">
        <v>46</v>
      </c>
      <c r="O4115" s="4">
        <v>435416.66666666663</v>
      </c>
      <c r="P4115" t="s">
        <v>13</v>
      </c>
      <c r="Q4115" t="s">
        <v>1334</v>
      </c>
      <c r="R4115" s="8"/>
    </row>
    <row r="4116" spans="1:18" ht="15" customHeight="1" x14ac:dyDescent="0.25">
      <c r="A4116" s="12" t="s">
        <v>226</v>
      </c>
      <c r="B4116" t="s">
        <v>42</v>
      </c>
      <c r="C4116" t="s">
        <v>674</v>
      </c>
      <c r="D4116" t="s">
        <v>43</v>
      </c>
      <c r="E4116" s="13">
        <v>46</v>
      </c>
      <c r="F4116" s="13" t="s">
        <v>50</v>
      </c>
      <c r="G4116" t="s">
        <v>868</v>
      </c>
      <c r="H4116" t="s">
        <v>1322</v>
      </c>
      <c r="I4116" s="13" t="s">
        <v>44</v>
      </c>
      <c r="J4116" t="s">
        <v>14</v>
      </c>
      <c r="K4116" t="s">
        <v>1324</v>
      </c>
      <c r="L4116" s="1" t="s">
        <v>13</v>
      </c>
      <c r="M4116" s="21">
        <v>2028</v>
      </c>
      <c r="N4116" s="13" t="s">
        <v>46</v>
      </c>
      <c r="O4116" s="4">
        <v>64583.333333333328</v>
      </c>
      <c r="P4116" t="s">
        <v>13</v>
      </c>
      <c r="Q4116" t="s">
        <v>1334</v>
      </c>
      <c r="R4116" s="8"/>
    </row>
    <row r="4117" spans="1:18" ht="15" customHeight="1" x14ac:dyDescent="0.25">
      <c r="A4117" s="12" t="s">
        <v>227</v>
      </c>
      <c r="B4117" t="s">
        <v>42</v>
      </c>
      <c r="C4117" t="s">
        <v>674</v>
      </c>
      <c r="D4117" t="s">
        <v>43</v>
      </c>
      <c r="E4117" s="13">
        <v>47</v>
      </c>
      <c r="F4117" s="13" t="s">
        <v>50</v>
      </c>
      <c r="G4117" t="s">
        <v>869</v>
      </c>
      <c r="H4117" t="s">
        <v>1322</v>
      </c>
      <c r="I4117" s="13" t="s">
        <v>44</v>
      </c>
      <c r="J4117" t="s">
        <v>15</v>
      </c>
      <c r="K4117" t="s">
        <v>1324</v>
      </c>
      <c r="L4117" s="1" t="s">
        <v>13</v>
      </c>
      <c r="M4117" s="21">
        <v>2027</v>
      </c>
      <c r="N4117" s="13" t="s">
        <v>46</v>
      </c>
      <c r="O4117" s="4">
        <v>9166.6666666666661</v>
      </c>
      <c r="P4117" t="s">
        <v>13</v>
      </c>
      <c r="Q4117" t="s">
        <v>1334</v>
      </c>
      <c r="R4117" s="8"/>
    </row>
    <row r="4118" spans="1:18" ht="15" customHeight="1" x14ac:dyDescent="0.25">
      <c r="A4118" s="12" t="s">
        <v>227</v>
      </c>
      <c r="B4118" t="s">
        <v>42</v>
      </c>
      <c r="C4118" t="s">
        <v>674</v>
      </c>
      <c r="D4118" t="s">
        <v>43</v>
      </c>
      <c r="E4118" s="13">
        <v>47</v>
      </c>
      <c r="F4118" s="13" t="s">
        <v>50</v>
      </c>
      <c r="G4118" t="s">
        <v>869</v>
      </c>
      <c r="H4118" t="s">
        <v>1322</v>
      </c>
      <c r="I4118" s="13" t="s">
        <v>44</v>
      </c>
      <c r="J4118" t="s">
        <v>15</v>
      </c>
      <c r="K4118" t="s">
        <v>1324</v>
      </c>
      <c r="L4118" s="1" t="s">
        <v>13</v>
      </c>
      <c r="M4118" s="21">
        <v>2028</v>
      </c>
      <c r="N4118" s="13" t="s">
        <v>46</v>
      </c>
      <c r="O4118" s="4">
        <v>833.33333333333326</v>
      </c>
      <c r="P4118" t="s">
        <v>13</v>
      </c>
      <c r="Q4118" t="s">
        <v>1334</v>
      </c>
      <c r="R4118" s="8"/>
    </row>
    <row r="4119" spans="1:18" ht="15" customHeight="1" x14ac:dyDescent="0.25">
      <c r="A4119" s="12" t="s">
        <v>227</v>
      </c>
      <c r="B4119" t="s">
        <v>42</v>
      </c>
      <c r="C4119" t="s">
        <v>674</v>
      </c>
      <c r="D4119" t="s">
        <v>43</v>
      </c>
      <c r="E4119" s="13">
        <v>47</v>
      </c>
      <c r="F4119" s="13" t="s">
        <v>50</v>
      </c>
      <c r="G4119" t="s">
        <v>869</v>
      </c>
      <c r="H4119" t="s">
        <v>1322</v>
      </c>
      <c r="I4119" s="13" t="s">
        <v>44</v>
      </c>
      <c r="J4119" t="s">
        <v>16</v>
      </c>
      <c r="K4119" t="s">
        <v>1324</v>
      </c>
      <c r="L4119" s="1" t="s">
        <v>13</v>
      </c>
      <c r="M4119" s="21">
        <v>2027</v>
      </c>
      <c r="N4119" s="13" t="s">
        <v>46</v>
      </c>
      <c r="O4119" s="4">
        <v>6765</v>
      </c>
      <c r="P4119" t="s">
        <v>1</v>
      </c>
      <c r="Q4119" t="s">
        <v>1334</v>
      </c>
      <c r="R4119" s="8"/>
    </row>
    <row r="4120" spans="1:18" ht="15" customHeight="1" x14ac:dyDescent="0.25">
      <c r="A4120" s="12" t="s">
        <v>227</v>
      </c>
      <c r="B4120" t="s">
        <v>42</v>
      </c>
      <c r="C4120" t="s">
        <v>674</v>
      </c>
      <c r="D4120" t="s">
        <v>43</v>
      </c>
      <c r="E4120" s="13">
        <v>47</v>
      </c>
      <c r="F4120" s="13" t="s">
        <v>50</v>
      </c>
      <c r="G4120" t="s">
        <v>869</v>
      </c>
      <c r="H4120" t="s">
        <v>1322</v>
      </c>
      <c r="I4120" s="13" t="s">
        <v>44</v>
      </c>
      <c r="J4120" t="s">
        <v>16</v>
      </c>
      <c r="K4120" t="s">
        <v>1324</v>
      </c>
      <c r="L4120" s="1" t="s">
        <v>13</v>
      </c>
      <c r="M4120" s="21">
        <v>2028</v>
      </c>
      <c r="N4120" s="13" t="s">
        <v>46</v>
      </c>
      <c r="O4120" s="4">
        <v>615</v>
      </c>
      <c r="P4120" t="s">
        <v>1</v>
      </c>
      <c r="Q4120" t="s">
        <v>1334</v>
      </c>
      <c r="R4120" s="8"/>
    </row>
    <row r="4121" spans="1:18" ht="15" customHeight="1" x14ac:dyDescent="0.25">
      <c r="A4121" s="12" t="s">
        <v>227</v>
      </c>
      <c r="B4121" t="s">
        <v>42</v>
      </c>
      <c r="C4121" t="s">
        <v>674</v>
      </c>
      <c r="D4121" t="s">
        <v>43</v>
      </c>
      <c r="E4121" s="13">
        <v>47</v>
      </c>
      <c r="F4121" s="13" t="s">
        <v>50</v>
      </c>
      <c r="G4121" t="s">
        <v>869</v>
      </c>
      <c r="H4121" t="s">
        <v>1322</v>
      </c>
      <c r="I4121" s="13" t="s">
        <v>44</v>
      </c>
      <c r="J4121" t="s">
        <v>14</v>
      </c>
      <c r="K4121" t="s">
        <v>1324</v>
      </c>
      <c r="L4121" s="1" t="s">
        <v>13</v>
      </c>
      <c r="M4121" s="21">
        <v>2027</v>
      </c>
      <c r="N4121" s="13" t="s">
        <v>46</v>
      </c>
      <c r="O4121" s="4">
        <v>87083.333333333328</v>
      </c>
      <c r="P4121" t="s">
        <v>13</v>
      </c>
      <c r="Q4121" t="s">
        <v>1334</v>
      </c>
      <c r="R4121" s="8"/>
    </row>
    <row r="4122" spans="1:18" ht="15" customHeight="1" x14ac:dyDescent="0.25">
      <c r="A4122" s="12" t="s">
        <v>227</v>
      </c>
      <c r="B4122" t="s">
        <v>42</v>
      </c>
      <c r="C4122" t="s">
        <v>674</v>
      </c>
      <c r="D4122" t="s">
        <v>43</v>
      </c>
      <c r="E4122" s="13">
        <v>47</v>
      </c>
      <c r="F4122" s="13" t="s">
        <v>50</v>
      </c>
      <c r="G4122" t="s">
        <v>869</v>
      </c>
      <c r="H4122" t="s">
        <v>1322</v>
      </c>
      <c r="I4122" s="13" t="s">
        <v>44</v>
      </c>
      <c r="J4122" t="s">
        <v>14</v>
      </c>
      <c r="K4122" t="s">
        <v>1324</v>
      </c>
      <c r="L4122" s="1" t="s">
        <v>13</v>
      </c>
      <c r="M4122" s="21">
        <v>2028</v>
      </c>
      <c r="N4122" s="13" t="s">
        <v>46</v>
      </c>
      <c r="O4122" s="4">
        <v>381250</v>
      </c>
      <c r="P4122" t="s">
        <v>13</v>
      </c>
      <c r="Q4122" t="s">
        <v>1334</v>
      </c>
      <c r="R4122" s="8"/>
    </row>
    <row r="4123" spans="1:18" ht="15" customHeight="1" x14ac:dyDescent="0.25">
      <c r="A4123" s="12" t="s">
        <v>227</v>
      </c>
      <c r="B4123" t="s">
        <v>42</v>
      </c>
      <c r="C4123" t="s">
        <v>674</v>
      </c>
      <c r="D4123" t="s">
        <v>43</v>
      </c>
      <c r="E4123" s="13">
        <v>47</v>
      </c>
      <c r="F4123" s="13" t="s">
        <v>50</v>
      </c>
      <c r="G4123" t="s">
        <v>869</v>
      </c>
      <c r="H4123" t="s">
        <v>1322</v>
      </c>
      <c r="I4123" s="13" t="s">
        <v>44</v>
      </c>
      <c r="J4123" t="s">
        <v>14</v>
      </c>
      <c r="K4123" t="s">
        <v>1324</v>
      </c>
      <c r="L4123" s="1" t="s">
        <v>13</v>
      </c>
      <c r="M4123" s="21">
        <v>2029</v>
      </c>
      <c r="N4123" s="13" t="s">
        <v>46</v>
      </c>
      <c r="O4123" s="4">
        <v>31666.666666666664</v>
      </c>
      <c r="P4123" t="s">
        <v>13</v>
      </c>
      <c r="Q4123" t="s">
        <v>1334</v>
      </c>
      <c r="R4123" s="8"/>
    </row>
    <row r="4124" spans="1:18" ht="15" customHeight="1" x14ac:dyDescent="0.25">
      <c r="A4124" s="12" t="s">
        <v>398</v>
      </c>
      <c r="B4124" t="s">
        <v>42</v>
      </c>
      <c r="C4124">
        <v>22</v>
      </c>
      <c r="D4124" t="s">
        <v>43</v>
      </c>
      <c r="E4124" s="13">
        <v>195</v>
      </c>
      <c r="F4124" s="13" t="s">
        <v>70</v>
      </c>
      <c r="G4124" t="s">
        <v>1040</v>
      </c>
      <c r="H4124" t="s">
        <v>63</v>
      </c>
      <c r="I4124" s="13" t="s">
        <v>44</v>
      </c>
      <c r="J4124" t="s">
        <v>15</v>
      </c>
      <c r="K4124" t="s">
        <v>45</v>
      </c>
      <c r="L4124" s="1" t="s">
        <v>13</v>
      </c>
      <c r="M4124" s="21">
        <v>2028</v>
      </c>
      <c r="N4124" s="13" t="s">
        <v>46</v>
      </c>
      <c r="O4124" s="4">
        <v>458333.33333333331</v>
      </c>
      <c r="P4124" t="s">
        <v>13</v>
      </c>
      <c r="Q4124" t="s">
        <v>1331</v>
      </c>
      <c r="R4124" s="8"/>
    </row>
    <row r="4125" spans="1:18" ht="15" customHeight="1" x14ac:dyDescent="0.25">
      <c r="A4125" s="12" t="s">
        <v>398</v>
      </c>
      <c r="B4125" t="s">
        <v>42</v>
      </c>
      <c r="C4125">
        <v>22</v>
      </c>
      <c r="D4125" t="s">
        <v>43</v>
      </c>
      <c r="E4125" s="13">
        <v>195</v>
      </c>
      <c r="F4125" s="13" t="s">
        <v>70</v>
      </c>
      <c r="G4125" t="s">
        <v>1040</v>
      </c>
      <c r="H4125" t="s">
        <v>63</v>
      </c>
      <c r="I4125" s="13" t="s">
        <v>44</v>
      </c>
      <c r="J4125" t="s">
        <v>15</v>
      </c>
      <c r="K4125" t="s">
        <v>45</v>
      </c>
      <c r="L4125" s="1" t="s">
        <v>13</v>
      </c>
      <c r="M4125" s="21">
        <v>2029</v>
      </c>
      <c r="N4125" s="13" t="s">
        <v>46</v>
      </c>
      <c r="O4125" s="7">
        <v>500000</v>
      </c>
      <c r="P4125" t="s">
        <v>13</v>
      </c>
      <c r="Q4125" t="s">
        <v>1331</v>
      </c>
      <c r="R4125" s="8"/>
    </row>
    <row r="4126" spans="1:18" ht="15" customHeight="1" x14ac:dyDescent="0.25">
      <c r="A4126" s="12" t="s">
        <v>398</v>
      </c>
      <c r="B4126" t="s">
        <v>42</v>
      </c>
      <c r="C4126">
        <v>22</v>
      </c>
      <c r="D4126" t="s">
        <v>43</v>
      </c>
      <c r="E4126" s="13">
        <v>195</v>
      </c>
      <c r="F4126" s="13" t="s">
        <v>70</v>
      </c>
      <c r="G4126" t="s">
        <v>1040</v>
      </c>
      <c r="H4126" t="s">
        <v>63</v>
      </c>
      <c r="I4126" s="13" t="s">
        <v>44</v>
      </c>
      <c r="J4126" t="s">
        <v>15</v>
      </c>
      <c r="K4126" t="s">
        <v>45</v>
      </c>
      <c r="L4126" s="1" t="s">
        <v>13</v>
      </c>
      <c r="M4126" s="21">
        <v>2030</v>
      </c>
      <c r="N4126" s="13" t="s">
        <v>46</v>
      </c>
      <c r="O4126" s="4">
        <v>500000</v>
      </c>
      <c r="P4126" t="s">
        <v>13</v>
      </c>
      <c r="Q4126" t="s">
        <v>1331</v>
      </c>
      <c r="R4126" s="8"/>
    </row>
    <row r="4127" spans="1:18" ht="15" customHeight="1" x14ac:dyDescent="0.25">
      <c r="A4127" s="12" t="s">
        <v>398</v>
      </c>
      <c r="B4127" t="s">
        <v>42</v>
      </c>
      <c r="C4127">
        <v>22</v>
      </c>
      <c r="D4127" t="s">
        <v>43</v>
      </c>
      <c r="E4127" s="13">
        <v>195</v>
      </c>
      <c r="F4127" s="13" t="s">
        <v>70</v>
      </c>
      <c r="G4127" t="s">
        <v>1040</v>
      </c>
      <c r="H4127" t="s">
        <v>63</v>
      </c>
      <c r="I4127" s="13" t="s">
        <v>44</v>
      </c>
      <c r="J4127" t="s">
        <v>15</v>
      </c>
      <c r="K4127" t="s">
        <v>45</v>
      </c>
      <c r="L4127" s="1" t="s">
        <v>13</v>
      </c>
      <c r="M4127" s="21">
        <v>2031</v>
      </c>
      <c r="N4127" s="13" t="s">
        <v>46</v>
      </c>
      <c r="O4127" s="4">
        <v>41666.666666666664</v>
      </c>
      <c r="P4127" t="s">
        <v>13</v>
      </c>
      <c r="Q4127" t="s">
        <v>1331</v>
      </c>
      <c r="R4127" s="8"/>
    </row>
    <row r="4128" spans="1:18" x14ac:dyDescent="0.25">
      <c r="A4128" s="12" t="s">
        <v>398</v>
      </c>
      <c r="B4128" t="s">
        <v>42</v>
      </c>
      <c r="C4128">
        <v>22</v>
      </c>
      <c r="D4128" t="s">
        <v>43</v>
      </c>
      <c r="E4128" s="13">
        <v>195</v>
      </c>
      <c r="F4128" s="13" t="s">
        <v>70</v>
      </c>
      <c r="G4128" t="s">
        <v>1040</v>
      </c>
      <c r="H4128" t="s">
        <v>63</v>
      </c>
      <c r="I4128" s="13" t="s">
        <v>44</v>
      </c>
      <c r="J4128" t="s">
        <v>16</v>
      </c>
      <c r="K4128" t="s">
        <v>45</v>
      </c>
      <c r="L4128" s="1" t="s">
        <v>1</v>
      </c>
      <c r="M4128" s="21" t="s">
        <v>1364</v>
      </c>
      <c r="N4128" s="13" t="s">
        <v>46</v>
      </c>
      <c r="O4128" s="4">
        <v>548031.56000000006</v>
      </c>
      <c r="P4128" t="s">
        <v>13</v>
      </c>
      <c r="Q4128" t="s">
        <v>1331</v>
      </c>
      <c r="R4128" s="8"/>
    </row>
    <row r="4129" spans="1:18" x14ac:dyDescent="0.25">
      <c r="A4129" s="12" t="s">
        <v>398</v>
      </c>
      <c r="B4129" t="s">
        <v>42</v>
      </c>
      <c r="C4129">
        <v>22</v>
      </c>
      <c r="D4129" t="s">
        <v>43</v>
      </c>
      <c r="E4129" s="13">
        <v>195</v>
      </c>
      <c r="F4129" s="13" t="s">
        <v>70</v>
      </c>
      <c r="G4129" t="s">
        <v>1040</v>
      </c>
      <c r="H4129" t="s">
        <v>63</v>
      </c>
      <c r="I4129" s="13" t="s">
        <v>44</v>
      </c>
      <c r="J4129" t="s">
        <v>16</v>
      </c>
      <c r="K4129" t="s">
        <v>45</v>
      </c>
      <c r="L4129" s="1" t="s">
        <v>1</v>
      </c>
      <c r="M4129" s="21" t="s">
        <v>1364</v>
      </c>
      <c r="N4129" s="13" t="s">
        <v>46</v>
      </c>
      <c r="O4129" s="4">
        <v>10080</v>
      </c>
      <c r="P4129" t="s">
        <v>13</v>
      </c>
      <c r="Q4129" t="s">
        <v>1331</v>
      </c>
      <c r="R4129" s="8"/>
    </row>
    <row r="4130" spans="1:18" ht="15" customHeight="1" x14ac:dyDescent="0.25">
      <c r="A4130" s="12" t="s">
        <v>398</v>
      </c>
      <c r="B4130" t="s">
        <v>42</v>
      </c>
      <c r="C4130">
        <v>22</v>
      </c>
      <c r="D4130" t="s">
        <v>43</v>
      </c>
      <c r="E4130" s="13">
        <v>195</v>
      </c>
      <c r="F4130" s="13" t="s">
        <v>70</v>
      </c>
      <c r="G4130" t="s">
        <v>1040</v>
      </c>
      <c r="H4130" t="s">
        <v>63</v>
      </c>
      <c r="I4130" s="13" t="s">
        <v>44</v>
      </c>
      <c r="J4130" t="s">
        <v>16</v>
      </c>
      <c r="K4130" t="s">
        <v>45</v>
      </c>
      <c r="L4130" s="1" t="s">
        <v>13</v>
      </c>
      <c r="M4130" s="21">
        <v>2029</v>
      </c>
      <c r="N4130" s="13" t="s">
        <v>46</v>
      </c>
      <c r="O4130" s="4">
        <v>427422.41666666663</v>
      </c>
      <c r="P4130" t="s">
        <v>13</v>
      </c>
      <c r="Q4130" t="s">
        <v>1331</v>
      </c>
      <c r="R4130" s="8"/>
    </row>
    <row r="4131" spans="1:18" ht="15" customHeight="1" x14ac:dyDescent="0.25">
      <c r="A4131" s="12" t="s">
        <v>398</v>
      </c>
      <c r="B4131" t="s">
        <v>42</v>
      </c>
      <c r="C4131">
        <v>22</v>
      </c>
      <c r="D4131" t="s">
        <v>43</v>
      </c>
      <c r="E4131" s="13">
        <v>195</v>
      </c>
      <c r="F4131" s="13" t="s">
        <v>70</v>
      </c>
      <c r="G4131" t="s">
        <v>1040</v>
      </c>
      <c r="H4131" t="s">
        <v>63</v>
      </c>
      <c r="I4131" s="13" t="s">
        <v>44</v>
      </c>
      <c r="J4131" t="s">
        <v>16</v>
      </c>
      <c r="K4131" t="s">
        <v>45</v>
      </c>
      <c r="L4131" s="1" t="s">
        <v>13</v>
      </c>
      <c r="M4131" s="21">
        <v>2030</v>
      </c>
      <c r="N4131" s="13" t="s">
        <v>46</v>
      </c>
      <c r="O4131" s="4">
        <v>86348.569999999992</v>
      </c>
      <c r="P4131" t="s">
        <v>13</v>
      </c>
      <c r="Q4131" t="s">
        <v>1331</v>
      </c>
      <c r="R4131" s="8"/>
    </row>
    <row r="4132" spans="1:18" ht="15" customHeight="1" x14ac:dyDescent="0.25">
      <c r="A4132" s="12" t="s">
        <v>398</v>
      </c>
      <c r="B4132" t="s">
        <v>42</v>
      </c>
      <c r="C4132">
        <v>22</v>
      </c>
      <c r="D4132" t="s">
        <v>43</v>
      </c>
      <c r="E4132" s="13">
        <v>195</v>
      </c>
      <c r="F4132" s="13" t="s">
        <v>70</v>
      </c>
      <c r="G4132" t="s">
        <v>1040</v>
      </c>
      <c r="H4132" t="s">
        <v>63</v>
      </c>
      <c r="I4132" s="13" t="s">
        <v>44</v>
      </c>
      <c r="J4132" t="s">
        <v>16</v>
      </c>
      <c r="K4132" t="s">
        <v>45</v>
      </c>
      <c r="L4132" s="1" t="s">
        <v>13</v>
      </c>
      <c r="M4132" s="21">
        <v>2031</v>
      </c>
      <c r="N4132" s="13" t="s">
        <v>46</v>
      </c>
      <c r="O4132" s="7">
        <v>4317.4533333333329</v>
      </c>
      <c r="P4132" t="s">
        <v>13</v>
      </c>
      <c r="Q4132" t="s">
        <v>1331</v>
      </c>
      <c r="R4132" s="8"/>
    </row>
    <row r="4133" spans="1:18" ht="15" customHeight="1" x14ac:dyDescent="0.25">
      <c r="A4133" s="12" t="s">
        <v>398</v>
      </c>
      <c r="B4133" t="s">
        <v>42</v>
      </c>
      <c r="C4133">
        <v>22</v>
      </c>
      <c r="D4133" t="s">
        <v>43</v>
      </c>
      <c r="E4133" s="13">
        <v>195</v>
      </c>
      <c r="F4133" s="13" t="s">
        <v>70</v>
      </c>
      <c r="G4133" t="s">
        <v>1040</v>
      </c>
      <c r="H4133" t="s">
        <v>63</v>
      </c>
      <c r="I4133" s="13" t="s">
        <v>44</v>
      </c>
      <c r="J4133" t="s">
        <v>16</v>
      </c>
      <c r="K4133" t="s">
        <v>45</v>
      </c>
      <c r="L4133" s="1" t="s">
        <v>13</v>
      </c>
      <c r="M4133" s="21">
        <v>2033</v>
      </c>
      <c r="N4133" s="13" t="s">
        <v>46</v>
      </c>
      <c r="O4133" s="4">
        <v>22916.666666666664</v>
      </c>
      <c r="P4133" t="s">
        <v>13</v>
      </c>
      <c r="Q4133" t="s">
        <v>1331</v>
      </c>
      <c r="R4133" s="8"/>
    </row>
    <row r="4134" spans="1:18" ht="15" customHeight="1" x14ac:dyDescent="0.25">
      <c r="A4134" s="12" t="s">
        <v>398</v>
      </c>
      <c r="B4134" t="s">
        <v>42</v>
      </c>
      <c r="C4134">
        <v>22</v>
      </c>
      <c r="D4134" t="s">
        <v>43</v>
      </c>
      <c r="E4134" s="13">
        <v>195</v>
      </c>
      <c r="F4134" s="13" t="s">
        <v>70</v>
      </c>
      <c r="G4134" t="s">
        <v>1040</v>
      </c>
      <c r="H4134" t="s">
        <v>63</v>
      </c>
      <c r="I4134" s="13" t="s">
        <v>44</v>
      </c>
      <c r="J4134" t="s">
        <v>16</v>
      </c>
      <c r="K4134" t="s">
        <v>45</v>
      </c>
      <c r="L4134" s="1" t="s">
        <v>13</v>
      </c>
      <c r="M4134" s="21">
        <v>2034</v>
      </c>
      <c r="N4134" s="13" t="s">
        <v>46</v>
      </c>
      <c r="O4134" s="4">
        <v>24999.999999999996</v>
      </c>
      <c r="P4134" t="s">
        <v>13</v>
      </c>
      <c r="Q4134" t="s">
        <v>1331</v>
      </c>
      <c r="R4134" s="8"/>
    </row>
    <row r="4135" spans="1:18" ht="15" customHeight="1" x14ac:dyDescent="0.25">
      <c r="A4135" s="12" t="s">
        <v>398</v>
      </c>
      <c r="B4135" t="s">
        <v>42</v>
      </c>
      <c r="C4135">
        <v>22</v>
      </c>
      <c r="D4135" t="s">
        <v>43</v>
      </c>
      <c r="E4135" s="13">
        <v>195</v>
      </c>
      <c r="F4135" s="13" t="s">
        <v>70</v>
      </c>
      <c r="G4135" t="s">
        <v>1040</v>
      </c>
      <c r="H4135" t="s">
        <v>63</v>
      </c>
      <c r="I4135" s="13" t="s">
        <v>44</v>
      </c>
      <c r="J4135" t="s">
        <v>16</v>
      </c>
      <c r="K4135" t="s">
        <v>45</v>
      </c>
      <c r="L4135" s="1" t="s">
        <v>13</v>
      </c>
      <c r="M4135" s="21">
        <v>2035</v>
      </c>
      <c r="N4135" s="13" t="s">
        <v>46</v>
      </c>
      <c r="O4135" s="4">
        <v>24999.999999999996</v>
      </c>
      <c r="P4135" t="s">
        <v>13</v>
      </c>
      <c r="Q4135" t="s">
        <v>1331</v>
      </c>
      <c r="R4135" s="8"/>
    </row>
    <row r="4136" spans="1:18" ht="15" customHeight="1" x14ac:dyDescent="0.25">
      <c r="A4136" s="12" t="s">
        <v>398</v>
      </c>
      <c r="B4136" t="s">
        <v>42</v>
      </c>
      <c r="C4136">
        <v>22</v>
      </c>
      <c r="D4136" t="s">
        <v>43</v>
      </c>
      <c r="E4136" s="13">
        <v>195</v>
      </c>
      <c r="F4136" s="13" t="s">
        <v>70</v>
      </c>
      <c r="G4136" t="s">
        <v>1040</v>
      </c>
      <c r="H4136" t="s">
        <v>63</v>
      </c>
      <c r="I4136" s="13" t="s">
        <v>44</v>
      </c>
      <c r="J4136" t="s">
        <v>16</v>
      </c>
      <c r="K4136" t="s">
        <v>45</v>
      </c>
      <c r="L4136" s="1" t="s">
        <v>13</v>
      </c>
      <c r="M4136" s="21">
        <v>2036</v>
      </c>
      <c r="N4136" s="13" t="s">
        <v>46</v>
      </c>
      <c r="O4136" s="7">
        <v>2083.333333333333</v>
      </c>
      <c r="P4136" t="s">
        <v>13</v>
      </c>
      <c r="Q4136" t="s">
        <v>1331</v>
      </c>
      <c r="R4136" s="8"/>
    </row>
    <row r="4137" spans="1:18" ht="15" customHeight="1" x14ac:dyDescent="0.25">
      <c r="A4137" s="12" t="s">
        <v>398</v>
      </c>
      <c r="B4137" t="s">
        <v>42</v>
      </c>
      <c r="C4137">
        <v>22</v>
      </c>
      <c r="D4137" t="s">
        <v>43</v>
      </c>
      <c r="E4137" s="13">
        <v>195</v>
      </c>
      <c r="F4137" s="13" t="s">
        <v>70</v>
      </c>
      <c r="G4137" t="s">
        <v>1040</v>
      </c>
      <c r="H4137" t="s">
        <v>63</v>
      </c>
      <c r="I4137" s="13" t="s">
        <v>44</v>
      </c>
      <c r="J4137" t="s">
        <v>14</v>
      </c>
      <c r="K4137" t="s">
        <v>45</v>
      </c>
      <c r="L4137" s="1" t="s">
        <v>13</v>
      </c>
      <c r="M4137" s="21">
        <v>2033</v>
      </c>
      <c r="N4137" s="13" t="s">
        <v>46</v>
      </c>
      <c r="O4137" s="7">
        <v>8708333.3333333321</v>
      </c>
      <c r="P4137" t="s">
        <v>13</v>
      </c>
      <c r="Q4137" t="s">
        <v>1331</v>
      </c>
      <c r="R4137" s="8"/>
    </row>
    <row r="4138" spans="1:18" ht="15" customHeight="1" x14ac:dyDescent="0.25">
      <c r="A4138" s="12" t="s">
        <v>398</v>
      </c>
      <c r="B4138" t="s">
        <v>42</v>
      </c>
      <c r="C4138">
        <v>22</v>
      </c>
      <c r="D4138" t="s">
        <v>43</v>
      </c>
      <c r="E4138" s="13">
        <v>195</v>
      </c>
      <c r="F4138" s="13" t="s">
        <v>70</v>
      </c>
      <c r="G4138" t="s">
        <v>1040</v>
      </c>
      <c r="H4138" t="s">
        <v>63</v>
      </c>
      <c r="I4138" s="13" t="s">
        <v>44</v>
      </c>
      <c r="J4138" t="s">
        <v>14</v>
      </c>
      <c r="K4138" t="s">
        <v>45</v>
      </c>
      <c r="L4138" s="1" t="s">
        <v>13</v>
      </c>
      <c r="M4138" s="21">
        <v>2034</v>
      </c>
      <c r="N4138" s="13" t="s">
        <v>46</v>
      </c>
      <c r="O4138" s="4">
        <v>35624999.999999993</v>
      </c>
      <c r="P4138" t="s">
        <v>13</v>
      </c>
      <c r="Q4138" t="s">
        <v>1331</v>
      </c>
      <c r="R4138" s="8"/>
    </row>
    <row r="4139" spans="1:18" ht="15" customHeight="1" x14ac:dyDescent="0.25">
      <c r="A4139" s="12" t="s">
        <v>398</v>
      </c>
      <c r="B4139" t="s">
        <v>42</v>
      </c>
      <c r="C4139">
        <v>22</v>
      </c>
      <c r="D4139" t="s">
        <v>43</v>
      </c>
      <c r="E4139" s="13">
        <v>195</v>
      </c>
      <c r="F4139" s="13" t="s">
        <v>70</v>
      </c>
      <c r="G4139" t="s">
        <v>1040</v>
      </c>
      <c r="H4139" t="s">
        <v>63</v>
      </c>
      <c r="I4139" s="13" t="s">
        <v>44</v>
      </c>
      <c r="J4139" t="s">
        <v>14</v>
      </c>
      <c r="K4139" t="s">
        <v>45</v>
      </c>
      <c r="L4139" s="1" t="s">
        <v>13</v>
      </c>
      <c r="M4139" s="21">
        <v>2035</v>
      </c>
      <c r="N4139" s="13" t="s">
        <v>46</v>
      </c>
      <c r="O4139" s="7">
        <v>42499999.999999993</v>
      </c>
      <c r="P4139" t="s">
        <v>13</v>
      </c>
      <c r="Q4139" t="s">
        <v>1331</v>
      </c>
      <c r="R4139" s="8"/>
    </row>
    <row r="4140" spans="1:18" ht="15" customHeight="1" x14ac:dyDescent="0.25">
      <c r="A4140" s="12" t="s">
        <v>398</v>
      </c>
      <c r="B4140" t="s">
        <v>42</v>
      </c>
      <c r="C4140">
        <v>22</v>
      </c>
      <c r="D4140" t="s">
        <v>43</v>
      </c>
      <c r="E4140" s="13">
        <v>195</v>
      </c>
      <c r="F4140" s="13" t="s">
        <v>70</v>
      </c>
      <c r="G4140" t="s">
        <v>1040</v>
      </c>
      <c r="H4140" t="s">
        <v>63</v>
      </c>
      <c r="I4140" s="13" t="s">
        <v>44</v>
      </c>
      <c r="J4140" t="s">
        <v>14</v>
      </c>
      <c r="K4140" t="s">
        <v>45</v>
      </c>
      <c r="L4140" s="1" t="s">
        <v>13</v>
      </c>
      <c r="M4140" s="21">
        <v>2036</v>
      </c>
      <c r="N4140" s="13" t="s">
        <v>46</v>
      </c>
      <c r="O4140" s="4">
        <v>3166666.6666666665</v>
      </c>
      <c r="P4140" t="s">
        <v>13</v>
      </c>
      <c r="Q4140" t="s">
        <v>1331</v>
      </c>
      <c r="R4140" s="8"/>
    </row>
    <row r="4141" spans="1:18" ht="15" customHeight="1" x14ac:dyDescent="0.25">
      <c r="A4141" s="12" t="s">
        <v>399</v>
      </c>
      <c r="B4141" t="s">
        <v>42</v>
      </c>
      <c r="C4141">
        <v>21</v>
      </c>
      <c r="D4141" t="s">
        <v>43</v>
      </c>
      <c r="E4141" s="13">
        <v>196</v>
      </c>
      <c r="F4141" s="13" t="s">
        <v>709</v>
      </c>
      <c r="G4141" t="s">
        <v>1041</v>
      </c>
      <c r="H4141" t="s">
        <v>63</v>
      </c>
      <c r="I4141" s="13" t="s">
        <v>44</v>
      </c>
      <c r="J4141" t="s">
        <v>15</v>
      </c>
      <c r="K4141" t="s">
        <v>61</v>
      </c>
      <c r="L4141" s="1" t="s">
        <v>13</v>
      </c>
      <c r="M4141" s="21">
        <v>2029</v>
      </c>
      <c r="N4141" s="13" t="s">
        <v>46</v>
      </c>
      <c r="O4141" s="4">
        <v>916666.66666666663</v>
      </c>
      <c r="P4141" t="s">
        <v>13</v>
      </c>
      <c r="Q4141" t="s">
        <v>1330</v>
      </c>
      <c r="R4141" s="8"/>
    </row>
    <row r="4142" spans="1:18" ht="15" customHeight="1" x14ac:dyDescent="0.25">
      <c r="A4142" s="12" t="s">
        <v>399</v>
      </c>
      <c r="B4142" t="s">
        <v>42</v>
      </c>
      <c r="C4142">
        <v>21</v>
      </c>
      <c r="D4142" t="s">
        <v>43</v>
      </c>
      <c r="E4142" s="13">
        <v>196</v>
      </c>
      <c r="F4142" s="13" t="s">
        <v>709</v>
      </c>
      <c r="G4142" t="s">
        <v>1041</v>
      </c>
      <c r="H4142" t="s">
        <v>63</v>
      </c>
      <c r="I4142" s="13" t="s">
        <v>44</v>
      </c>
      <c r="J4142" t="s">
        <v>15</v>
      </c>
      <c r="K4142" t="s">
        <v>61</v>
      </c>
      <c r="L4142" s="1" t="s">
        <v>13</v>
      </c>
      <c r="M4142" s="21">
        <v>2030</v>
      </c>
      <c r="N4142" s="13" t="s">
        <v>46</v>
      </c>
      <c r="O4142" s="4">
        <v>83608.333333333328</v>
      </c>
      <c r="P4142" t="s">
        <v>13</v>
      </c>
      <c r="Q4142" t="s">
        <v>1330</v>
      </c>
      <c r="R4142" s="8"/>
    </row>
    <row r="4143" spans="1:18" ht="15" customHeight="1" x14ac:dyDescent="0.25">
      <c r="A4143" s="12" t="s">
        <v>399</v>
      </c>
      <c r="B4143" t="s">
        <v>42</v>
      </c>
      <c r="C4143">
        <v>21</v>
      </c>
      <c r="D4143" t="s">
        <v>43</v>
      </c>
      <c r="E4143" s="13">
        <v>196</v>
      </c>
      <c r="F4143" s="13" t="s">
        <v>709</v>
      </c>
      <c r="G4143" t="s">
        <v>1041</v>
      </c>
      <c r="H4143" t="s">
        <v>63</v>
      </c>
      <c r="I4143" s="13" t="s">
        <v>44</v>
      </c>
      <c r="J4143" t="s">
        <v>15</v>
      </c>
      <c r="K4143" t="s">
        <v>61</v>
      </c>
      <c r="L4143" s="1" t="s">
        <v>13</v>
      </c>
      <c r="M4143" s="21">
        <v>2031</v>
      </c>
      <c r="N4143" s="13" t="s">
        <v>46</v>
      </c>
      <c r="O4143" s="4">
        <v>25</v>
      </c>
      <c r="P4143" t="s">
        <v>13</v>
      </c>
      <c r="Q4143" t="s">
        <v>1330</v>
      </c>
      <c r="R4143" s="8"/>
    </row>
    <row r="4144" spans="1:18" ht="15" customHeight="1" x14ac:dyDescent="0.25">
      <c r="A4144" s="12" t="s">
        <v>399</v>
      </c>
      <c r="B4144" t="s">
        <v>42</v>
      </c>
      <c r="C4144">
        <v>21</v>
      </c>
      <c r="D4144" t="s">
        <v>43</v>
      </c>
      <c r="E4144" s="13">
        <v>196</v>
      </c>
      <c r="F4144" s="13" t="s">
        <v>709</v>
      </c>
      <c r="G4144" t="s">
        <v>1041</v>
      </c>
      <c r="H4144" t="s">
        <v>63</v>
      </c>
      <c r="I4144" s="13" t="s">
        <v>44</v>
      </c>
      <c r="J4144" t="s">
        <v>16</v>
      </c>
      <c r="K4144" t="s">
        <v>61</v>
      </c>
      <c r="L4144" s="1" t="s">
        <v>13</v>
      </c>
      <c r="M4144" s="21">
        <v>2027</v>
      </c>
      <c r="N4144" s="13" t="s">
        <v>46</v>
      </c>
      <c r="O4144" s="4">
        <v>380416.66666666663</v>
      </c>
      <c r="P4144" t="s">
        <v>13</v>
      </c>
      <c r="Q4144" t="s">
        <v>1330</v>
      </c>
      <c r="R4144" s="8"/>
    </row>
    <row r="4145" spans="1:18" ht="15" customHeight="1" x14ac:dyDescent="0.25">
      <c r="A4145" s="12" t="s">
        <v>399</v>
      </c>
      <c r="B4145" t="s">
        <v>42</v>
      </c>
      <c r="C4145">
        <v>21</v>
      </c>
      <c r="D4145" t="s">
        <v>43</v>
      </c>
      <c r="E4145" s="13">
        <v>196</v>
      </c>
      <c r="F4145" s="13" t="s">
        <v>709</v>
      </c>
      <c r="G4145" t="s">
        <v>1041</v>
      </c>
      <c r="H4145" t="s">
        <v>63</v>
      </c>
      <c r="I4145" s="13" t="s">
        <v>44</v>
      </c>
      <c r="J4145" t="s">
        <v>16</v>
      </c>
      <c r="K4145" t="s">
        <v>61</v>
      </c>
      <c r="L4145" s="1" t="s">
        <v>13</v>
      </c>
      <c r="M4145" s="21">
        <v>2028</v>
      </c>
      <c r="N4145" s="13" t="s">
        <v>46</v>
      </c>
      <c r="O4145" s="4">
        <v>34583.333333333328</v>
      </c>
      <c r="P4145" t="s">
        <v>13</v>
      </c>
      <c r="Q4145" t="s">
        <v>1330</v>
      </c>
      <c r="R4145" s="8"/>
    </row>
    <row r="4146" spans="1:18" ht="15" customHeight="1" x14ac:dyDescent="0.25">
      <c r="A4146" s="12" t="s">
        <v>399</v>
      </c>
      <c r="B4146" t="s">
        <v>42</v>
      </c>
      <c r="C4146">
        <v>21</v>
      </c>
      <c r="D4146" t="s">
        <v>43</v>
      </c>
      <c r="E4146" s="13">
        <v>196</v>
      </c>
      <c r="F4146" s="13" t="s">
        <v>709</v>
      </c>
      <c r="G4146" t="s">
        <v>1041</v>
      </c>
      <c r="H4146" t="s">
        <v>63</v>
      </c>
      <c r="I4146" s="13" t="s">
        <v>44</v>
      </c>
      <c r="J4146" t="s">
        <v>16</v>
      </c>
      <c r="K4146" t="s">
        <v>61</v>
      </c>
      <c r="L4146" s="1" t="s">
        <v>13</v>
      </c>
      <c r="M4146" s="21">
        <v>2029</v>
      </c>
      <c r="N4146" s="13" t="s">
        <v>46</v>
      </c>
      <c r="O4146" s="4">
        <v>9166.6666666666661</v>
      </c>
      <c r="P4146" t="s">
        <v>13</v>
      </c>
      <c r="Q4146" t="s">
        <v>1330</v>
      </c>
      <c r="R4146" s="8"/>
    </row>
    <row r="4147" spans="1:18" ht="15" customHeight="1" x14ac:dyDescent="0.25">
      <c r="A4147" s="12" t="s">
        <v>399</v>
      </c>
      <c r="B4147" t="s">
        <v>42</v>
      </c>
      <c r="C4147">
        <v>21</v>
      </c>
      <c r="D4147" t="s">
        <v>43</v>
      </c>
      <c r="E4147" s="13">
        <v>196</v>
      </c>
      <c r="F4147" s="13" t="s">
        <v>709</v>
      </c>
      <c r="G4147" t="s">
        <v>1041</v>
      </c>
      <c r="H4147" t="s">
        <v>63</v>
      </c>
      <c r="I4147" s="13" t="s">
        <v>44</v>
      </c>
      <c r="J4147" t="s">
        <v>16</v>
      </c>
      <c r="K4147" t="s">
        <v>61</v>
      </c>
      <c r="L4147" s="1" t="s">
        <v>13</v>
      </c>
      <c r="M4147" s="21">
        <v>2030</v>
      </c>
      <c r="N4147" s="13" t="s">
        <v>46</v>
      </c>
      <c r="O4147" s="7">
        <v>10000</v>
      </c>
      <c r="P4147" t="s">
        <v>13</v>
      </c>
      <c r="Q4147" t="s">
        <v>1330</v>
      </c>
      <c r="R4147" s="8"/>
    </row>
    <row r="4148" spans="1:18" ht="15" customHeight="1" x14ac:dyDescent="0.25">
      <c r="A4148" s="12" t="s">
        <v>399</v>
      </c>
      <c r="B4148" t="s">
        <v>42</v>
      </c>
      <c r="C4148">
        <v>21</v>
      </c>
      <c r="D4148" t="s">
        <v>43</v>
      </c>
      <c r="E4148" s="13">
        <v>196</v>
      </c>
      <c r="F4148" s="13" t="s">
        <v>709</v>
      </c>
      <c r="G4148" t="s">
        <v>1041</v>
      </c>
      <c r="H4148" t="s">
        <v>63</v>
      </c>
      <c r="I4148" s="13" t="s">
        <v>44</v>
      </c>
      <c r="J4148" t="s">
        <v>16</v>
      </c>
      <c r="K4148" t="s">
        <v>61</v>
      </c>
      <c r="L4148" s="1" t="s">
        <v>13</v>
      </c>
      <c r="M4148" s="21">
        <v>2031</v>
      </c>
      <c r="N4148" s="13" t="s">
        <v>46</v>
      </c>
      <c r="O4148" s="4">
        <v>833.33333333333326</v>
      </c>
      <c r="P4148" t="s">
        <v>13</v>
      </c>
      <c r="Q4148" t="s">
        <v>1330</v>
      </c>
      <c r="R4148" s="8"/>
    </row>
    <row r="4149" spans="1:18" ht="15" customHeight="1" x14ac:dyDescent="0.25">
      <c r="A4149" s="12" t="s">
        <v>399</v>
      </c>
      <c r="B4149" t="s">
        <v>42</v>
      </c>
      <c r="C4149">
        <v>21</v>
      </c>
      <c r="D4149" t="s">
        <v>43</v>
      </c>
      <c r="E4149" s="13">
        <v>196</v>
      </c>
      <c r="F4149" s="13" t="s">
        <v>709</v>
      </c>
      <c r="G4149" t="s">
        <v>1041</v>
      </c>
      <c r="H4149" t="s">
        <v>63</v>
      </c>
      <c r="I4149" s="13" t="s">
        <v>44</v>
      </c>
      <c r="J4149" t="s">
        <v>14</v>
      </c>
      <c r="K4149" t="s">
        <v>61</v>
      </c>
      <c r="L4149" s="1" t="s">
        <v>13</v>
      </c>
      <c r="M4149" s="21">
        <v>2029</v>
      </c>
      <c r="N4149" s="13" t="s">
        <v>46</v>
      </c>
      <c r="O4149" s="4">
        <v>11678333.333333332</v>
      </c>
      <c r="P4149" t="s">
        <v>13</v>
      </c>
      <c r="Q4149" t="s">
        <v>1330</v>
      </c>
      <c r="R4149" s="8"/>
    </row>
    <row r="4150" spans="1:18" ht="15" customHeight="1" x14ac:dyDescent="0.25">
      <c r="A4150" s="12" t="s">
        <v>399</v>
      </c>
      <c r="B4150" t="s">
        <v>42</v>
      </c>
      <c r="C4150">
        <v>21</v>
      </c>
      <c r="D4150" t="s">
        <v>43</v>
      </c>
      <c r="E4150" s="13">
        <v>196</v>
      </c>
      <c r="F4150" s="13" t="s">
        <v>709</v>
      </c>
      <c r="G4150" t="s">
        <v>1041</v>
      </c>
      <c r="H4150" t="s">
        <v>63</v>
      </c>
      <c r="I4150" s="13" t="s">
        <v>44</v>
      </c>
      <c r="J4150" t="s">
        <v>14</v>
      </c>
      <c r="K4150" t="s">
        <v>61</v>
      </c>
      <c r="L4150" s="1" t="s">
        <v>13</v>
      </c>
      <c r="M4150" s="21">
        <v>2030</v>
      </c>
      <c r="N4150" s="13" t="s">
        <v>46</v>
      </c>
      <c r="O4150" s="4">
        <v>20678333.333333332</v>
      </c>
      <c r="P4150" t="s">
        <v>13</v>
      </c>
      <c r="Q4150" t="s">
        <v>1330</v>
      </c>
      <c r="R4150" s="8"/>
    </row>
    <row r="4151" spans="1:18" ht="15" customHeight="1" x14ac:dyDescent="0.25">
      <c r="A4151" s="12" t="s">
        <v>399</v>
      </c>
      <c r="B4151" t="s">
        <v>42</v>
      </c>
      <c r="C4151">
        <v>21</v>
      </c>
      <c r="D4151" t="s">
        <v>43</v>
      </c>
      <c r="E4151" s="13">
        <v>196</v>
      </c>
      <c r="F4151" s="13" t="s">
        <v>709</v>
      </c>
      <c r="G4151" t="s">
        <v>1041</v>
      </c>
      <c r="H4151" t="s">
        <v>63</v>
      </c>
      <c r="I4151" s="13" t="s">
        <v>44</v>
      </c>
      <c r="J4151" t="s">
        <v>14</v>
      </c>
      <c r="K4151" t="s">
        <v>61</v>
      </c>
      <c r="L4151" s="1" t="s">
        <v>13</v>
      </c>
      <c r="M4151" s="21">
        <v>2031</v>
      </c>
      <c r="N4151" s="13" t="s">
        <v>46</v>
      </c>
      <c r="O4151" s="4">
        <v>1633333.3333333333</v>
      </c>
      <c r="P4151" t="s">
        <v>13</v>
      </c>
      <c r="Q4151" t="s">
        <v>1330</v>
      </c>
      <c r="R4151" s="8"/>
    </row>
    <row r="4152" spans="1:18" ht="15" customHeight="1" x14ac:dyDescent="0.25">
      <c r="A4152" s="12" t="s">
        <v>400</v>
      </c>
      <c r="B4152" t="s">
        <v>42</v>
      </c>
      <c r="C4152" t="s">
        <v>82</v>
      </c>
      <c r="D4152" t="s">
        <v>43</v>
      </c>
      <c r="E4152" s="13">
        <v>197</v>
      </c>
      <c r="F4152" s="13" t="s">
        <v>48</v>
      </c>
      <c r="G4152" t="s">
        <v>1042</v>
      </c>
      <c r="H4152" t="s">
        <v>63</v>
      </c>
      <c r="I4152" s="13" t="s">
        <v>44</v>
      </c>
      <c r="J4152" t="s">
        <v>15</v>
      </c>
      <c r="K4152" t="s">
        <v>61</v>
      </c>
      <c r="L4152" s="1" t="s">
        <v>13</v>
      </c>
      <c r="M4152" s="21">
        <v>2028</v>
      </c>
      <c r="N4152" s="13" t="s">
        <v>46</v>
      </c>
      <c r="O4152" s="7">
        <v>2291666.6666666665</v>
      </c>
      <c r="P4152" t="s">
        <v>13</v>
      </c>
      <c r="Q4152" t="s">
        <v>1330</v>
      </c>
      <c r="R4152" s="8"/>
    </row>
    <row r="4153" spans="1:18" ht="15" customHeight="1" x14ac:dyDescent="0.25">
      <c r="A4153" s="12" t="s">
        <v>400</v>
      </c>
      <c r="B4153" t="s">
        <v>42</v>
      </c>
      <c r="C4153" t="s">
        <v>82</v>
      </c>
      <c r="D4153" t="s">
        <v>43</v>
      </c>
      <c r="E4153" s="13">
        <v>197</v>
      </c>
      <c r="F4153" s="13" t="s">
        <v>48</v>
      </c>
      <c r="G4153" t="s">
        <v>1042</v>
      </c>
      <c r="H4153" t="s">
        <v>63</v>
      </c>
      <c r="I4153" s="13" t="s">
        <v>44</v>
      </c>
      <c r="J4153" t="s">
        <v>15</v>
      </c>
      <c r="K4153" t="s">
        <v>61</v>
      </c>
      <c r="L4153" s="1" t="s">
        <v>13</v>
      </c>
      <c r="M4153" s="21">
        <v>2029</v>
      </c>
      <c r="N4153" s="13" t="s">
        <v>46</v>
      </c>
      <c r="O4153" s="4">
        <v>208333.33333333331</v>
      </c>
      <c r="P4153" t="s">
        <v>13</v>
      </c>
      <c r="Q4153" t="s">
        <v>1330</v>
      </c>
      <c r="R4153" s="8"/>
    </row>
    <row r="4154" spans="1:18" ht="15" customHeight="1" x14ac:dyDescent="0.25">
      <c r="A4154" s="12" t="s">
        <v>400</v>
      </c>
      <c r="B4154" t="s">
        <v>42</v>
      </c>
      <c r="C4154" t="s">
        <v>82</v>
      </c>
      <c r="D4154" t="s">
        <v>43</v>
      </c>
      <c r="E4154" s="13">
        <v>197</v>
      </c>
      <c r="F4154" s="13" t="s">
        <v>48</v>
      </c>
      <c r="G4154" t="s">
        <v>1042</v>
      </c>
      <c r="H4154" t="s">
        <v>63</v>
      </c>
      <c r="I4154" s="13" t="s">
        <v>44</v>
      </c>
      <c r="J4154" t="s">
        <v>16</v>
      </c>
      <c r="K4154" t="s">
        <v>61</v>
      </c>
      <c r="L4154" s="1" t="s">
        <v>13</v>
      </c>
      <c r="M4154" s="21">
        <v>2028</v>
      </c>
      <c r="N4154" s="13" t="s">
        <v>46</v>
      </c>
      <c r="O4154" s="4">
        <v>550000</v>
      </c>
      <c r="P4154" t="s">
        <v>13</v>
      </c>
      <c r="Q4154" t="s">
        <v>1330</v>
      </c>
      <c r="R4154" s="8"/>
    </row>
    <row r="4155" spans="1:18" ht="15" customHeight="1" x14ac:dyDescent="0.25">
      <c r="A4155" s="12" t="s">
        <v>400</v>
      </c>
      <c r="B4155" t="s">
        <v>42</v>
      </c>
      <c r="C4155" t="s">
        <v>82</v>
      </c>
      <c r="D4155" t="s">
        <v>43</v>
      </c>
      <c r="E4155" s="13">
        <v>197</v>
      </c>
      <c r="F4155" s="13" t="s">
        <v>48</v>
      </c>
      <c r="G4155" t="s">
        <v>1042</v>
      </c>
      <c r="H4155" t="s">
        <v>63</v>
      </c>
      <c r="I4155" s="13" t="s">
        <v>44</v>
      </c>
      <c r="J4155" t="s">
        <v>16</v>
      </c>
      <c r="K4155" t="s">
        <v>61</v>
      </c>
      <c r="L4155" s="1" t="s">
        <v>13</v>
      </c>
      <c r="M4155" s="21">
        <v>2029</v>
      </c>
      <c r="N4155" s="13" t="s">
        <v>46</v>
      </c>
      <c r="O4155" s="4">
        <v>50000</v>
      </c>
      <c r="P4155" t="s">
        <v>13</v>
      </c>
      <c r="Q4155" t="s">
        <v>1330</v>
      </c>
      <c r="R4155" s="8"/>
    </row>
    <row r="4156" spans="1:18" ht="15" customHeight="1" x14ac:dyDescent="0.25">
      <c r="A4156" s="12" t="s">
        <v>400</v>
      </c>
      <c r="B4156" t="s">
        <v>42</v>
      </c>
      <c r="C4156" t="s">
        <v>82</v>
      </c>
      <c r="D4156" t="s">
        <v>43</v>
      </c>
      <c r="E4156" s="13">
        <v>197</v>
      </c>
      <c r="F4156" s="13" t="s">
        <v>48</v>
      </c>
      <c r="G4156" t="s">
        <v>1042</v>
      </c>
      <c r="H4156" t="s">
        <v>63</v>
      </c>
      <c r="I4156" s="13" t="s">
        <v>44</v>
      </c>
      <c r="J4156" t="s">
        <v>14</v>
      </c>
      <c r="K4156" t="s">
        <v>61</v>
      </c>
      <c r="L4156" s="1" t="s">
        <v>13</v>
      </c>
      <c r="M4156" s="21">
        <v>2035</v>
      </c>
      <c r="N4156" s="13" t="s">
        <v>46</v>
      </c>
      <c r="O4156" s="4">
        <v>4491666.666666666</v>
      </c>
      <c r="P4156" t="s">
        <v>13</v>
      </c>
      <c r="Q4156" t="s">
        <v>1330</v>
      </c>
      <c r="R4156" s="8"/>
    </row>
    <row r="4157" spans="1:18" ht="15" customHeight="1" x14ac:dyDescent="0.25">
      <c r="A4157" s="12" t="s">
        <v>400</v>
      </c>
      <c r="B4157" t="s">
        <v>42</v>
      </c>
      <c r="C4157" t="s">
        <v>82</v>
      </c>
      <c r="D4157" t="s">
        <v>43</v>
      </c>
      <c r="E4157" s="13">
        <v>197</v>
      </c>
      <c r="F4157" s="13" t="s">
        <v>48</v>
      </c>
      <c r="G4157" t="s">
        <v>1042</v>
      </c>
      <c r="H4157" t="s">
        <v>63</v>
      </c>
      <c r="I4157" s="13" t="s">
        <v>44</v>
      </c>
      <c r="J4157" t="s">
        <v>14</v>
      </c>
      <c r="K4157" t="s">
        <v>61</v>
      </c>
      <c r="L4157" s="1" t="s">
        <v>13</v>
      </c>
      <c r="M4157" s="21">
        <v>2036</v>
      </c>
      <c r="N4157" s="13" t="s">
        <v>46</v>
      </c>
      <c r="O4157" s="4">
        <v>35350000</v>
      </c>
      <c r="P4157" t="s">
        <v>13</v>
      </c>
      <c r="Q4157" t="s">
        <v>1330</v>
      </c>
      <c r="R4157" s="8"/>
    </row>
    <row r="4158" spans="1:18" ht="15" customHeight="1" x14ac:dyDescent="0.25">
      <c r="A4158" s="12" t="s">
        <v>400</v>
      </c>
      <c r="B4158" t="s">
        <v>42</v>
      </c>
      <c r="C4158" t="s">
        <v>82</v>
      </c>
      <c r="D4158" t="s">
        <v>43</v>
      </c>
      <c r="E4158" s="13">
        <v>197</v>
      </c>
      <c r="F4158" s="13" t="s">
        <v>48</v>
      </c>
      <c r="G4158" t="s">
        <v>1042</v>
      </c>
      <c r="H4158" t="s">
        <v>63</v>
      </c>
      <c r="I4158" s="13" t="s">
        <v>44</v>
      </c>
      <c r="J4158" t="s">
        <v>14</v>
      </c>
      <c r="K4158" t="s">
        <v>61</v>
      </c>
      <c r="L4158" s="1" t="s">
        <v>13</v>
      </c>
      <c r="M4158" s="21">
        <v>2037</v>
      </c>
      <c r="N4158" s="13" t="s">
        <v>46</v>
      </c>
      <c r="O4158" s="4">
        <v>29808333.333333332</v>
      </c>
      <c r="P4158" t="s">
        <v>13</v>
      </c>
      <c r="Q4158" t="s">
        <v>1330</v>
      </c>
      <c r="R4158" s="8"/>
    </row>
    <row r="4159" spans="1:18" ht="15" customHeight="1" x14ac:dyDescent="0.25">
      <c r="A4159" s="12" t="s">
        <v>400</v>
      </c>
      <c r="B4159" t="s">
        <v>42</v>
      </c>
      <c r="C4159" t="s">
        <v>82</v>
      </c>
      <c r="D4159" t="s">
        <v>43</v>
      </c>
      <c r="E4159" s="13">
        <v>197</v>
      </c>
      <c r="F4159" s="13" t="s">
        <v>48</v>
      </c>
      <c r="G4159" t="s">
        <v>1042</v>
      </c>
      <c r="H4159" t="s">
        <v>63</v>
      </c>
      <c r="I4159" s="13" t="s">
        <v>44</v>
      </c>
      <c r="J4159" t="s">
        <v>14</v>
      </c>
      <c r="K4159" t="s">
        <v>61</v>
      </c>
      <c r="L4159" s="1" t="s">
        <v>13</v>
      </c>
      <c r="M4159" s="21">
        <v>2038</v>
      </c>
      <c r="N4159" s="13" t="s">
        <v>46</v>
      </c>
      <c r="O4159" s="4">
        <v>2450000</v>
      </c>
      <c r="P4159" t="s">
        <v>13</v>
      </c>
      <c r="Q4159" t="s">
        <v>1330</v>
      </c>
      <c r="R4159" s="8"/>
    </row>
    <row r="4160" spans="1:18" ht="15" customHeight="1" x14ac:dyDescent="0.25">
      <c r="A4160" s="12" t="s">
        <v>401</v>
      </c>
      <c r="B4160" t="s">
        <v>42</v>
      </c>
      <c r="C4160">
        <v>34</v>
      </c>
      <c r="D4160" t="s">
        <v>43</v>
      </c>
      <c r="E4160" s="13">
        <v>198</v>
      </c>
      <c r="F4160" s="13" t="s">
        <v>68</v>
      </c>
      <c r="G4160" t="s">
        <v>1043</v>
      </c>
      <c r="H4160" t="s">
        <v>63</v>
      </c>
      <c r="I4160" s="13" t="s">
        <v>44</v>
      </c>
      <c r="J4160" t="s">
        <v>15</v>
      </c>
      <c r="K4160" t="s">
        <v>61</v>
      </c>
      <c r="L4160" s="1" t="s">
        <v>13</v>
      </c>
      <c r="M4160" s="21">
        <v>2029</v>
      </c>
      <c r="N4160" s="13" t="s">
        <v>46</v>
      </c>
      <c r="O4160" s="4">
        <v>45833.333333333328</v>
      </c>
      <c r="P4160" t="s">
        <v>13</v>
      </c>
      <c r="Q4160" t="s">
        <v>1330</v>
      </c>
      <c r="R4160" s="8"/>
    </row>
    <row r="4161" spans="1:18" ht="15" customHeight="1" x14ac:dyDescent="0.25">
      <c r="A4161" s="12" t="s">
        <v>401</v>
      </c>
      <c r="B4161" t="s">
        <v>42</v>
      </c>
      <c r="C4161">
        <v>34</v>
      </c>
      <c r="D4161" t="s">
        <v>43</v>
      </c>
      <c r="E4161" s="13">
        <v>198</v>
      </c>
      <c r="F4161" s="13" t="s">
        <v>68</v>
      </c>
      <c r="G4161" t="s">
        <v>1043</v>
      </c>
      <c r="H4161" t="s">
        <v>63</v>
      </c>
      <c r="I4161" s="13" t="s">
        <v>44</v>
      </c>
      <c r="J4161" t="s">
        <v>15</v>
      </c>
      <c r="K4161" t="s">
        <v>61</v>
      </c>
      <c r="L4161" s="1" t="s">
        <v>13</v>
      </c>
      <c r="M4161" s="21">
        <v>2030</v>
      </c>
      <c r="N4161" s="13" t="s">
        <v>46</v>
      </c>
      <c r="O4161" s="4">
        <v>554166.66666666663</v>
      </c>
      <c r="P4161" t="s">
        <v>13</v>
      </c>
      <c r="Q4161" t="s">
        <v>1330</v>
      </c>
      <c r="R4161" s="8"/>
    </row>
    <row r="4162" spans="1:18" ht="15" customHeight="1" x14ac:dyDescent="0.25">
      <c r="A4162" s="12" t="s">
        <v>401</v>
      </c>
      <c r="B4162" t="s">
        <v>42</v>
      </c>
      <c r="C4162">
        <v>34</v>
      </c>
      <c r="D4162" t="s">
        <v>43</v>
      </c>
      <c r="E4162" s="13">
        <v>198</v>
      </c>
      <c r="F4162" s="13" t="s">
        <v>68</v>
      </c>
      <c r="G4162" t="s">
        <v>1043</v>
      </c>
      <c r="H4162" t="s">
        <v>63</v>
      </c>
      <c r="I4162" s="13" t="s">
        <v>44</v>
      </c>
      <c r="J4162" t="s">
        <v>15</v>
      </c>
      <c r="K4162" t="s">
        <v>61</v>
      </c>
      <c r="L4162" s="1" t="s">
        <v>13</v>
      </c>
      <c r="M4162" s="21">
        <v>2031</v>
      </c>
      <c r="N4162" s="13" t="s">
        <v>46</v>
      </c>
      <c r="O4162" s="4">
        <v>920833.33333333326</v>
      </c>
      <c r="P4162" t="s">
        <v>13</v>
      </c>
      <c r="Q4162" t="s">
        <v>1330</v>
      </c>
      <c r="R4162" s="8"/>
    </row>
    <row r="4163" spans="1:18" ht="15" customHeight="1" x14ac:dyDescent="0.25">
      <c r="A4163" s="12" t="s">
        <v>401</v>
      </c>
      <c r="B4163" t="s">
        <v>42</v>
      </c>
      <c r="C4163">
        <v>34</v>
      </c>
      <c r="D4163" t="s">
        <v>43</v>
      </c>
      <c r="E4163" s="13">
        <v>198</v>
      </c>
      <c r="F4163" s="13" t="s">
        <v>68</v>
      </c>
      <c r="G4163" t="s">
        <v>1043</v>
      </c>
      <c r="H4163" t="s">
        <v>63</v>
      </c>
      <c r="I4163" s="13" t="s">
        <v>44</v>
      </c>
      <c r="J4163" t="s">
        <v>15</v>
      </c>
      <c r="K4163" t="s">
        <v>61</v>
      </c>
      <c r="L4163" s="1" t="s">
        <v>13</v>
      </c>
      <c r="M4163" s="21">
        <v>2032</v>
      </c>
      <c r="N4163" s="13" t="s">
        <v>46</v>
      </c>
      <c r="O4163" s="4">
        <v>79166.666666666657</v>
      </c>
      <c r="P4163" t="s">
        <v>13</v>
      </c>
      <c r="Q4163" t="s">
        <v>1330</v>
      </c>
      <c r="R4163" s="8"/>
    </row>
    <row r="4164" spans="1:18" ht="15" customHeight="1" x14ac:dyDescent="0.25">
      <c r="A4164" s="12" t="s">
        <v>401</v>
      </c>
      <c r="B4164" t="s">
        <v>42</v>
      </c>
      <c r="C4164">
        <v>34</v>
      </c>
      <c r="D4164" t="s">
        <v>43</v>
      </c>
      <c r="E4164" s="13">
        <v>198</v>
      </c>
      <c r="F4164" s="13" t="s">
        <v>68</v>
      </c>
      <c r="G4164" t="s">
        <v>1043</v>
      </c>
      <c r="H4164" t="s">
        <v>63</v>
      </c>
      <c r="I4164" s="13" t="s">
        <v>44</v>
      </c>
      <c r="J4164" t="s">
        <v>16</v>
      </c>
      <c r="K4164" t="s">
        <v>61</v>
      </c>
      <c r="L4164" s="1" t="s">
        <v>13</v>
      </c>
      <c r="M4164" s="21">
        <v>2029</v>
      </c>
      <c r="N4164" s="13" t="s">
        <v>46</v>
      </c>
      <c r="O4164" s="4">
        <v>701250</v>
      </c>
      <c r="P4164" t="s">
        <v>13</v>
      </c>
      <c r="Q4164" t="s">
        <v>1330</v>
      </c>
      <c r="R4164" s="8"/>
    </row>
    <row r="4165" spans="1:18" ht="15" customHeight="1" x14ac:dyDescent="0.25">
      <c r="A4165" s="12" t="s">
        <v>401</v>
      </c>
      <c r="B4165" t="s">
        <v>42</v>
      </c>
      <c r="C4165">
        <v>34</v>
      </c>
      <c r="D4165" t="s">
        <v>43</v>
      </c>
      <c r="E4165" s="13">
        <v>198</v>
      </c>
      <c r="F4165" s="13" t="s">
        <v>68</v>
      </c>
      <c r="G4165" t="s">
        <v>1043</v>
      </c>
      <c r="H4165" t="s">
        <v>63</v>
      </c>
      <c r="I4165" s="13" t="s">
        <v>44</v>
      </c>
      <c r="J4165" t="s">
        <v>16</v>
      </c>
      <c r="K4165" t="s">
        <v>61</v>
      </c>
      <c r="L4165" s="1" t="s">
        <v>13</v>
      </c>
      <c r="M4165" s="21">
        <v>2030</v>
      </c>
      <c r="N4165" s="13" t="s">
        <v>46</v>
      </c>
      <c r="O4165" s="4">
        <v>63750</v>
      </c>
      <c r="P4165" t="s">
        <v>13</v>
      </c>
      <c r="Q4165" t="s">
        <v>1330</v>
      </c>
      <c r="R4165" s="8"/>
    </row>
    <row r="4166" spans="1:18" ht="15" customHeight="1" x14ac:dyDescent="0.25">
      <c r="A4166" s="12" t="s">
        <v>401</v>
      </c>
      <c r="B4166" t="s">
        <v>42</v>
      </c>
      <c r="C4166">
        <v>34</v>
      </c>
      <c r="D4166" t="s">
        <v>43</v>
      </c>
      <c r="E4166" s="13">
        <v>198</v>
      </c>
      <c r="F4166" s="13" t="s">
        <v>68</v>
      </c>
      <c r="G4166" t="s">
        <v>1043</v>
      </c>
      <c r="H4166" t="s">
        <v>63</v>
      </c>
      <c r="I4166" s="13" t="s">
        <v>44</v>
      </c>
      <c r="J4166" t="s">
        <v>16</v>
      </c>
      <c r="K4166" t="s">
        <v>61</v>
      </c>
      <c r="L4166" s="1" t="s">
        <v>13</v>
      </c>
      <c r="M4166" s="21">
        <v>2035</v>
      </c>
      <c r="N4166" s="13" t="s">
        <v>46</v>
      </c>
      <c r="O4166" s="4">
        <v>22916.666666666664</v>
      </c>
      <c r="P4166" t="s">
        <v>13</v>
      </c>
      <c r="Q4166" t="s">
        <v>1330</v>
      </c>
      <c r="R4166" s="8"/>
    </row>
    <row r="4167" spans="1:18" ht="15" customHeight="1" x14ac:dyDescent="0.25">
      <c r="A4167" s="12" t="s">
        <v>401</v>
      </c>
      <c r="B4167" t="s">
        <v>42</v>
      </c>
      <c r="C4167">
        <v>34</v>
      </c>
      <c r="D4167" t="s">
        <v>43</v>
      </c>
      <c r="E4167" s="13">
        <v>198</v>
      </c>
      <c r="F4167" s="13" t="s">
        <v>68</v>
      </c>
      <c r="G4167" t="s">
        <v>1043</v>
      </c>
      <c r="H4167" t="s">
        <v>63</v>
      </c>
      <c r="I4167" s="13" t="s">
        <v>44</v>
      </c>
      <c r="J4167" t="s">
        <v>16</v>
      </c>
      <c r="K4167" t="s">
        <v>61</v>
      </c>
      <c r="L4167" s="1" t="s">
        <v>13</v>
      </c>
      <c r="M4167" s="21">
        <v>2036</v>
      </c>
      <c r="N4167" s="13" t="s">
        <v>46</v>
      </c>
      <c r="O4167" s="4">
        <v>29583.333333333332</v>
      </c>
      <c r="P4167" t="s">
        <v>13</v>
      </c>
      <c r="Q4167" t="s">
        <v>1330</v>
      </c>
      <c r="R4167" s="8"/>
    </row>
    <row r="4168" spans="1:18" ht="15" customHeight="1" x14ac:dyDescent="0.25">
      <c r="A4168" s="12" t="s">
        <v>401</v>
      </c>
      <c r="B4168" t="s">
        <v>42</v>
      </c>
      <c r="C4168">
        <v>34</v>
      </c>
      <c r="D4168" t="s">
        <v>43</v>
      </c>
      <c r="E4168" s="13">
        <v>198</v>
      </c>
      <c r="F4168" s="13" t="s">
        <v>68</v>
      </c>
      <c r="G4168" t="s">
        <v>1043</v>
      </c>
      <c r="H4168" t="s">
        <v>63</v>
      </c>
      <c r="I4168" s="13" t="s">
        <v>44</v>
      </c>
      <c r="J4168" t="s">
        <v>16</v>
      </c>
      <c r="K4168" t="s">
        <v>61</v>
      </c>
      <c r="L4168" s="1" t="s">
        <v>13</v>
      </c>
      <c r="M4168" s="21">
        <v>2037</v>
      </c>
      <c r="N4168" s="13" t="s">
        <v>46</v>
      </c>
      <c r="O4168" s="4">
        <v>2500</v>
      </c>
      <c r="P4168" t="s">
        <v>13</v>
      </c>
      <c r="Q4168" t="s">
        <v>1330</v>
      </c>
      <c r="R4168" s="8"/>
    </row>
    <row r="4169" spans="1:18" ht="15" customHeight="1" x14ac:dyDescent="0.25">
      <c r="A4169" s="12" t="s">
        <v>401</v>
      </c>
      <c r="B4169" t="s">
        <v>42</v>
      </c>
      <c r="C4169">
        <v>34</v>
      </c>
      <c r="D4169" t="s">
        <v>43</v>
      </c>
      <c r="E4169" s="13">
        <v>198</v>
      </c>
      <c r="F4169" s="13" t="s">
        <v>68</v>
      </c>
      <c r="G4169" t="s">
        <v>1043</v>
      </c>
      <c r="H4169" t="s">
        <v>63</v>
      </c>
      <c r="I4169" s="13" t="s">
        <v>44</v>
      </c>
      <c r="J4169" t="s">
        <v>14</v>
      </c>
      <c r="K4169" t="s">
        <v>61</v>
      </c>
      <c r="L4169" s="1" t="s">
        <v>13</v>
      </c>
      <c r="M4169" s="21">
        <v>2035</v>
      </c>
      <c r="N4169" s="13" t="s">
        <v>46</v>
      </c>
      <c r="O4169" s="7">
        <v>18545833.333333332</v>
      </c>
      <c r="P4169" t="s">
        <v>13</v>
      </c>
      <c r="Q4169" t="s">
        <v>1330</v>
      </c>
      <c r="R4169" s="8"/>
    </row>
    <row r="4170" spans="1:18" ht="15" customHeight="1" x14ac:dyDescent="0.25">
      <c r="A4170" s="12" t="s">
        <v>401</v>
      </c>
      <c r="B4170" t="s">
        <v>42</v>
      </c>
      <c r="C4170">
        <v>34</v>
      </c>
      <c r="D4170" t="s">
        <v>43</v>
      </c>
      <c r="E4170" s="13">
        <v>198</v>
      </c>
      <c r="F4170" s="13" t="s">
        <v>68</v>
      </c>
      <c r="G4170" t="s">
        <v>1043</v>
      </c>
      <c r="H4170" t="s">
        <v>63</v>
      </c>
      <c r="I4170" s="13" t="s">
        <v>44</v>
      </c>
      <c r="J4170" t="s">
        <v>14</v>
      </c>
      <c r="K4170" t="s">
        <v>61</v>
      </c>
      <c r="L4170" s="1" t="s">
        <v>13</v>
      </c>
      <c r="M4170" s="21">
        <v>2036</v>
      </c>
      <c r="N4170" s="13" t="s">
        <v>46</v>
      </c>
      <c r="O4170" s="4">
        <v>19791666.666666668</v>
      </c>
      <c r="P4170" t="s">
        <v>13</v>
      </c>
      <c r="Q4170" t="s">
        <v>1330</v>
      </c>
      <c r="R4170" s="8"/>
    </row>
    <row r="4171" spans="1:18" ht="15" customHeight="1" x14ac:dyDescent="0.25">
      <c r="A4171" s="12" t="s">
        <v>401</v>
      </c>
      <c r="B4171" t="s">
        <v>42</v>
      </c>
      <c r="C4171">
        <v>34</v>
      </c>
      <c r="D4171" t="s">
        <v>43</v>
      </c>
      <c r="E4171" s="13">
        <v>198</v>
      </c>
      <c r="F4171" s="13" t="s">
        <v>68</v>
      </c>
      <c r="G4171" t="s">
        <v>1043</v>
      </c>
      <c r="H4171" t="s">
        <v>63</v>
      </c>
      <c r="I4171" s="13" t="s">
        <v>44</v>
      </c>
      <c r="J4171" t="s">
        <v>14</v>
      </c>
      <c r="K4171" t="s">
        <v>61</v>
      </c>
      <c r="L4171" s="1" t="s">
        <v>13</v>
      </c>
      <c r="M4171" s="21">
        <v>2037</v>
      </c>
      <c r="N4171" s="13" t="s">
        <v>46</v>
      </c>
      <c r="O4171" s="4">
        <v>1662500</v>
      </c>
      <c r="P4171" t="s">
        <v>13</v>
      </c>
      <c r="Q4171" t="s">
        <v>1330</v>
      </c>
      <c r="R4171" s="8"/>
    </row>
    <row r="4172" spans="1:18" ht="15" customHeight="1" x14ac:dyDescent="0.25">
      <c r="A4172" s="12" t="s">
        <v>390</v>
      </c>
      <c r="B4172" t="s">
        <v>42</v>
      </c>
      <c r="C4172">
        <v>47</v>
      </c>
      <c r="D4172" t="s">
        <v>43</v>
      </c>
      <c r="E4172" s="13">
        <v>200</v>
      </c>
      <c r="F4172" s="13" t="s">
        <v>70</v>
      </c>
      <c r="G4172" t="s">
        <v>1032</v>
      </c>
      <c r="H4172" t="s">
        <v>63</v>
      </c>
      <c r="I4172" s="13" t="s">
        <v>44</v>
      </c>
      <c r="J4172" t="s">
        <v>15</v>
      </c>
      <c r="K4172" t="s">
        <v>61</v>
      </c>
      <c r="L4172" s="1" t="s">
        <v>13</v>
      </c>
      <c r="M4172" s="21">
        <v>2029</v>
      </c>
      <c r="N4172" s="13" t="s">
        <v>46</v>
      </c>
      <c r="O4172" s="4">
        <v>45833.333333333328</v>
      </c>
      <c r="P4172" t="s">
        <v>13</v>
      </c>
      <c r="Q4172" t="s">
        <v>1330</v>
      </c>
      <c r="R4172" s="8"/>
    </row>
    <row r="4173" spans="1:18" ht="15" customHeight="1" x14ac:dyDescent="0.25">
      <c r="A4173" s="12" t="s">
        <v>390</v>
      </c>
      <c r="B4173" t="s">
        <v>42</v>
      </c>
      <c r="C4173">
        <v>47</v>
      </c>
      <c r="D4173" t="s">
        <v>43</v>
      </c>
      <c r="E4173" s="13">
        <v>200</v>
      </c>
      <c r="F4173" s="13" t="s">
        <v>70</v>
      </c>
      <c r="G4173" t="s">
        <v>1032</v>
      </c>
      <c r="H4173" t="s">
        <v>63</v>
      </c>
      <c r="I4173" s="13" t="s">
        <v>44</v>
      </c>
      <c r="J4173" t="s">
        <v>15</v>
      </c>
      <c r="K4173" t="s">
        <v>61</v>
      </c>
      <c r="L4173" s="1" t="s">
        <v>13</v>
      </c>
      <c r="M4173" s="21">
        <v>2030</v>
      </c>
      <c r="N4173" s="13" t="s">
        <v>46</v>
      </c>
      <c r="O4173" s="4">
        <v>4166.6666666666661</v>
      </c>
      <c r="P4173" t="s">
        <v>13</v>
      </c>
      <c r="Q4173" t="s">
        <v>1330</v>
      </c>
      <c r="R4173" s="8"/>
    </row>
    <row r="4174" spans="1:18" ht="15" customHeight="1" x14ac:dyDescent="0.25">
      <c r="A4174" s="12" t="s">
        <v>390</v>
      </c>
      <c r="B4174" t="s">
        <v>42</v>
      </c>
      <c r="C4174">
        <v>47</v>
      </c>
      <c r="D4174" t="s">
        <v>43</v>
      </c>
      <c r="E4174" s="13">
        <v>200</v>
      </c>
      <c r="F4174" s="13" t="s">
        <v>70</v>
      </c>
      <c r="G4174" t="s">
        <v>1032</v>
      </c>
      <c r="H4174" t="s">
        <v>63</v>
      </c>
      <c r="I4174" s="13" t="s">
        <v>44</v>
      </c>
      <c r="J4174" t="s">
        <v>16</v>
      </c>
      <c r="K4174" t="s">
        <v>61</v>
      </c>
      <c r="L4174" s="1" t="s">
        <v>13</v>
      </c>
      <c r="M4174" s="21">
        <v>2028</v>
      </c>
      <c r="N4174" s="13" t="s">
        <v>46</v>
      </c>
      <c r="O4174" s="4">
        <v>183333.33333333331</v>
      </c>
      <c r="P4174" t="s">
        <v>1</v>
      </c>
      <c r="Q4174" t="s">
        <v>1330</v>
      </c>
      <c r="R4174" s="8"/>
    </row>
    <row r="4175" spans="1:18" ht="15" customHeight="1" x14ac:dyDescent="0.25">
      <c r="A4175" s="12" t="s">
        <v>390</v>
      </c>
      <c r="B4175" t="s">
        <v>42</v>
      </c>
      <c r="C4175">
        <v>47</v>
      </c>
      <c r="D4175" t="s">
        <v>43</v>
      </c>
      <c r="E4175" s="13">
        <v>200</v>
      </c>
      <c r="F4175" s="13" t="s">
        <v>70</v>
      </c>
      <c r="G4175" t="s">
        <v>1032</v>
      </c>
      <c r="H4175" t="s">
        <v>63</v>
      </c>
      <c r="I4175" s="13" t="s">
        <v>44</v>
      </c>
      <c r="J4175" t="s">
        <v>16</v>
      </c>
      <c r="K4175" t="s">
        <v>61</v>
      </c>
      <c r="L4175" s="1" t="s">
        <v>13</v>
      </c>
      <c r="M4175" s="21">
        <v>2029</v>
      </c>
      <c r="N4175" s="13" t="s">
        <v>46</v>
      </c>
      <c r="O4175" s="4">
        <v>16666.666666666664</v>
      </c>
      <c r="P4175" t="s">
        <v>1</v>
      </c>
      <c r="Q4175" t="s">
        <v>1330</v>
      </c>
      <c r="R4175" s="8"/>
    </row>
    <row r="4176" spans="1:18" ht="15" customHeight="1" x14ac:dyDescent="0.25">
      <c r="A4176" s="12" t="s">
        <v>390</v>
      </c>
      <c r="B4176" t="s">
        <v>42</v>
      </c>
      <c r="C4176">
        <v>47</v>
      </c>
      <c r="D4176" t="s">
        <v>43</v>
      </c>
      <c r="E4176" s="13">
        <v>200</v>
      </c>
      <c r="F4176" s="13" t="s">
        <v>70</v>
      </c>
      <c r="G4176" t="s">
        <v>1032</v>
      </c>
      <c r="H4176" t="s">
        <v>63</v>
      </c>
      <c r="I4176" s="13" t="s">
        <v>44</v>
      </c>
      <c r="J4176" t="s">
        <v>16</v>
      </c>
      <c r="K4176" t="s">
        <v>61</v>
      </c>
      <c r="L4176" s="1" t="s">
        <v>13</v>
      </c>
      <c r="M4176" s="21">
        <v>2030</v>
      </c>
      <c r="N4176" s="13" t="s">
        <v>46</v>
      </c>
      <c r="O4176" s="4">
        <v>91666.666666666657</v>
      </c>
      <c r="P4176" t="s">
        <v>1</v>
      </c>
      <c r="Q4176" t="s">
        <v>1330</v>
      </c>
      <c r="R4176" s="8"/>
    </row>
    <row r="4177" spans="1:18" ht="15" customHeight="1" x14ac:dyDescent="0.25">
      <c r="A4177" s="12" t="s">
        <v>390</v>
      </c>
      <c r="B4177" t="s">
        <v>42</v>
      </c>
      <c r="C4177">
        <v>47</v>
      </c>
      <c r="D4177" t="s">
        <v>43</v>
      </c>
      <c r="E4177" s="13">
        <v>200</v>
      </c>
      <c r="F4177" s="13" t="s">
        <v>70</v>
      </c>
      <c r="G4177" t="s">
        <v>1032</v>
      </c>
      <c r="H4177" t="s">
        <v>63</v>
      </c>
      <c r="I4177" s="13" t="s">
        <v>44</v>
      </c>
      <c r="J4177" t="s">
        <v>16</v>
      </c>
      <c r="K4177" t="s">
        <v>61</v>
      </c>
      <c r="L4177" s="1" t="s">
        <v>13</v>
      </c>
      <c r="M4177" s="21">
        <v>2031</v>
      </c>
      <c r="N4177" s="13" t="s">
        <v>46</v>
      </c>
      <c r="O4177" s="4">
        <v>26666.666666666664</v>
      </c>
      <c r="P4177" t="s">
        <v>1</v>
      </c>
      <c r="Q4177" t="s">
        <v>1330</v>
      </c>
      <c r="R4177" s="8"/>
    </row>
    <row r="4178" spans="1:18" ht="15" customHeight="1" x14ac:dyDescent="0.25">
      <c r="A4178" s="12" t="s">
        <v>390</v>
      </c>
      <c r="B4178" t="s">
        <v>42</v>
      </c>
      <c r="C4178">
        <v>47</v>
      </c>
      <c r="D4178" t="s">
        <v>43</v>
      </c>
      <c r="E4178" s="13">
        <v>200</v>
      </c>
      <c r="F4178" s="13" t="s">
        <v>70</v>
      </c>
      <c r="G4178" t="s">
        <v>1032</v>
      </c>
      <c r="H4178" t="s">
        <v>63</v>
      </c>
      <c r="I4178" s="13" t="s">
        <v>44</v>
      </c>
      <c r="J4178" t="s">
        <v>16</v>
      </c>
      <c r="K4178" t="s">
        <v>61</v>
      </c>
      <c r="L4178" s="1" t="s">
        <v>13</v>
      </c>
      <c r="M4178" s="21">
        <v>2032</v>
      </c>
      <c r="N4178" s="13" t="s">
        <v>46</v>
      </c>
      <c r="O4178" s="4">
        <v>10833.333333333332</v>
      </c>
      <c r="P4178" t="s">
        <v>1</v>
      </c>
      <c r="Q4178" t="s">
        <v>1330</v>
      </c>
      <c r="R4178" s="8"/>
    </row>
    <row r="4179" spans="1:18" ht="15" customHeight="1" x14ac:dyDescent="0.25">
      <c r="A4179" s="12" t="s">
        <v>390</v>
      </c>
      <c r="B4179" t="s">
        <v>42</v>
      </c>
      <c r="C4179">
        <v>47</v>
      </c>
      <c r="D4179" t="s">
        <v>43</v>
      </c>
      <c r="E4179" s="13">
        <v>200</v>
      </c>
      <c r="F4179" s="13" t="s">
        <v>70</v>
      </c>
      <c r="G4179" t="s">
        <v>1032</v>
      </c>
      <c r="H4179" t="s">
        <v>63</v>
      </c>
      <c r="I4179" s="13" t="s">
        <v>44</v>
      </c>
      <c r="J4179" t="s">
        <v>16</v>
      </c>
      <c r="K4179" t="s">
        <v>61</v>
      </c>
      <c r="L4179" s="1" t="s">
        <v>13</v>
      </c>
      <c r="M4179" s="21">
        <v>2033</v>
      </c>
      <c r="N4179" s="13" t="s">
        <v>46</v>
      </c>
      <c r="O4179" s="4">
        <v>19166.666666666664</v>
      </c>
      <c r="P4179" t="s">
        <v>1</v>
      </c>
      <c r="Q4179" t="s">
        <v>1330</v>
      </c>
      <c r="R4179" s="8"/>
    </row>
    <row r="4180" spans="1:18" ht="15" customHeight="1" x14ac:dyDescent="0.25">
      <c r="A4180" s="12" t="s">
        <v>390</v>
      </c>
      <c r="B4180" t="s">
        <v>42</v>
      </c>
      <c r="C4180">
        <v>47</v>
      </c>
      <c r="D4180" t="s">
        <v>43</v>
      </c>
      <c r="E4180" s="13">
        <v>200</v>
      </c>
      <c r="F4180" s="13" t="s">
        <v>70</v>
      </c>
      <c r="G4180" t="s">
        <v>1032</v>
      </c>
      <c r="H4180" t="s">
        <v>63</v>
      </c>
      <c r="I4180" s="13" t="s">
        <v>44</v>
      </c>
      <c r="J4180" t="s">
        <v>16</v>
      </c>
      <c r="K4180" t="s">
        <v>61</v>
      </c>
      <c r="L4180" s="1" t="s">
        <v>13</v>
      </c>
      <c r="M4180" s="21">
        <v>2034</v>
      </c>
      <c r="N4180" s="13" t="s">
        <v>46</v>
      </c>
      <c r="O4180" s="4">
        <v>1666.6666666666665</v>
      </c>
      <c r="P4180" t="s">
        <v>1</v>
      </c>
      <c r="Q4180" t="s">
        <v>1330</v>
      </c>
      <c r="R4180" s="8"/>
    </row>
    <row r="4181" spans="1:18" ht="15" customHeight="1" x14ac:dyDescent="0.25">
      <c r="A4181" s="12" t="s">
        <v>390</v>
      </c>
      <c r="B4181" t="s">
        <v>42</v>
      </c>
      <c r="C4181">
        <v>47</v>
      </c>
      <c r="D4181" t="s">
        <v>43</v>
      </c>
      <c r="E4181" s="13">
        <v>200</v>
      </c>
      <c r="F4181" s="13" t="s">
        <v>70</v>
      </c>
      <c r="G4181" t="s">
        <v>1032</v>
      </c>
      <c r="H4181" t="s">
        <v>63</v>
      </c>
      <c r="I4181" s="13" t="s">
        <v>44</v>
      </c>
      <c r="J4181" t="s">
        <v>14</v>
      </c>
      <c r="K4181" t="s">
        <v>61</v>
      </c>
      <c r="L4181" s="1" t="s">
        <v>13</v>
      </c>
      <c r="M4181" s="21">
        <v>2031</v>
      </c>
      <c r="N4181" s="13" t="s">
        <v>46</v>
      </c>
      <c r="O4181" s="4">
        <v>870833.33333333326</v>
      </c>
      <c r="P4181" t="s">
        <v>13</v>
      </c>
      <c r="Q4181" t="s">
        <v>1330</v>
      </c>
      <c r="R4181" s="8"/>
    </row>
    <row r="4182" spans="1:18" ht="15" customHeight="1" x14ac:dyDescent="0.25">
      <c r="A4182" s="12" t="s">
        <v>390</v>
      </c>
      <c r="B4182" t="s">
        <v>42</v>
      </c>
      <c r="C4182">
        <v>47</v>
      </c>
      <c r="D4182" t="s">
        <v>43</v>
      </c>
      <c r="E4182" s="13">
        <v>200</v>
      </c>
      <c r="F4182" s="13" t="s">
        <v>70</v>
      </c>
      <c r="G4182" t="s">
        <v>1032</v>
      </c>
      <c r="H4182" t="s">
        <v>63</v>
      </c>
      <c r="I4182" s="13" t="s">
        <v>44</v>
      </c>
      <c r="J4182" t="s">
        <v>14</v>
      </c>
      <c r="K4182" t="s">
        <v>61</v>
      </c>
      <c r="L4182" s="1" t="s">
        <v>13</v>
      </c>
      <c r="M4182" s="21">
        <v>2032</v>
      </c>
      <c r="N4182" s="13" t="s">
        <v>46</v>
      </c>
      <c r="O4182" s="7">
        <v>7045833.333333333</v>
      </c>
      <c r="P4182" t="s">
        <v>13</v>
      </c>
      <c r="Q4182" t="s">
        <v>1330</v>
      </c>
      <c r="R4182" s="8"/>
    </row>
    <row r="4183" spans="1:18" ht="15" customHeight="1" x14ac:dyDescent="0.25">
      <c r="A4183" s="12" t="s">
        <v>390</v>
      </c>
      <c r="B4183" t="s">
        <v>42</v>
      </c>
      <c r="C4183">
        <v>47</v>
      </c>
      <c r="D4183" t="s">
        <v>43</v>
      </c>
      <c r="E4183" s="13">
        <v>200</v>
      </c>
      <c r="F4183" s="13" t="s">
        <v>70</v>
      </c>
      <c r="G4183" t="s">
        <v>1032</v>
      </c>
      <c r="H4183" t="s">
        <v>63</v>
      </c>
      <c r="I4183" s="13" t="s">
        <v>44</v>
      </c>
      <c r="J4183" t="s">
        <v>14</v>
      </c>
      <c r="K4183" t="s">
        <v>61</v>
      </c>
      <c r="L4183" s="1" t="s">
        <v>13</v>
      </c>
      <c r="M4183" s="21">
        <v>2033</v>
      </c>
      <c r="N4183" s="13" t="s">
        <v>46</v>
      </c>
      <c r="O4183" s="4">
        <v>11212500</v>
      </c>
      <c r="P4183" t="s">
        <v>13</v>
      </c>
      <c r="Q4183" t="s">
        <v>1330</v>
      </c>
      <c r="R4183" s="8"/>
    </row>
    <row r="4184" spans="1:18" ht="15" customHeight="1" x14ac:dyDescent="0.25">
      <c r="A4184" s="12" t="s">
        <v>390</v>
      </c>
      <c r="B4184" t="s">
        <v>42</v>
      </c>
      <c r="C4184">
        <v>47</v>
      </c>
      <c r="D4184" t="s">
        <v>43</v>
      </c>
      <c r="E4184" s="13">
        <v>200</v>
      </c>
      <c r="F4184" s="13" t="s">
        <v>70</v>
      </c>
      <c r="G4184" t="s">
        <v>1032</v>
      </c>
      <c r="H4184" t="s">
        <v>63</v>
      </c>
      <c r="I4184" s="13" t="s">
        <v>44</v>
      </c>
      <c r="J4184" t="s">
        <v>14</v>
      </c>
      <c r="K4184" t="s">
        <v>61</v>
      </c>
      <c r="L4184" s="1" t="s">
        <v>13</v>
      </c>
      <c r="M4184" s="21">
        <v>2034</v>
      </c>
      <c r="N4184" s="13" t="s">
        <v>46</v>
      </c>
      <c r="O4184" s="7">
        <v>870833.33333333326</v>
      </c>
      <c r="P4184" t="s">
        <v>13</v>
      </c>
      <c r="Q4184" t="s">
        <v>1330</v>
      </c>
      <c r="R4184" s="8"/>
    </row>
    <row r="4185" spans="1:18" ht="15" customHeight="1" x14ac:dyDescent="0.25">
      <c r="A4185" s="12" t="s">
        <v>395</v>
      </c>
      <c r="B4185" t="s">
        <v>42</v>
      </c>
      <c r="C4185">
        <v>52</v>
      </c>
      <c r="D4185" t="s">
        <v>43</v>
      </c>
      <c r="E4185" s="13">
        <v>205</v>
      </c>
      <c r="F4185" s="13" t="s">
        <v>68</v>
      </c>
      <c r="G4185" t="s">
        <v>1037</v>
      </c>
      <c r="H4185" t="s">
        <v>63</v>
      </c>
      <c r="I4185" s="13" t="s">
        <v>44</v>
      </c>
      <c r="J4185" t="s">
        <v>15</v>
      </c>
      <c r="K4185" t="s">
        <v>61</v>
      </c>
      <c r="L4185" s="1" t="s">
        <v>13</v>
      </c>
      <c r="M4185" s="21">
        <v>2028</v>
      </c>
      <c r="N4185" s="13" t="s">
        <v>46</v>
      </c>
      <c r="O4185" s="4">
        <v>45833.333333333328</v>
      </c>
      <c r="P4185" t="s">
        <v>13</v>
      </c>
      <c r="Q4185" t="s">
        <v>1330</v>
      </c>
      <c r="R4185" s="8"/>
    </row>
    <row r="4186" spans="1:18" ht="15" customHeight="1" x14ac:dyDescent="0.25">
      <c r="A4186" s="12" t="s">
        <v>395</v>
      </c>
      <c r="B4186" t="s">
        <v>42</v>
      </c>
      <c r="C4186">
        <v>52</v>
      </c>
      <c r="D4186" t="s">
        <v>43</v>
      </c>
      <c r="E4186" s="13">
        <v>205</v>
      </c>
      <c r="F4186" s="13" t="s">
        <v>68</v>
      </c>
      <c r="G4186" t="s">
        <v>1037</v>
      </c>
      <c r="H4186" t="s">
        <v>63</v>
      </c>
      <c r="I4186" s="13" t="s">
        <v>44</v>
      </c>
      <c r="J4186" t="s">
        <v>15</v>
      </c>
      <c r="K4186" t="s">
        <v>61</v>
      </c>
      <c r="L4186" s="1" t="s">
        <v>13</v>
      </c>
      <c r="M4186" s="21">
        <v>2029</v>
      </c>
      <c r="N4186" s="13" t="s">
        <v>46</v>
      </c>
      <c r="O4186" s="4">
        <v>4166.6666666666661</v>
      </c>
      <c r="P4186" t="s">
        <v>13</v>
      </c>
      <c r="Q4186" t="s">
        <v>1330</v>
      </c>
      <c r="R4186" s="8"/>
    </row>
    <row r="4187" spans="1:18" ht="15" customHeight="1" x14ac:dyDescent="0.25">
      <c r="A4187" s="12" t="s">
        <v>395</v>
      </c>
      <c r="B4187" t="s">
        <v>42</v>
      </c>
      <c r="C4187">
        <v>52</v>
      </c>
      <c r="D4187" t="s">
        <v>43</v>
      </c>
      <c r="E4187" s="13">
        <v>205</v>
      </c>
      <c r="F4187" s="13" t="s">
        <v>68</v>
      </c>
      <c r="G4187" t="s">
        <v>1037</v>
      </c>
      <c r="H4187" t="s">
        <v>63</v>
      </c>
      <c r="I4187" s="13" t="s">
        <v>44</v>
      </c>
      <c r="J4187" t="s">
        <v>16</v>
      </c>
      <c r="K4187" t="s">
        <v>61</v>
      </c>
      <c r="L4187" s="1" t="s">
        <v>13</v>
      </c>
      <c r="M4187" s="21">
        <v>2032</v>
      </c>
      <c r="N4187" s="13" t="s">
        <v>46</v>
      </c>
      <c r="O4187" s="4">
        <v>128333.33333333333</v>
      </c>
      <c r="P4187" t="s">
        <v>1</v>
      </c>
      <c r="Q4187" t="s">
        <v>1330</v>
      </c>
      <c r="R4187" s="8"/>
    </row>
    <row r="4188" spans="1:18" ht="15" customHeight="1" x14ac:dyDescent="0.25">
      <c r="A4188" s="12" t="s">
        <v>395</v>
      </c>
      <c r="B4188" t="s">
        <v>42</v>
      </c>
      <c r="C4188">
        <v>52</v>
      </c>
      <c r="D4188" t="s">
        <v>43</v>
      </c>
      <c r="E4188" s="13">
        <v>205</v>
      </c>
      <c r="F4188" s="13" t="s">
        <v>68</v>
      </c>
      <c r="G4188" t="s">
        <v>1037</v>
      </c>
      <c r="H4188" t="s">
        <v>63</v>
      </c>
      <c r="I4188" s="13" t="s">
        <v>44</v>
      </c>
      <c r="J4188" t="s">
        <v>16</v>
      </c>
      <c r="K4188" t="s">
        <v>61</v>
      </c>
      <c r="L4188" s="1" t="s">
        <v>13</v>
      </c>
      <c r="M4188" s="21">
        <v>2033</v>
      </c>
      <c r="N4188" s="13" t="s">
        <v>46</v>
      </c>
      <c r="O4188" s="7">
        <v>103333.33333333333</v>
      </c>
      <c r="P4188" t="s">
        <v>1</v>
      </c>
      <c r="Q4188" t="s">
        <v>1330</v>
      </c>
      <c r="R4188" s="8"/>
    </row>
    <row r="4189" spans="1:18" ht="15" customHeight="1" x14ac:dyDescent="0.25">
      <c r="A4189" s="12" t="s">
        <v>395</v>
      </c>
      <c r="B4189" t="s">
        <v>42</v>
      </c>
      <c r="C4189">
        <v>52</v>
      </c>
      <c r="D4189" t="s">
        <v>43</v>
      </c>
      <c r="E4189" s="13">
        <v>205</v>
      </c>
      <c r="F4189" s="13" t="s">
        <v>68</v>
      </c>
      <c r="G4189" t="s">
        <v>1037</v>
      </c>
      <c r="H4189" t="s">
        <v>63</v>
      </c>
      <c r="I4189" s="13" t="s">
        <v>44</v>
      </c>
      <c r="J4189" t="s">
        <v>16</v>
      </c>
      <c r="K4189" t="s">
        <v>61</v>
      </c>
      <c r="L4189" s="1" t="s">
        <v>13</v>
      </c>
      <c r="M4189" s="21">
        <v>2034</v>
      </c>
      <c r="N4189" s="13" t="s">
        <v>46</v>
      </c>
      <c r="O4189" s="4">
        <v>8333.3333333333321</v>
      </c>
      <c r="P4189" t="s">
        <v>1</v>
      </c>
      <c r="Q4189" t="s">
        <v>1330</v>
      </c>
      <c r="R4189" s="8"/>
    </row>
    <row r="4190" spans="1:18" ht="15" customHeight="1" x14ac:dyDescent="0.25">
      <c r="A4190" s="12" t="s">
        <v>395</v>
      </c>
      <c r="B4190" t="s">
        <v>42</v>
      </c>
      <c r="C4190">
        <v>52</v>
      </c>
      <c r="D4190" t="s">
        <v>43</v>
      </c>
      <c r="E4190" s="13">
        <v>205</v>
      </c>
      <c r="F4190" s="13" t="s">
        <v>68</v>
      </c>
      <c r="G4190" t="s">
        <v>1037</v>
      </c>
      <c r="H4190" t="s">
        <v>63</v>
      </c>
      <c r="I4190" s="13" t="s">
        <v>44</v>
      </c>
      <c r="J4190" t="s">
        <v>16</v>
      </c>
      <c r="K4190" t="s">
        <v>61</v>
      </c>
      <c r="L4190" s="1" t="s">
        <v>13</v>
      </c>
      <c r="M4190" s="21">
        <v>2036</v>
      </c>
      <c r="N4190" s="13" t="s">
        <v>46</v>
      </c>
      <c r="O4190" s="4">
        <v>22916.666666666664</v>
      </c>
      <c r="P4190" t="s">
        <v>1</v>
      </c>
      <c r="Q4190" t="s">
        <v>1330</v>
      </c>
      <c r="R4190" s="8"/>
    </row>
    <row r="4191" spans="1:18" ht="15" customHeight="1" x14ac:dyDescent="0.25">
      <c r="A4191" s="12" t="s">
        <v>395</v>
      </c>
      <c r="B4191" t="s">
        <v>42</v>
      </c>
      <c r="C4191">
        <v>52</v>
      </c>
      <c r="D4191" t="s">
        <v>43</v>
      </c>
      <c r="E4191" s="13">
        <v>205</v>
      </c>
      <c r="F4191" s="13" t="s">
        <v>68</v>
      </c>
      <c r="G4191" t="s">
        <v>1037</v>
      </c>
      <c r="H4191" t="s">
        <v>63</v>
      </c>
      <c r="I4191" s="13" t="s">
        <v>44</v>
      </c>
      <c r="J4191" t="s">
        <v>16</v>
      </c>
      <c r="K4191" t="s">
        <v>61</v>
      </c>
      <c r="L4191" s="1" t="s">
        <v>13</v>
      </c>
      <c r="M4191" s="21">
        <v>2037</v>
      </c>
      <c r="N4191" s="13" t="s">
        <v>46</v>
      </c>
      <c r="O4191" s="4">
        <v>24999.999999999996</v>
      </c>
      <c r="P4191" t="s">
        <v>1</v>
      </c>
      <c r="Q4191" t="s">
        <v>1330</v>
      </c>
      <c r="R4191" s="8"/>
    </row>
    <row r="4192" spans="1:18" ht="15" customHeight="1" x14ac:dyDescent="0.25">
      <c r="A4192" s="12" t="s">
        <v>395</v>
      </c>
      <c r="B4192" t="s">
        <v>42</v>
      </c>
      <c r="C4192">
        <v>52</v>
      </c>
      <c r="D4192" t="s">
        <v>43</v>
      </c>
      <c r="E4192" s="13">
        <v>205</v>
      </c>
      <c r="F4192" s="13" t="s">
        <v>68</v>
      </c>
      <c r="G4192" t="s">
        <v>1037</v>
      </c>
      <c r="H4192" t="s">
        <v>63</v>
      </c>
      <c r="I4192" s="13" t="s">
        <v>44</v>
      </c>
      <c r="J4192" t="s">
        <v>16</v>
      </c>
      <c r="K4192" t="s">
        <v>61</v>
      </c>
      <c r="L4192" s="1" t="s">
        <v>13</v>
      </c>
      <c r="M4192" s="21">
        <v>2038</v>
      </c>
      <c r="N4192" s="13" t="s">
        <v>46</v>
      </c>
      <c r="O4192" s="4">
        <v>2083.333333333333</v>
      </c>
      <c r="P4192" t="s">
        <v>1</v>
      </c>
      <c r="Q4192" t="s">
        <v>1330</v>
      </c>
      <c r="R4192" s="8"/>
    </row>
    <row r="4193" spans="1:18" ht="15" customHeight="1" x14ac:dyDescent="0.25">
      <c r="A4193" s="12" t="s">
        <v>395</v>
      </c>
      <c r="B4193" t="s">
        <v>42</v>
      </c>
      <c r="C4193">
        <v>52</v>
      </c>
      <c r="D4193" t="s">
        <v>43</v>
      </c>
      <c r="E4193" s="13">
        <v>205</v>
      </c>
      <c r="F4193" s="13" t="s">
        <v>68</v>
      </c>
      <c r="G4193" t="s">
        <v>1037</v>
      </c>
      <c r="H4193" t="s">
        <v>63</v>
      </c>
      <c r="I4193" s="13" t="s">
        <v>44</v>
      </c>
      <c r="J4193" t="s">
        <v>14</v>
      </c>
      <c r="K4193" t="s">
        <v>61</v>
      </c>
      <c r="L4193" s="1" t="s">
        <v>13</v>
      </c>
      <c r="M4193" s="21">
        <v>2036</v>
      </c>
      <c r="N4193" s="13" t="s">
        <v>46</v>
      </c>
      <c r="O4193" s="4">
        <v>6012083.333333333</v>
      </c>
      <c r="P4193" t="s">
        <v>13</v>
      </c>
      <c r="Q4193" t="s">
        <v>1330</v>
      </c>
      <c r="R4193" s="8"/>
    </row>
    <row r="4194" spans="1:18" ht="15" customHeight="1" x14ac:dyDescent="0.25">
      <c r="A4194" s="12" t="s">
        <v>395</v>
      </c>
      <c r="B4194" t="s">
        <v>42</v>
      </c>
      <c r="C4194">
        <v>52</v>
      </c>
      <c r="D4194" t="s">
        <v>43</v>
      </c>
      <c r="E4194" s="13">
        <v>205</v>
      </c>
      <c r="F4194" s="13" t="s">
        <v>68</v>
      </c>
      <c r="G4194" t="s">
        <v>1037</v>
      </c>
      <c r="H4194" t="s">
        <v>63</v>
      </c>
      <c r="I4194" s="13" t="s">
        <v>44</v>
      </c>
      <c r="J4194" t="s">
        <v>14</v>
      </c>
      <c r="K4194" t="s">
        <v>61</v>
      </c>
      <c r="L4194" s="1" t="s">
        <v>13</v>
      </c>
      <c r="M4194" s="21">
        <v>2037</v>
      </c>
      <c r="N4194" s="13" t="s">
        <v>46</v>
      </c>
      <c r="O4194" s="4">
        <v>7362500</v>
      </c>
      <c r="P4194" t="s">
        <v>13</v>
      </c>
      <c r="Q4194" t="s">
        <v>1330</v>
      </c>
      <c r="R4194" s="8"/>
    </row>
    <row r="4195" spans="1:18" ht="15" customHeight="1" x14ac:dyDescent="0.25">
      <c r="A4195" s="12" t="s">
        <v>395</v>
      </c>
      <c r="B4195" t="s">
        <v>42</v>
      </c>
      <c r="C4195">
        <v>52</v>
      </c>
      <c r="D4195" t="s">
        <v>43</v>
      </c>
      <c r="E4195" s="13">
        <v>205</v>
      </c>
      <c r="F4195" s="13" t="s">
        <v>68</v>
      </c>
      <c r="G4195" t="s">
        <v>1037</v>
      </c>
      <c r="H4195" t="s">
        <v>63</v>
      </c>
      <c r="I4195" s="13" t="s">
        <v>44</v>
      </c>
      <c r="J4195" t="s">
        <v>14</v>
      </c>
      <c r="K4195" t="s">
        <v>61</v>
      </c>
      <c r="L4195" s="1" t="s">
        <v>13</v>
      </c>
      <c r="M4195" s="21">
        <v>2038</v>
      </c>
      <c r="N4195" s="13" t="s">
        <v>46</v>
      </c>
      <c r="O4195" s="4">
        <v>625416.66666666663</v>
      </c>
      <c r="P4195" t="s">
        <v>13</v>
      </c>
      <c r="Q4195" t="s">
        <v>1330</v>
      </c>
      <c r="R4195" s="8"/>
    </row>
    <row r="4196" spans="1:18" ht="15" customHeight="1" x14ac:dyDescent="0.25">
      <c r="A4196" s="12" t="s">
        <v>137</v>
      </c>
      <c r="B4196" t="s">
        <v>42</v>
      </c>
      <c r="C4196">
        <v>1</v>
      </c>
      <c r="D4196" t="s">
        <v>43</v>
      </c>
      <c r="E4196" s="13">
        <v>30</v>
      </c>
      <c r="F4196" s="13" t="s">
        <v>53</v>
      </c>
      <c r="G4196" t="s">
        <v>779</v>
      </c>
      <c r="H4196" t="s">
        <v>63</v>
      </c>
      <c r="I4196" s="13" t="s">
        <v>44</v>
      </c>
      <c r="J4196" t="s">
        <v>15</v>
      </c>
      <c r="K4196" t="s">
        <v>61</v>
      </c>
      <c r="L4196" s="1" t="s">
        <v>13</v>
      </c>
      <c r="M4196" s="21">
        <v>2030</v>
      </c>
      <c r="N4196" s="13" t="s">
        <v>46</v>
      </c>
      <c r="O4196" s="7">
        <v>27500</v>
      </c>
      <c r="P4196" t="s">
        <v>13</v>
      </c>
      <c r="Q4196" t="s">
        <v>1330</v>
      </c>
      <c r="R4196" s="8"/>
    </row>
    <row r="4197" spans="1:18" ht="15" customHeight="1" x14ac:dyDescent="0.25">
      <c r="A4197" s="12" t="s">
        <v>137</v>
      </c>
      <c r="B4197" t="s">
        <v>42</v>
      </c>
      <c r="C4197">
        <v>1</v>
      </c>
      <c r="D4197" t="s">
        <v>43</v>
      </c>
      <c r="E4197" s="13">
        <v>30</v>
      </c>
      <c r="F4197" s="13" t="s">
        <v>53</v>
      </c>
      <c r="G4197" t="s">
        <v>779</v>
      </c>
      <c r="H4197" t="s">
        <v>63</v>
      </c>
      <c r="I4197" s="13" t="s">
        <v>44</v>
      </c>
      <c r="J4197" t="s">
        <v>15</v>
      </c>
      <c r="K4197" t="s">
        <v>61</v>
      </c>
      <c r="L4197" s="1" t="s">
        <v>13</v>
      </c>
      <c r="M4197" s="21">
        <v>2031</v>
      </c>
      <c r="N4197" s="13" t="s">
        <v>46</v>
      </c>
      <c r="O4197" s="4">
        <v>204166.66666666666</v>
      </c>
      <c r="P4197" t="s">
        <v>13</v>
      </c>
      <c r="Q4197" t="s">
        <v>1330</v>
      </c>
      <c r="R4197" s="8"/>
    </row>
    <row r="4198" spans="1:18" ht="15" customHeight="1" x14ac:dyDescent="0.25">
      <c r="A4198" s="12" t="s">
        <v>137</v>
      </c>
      <c r="B4198" t="s">
        <v>42</v>
      </c>
      <c r="C4198">
        <v>1</v>
      </c>
      <c r="D4198" t="s">
        <v>43</v>
      </c>
      <c r="E4198" s="13">
        <v>30</v>
      </c>
      <c r="F4198" s="13" t="s">
        <v>53</v>
      </c>
      <c r="G4198" t="s">
        <v>779</v>
      </c>
      <c r="H4198" t="s">
        <v>63</v>
      </c>
      <c r="I4198" s="13" t="s">
        <v>44</v>
      </c>
      <c r="J4198" t="s">
        <v>15</v>
      </c>
      <c r="K4198" t="s">
        <v>61</v>
      </c>
      <c r="L4198" s="1" t="s">
        <v>13</v>
      </c>
      <c r="M4198" s="21">
        <v>2032</v>
      </c>
      <c r="N4198" s="13" t="s">
        <v>46</v>
      </c>
      <c r="O4198" s="4">
        <v>18333.333333333332</v>
      </c>
      <c r="P4198" t="s">
        <v>13</v>
      </c>
      <c r="Q4198" t="s">
        <v>1330</v>
      </c>
      <c r="R4198" s="8"/>
    </row>
    <row r="4199" spans="1:18" ht="15" customHeight="1" x14ac:dyDescent="0.25">
      <c r="A4199" s="12" t="s">
        <v>137</v>
      </c>
      <c r="B4199" t="s">
        <v>42</v>
      </c>
      <c r="C4199">
        <v>1</v>
      </c>
      <c r="D4199" t="s">
        <v>43</v>
      </c>
      <c r="E4199" s="13">
        <v>30</v>
      </c>
      <c r="F4199" s="13" t="s">
        <v>53</v>
      </c>
      <c r="G4199" t="s">
        <v>779</v>
      </c>
      <c r="H4199" t="s">
        <v>63</v>
      </c>
      <c r="I4199" s="13" t="s">
        <v>44</v>
      </c>
      <c r="J4199" t="s">
        <v>15</v>
      </c>
      <c r="K4199" t="s">
        <v>61</v>
      </c>
      <c r="L4199" s="1" t="s">
        <v>13</v>
      </c>
      <c r="M4199" s="21">
        <v>2033</v>
      </c>
      <c r="N4199" s="13" t="s">
        <v>46</v>
      </c>
      <c r="O4199" s="4">
        <v>165000</v>
      </c>
      <c r="P4199" t="s">
        <v>13</v>
      </c>
      <c r="Q4199" t="s">
        <v>1330</v>
      </c>
      <c r="R4199" s="8"/>
    </row>
    <row r="4200" spans="1:18" ht="15" customHeight="1" x14ac:dyDescent="0.25">
      <c r="A4200" s="12" t="s">
        <v>137</v>
      </c>
      <c r="B4200" t="s">
        <v>42</v>
      </c>
      <c r="C4200">
        <v>1</v>
      </c>
      <c r="D4200" t="s">
        <v>43</v>
      </c>
      <c r="E4200" s="13">
        <v>30</v>
      </c>
      <c r="F4200" s="13" t="s">
        <v>53</v>
      </c>
      <c r="G4200" t="s">
        <v>779</v>
      </c>
      <c r="H4200" t="s">
        <v>63</v>
      </c>
      <c r="I4200" s="13" t="s">
        <v>44</v>
      </c>
      <c r="J4200" t="s">
        <v>15</v>
      </c>
      <c r="K4200" t="s">
        <v>61</v>
      </c>
      <c r="L4200" s="1" t="s">
        <v>13</v>
      </c>
      <c r="M4200" s="21">
        <v>2034</v>
      </c>
      <c r="N4200" s="13" t="s">
        <v>46</v>
      </c>
      <c r="O4200" s="4">
        <v>15000</v>
      </c>
      <c r="P4200" t="s">
        <v>13</v>
      </c>
      <c r="Q4200" t="s">
        <v>1330</v>
      </c>
      <c r="R4200" s="8"/>
    </row>
    <row r="4201" spans="1:18" ht="15" customHeight="1" x14ac:dyDescent="0.25">
      <c r="A4201" s="12" t="s">
        <v>137</v>
      </c>
      <c r="B4201" t="s">
        <v>42</v>
      </c>
      <c r="C4201">
        <v>1</v>
      </c>
      <c r="D4201" t="s">
        <v>43</v>
      </c>
      <c r="E4201" s="13">
        <v>30</v>
      </c>
      <c r="F4201" s="13" t="s">
        <v>53</v>
      </c>
      <c r="G4201" t="s">
        <v>779</v>
      </c>
      <c r="H4201" t="s">
        <v>63</v>
      </c>
      <c r="I4201" s="13" t="s">
        <v>44</v>
      </c>
      <c r="J4201" t="s">
        <v>15</v>
      </c>
      <c r="K4201" t="s">
        <v>61</v>
      </c>
      <c r="L4201" s="1" t="s">
        <v>13</v>
      </c>
      <c r="M4201" s="21">
        <v>2037</v>
      </c>
      <c r="N4201" s="13" t="s">
        <v>46</v>
      </c>
      <c r="O4201" s="4">
        <v>73333.333333333328</v>
      </c>
      <c r="P4201" t="s">
        <v>13</v>
      </c>
      <c r="Q4201" t="s">
        <v>1330</v>
      </c>
      <c r="R4201" s="8"/>
    </row>
    <row r="4202" spans="1:18" ht="15" customHeight="1" x14ac:dyDescent="0.25">
      <c r="A4202" s="12" t="s">
        <v>137</v>
      </c>
      <c r="B4202" t="s">
        <v>42</v>
      </c>
      <c r="C4202">
        <v>1</v>
      </c>
      <c r="D4202" t="s">
        <v>43</v>
      </c>
      <c r="E4202" s="13">
        <v>30</v>
      </c>
      <c r="F4202" s="13" t="s">
        <v>53</v>
      </c>
      <c r="G4202" t="s">
        <v>779</v>
      </c>
      <c r="H4202" t="s">
        <v>63</v>
      </c>
      <c r="I4202" s="13" t="s">
        <v>44</v>
      </c>
      <c r="J4202" t="s">
        <v>15</v>
      </c>
      <c r="K4202" t="s">
        <v>61</v>
      </c>
      <c r="L4202" s="1" t="s">
        <v>13</v>
      </c>
      <c r="M4202" s="21">
        <v>2038</v>
      </c>
      <c r="N4202" s="13" t="s">
        <v>46</v>
      </c>
      <c r="O4202" s="7">
        <v>6666.6666666666661</v>
      </c>
      <c r="P4202" t="s">
        <v>13</v>
      </c>
      <c r="Q4202" t="s">
        <v>1330</v>
      </c>
      <c r="R4202" s="8"/>
    </row>
    <row r="4203" spans="1:18" x14ac:dyDescent="0.25">
      <c r="A4203" s="12" t="s">
        <v>137</v>
      </c>
      <c r="B4203" t="s">
        <v>42</v>
      </c>
      <c r="C4203">
        <v>1</v>
      </c>
      <c r="D4203" t="s">
        <v>43</v>
      </c>
      <c r="E4203" s="13">
        <v>30</v>
      </c>
      <c r="F4203" s="13" t="s">
        <v>53</v>
      </c>
      <c r="G4203" t="s">
        <v>779</v>
      </c>
      <c r="H4203" t="s">
        <v>63</v>
      </c>
      <c r="I4203" s="13" t="s">
        <v>44</v>
      </c>
      <c r="J4203" t="s">
        <v>16</v>
      </c>
      <c r="K4203" t="s">
        <v>61</v>
      </c>
      <c r="L4203" s="1" t="s">
        <v>1</v>
      </c>
      <c r="M4203" s="21" t="s">
        <v>1364</v>
      </c>
      <c r="N4203" s="13" t="s">
        <v>46</v>
      </c>
      <c r="O4203" s="4">
        <v>49334.879999999997</v>
      </c>
      <c r="P4203" t="s">
        <v>13</v>
      </c>
      <c r="Q4203" t="s">
        <v>1330</v>
      </c>
      <c r="R4203" s="8"/>
    </row>
    <row r="4204" spans="1:18" ht="15" customHeight="1" x14ac:dyDescent="0.25">
      <c r="A4204" s="12" t="s">
        <v>137</v>
      </c>
      <c r="B4204" t="s">
        <v>42</v>
      </c>
      <c r="C4204">
        <v>1</v>
      </c>
      <c r="D4204" t="s">
        <v>43</v>
      </c>
      <c r="E4204" s="13">
        <v>30</v>
      </c>
      <c r="F4204" s="13" t="s">
        <v>53</v>
      </c>
      <c r="G4204" t="s">
        <v>779</v>
      </c>
      <c r="H4204" t="s">
        <v>63</v>
      </c>
      <c r="I4204" s="13" t="s">
        <v>44</v>
      </c>
      <c r="J4204" t="s">
        <v>16</v>
      </c>
      <c r="K4204" t="s">
        <v>61</v>
      </c>
      <c r="L4204" s="1" t="s">
        <v>13</v>
      </c>
      <c r="M4204" s="21">
        <v>2029</v>
      </c>
      <c r="N4204" s="13" t="s">
        <v>46</v>
      </c>
      <c r="O4204" s="4">
        <v>225926.19500000001</v>
      </c>
      <c r="P4204" t="s">
        <v>13</v>
      </c>
      <c r="Q4204" t="s">
        <v>1330</v>
      </c>
      <c r="R4204" s="8"/>
    </row>
    <row r="4205" spans="1:18" ht="15" customHeight="1" x14ac:dyDescent="0.25">
      <c r="A4205" s="12" t="s">
        <v>137</v>
      </c>
      <c r="B4205" t="s">
        <v>42</v>
      </c>
      <c r="C4205">
        <v>1</v>
      </c>
      <c r="D4205" t="s">
        <v>43</v>
      </c>
      <c r="E4205" s="13">
        <v>30</v>
      </c>
      <c r="F4205" s="13" t="s">
        <v>53</v>
      </c>
      <c r="G4205" t="s">
        <v>779</v>
      </c>
      <c r="H4205" t="s">
        <v>63</v>
      </c>
      <c r="I4205" s="13" t="s">
        <v>44</v>
      </c>
      <c r="J4205" t="s">
        <v>16</v>
      </c>
      <c r="K4205" t="s">
        <v>61</v>
      </c>
      <c r="L4205" s="1" t="s">
        <v>13</v>
      </c>
      <c r="M4205" s="21">
        <v>2030</v>
      </c>
      <c r="N4205" s="13" t="s">
        <v>46</v>
      </c>
      <c r="O4205" s="4">
        <v>324074.17499999999</v>
      </c>
      <c r="P4205" t="s">
        <v>13</v>
      </c>
      <c r="Q4205" t="s">
        <v>1330</v>
      </c>
      <c r="R4205" s="8"/>
    </row>
    <row r="4206" spans="1:18" ht="15" customHeight="1" x14ac:dyDescent="0.25">
      <c r="A4206" s="12" t="s">
        <v>137</v>
      </c>
      <c r="B4206" t="s">
        <v>42</v>
      </c>
      <c r="C4206">
        <v>1</v>
      </c>
      <c r="D4206" t="s">
        <v>43</v>
      </c>
      <c r="E4206" s="13">
        <v>30</v>
      </c>
      <c r="F4206" s="13" t="s">
        <v>53</v>
      </c>
      <c r="G4206" t="s">
        <v>779</v>
      </c>
      <c r="H4206" t="s">
        <v>63</v>
      </c>
      <c r="I4206" s="13" t="s">
        <v>44</v>
      </c>
      <c r="J4206" t="s">
        <v>16</v>
      </c>
      <c r="K4206" t="s">
        <v>61</v>
      </c>
      <c r="L4206" s="1" t="s">
        <v>13</v>
      </c>
      <c r="M4206" s="21">
        <v>2031</v>
      </c>
      <c r="N4206" s="13" t="s">
        <v>46</v>
      </c>
      <c r="O4206" s="4">
        <v>42260.796666666662</v>
      </c>
      <c r="P4206" t="s">
        <v>13</v>
      </c>
      <c r="Q4206" t="s">
        <v>1330</v>
      </c>
      <c r="R4206" s="8"/>
    </row>
    <row r="4207" spans="1:18" ht="15" customHeight="1" x14ac:dyDescent="0.25">
      <c r="A4207" s="12" t="s">
        <v>137</v>
      </c>
      <c r="B4207" t="s">
        <v>42</v>
      </c>
      <c r="C4207">
        <v>1</v>
      </c>
      <c r="D4207" t="s">
        <v>43</v>
      </c>
      <c r="E4207" s="13">
        <v>30</v>
      </c>
      <c r="F4207" s="13" t="s">
        <v>53</v>
      </c>
      <c r="G4207" t="s">
        <v>779</v>
      </c>
      <c r="H4207" t="s">
        <v>63</v>
      </c>
      <c r="I4207" s="13" t="s">
        <v>44</v>
      </c>
      <c r="J4207" t="s">
        <v>16</v>
      </c>
      <c r="K4207" t="s">
        <v>61</v>
      </c>
      <c r="L4207" s="1" t="s">
        <v>13</v>
      </c>
      <c r="M4207" s="21">
        <v>2032</v>
      </c>
      <c r="N4207" s="13" t="s">
        <v>46</v>
      </c>
      <c r="O4207" s="4">
        <v>92999.999999999985</v>
      </c>
      <c r="P4207" t="s">
        <v>13</v>
      </c>
      <c r="Q4207" t="s">
        <v>1330</v>
      </c>
      <c r="R4207" s="8"/>
    </row>
    <row r="4208" spans="1:18" ht="15" customHeight="1" x14ac:dyDescent="0.25">
      <c r="A4208" s="12" t="s">
        <v>137</v>
      </c>
      <c r="B4208" t="s">
        <v>42</v>
      </c>
      <c r="C4208">
        <v>1</v>
      </c>
      <c r="D4208" t="s">
        <v>43</v>
      </c>
      <c r="E4208" s="13">
        <v>30</v>
      </c>
      <c r="F4208" s="13" t="s">
        <v>53</v>
      </c>
      <c r="G4208" t="s">
        <v>779</v>
      </c>
      <c r="H4208" t="s">
        <v>63</v>
      </c>
      <c r="I4208" s="13" t="s">
        <v>44</v>
      </c>
      <c r="J4208" t="s">
        <v>16</v>
      </c>
      <c r="K4208" t="s">
        <v>61</v>
      </c>
      <c r="L4208" s="1" t="s">
        <v>13</v>
      </c>
      <c r="M4208" s="21">
        <v>2033</v>
      </c>
      <c r="N4208" s="13" t="s">
        <v>46</v>
      </c>
      <c r="O4208" s="4">
        <v>8333.3333333333321</v>
      </c>
      <c r="P4208" t="s">
        <v>13</v>
      </c>
      <c r="Q4208" t="s">
        <v>1330</v>
      </c>
      <c r="R4208" s="8"/>
    </row>
    <row r="4209" spans="1:18" ht="15" customHeight="1" x14ac:dyDescent="0.25">
      <c r="A4209" s="12" t="s">
        <v>137</v>
      </c>
      <c r="B4209" t="s">
        <v>42</v>
      </c>
      <c r="C4209">
        <v>1</v>
      </c>
      <c r="D4209" t="s">
        <v>43</v>
      </c>
      <c r="E4209" s="13">
        <v>30</v>
      </c>
      <c r="F4209" s="13" t="s">
        <v>53</v>
      </c>
      <c r="G4209" t="s">
        <v>779</v>
      </c>
      <c r="H4209" t="s">
        <v>63</v>
      </c>
      <c r="I4209" s="13" t="s">
        <v>44</v>
      </c>
      <c r="J4209" t="s">
        <v>16</v>
      </c>
      <c r="K4209" t="s">
        <v>61</v>
      </c>
      <c r="L4209" s="1" t="s">
        <v>13</v>
      </c>
      <c r="M4209" s="21">
        <v>2036</v>
      </c>
      <c r="N4209" s="13" t="s">
        <v>46</v>
      </c>
      <c r="O4209" s="4">
        <v>27500</v>
      </c>
      <c r="P4209" t="s">
        <v>13</v>
      </c>
      <c r="Q4209" t="s">
        <v>1330</v>
      </c>
      <c r="R4209" s="8"/>
    </row>
    <row r="4210" spans="1:18" ht="15" customHeight="1" x14ac:dyDescent="0.25">
      <c r="A4210" s="12" t="s">
        <v>137</v>
      </c>
      <c r="B4210" t="s">
        <v>42</v>
      </c>
      <c r="C4210">
        <v>1</v>
      </c>
      <c r="D4210" t="s">
        <v>43</v>
      </c>
      <c r="E4210" s="13">
        <v>30</v>
      </c>
      <c r="F4210" s="13" t="s">
        <v>53</v>
      </c>
      <c r="G4210" t="s">
        <v>779</v>
      </c>
      <c r="H4210" t="s">
        <v>63</v>
      </c>
      <c r="I4210" s="13" t="s">
        <v>44</v>
      </c>
      <c r="J4210" t="s">
        <v>16</v>
      </c>
      <c r="K4210" t="s">
        <v>61</v>
      </c>
      <c r="L4210" s="1" t="s">
        <v>13</v>
      </c>
      <c r="M4210" s="21">
        <v>2037</v>
      </c>
      <c r="N4210" s="13" t="s">
        <v>46</v>
      </c>
      <c r="O4210" s="4">
        <v>2500</v>
      </c>
      <c r="P4210" t="s">
        <v>13</v>
      </c>
      <c r="Q4210" t="s">
        <v>1330</v>
      </c>
      <c r="R4210" s="8"/>
    </row>
    <row r="4211" spans="1:18" ht="15" customHeight="1" x14ac:dyDescent="0.25">
      <c r="A4211" s="12" t="s">
        <v>137</v>
      </c>
      <c r="B4211" t="s">
        <v>42</v>
      </c>
      <c r="C4211">
        <v>1</v>
      </c>
      <c r="D4211" t="s">
        <v>43</v>
      </c>
      <c r="E4211" s="13">
        <v>30</v>
      </c>
      <c r="F4211" s="13" t="s">
        <v>53</v>
      </c>
      <c r="G4211" t="s">
        <v>779</v>
      </c>
      <c r="H4211" t="s">
        <v>63</v>
      </c>
      <c r="I4211" s="13" t="s">
        <v>44</v>
      </c>
      <c r="J4211" t="s">
        <v>14</v>
      </c>
      <c r="K4211" t="s">
        <v>61</v>
      </c>
      <c r="L4211" s="1" t="s">
        <v>13</v>
      </c>
      <c r="M4211" s="21">
        <v>2035</v>
      </c>
      <c r="N4211" s="13" t="s">
        <v>46</v>
      </c>
      <c r="O4211" s="4">
        <v>8708333.3333333321</v>
      </c>
      <c r="P4211" t="s">
        <v>13</v>
      </c>
      <c r="Q4211" t="s">
        <v>1330</v>
      </c>
      <c r="R4211" s="8"/>
    </row>
    <row r="4212" spans="1:18" ht="15" customHeight="1" x14ac:dyDescent="0.25">
      <c r="A4212" s="12" t="s">
        <v>137</v>
      </c>
      <c r="B4212" t="s">
        <v>42</v>
      </c>
      <c r="C4212">
        <v>1</v>
      </c>
      <c r="D4212" t="s">
        <v>43</v>
      </c>
      <c r="E4212" s="13">
        <v>30</v>
      </c>
      <c r="F4212" s="13" t="s">
        <v>53</v>
      </c>
      <c r="G4212" t="s">
        <v>779</v>
      </c>
      <c r="H4212" t="s">
        <v>63</v>
      </c>
      <c r="I4212" s="13" t="s">
        <v>44</v>
      </c>
      <c r="J4212" t="s">
        <v>14</v>
      </c>
      <c r="K4212" t="s">
        <v>61</v>
      </c>
      <c r="L4212" s="1" t="s">
        <v>13</v>
      </c>
      <c r="M4212" s="21">
        <v>2036</v>
      </c>
      <c r="N4212" s="13" t="s">
        <v>46</v>
      </c>
      <c r="O4212" s="4">
        <v>9499999.9999999981</v>
      </c>
      <c r="P4212" t="s">
        <v>13</v>
      </c>
      <c r="Q4212" t="s">
        <v>1330</v>
      </c>
      <c r="R4212" s="8"/>
    </row>
    <row r="4213" spans="1:18" ht="15" customHeight="1" x14ac:dyDescent="0.25">
      <c r="A4213" s="12" t="s">
        <v>137</v>
      </c>
      <c r="B4213" t="s">
        <v>42</v>
      </c>
      <c r="C4213">
        <v>1</v>
      </c>
      <c r="D4213" t="s">
        <v>43</v>
      </c>
      <c r="E4213" s="13">
        <v>30</v>
      </c>
      <c r="F4213" s="13" t="s">
        <v>53</v>
      </c>
      <c r="G4213" t="s">
        <v>779</v>
      </c>
      <c r="H4213" t="s">
        <v>63</v>
      </c>
      <c r="I4213" s="13" t="s">
        <v>44</v>
      </c>
      <c r="J4213" t="s">
        <v>14</v>
      </c>
      <c r="K4213" t="s">
        <v>61</v>
      </c>
      <c r="L4213" s="1" t="s">
        <v>13</v>
      </c>
      <c r="M4213" s="21">
        <v>2037</v>
      </c>
      <c r="N4213" s="13" t="s">
        <v>46</v>
      </c>
      <c r="O4213" s="4">
        <v>10791523.011041664</v>
      </c>
      <c r="P4213" t="s">
        <v>13</v>
      </c>
      <c r="Q4213" t="s">
        <v>1330</v>
      </c>
      <c r="R4213" s="8"/>
    </row>
    <row r="4214" spans="1:18" ht="15" customHeight="1" x14ac:dyDescent="0.25">
      <c r="A4214" s="12" t="s">
        <v>137</v>
      </c>
      <c r="B4214" t="s">
        <v>42</v>
      </c>
      <c r="C4214">
        <v>1</v>
      </c>
      <c r="D4214" t="s">
        <v>43</v>
      </c>
      <c r="E4214" s="13">
        <v>30</v>
      </c>
      <c r="F4214" s="13" t="s">
        <v>53</v>
      </c>
      <c r="G4214" t="s">
        <v>779</v>
      </c>
      <c r="H4214" t="s">
        <v>63</v>
      </c>
      <c r="I4214" s="13" t="s">
        <v>44</v>
      </c>
      <c r="J4214" t="s">
        <v>14</v>
      </c>
      <c r="K4214" t="s">
        <v>61</v>
      </c>
      <c r="L4214" s="1" t="s">
        <v>13</v>
      </c>
      <c r="M4214" s="21">
        <v>2038</v>
      </c>
      <c r="N4214" s="13" t="s">
        <v>46</v>
      </c>
      <c r="O4214" s="4">
        <v>773743.3056249998</v>
      </c>
      <c r="P4214" t="s">
        <v>13</v>
      </c>
      <c r="Q4214" t="s">
        <v>1330</v>
      </c>
      <c r="R4214" s="8"/>
    </row>
    <row r="4215" spans="1:18" x14ac:dyDescent="0.25">
      <c r="A4215" s="12" t="s">
        <v>90</v>
      </c>
      <c r="B4215" t="s">
        <v>42</v>
      </c>
      <c r="C4215" t="s">
        <v>82</v>
      </c>
      <c r="D4215" t="s">
        <v>43</v>
      </c>
      <c r="E4215" s="13">
        <v>344</v>
      </c>
      <c r="F4215" s="13" t="s">
        <v>53</v>
      </c>
      <c r="G4215" t="s">
        <v>24</v>
      </c>
      <c r="H4215" t="s">
        <v>63</v>
      </c>
      <c r="I4215" s="13" t="s">
        <v>44</v>
      </c>
      <c r="J4215" t="s">
        <v>15</v>
      </c>
      <c r="K4215" t="s">
        <v>45</v>
      </c>
      <c r="L4215" s="1" t="s">
        <v>1</v>
      </c>
      <c r="M4215" s="21" t="s">
        <v>1364</v>
      </c>
      <c r="N4215" s="13" t="s">
        <v>46</v>
      </c>
      <c r="O4215" s="4">
        <v>787709.37</v>
      </c>
      <c r="P4215" t="s">
        <v>13</v>
      </c>
      <c r="Q4215" t="s">
        <v>1330</v>
      </c>
      <c r="R4215" s="8"/>
    </row>
    <row r="4216" spans="1:18" ht="15" customHeight="1" x14ac:dyDescent="0.25">
      <c r="A4216" s="12" t="s">
        <v>90</v>
      </c>
      <c r="B4216" t="s">
        <v>42</v>
      </c>
      <c r="C4216" t="s">
        <v>82</v>
      </c>
      <c r="D4216" t="s">
        <v>43</v>
      </c>
      <c r="E4216" s="13">
        <v>344</v>
      </c>
      <c r="F4216" s="13" t="s">
        <v>53</v>
      </c>
      <c r="G4216" t="s">
        <v>24</v>
      </c>
      <c r="H4216" t="s">
        <v>63</v>
      </c>
      <c r="I4216" s="13" t="s">
        <v>44</v>
      </c>
      <c r="J4216" t="s">
        <v>15</v>
      </c>
      <c r="K4216" t="s">
        <v>45</v>
      </c>
      <c r="L4216" s="1" t="s">
        <v>13</v>
      </c>
      <c r="M4216" s="21">
        <v>2028</v>
      </c>
      <c r="N4216" s="13" t="s">
        <v>46</v>
      </c>
      <c r="O4216" s="4">
        <v>5390</v>
      </c>
      <c r="P4216" t="s">
        <v>13</v>
      </c>
      <c r="Q4216" t="s">
        <v>1330</v>
      </c>
      <c r="R4216" s="8"/>
    </row>
    <row r="4217" spans="1:18" ht="15" customHeight="1" x14ac:dyDescent="0.25">
      <c r="A4217" s="12" t="s">
        <v>90</v>
      </c>
      <c r="B4217" t="s">
        <v>42</v>
      </c>
      <c r="C4217" t="s">
        <v>82</v>
      </c>
      <c r="D4217" t="s">
        <v>43</v>
      </c>
      <c r="E4217" s="13">
        <v>344</v>
      </c>
      <c r="F4217" s="13" t="s">
        <v>53</v>
      </c>
      <c r="G4217" t="s">
        <v>24</v>
      </c>
      <c r="H4217" t="s">
        <v>63</v>
      </c>
      <c r="I4217" s="13" t="s">
        <v>44</v>
      </c>
      <c r="J4217" t="s">
        <v>15</v>
      </c>
      <c r="K4217" t="s">
        <v>45</v>
      </c>
      <c r="L4217" s="1" t="s">
        <v>13</v>
      </c>
      <c r="M4217" s="21">
        <v>2029</v>
      </c>
      <c r="N4217" s="13" t="s">
        <v>46</v>
      </c>
      <c r="O4217" s="4">
        <v>34370.054999999993</v>
      </c>
      <c r="P4217" t="s">
        <v>13</v>
      </c>
      <c r="Q4217" t="s">
        <v>1330</v>
      </c>
      <c r="R4217" s="8"/>
    </row>
    <row r="4218" spans="1:18" ht="15" customHeight="1" x14ac:dyDescent="0.25">
      <c r="A4218" s="12" t="s">
        <v>90</v>
      </c>
      <c r="B4218" t="s">
        <v>42</v>
      </c>
      <c r="C4218" t="s">
        <v>82</v>
      </c>
      <c r="D4218" t="s">
        <v>43</v>
      </c>
      <c r="E4218" s="13">
        <v>344</v>
      </c>
      <c r="F4218" s="13" t="s">
        <v>53</v>
      </c>
      <c r="G4218" t="s">
        <v>24</v>
      </c>
      <c r="H4218" t="s">
        <v>63</v>
      </c>
      <c r="I4218" s="13" t="s">
        <v>44</v>
      </c>
      <c r="J4218" t="s">
        <v>15</v>
      </c>
      <c r="K4218" t="s">
        <v>45</v>
      </c>
      <c r="L4218" s="1" t="s">
        <v>13</v>
      </c>
      <c r="M4218" s="21">
        <v>2030</v>
      </c>
      <c r="N4218" s="13" t="s">
        <v>46</v>
      </c>
      <c r="O4218" s="7">
        <v>48696.024166666662</v>
      </c>
      <c r="P4218" t="s">
        <v>13</v>
      </c>
      <c r="Q4218" t="s">
        <v>1330</v>
      </c>
      <c r="R4218" s="8"/>
    </row>
    <row r="4219" spans="1:18" ht="15" customHeight="1" x14ac:dyDescent="0.25">
      <c r="A4219" s="12" t="s">
        <v>90</v>
      </c>
      <c r="B4219" t="s">
        <v>42</v>
      </c>
      <c r="C4219" t="s">
        <v>82</v>
      </c>
      <c r="D4219" t="s">
        <v>43</v>
      </c>
      <c r="E4219" s="13">
        <v>344</v>
      </c>
      <c r="F4219" s="13" t="s">
        <v>53</v>
      </c>
      <c r="G4219" t="s">
        <v>24</v>
      </c>
      <c r="H4219" t="s">
        <v>63</v>
      </c>
      <c r="I4219" s="13" t="s">
        <v>44</v>
      </c>
      <c r="J4219" t="s">
        <v>15</v>
      </c>
      <c r="K4219" t="s">
        <v>45</v>
      </c>
      <c r="L4219" s="1" t="s">
        <v>13</v>
      </c>
      <c r="M4219" s="21">
        <v>2031</v>
      </c>
      <c r="N4219" s="13" t="s">
        <v>46</v>
      </c>
      <c r="O4219" s="4">
        <v>4146.9108333333334</v>
      </c>
      <c r="P4219" t="s">
        <v>13</v>
      </c>
      <c r="Q4219" t="s">
        <v>1330</v>
      </c>
      <c r="R4219" s="8"/>
    </row>
    <row r="4220" spans="1:18" ht="15" customHeight="1" x14ac:dyDescent="0.25">
      <c r="A4220" s="12" t="s">
        <v>90</v>
      </c>
      <c r="B4220" t="s">
        <v>42</v>
      </c>
      <c r="C4220" t="s">
        <v>82</v>
      </c>
      <c r="D4220" t="s">
        <v>43</v>
      </c>
      <c r="E4220" s="13">
        <v>344</v>
      </c>
      <c r="F4220" s="13" t="s">
        <v>53</v>
      </c>
      <c r="G4220" t="s">
        <v>24</v>
      </c>
      <c r="H4220" t="s">
        <v>63</v>
      </c>
      <c r="I4220" s="13" t="s">
        <v>44</v>
      </c>
      <c r="J4220" t="s">
        <v>15</v>
      </c>
      <c r="K4220" t="s">
        <v>45</v>
      </c>
      <c r="L4220" s="1" t="s">
        <v>13</v>
      </c>
      <c r="M4220" s="21">
        <v>2033</v>
      </c>
      <c r="N4220" s="13" t="s">
        <v>46</v>
      </c>
      <c r="O4220" s="4">
        <v>178750</v>
      </c>
      <c r="P4220" t="s">
        <v>13</v>
      </c>
      <c r="Q4220" t="s">
        <v>1330</v>
      </c>
      <c r="R4220" s="8"/>
    </row>
    <row r="4221" spans="1:18" ht="15" customHeight="1" x14ac:dyDescent="0.25">
      <c r="A4221" s="12" t="s">
        <v>90</v>
      </c>
      <c r="B4221" t="s">
        <v>42</v>
      </c>
      <c r="C4221" t="s">
        <v>82</v>
      </c>
      <c r="D4221" t="s">
        <v>43</v>
      </c>
      <c r="E4221" s="13">
        <v>344</v>
      </c>
      <c r="F4221" s="13" t="s">
        <v>53</v>
      </c>
      <c r="G4221" t="s">
        <v>24</v>
      </c>
      <c r="H4221" t="s">
        <v>63</v>
      </c>
      <c r="I4221" s="13" t="s">
        <v>44</v>
      </c>
      <c r="J4221" t="s">
        <v>15</v>
      </c>
      <c r="K4221" t="s">
        <v>45</v>
      </c>
      <c r="L4221" s="1" t="s">
        <v>13</v>
      </c>
      <c r="M4221" s="21">
        <v>2034</v>
      </c>
      <c r="N4221" s="13" t="s">
        <v>46</v>
      </c>
      <c r="O4221" s="4">
        <v>16250</v>
      </c>
      <c r="P4221" t="s">
        <v>13</v>
      </c>
      <c r="Q4221" t="s">
        <v>1330</v>
      </c>
      <c r="R4221" s="8"/>
    </row>
    <row r="4222" spans="1:18" x14ac:dyDescent="0.25">
      <c r="A4222" s="12" t="s">
        <v>90</v>
      </c>
      <c r="B4222" t="s">
        <v>42</v>
      </c>
      <c r="C4222" t="s">
        <v>82</v>
      </c>
      <c r="D4222" t="s">
        <v>43</v>
      </c>
      <c r="E4222" s="13">
        <v>344</v>
      </c>
      <c r="F4222" s="13" t="s">
        <v>53</v>
      </c>
      <c r="G4222" t="s">
        <v>24</v>
      </c>
      <c r="H4222" t="s">
        <v>63</v>
      </c>
      <c r="I4222" s="13" t="s">
        <v>44</v>
      </c>
      <c r="J4222" t="s">
        <v>16</v>
      </c>
      <c r="K4222" t="s">
        <v>45</v>
      </c>
      <c r="L4222" s="1" t="s">
        <v>1</v>
      </c>
      <c r="M4222" s="21" t="s">
        <v>1364</v>
      </c>
      <c r="N4222" s="13" t="s">
        <v>46</v>
      </c>
      <c r="O4222" s="4">
        <v>253002.89</v>
      </c>
      <c r="P4222" t="s">
        <v>13</v>
      </c>
      <c r="Q4222" t="s">
        <v>1330</v>
      </c>
      <c r="R4222" s="8"/>
    </row>
    <row r="4223" spans="1:18" ht="15" customHeight="1" x14ac:dyDescent="0.25">
      <c r="A4223" s="12" t="s">
        <v>90</v>
      </c>
      <c r="B4223" t="s">
        <v>42</v>
      </c>
      <c r="C4223" t="s">
        <v>82</v>
      </c>
      <c r="D4223" t="s">
        <v>43</v>
      </c>
      <c r="E4223" s="13">
        <v>344</v>
      </c>
      <c r="F4223" s="13" t="s">
        <v>53</v>
      </c>
      <c r="G4223" t="s">
        <v>24</v>
      </c>
      <c r="H4223" t="s">
        <v>63</v>
      </c>
      <c r="I4223" s="13" t="s">
        <v>44</v>
      </c>
      <c r="J4223" t="s">
        <v>16</v>
      </c>
      <c r="K4223" t="s">
        <v>45</v>
      </c>
      <c r="L4223" s="1" t="s">
        <v>13</v>
      </c>
      <c r="M4223" s="21">
        <v>2028</v>
      </c>
      <c r="N4223" s="13" t="s">
        <v>46</v>
      </c>
      <c r="O4223" s="4">
        <v>86625</v>
      </c>
      <c r="P4223" t="s">
        <v>13</v>
      </c>
      <c r="Q4223" t="s">
        <v>1330</v>
      </c>
      <c r="R4223" s="8"/>
    </row>
    <row r="4224" spans="1:18" ht="15" customHeight="1" x14ac:dyDescent="0.25">
      <c r="A4224" s="12" t="s">
        <v>90</v>
      </c>
      <c r="B4224" t="s">
        <v>42</v>
      </c>
      <c r="C4224" t="s">
        <v>82</v>
      </c>
      <c r="D4224" t="s">
        <v>43</v>
      </c>
      <c r="E4224" s="13">
        <v>344</v>
      </c>
      <c r="F4224" s="13" t="s">
        <v>53</v>
      </c>
      <c r="G4224" t="s">
        <v>24</v>
      </c>
      <c r="H4224" t="s">
        <v>63</v>
      </c>
      <c r="I4224" s="13" t="s">
        <v>44</v>
      </c>
      <c r="J4224" t="s">
        <v>16</v>
      </c>
      <c r="K4224" t="s">
        <v>45</v>
      </c>
      <c r="L4224" s="1" t="s">
        <v>13</v>
      </c>
      <c r="M4224" s="21">
        <v>2029</v>
      </c>
      <c r="N4224" s="13" t="s">
        <v>46</v>
      </c>
      <c r="O4224" s="4">
        <v>18416.666666666664</v>
      </c>
      <c r="P4224" t="s">
        <v>13</v>
      </c>
      <c r="Q4224" t="s">
        <v>1330</v>
      </c>
      <c r="R4224" s="8"/>
    </row>
    <row r="4225" spans="1:18" ht="15" customHeight="1" x14ac:dyDescent="0.25">
      <c r="A4225" s="12" t="s">
        <v>90</v>
      </c>
      <c r="B4225" t="s">
        <v>42</v>
      </c>
      <c r="C4225" t="s">
        <v>82</v>
      </c>
      <c r="D4225" t="s">
        <v>43</v>
      </c>
      <c r="E4225" s="13">
        <v>344</v>
      </c>
      <c r="F4225" s="13" t="s">
        <v>53</v>
      </c>
      <c r="G4225" t="s">
        <v>24</v>
      </c>
      <c r="H4225" t="s">
        <v>63</v>
      </c>
      <c r="I4225" s="13" t="s">
        <v>44</v>
      </c>
      <c r="J4225" t="s">
        <v>16</v>
      </c>
      <c r="K4225" t="s">
        <v>45</v>
      </c>
      <c r="L4225" s="1" t="s">
        <v>13</v>
      </c>
      <c r="M4225" s="21">
        <v>2030</v>
      </c>
      <c r="N4225" s="13" t="s">
        <v>46</v>
      </c>
      <c r="O4225" s="4">
        <v>68700.009166666656</v>
      </c>
      <c r="P4225" t="s">
        <v>13</v>
      </c>
      <c r="Q4225" t="s">
        <v>1330</v>
      </c>
      <c r="R4225" s="8"/>
    </row>
    <row r="4226" spans="1:18" ht="15" customHeight="1" x14ac:dyDescent="0.25">
      <c r="A4226" s="12" t="s">
        <v>90</v>
      </c>
      <c r="B4226" t="s">
        <v>42</v>
      </c>
      <c r="C4226" t="s">
        <v>82</v>
      </c>
      <c r="D4226" t="s">
        <v>43</v>
      </c>
      <c r="E4226" s="13">
        <v>344</v>
      </c>
      <c r="F4226" s="13" t="s">
        <v>53</v>
      </c>
      <c r="G4226" t="s">
        <v>24</v>
      </c>
      <c r="H4226" t="s">
        <v>63</v>
      </c>
      <c r="I4226" s="13" t="s">
        <v>44</v>
      </c>
      <c r="J4226" t="s">
        <v>16</v>
      </c>
      <c r="K4226" t="s">
        <v>45</v>
      </c>
      <c r="L4226" s="1" t="s">
        <v>13</v>
      </c>
      <c r="M4226" s="21">
        <v>2031</v>
      </c>
      <c r="N4226" s="13" t="s">
        <v>46</v>
      </c>
      <c r="O4226" s="7">
        <v>10741.6675</v>
      </c>
      <c r="P4226" t="s">
        <v>13</v>
      </c>
      <c r="Q4226" t="s">
        <v>1330</v>
      </c>
      <c r="R4226" s="8"/>
    </row>
    <row r="4227" spans="1:18" ht="15" customHeight="1" x14ac:dyDescent="0.25">
      <c r="A4227" s="12" t="s">
        <v>90</v>
      </c>
      <c r="B4227" t="s">
        <v>42</v>
      </c>
      <c r="C4227" t="s">
        <v>82</v>
      </c>
      <c r="D4227" t="s">
        <v>43</v>
      </c>
      <c r="E4227" s="13">
        <v>344</v>
      </c>
      <c r="F4227" s="13" t="s">
        <v>53</v>
      </c>
      <c r="G4227" t="s">
        <v>24</v>
      </c>
      <c r="H4227" t="s">
        <v>63</v>
      </c>
      <c r="I4227" s="13" t="s">
        <v>44</v>
      </c>
      <c r="J4227" t="s">
        <v>16</v>
      </c>
      <c r="K4227" t="s">
        <v>45</v>
      </c>
      <c r="L4227" s="1" t="s">
        <v>13</v>
      </c>
      <c r="M4227" s="21">
        <v>2032</v>
      </c>
      <c r="N4227" s="13" t="s">
        <v>46</v>
      </c>
      <c r="O4227" s="4">
        <v>14166.666666666666</v>
      </c>
      <c r="P4227" t="s">
        <v>13</v>
      </c>
      <c r="Q4227" t="s">
        <v>1330</v>
      </c>
      <c r="R4227" s="8"/>
    </row>
    <row r="4228" spans="1:18" ht="15" customHeight="1" x14ac:dyDescent="0.25">
      <c r="A4228" s="12" t="s">
        <v>90</v>
      </c>
      <c r="B4228" t="s">
        <v>42</v>
      </c>
      <c r="C4228" t="s">
        <v>82</v>
      </c>
      <c r="D4228" t="s">
        <v>43</v>
      </c>
      <c r="E4228" s="13">
        <v>344</v>
      </c>
      <c r="F4228" s="13" t="s">
        <v>53</v>
      </c>
      <c r="G4228" t="s">
        <v>24</v>
      </c>
      <c r="H4228" t="s">
        <v>63</v>
      </c>
      <c r="I4228" s="13" t="s">
        <v>44</v>
      </c>
      <c r="J4228" t="s">
        <v>16</v>
      </c>
      <c r="K4228" t="s">
        <v>45</v>
      </c>
      <c r="L4228" s="1" t="s">
        <v>13</v>
      </c>
      <c r="M4228" s="21">
        <v>2033</v>
      </c>
      <c r="N4228" s="13" t="s">
        <v>46</v>
      </c>
      <c r="O4228" s="4">
        <v>6841.6666666666661</v>
      </c>
      <c r="P4228" t="s">
        <v>13</v>
      </c>
      <c r="Q4228" t="s">
        <v>1330</v>
      </c>
      <c r="R4228" s="8"/>
    </row>
    <row r="4229" spans="1:18" ht="15" customHeight="1" x14ac:dyDescent="0.25">
      <c r="A4229" s="12" t="s">
        <v>90</v>
      </c>
      <c r="B4229" t="s">
        <v>42</v>
      </c>
      <c r="C4229" t="s">
        <v>82</v>
      </c>
      <c r="D4229" t="s">
        <v>43</v>
      </c>
      <c r="E4229" s="13">
        <v>344</v>
      </c>
      <c r="F4229" s="13" t="s">
        <v>53</v>
      </c>
      <c r="G4229" t="s">
        <v>24</v>
      </c>
      <c r="H4229" t="s">
        <v>63</v>
      </c>
      <c r="I4229" s="13" t="s">
        <v>44</v>
      </c>
      <c r="J4229" t="s">
        <v>16</v>
      </c>
      <c r="K4229" t="s">
        <v>45</v>
      </c>
      <c r="L4229" s="1" t="s">
        <v>13</v>
      </c>
      <c r="M4229" s="21">
        <v>2034</v>
      </c>
      <c r="N4229" s="13" t="s">
        <v>46</v>
      </c>
      <c r="O4229" s="4">
        <v>508.33333333333331</v>
      </c>
      <c r="P4229" t="s">
        <v>13</v>
      </c>
      <c r="Q4229" t="s">
        <v>1330</v>
      </c>
      <c r="R4229" s="8"/>
    </row>
    <row r="4230" spans="1:18" ht="15" customHeight="1" x14ac:dyDescent="0.25">
      <c r="A4230" s="12" t="s">
        <v>90</v>
      </c>
      <c r="B4230" t="s">
        <v>42</v>
      </c>
      <c r="C4230" t="s">
        <v>82</v>
      </c>
      <c r="D4230" t="s">
        <v>43</v>
      </c>
      <c r="E4230" s="13">
        <v>344</v>
      </c>
      <c r="F4230" s="13" t="s">
        <v>53</v>
      </c>
      <c r="G4230" t="s">
        <v>24</v>
      </c>
      <c r="H4230" t="s">
        <v>63</v>
      </c>
      <c r="I4230" s="13" t="s">
        <v>44</v>
      </c>
      <c r="J4230" t="s">
        <v>14</v>
      </c>
      <c r="K4230" t="s">
        <v>45</v>
      </c>
      <c r="L4230" s="1" t="s">
        <v>13</v>
      </c>
      <c r="M4230" s="21">
        <v>2031</v>
      </c>
      <c r="N4230" s="13" t="s">
        <v>84</v>
      </c>
      <c r="O4230" s="4">
        <v>3034854.1666666665</v>
      </c>
      <c r="P4230" t="s">
        <v>13</v>
      </c>
      <c r="Q4230" t="s">
        <v>1330</v>
      </c>
      <c r="R4230" s="8"/>
    </row>
    <row r="4231" spans="1:18" ht="15" customHeight="1" x14ac:dyDescent="0.25">
      <c r="A4231" s="12" t="s">
        <v>90</v>
      </c>
      <c r="B4231" t="s">
        <v>42</v>
      </c>
      <c r="C4231" t="s">
        <v>82</v>
      </c>
      <c r="D4231" t="s">
        <v>43</v>
      </c>
      <c r="E4231" s="13">
        <v>344</v>
      </c>
      <c r="F4231" s="13" t="s">
        <v>53</v>
      </c>
      <c r="G4231" t="s">
        <v>24</v>
      </c>
      <c r="H4231" t="s">
        <v>63</v>
      </c>
      <c r="I4231" s="13" t="s">
        <v>44</v>
      </c>
      <c r="J4231" t="s">
        <v>14</v>
      </c>
      <c r="K4231" t="s">
        <v>45</v>
      </c>
      <c r="L4231" s="1" t="s">
        <v>13</v>
      </c>
      <c r="M4231" s="21">
        <v>2031</v>
      </c>
      <c r="N4231" s="13" t="s">
        <v>85</v>
      </c>
      <c r="O4231" s="4">
        <v>535562.5</v>
      </c>
      <c r="P4231" t="s">
        <v>13</v>
      </c>
      <c r="Q4231" t="s">
        <v>1330</v>
      </c>
      <c r="R4231" s="8"/>
    </row>
    <row r="4232" spans="1:18" ht="15" customHeight="1" x14ac:dyDescent="0.25">
      <c r="A4232" s="12" t="s">
        <v>90</v>
      </c>
      <c r="B4232" t="s">
        <v>42</v>
      </c>
      <c r="C4232" t="s">
        <v>82</v>
      </c>
      <c r="D4232" t="s">
        <v>43</v>
      </c>
      <c r="E4232" s="13">
        <v>344</v>
      </c>
      <c r="F4232" s="13" t="s">
        <v>53</v>
      </c>
      <c r="G4232" t="s">
        <v>24</v>
      </c>
      <c r="H4232" t="s">
        <v>63</v>
      </c>
      <c r="I4232" s="13" t="s">
        <v>44</v>
      </c>
      <c r="J4232" t="s">
        <v>14</v>
      </c>
      <c r="K4232" t="s">
        <v>45</v>
      </c>
      <c r="L4232" s="1" t="s">
        <v>13</v>
      </c>
      <c r="M4232" s="21">
        <v>2032</v>
      </c>
      <c r="N4232" s="13" t="s">
        <v>84</v>
      </c>
      <c r="O4232" s="4">
        <v>6790370.5571874995</v>
      </c>
      <c r="P4232" t="s">
        <v>13</v>
      </c>
      <c r="Q4232" t="s">
        <v>1330</v>
      </c>
      <c r="R4232" s="8"/>
    </row>
    <row r="4233" spans="1:18" ht="15" customHeight="1" x14ac:dyDescent="0.25">
      <c r="A4233" s="12" t="s">
        <v>90</v>
      </c>
      <c r="B4233" t="s">
        <v>42</v>
      </c>
      <c r="C4233" t="s">
        <v>82</v>
      </c>
      <c r="D4233" t="s">
        <v>43</v>
      </c>
      <c r="E4233" s="13">
        <v>344</v>
      </c>
      <c r="F4233" s="13" t="s">
        <v>53</v>
      </c>
      <c r="G4233" t="s">
        <v>24</v>
      </c>
      <c r="H4233" t="s">
        <v>63</v>
      </c>
      <c r="I4233" s="13" t="s">
        <v>44</v>
      </c>
      <c r="J4233" t="s">
        <v>14</v>
      </c>
      <c r="K4233" t="s">
        <v>45</v>
      </c>
      <c r="L4233" s="1" t="s">
        <v>13</v>
      </c>
      <c r="M4233" s="21">
        <v>2032</v>
      </c>
      <c r="N4233" s="13" t="s">
        <v>85</v>
      </c>
      <c r="O4233" s="4">
        <v>1198300.6865625</v>
      </c>
      <c r="P4233" t="s">
        <v>13</v>
      </c>
      <c r="Q4233" t="s">
        <v>1330</v>
      </c>
      <c r="R4233" s="8"/>
    </row>
    <row r="4234" spans="1:18" ht="15" customHeight="1" x14ac:dyDescent="0.25">
      <c r="A4234" s="12" t="s">
        <v>90</v>
      </c>
      <c r="B4234" t="s">
        <v>42</v>
      </c>
      <c r="C4234" t="s">
        <v>82</v>
      </c>
      <c r="D4234" t="s">
        <v>43</v>
      </c>
      <c r="E4234" s="13">
        <v>344</v>
      </c>
      <c r="F4234" s="13" t="s">
        <v>53</v>
      </c>
      <c r="G4234" t="s">
        <v>24</v>
      </c>
      <c r="H4234" t="s">
        <v>63</v>
      </c>
      <c r="I4234" s="13" t="s">
        <v>44</v>
      </c>
      <c r="J4234" t="s">
        <v>14</v>
      </c>
      <c r="K4234" t="s">
        <v>45</v>
      </c>
      <c r="L4234" s="1" t="s">
        <v>13</v>
      </c>
      <c r="M4234" s="21">
        <v>2033</v>
      </c>
      <c r="N4234" s="13" t="s">
        <v>84</v>
      </c>
      <c r="O4234" s="4">
        <v>2745063.884479166</v>
      </c>
      <c r="P4234" t="s">
        <v>13</v>
      </c>
      <c r="Q4234" t="s">
        <v>1330</v>
      </c>
      <c r="R4234" s="8"/>
    </row>
    <row r="4235" spans="1:18" ht="15" customHeight="1" x14ac:dyDescent="0.25">
      <c r="A4235" s="12" t="s">
        <v>90</v>
      </c>
      <c r="B4235" t="s">
        <v>42</v>
      </c>
      <c r="C4235" t="s">
        <v>82</v>
      </c>
      <c r="D4235" t="s">
        <v>43</v>
      </c>
      <c r="E4235" s="13">
        <v>344</v>
      </c>
      <c r="F4235" s="13" t="s">
        <v>53</v>
      </c>
      <c r="G4235" t="s">
        <v>24</v>
      </c>
      <c r="H4235" t="s">
        <v>63</v>
      </c>
      <c r="I4235" s="13" t="s">
        <v>44</v>
      </c>
      <c r="J4235" t="s">
        <v>14</v>
      </c>
      <c r="K4235" t="s">
        <v>45</v>
      </c>
      <c r="L4235" s="1" t="s">
        <v>13</v>
      </c>
      <c r="M4235" s="21">
        <v>2033</v>
      </c>
      <c r="N4235" s="13" t="s">
        <v>85</v>
      </c>
      <c r="O4235" s="7">
        <v>484423.03843749996</v>
      </c>
      <c r="P4235" t="s">
        <v>13</v>
      </c>
      <c r="Q4235" t="s">
        <v>1330</v>
      </c>
      <c r="R4235" s="8"/>
    </row>
    <row r="4236" spans="1:18" ht="15" customHeight="1" x14ac:dyDescent="0.25">
      <c r="A4236" s="12" t="s">
        <v>90</v>
      </c>
      <c r="B4236" t="s">
        <v>42</v>
      </c>
      <c r="C4236" t="s">
        <v>82</v>
      </c>
      <c r="D4236" t="s">
        <v>43</v>
      </c>
      <c r="E4236" s="13">
        <v>344</v>
      </c>
      <c r="F4236" s="13" t="s">
        <v>53</v>
      </c>
      <c r="G4236" t="s">
        <v>24</v>
      </c>
      <c r="H4236" t="s">
        <v>63</v>
      </c>
      <c r="I4236" s="13" t="s">
        <v>44</v>
      </c>
      <c r="J4236" t="s">
        <v>14</v>
      </c>
      <c r="K4236" t="s">
        <v>45</v>
      </c>
      <c r="L4236" s="1" t="s">
        <v>13</v>
      </c>
      <c r="M4236" s="21">
        <v>2034</v>
      </c>
      <c r="N4236" s="13" t="s">
        <v>84</v>
      </c>
      <c r="O4236" s="4">
        <v>137947.91666666666</v>
      </c>
      <c r="P4236" t="s">
        <v>13</v>
      </c>
      <c r="Q4236" t="s">
        <v>1330</v>
      </c>
      <c r="R4236" s="8"/>
    </row>
    <row r="4237" spans="1:18" ht="15" customHeight="1" x14ac:dyDescent="0.25">
      <c r="A4237" s="12" t="s">
        <v>90</v>
      </c>
      <c r="B4237" t="s">
        <v>42</v>
      </c>
      <c r="C4237" t="s">
        <v>82</v>
      </c>
      <c r="D4237" t="s">
        <v>43</v>
      </c>
      <c r="E4237" s="13">
        <v>344</v>
      </c>
      <c r="F4237" s="13" t="s">
        <v>53</v>
      </c>
      <c r="G4237" t="s">
        <v>24</v>
      </c>
      <c r="H4237" t="s">
        <v>63</v>
      </c>
      <c r="I4237" s="13" t="s">
        <v>44</v>
      </c>
      <c r="J4237" t="s">
        <v>14</v>
      </c>
      <c r="K4237" t="s">
        <v>45</v>
      </c>
      <c r="L4237" s="1" t="s">
        <v>13</v>
      </c>
      <c r="M4237" s="21">
        <v>2034</v>
      </c>
      <c r="N4237" s="13" t="s">
        <v>85</v>
      </c>
      <c r="O4237" s="4">
        <v>24343.749999999996</v>
      </c>
      <c r="P4237" t="s">
        <v>13</v>
      </c>
      <c r="Q4237" t="s">
        <v>1330</v>
      </c>
      <c r="R4237" s="8"/>
    </row>
    <row r="4238" spans="1:18" ht="15" customHeight="1" x14ac:dyDescent="0.25">
      <c r="A4238" s="12" t="s">
        <v>502</v>
      </c>
      <c r="B4238" t="s">
        <v>42</v>
      </c>
      <c r="C4238">
        <v>6</v>
      </c>
      <c r="D4238" t="s">
        <v>43</v>
      </c>
      <c r="E4238" s="13">
        <v>447</v>
      </c>
      <c r="F4238" s="13" t="s">
        <v>697</v>
      </c>
      <c r="G4238" t="s">
        <v>1144</v>
      </c>
      <c r="H4238" t="s">
        <v>63</v>
      </c>
      <c r="I4238" s="13" t="s">
        <v>44</v>
      </c>
      <c r="J4238" t="s">
        <v>16</v>
      </c>
      <c r="K4238" t="s">
        <v>45</v>
      </c>
      <c r="L4238" s="1" t="s">
        <v>1</v>
      </c>
      <c r="M4238" s="21">
        <v>2026</v>
      </c>
      <c r="N4238" s="13" t="s">
        <v>46</v>
      </c>
      <c r="O4238" s="4">
        <v>25423.200000000001</v>
      </c>
      <c r="P4238" t="s">
        <v>13</v>
      </c>
      <c r="Q4238" t="s">
        <v>1330</v>
      </c>
      <c r="R4238" s="8"/>
    </row>
    <row r="4239" spans="1:18" ht="15" customHeight="1" x14ac:dyDescent="0.25">
      <c r="A4239" s="12" t="s">
        <v>500</v>
      </c>
      <c r="B4239" t="s">
        <v>42</v>
      </c>
      <c r="C4239">
        <v>6</v>
      </c>
      <c r="D4239" t="s">
        <v>43</v>
      </c>
      <c r="E4239" s="13">
        <v>445</v>
      </c>
      <c r="F4239" s="13" t="s">
        <v>737</v>
      </c>
      <c r="G4239" t="s">
        <v>1142</v>
      </c>
      <c r="H4239" t="s">
        <v>63</v>
      </c>
      <c r="I4239" s="13" t="s">
        <v>44</v>
      </c>
      <c r="J4239" t="s">
        <v>16</v>
      </c>
      <c r="K4239" t="s">
        <v>1326</v>
      </c>
      <c r="L4239" s="1" t="s">
        <v>1</v>
      </c>
      <c r="M4239" s="21">
        <v>2026</v>
      </c>
      <c r="N4239" s="13" t="s">
        <v>46</v>
      </c>
      <c r="O4239" s="4">
        <v>37670.46</v>
      </c>
      <c r="P4239" t="s">
        <v>1</v>
      </c>
      <c r="Q4239" t="s">
        <v>1330</v>
      </c>
      <c r="R4239" s="8"/>
    </row>
    <row r="4240" spans="1:18" ht="15" customHeight="1" x14ac:dyDescent="0.25">
      <c r="A4240" s="12" t="s">
        <v>501</v>
      </c>
      <c r="B4240" t="s">
        <v>42</v>
      </c>
      <c r="C4240">
        <v>6</v>
      </c>
      <c r="D4240" t="s">
        <v>43</v>
      </c>
      <c r="E4240" s="13">
        <v>446</v>
      </c>
      <c r="F4240" s="13" t="s">
        <v>737</v>
      </c>
      <c r="G4240" t="s">
        <v>1143</v>
      </c>
      <c r="H4240" t="s">
        <v>63</v>
      </c>
      <c r="I4240" s="13" t="s">
        <v>44</v>
      </c>
      <c r="J4240" t="s">
        <v>16</v>
      </c>
      <c r="K4240" t="s">
        <v>1326</v>
      </c>
      <c r="L4240" s="1" t="s">
        <v>13</v>
      </c>
      <c r="M4240" s="21">
        <v>2026</v>
      </c>
      <c r="N4240" s="13" t="s">
        <v>46</v>
      </c>
      <c r="O4240" s="4">
        <v>269270.99</v>
      </c>
      <c r="P4240" t="s">
        <v>13</v>
      </c>
      <c r="Q4240" t="s">
        <v>1330</v>
      </c>
      <c r="R4240" s="8"/>
    </row>
    <row r="4241" spans="1:18" ht="15" customHeight="1" x14ac:dyDescent="0.25">
      <c r="A4241" s="12" t="s">
        <v>500</v>
      </c>
      <c r="B4241" t="s">
        <v>42</v>
      </c>
      <c r="C4241">
        <v>6</v>
      </c>
      <c r="D4241" t="s">
        <v>43</v>
      </c>
      <c r="E4241" s="13">
        <v>445</v>
      </c>
      <c r="F4241" s="13" t="s">
        <v>737</v>
      </c>
      <c r="G4241" t="s">
        <v>1142</v>
      </c>
      <c r="H4241" t="s">
        <v>63</v>
      </c>
      <c r="I4241" s="13" t="s">
        <v>44</v>
      </c>
      <c r="J4241" t="s">
        <v>15</v>
      </c>
      <c r="K4241" t="s">
        <v>1326</v>
      </c>
      <c r="L4241" s="1" t="s">
        <v>13</v>
      </c>
      <c r="M4241" s="21">
        <v>2027</v>
      </c>
      <c r="N4241" s="13" t="s">
        <v>46</v>
      </c>
      <c r="O4241" s="4">
        <v>2791666.6666666665</v>
      </c>
      <c r="P4241" t="s">
        <v>1</v>
      </c>
      <c r="Q4241" t="s">
        <v>1330</v>
      </c>
      <c r="R4241" s="8"/>
    </row>
    <row r="4242" spans="1:18" ht="15" customHeight="1" x14ac:dyDescent="0.25">
      <c r="A4242" s="12" t="s">
        <v>500</v>
      </c>
      <c r="B4242" t="s">
        <v>42</v>
      </c>
      <c r="C4242">
        <v>6</v>
      </c>
      <c r="D4242" t="s">
        <v>43</v>
      </c>
      <c r="E4242" s="13">
        <v>445</v>
      </c>
      <c r="F4242" s="13" t="s">
        <v>737</v>
      </c>
      <c r="G4242" t="s">
        <v>1142</v>
      </c>
      <c r="H4242" t="s">
        <v>63</v>
      </c>
      <c r="I4242" s="13" t="s">
        <v>44</v>
      </c>
      <c r="J4242" t="s">
        <v>15</v>
      </c>
      <c r="K4242" t="s">
        <v>1326</v>
      </c>
      <c r="L4242" s="1" t="s">
        <v>13</v>
      </c>
      <c r="M4242" s="21">
        <v>2028</v>
      </c>
      <c r="N4242" s="13" t="s">
        <v>46</v>
      </c>
      <c r="O4242" s="4">
        <v>6624999.9999999991</v>
      </c>
      <c r="P4242" t="s">
        <v>1</v>
      </c>
      <c r="Q4242" t="s">
        <v>1330</v>
      </c>
      <c r="R4242" s="8"/>
    </row>
    <row r="4243" spans="1:18" ht="15" customHeight="1" x14ac:dyDescent="0.25">
      <c r="A4243" s="12" t="s">
        <v>500</v>
      </c>
      <c r="B4243" t="s">
        <v>42</v>
      </c>
      <c r="C4243">
        <v>6</v>
      </c>
      <c r="D4243" t="s">
        <v>43</v>
      </c>
      <c r="E4243" s="13">
        <v>445</v>
      </c>
      <c r="F4243" s="13" t="s">
        <v>737</v>
      </c>
      <c r="G4243" t="s">
        <v>1142</v>
      </c>
      <c r="H4243" t="s">
        <v>63</v>
      </c>
      <c r="I4243" s="13" t="s">
        <v>44</v>
      </c>
      <c r="J4243" t="s">
        <v>15</v>
      </c>
      <c r="K4243" t="s">
        <v>1326</v>
      </c>
      <c r="L4243" s="1" t="s">
        <v>13</v>
      </c>
      <c r="M4243" s="21">
        <v>2029</v>
      </c>
      <c r="N4243" s="13" t="s">
        <v>46</v>
      </c>
      <c r="O4243" s="4">
        <v>583333.33333333326</v>
      </c>
      <c r="P4243" t="s">
        <v>1</v>
      </c>
      <c r="Q4243" t="s">
        <v>1330</v>
      </c>
      <c r="R4243" s="8"/>
    </row>
    <row r="4244" spans="1:18" x14ac:dyDescent="0.25">
      <c r="A4244" s="12" t="s">
        <v>500</v>
      </c>
      <c r="B4244" t="s">
        <v>42</v>
      </c>
      <c r="C4244">
        <v>6</v>
      </c>
      <c r="D4244" t="s">
        <v>43</v>
      </c>
      <c r="E4244" s="13">
        <v>445</v>
      </c>
      <c r="F4244" s="13" t="s">
        <v>737</v>
      </c>
      <c r="G4244" t="s">
        <v>1142</v>
      </c>
      <c r="H4244" t="s">
        <v>63</v>
      </c>
      <c r="I4244" s="13" t="s">
        <v>44</v>
      </c>
      <c r="J4244" t="s">
        <v>16</v>
      </c>
      <c r="K4244" t="s">
        <v>1326</v>
      </c>
      <c r="L4244" s="1" t="s">
        <v>1</v>
      </c>
      <c r="M4244" s="21" t="s">
        <v>1364</v>
      </c>
      <c r="N4244" s="13" t="s">
        <v>46</v>
      </c>
      <c r="O4244" s="4">
        <v>281012.31</v>
      </c>
      <c r="P4244" t="s">
        <v>1</v>
      </c>
      <c r="Q4244" t="s">
        <v>1330</v>
      </c>
      <c r="R4244" s="8"/>
    </row>
    <row r="4245" spans="1:18" x14ac:dyDescent="0.25">
      <c r="A4245" s="12" t="s">
        <v>500</v>
      </c>
      <c r="B4245" t="s">
        <v>42</v>
      </c>
      <c r="C4245">
        <v>6</v>
      </c>
      <c r="D4245" t="s">
        <v>43</v>
      </c>
      <c r="E4245" s="13">
        <v>445</v>
      </c>
      <c r="F4245" s="13" t="s">
        <v>737</v>
      </c>
      <c r="G4245" t="s">
        <v>1142</v>
      </c>
      <c r="H4245" t="s">
        <v>63</v>
      </c>
      <c r="I4245" s="13" t="s">
        <v>44</v>
      </c>
      <c r="J4245" t="s">
        <v>16</v>
      </c>
      <c r="K4245" t="s">
        <v>1326</v>
      </c>
      <c r="L4245" s="1" t="s">
        <v>1</v>
      </c>
      <c r="M4245" s="21" t="s">
        <v>1364</v>
      </c>
      <c r="N4245" s="13" t="s">
        <v>46</v>
      </c>
      <c r="O4245" s="4">
        <v>276350.94</v>
      </c>
      <c r="P4245" t="s">
        <v>1</v>
      </c>
      <c r="Q4245" t="s">
        <v>1330</v>
      </c>
      <c r="R4245" s="8"/>
    </row>
    <row r="4246" spans="1:18" x14ac:dyDescent="0.25">
      <c r="A4246" s="12" t="s">
        <v>500</v>
      </c>
      <c r="B4246" t="s">
        <v>42</v>
      </c>
      <c r="C4246">
        <v>6</v>
      </c>
      <c r="D4246" t="s">
        <v>43</v>
      </c>
      <c r="E4246" s="13">
        <v>445</v>
      </c>
      <c r="F4246" s="13" t="s">
        <v>737</v>
      </c>
      <c r="G4246" t="s">
        <v>1142</v>
      </c>
      <c r="H4246" t="s">
        <v>63</v>
      </c>
      <c r="I4246" s="13" t="s">
        <v>44</v>
      </c>
      <c r="J4246" t="s">
        <v>16</v>
      </c>
      <c r="K4246" t="s">
        <v>1326</v>
      </c>
      <c r="L4246" s="1" t="s">
        <v>1</v>
      </c>
      <c r="M4246" s="21" t="s">
        <v>1364</v>
      </c>
      <c r="N4246" s="13" t="s">
        <v>46</v>
      </c>
      <c r="O4246" s="4">
        <v>56268</v>
      </c>
      <c r="P4246" t="s">
        <v>1</v>
      </c>
      <c r="Q4246" t="s">
        <v>1330</v>
      </c>
      <c r="R4246" s="8"/>
    </row>
    <row r="4247" spans="1:18" x14ac:dyDescent="0.25">
      <c r="A4247" s="12" t="s">
        <v>500</v>
      </c>
      <c r="B4247" t="s">
        <v>42</v>
      </c>
      <c r="C4247">
        <v>6</v>
      </c>
      <c r="D4247" t="s">
        <v>43</v>
      </c>
      <c r="E4247" s="13">
        <v>445</v>
      </c>
      <c r="F4247" s="13" t="s">
        <v>737</v>
      </c>
      <c r="G4247" t="s">
        <v>1142</v>
      </c>
      <c r="H4247" t="s">
        <v>63</v>
      </c>
      <c r="I4247" s="13" t="s">
        <v>44</v>
      </c>
      <c r="J4247" t="s">
        <v>16</v>
      </c>
      <c r="K4247" t="s">
        <v>1326</v>
      </c>
      <c r="L4247" s="1" t="s">
        <v>1</v>
      </c>
      <c r="M4247" s="21" t="s">
        <v>1364</v>
      </c>
      <c r="N4247" s="13" t="s">
        <v>46</v>
      </c>
      <c r="O4247" s="4">
        <v>6415.2</v>
      </c>
      <c r="P4247" t="s">
        <v>1</v>
      </c>
      <c r="Q4247" t="s">
        <v>1330</v>
      </c>
      <c r="R4247" s="8"/>
    </row>
    <row r="4248" spans="1:18" ht="15" customHeight="1" x14ac:dyDescent="0.25">
      <c r="A4248" s="12" t="s">
        <v>500</v>
      </c>
      <c r="B4248" t="s">
        <v>42</v>
      </c>
      <c r="C4248">
        <v>6</v>
      </c>
      <c r="D4248" t="s">
        <v>43</v>
      </c>
      <c r="E4248" s="13">
        <v>445</v>
      </c>
      <c r="F4248" s="13" t="s">
        <v>737</v>
      </c>
      <c r="G4248" t="s">
        <v>1142</v>
      </c>
      <c r="H4248" t="s">
        <v>63</v>
      </c>
      <c r="I4248" s="13" t="s">
        <v>44</v>
      </c>
      <c r="J4248" t="s">
        <v>16</v>
      </c>
      <c r="K4248" t="s">
        <v>1326</v>
      </c>
      <c r="L4248" s="1" t="s">
        <v>1</v>
      </c>
      <c r="M4248" s="21">
        <v>2033</v>
      </c>
      <c r="N4248" s="13" t="s">
        <v>46</v>
      </c>
      <c r="O4248" s="4">
        <v>96827.316666666666</v>
      </c>
      <c r="P4248" t="s">
        <v>1</v>
      </c>
      <c r="Q4248" t="s">
        <v>1330</v>
      </c>
      <c r="R4248" s="8"/>
    </row>
    <row r="4249" spans="1:18" ht="15" customHeight="1" x14ac:dyDescent="0.25">
      <c r="A4249" s="12" t="s">
        <v>500</v>
      </c>
      <c r="B4249" t="s">
        <v>42</v>
      </c>
      <c r="C4249">
        <v>6</v>
      </c>
      <c r="D4249" t="s">
        <v>43</v>
      </c>
      <c r="E4249" s="13">
        <v>445</v>
      </c>
      <c r="F4249" s="13" t="s">
        <v>737</v>
      </c>
      <c r="G4249" t="s">
        <v>1142</v>
      </c>
      <c r="H4249" t="s">
        <v>63</v>
      </c>
      <c r="I4249" s="13" t="s">
        <v>44</v>
      </c>
      <c r="J4249" t="s">
        <v>16</v>
      </c>
      <c r="K4249" t="s">
        <v>1326</v>
      </c>
      <c r="L4249" s="1" t="s">
        <v>1</v>
      </c>
      <c r="M4249" s="21">
        <v>2034</v>
      </c>
      <c r="N4249" s="13" t="s">
        <v>46</v>
      </c>
      <c r="O4249" s="4">
        <v>8802.4833333333336</v>
      </c>
      <c r="P4249" t="s">
        <v>1</v>
      </c>
      <c r="Q4249" t="s">
        <v>1330</v>
      </c>
      <c r="R4249" s="8"/>
    </row>
    <row r="4250" spans="1:18" ht="15" customHeight="1" x14ac:dyDescent="0.25">
      <c r="A4250" s="12" t="s">
        <v>500</v>
      </c>
      <c r="B4250" t="s">
        <v>42</v>
      </c>
      <c r="C4250">
        <v>6</v>
      </c>
      <c r="D4250" t="s">
        <v>43</v>
      </c>
      <c r="E4250" s="13">
        <v>445</v>
      </c>
      <c r="F4250" s="13" t="s">
        <v>737</v>
      </c>
      <c r="G4250" t="s">
        <v>1142</v>
      </c>
      <c r="H4250" t="s">
        <v>63</v>
      </c>
      <c r="I4250" s="13" t="s">
        <v>44</v>
      </c>
      <c r="J4250" t="s">
        <v>16</v>
      </c>
      <c r="K4250" t="s">
        <v>1326</v>
      </c>
      <c r="L4250" s="1" t="s">
        <v>1</v>
      </c>
      <c r="M4250" s="21">
        <v>2035</v>
      </c>
      <c r="N4250" s="13" t="s">
        <v>46</v>
      </c>
      <c r="O4250" s="4">
        <v>8373.75</v>
      </c>
      <c r="P4250" t="s">
        <v>1</v>
      </c>
      <c r="Q4250" t="s">
        <v>1330</v>
      </c>
      <c r="R4250" s="8"/>
    </row>
    <row r="4251" spans="1:18" ht="15" customHeight="1" x14ac:dyDescent="0.25">
      <c r="A4251" s="12" t="s">
        <v>500</v>
      </c>
      <c r="B4251" t="s">
        <v>42</v>
      </c>
      <c r="C4251">
        <v>6</v>
      </c>
      <c r="D4251" t="s">
        <v>43</v>
      </c>
      <c r="E4251" s="13">
        <v>445</v>
      </c>
      <c r="F4251" s="13" t="s">
        <v>737</v>
      </c>
      <c r="G4251" t="s">
        <v>1142</v>
      </c>
      <c r="H4251" t="s">
        <v>63</v>
      </c>
      <c r="I4251" s="13" t="s">
        <v>44</v>
      </c>
      <c r="J4251" t="s">
        <v>16</v>
      </c>
      <c r="K4251" t="s">
        <v>1326</v>
      </c>
      <c r="L4251" s="1" t="s">
        <v>1</v>
      </c>
      <c r="M4251" s="21">
        <v>2036</v>
      </c>
      <c r="N4251" s="13" t="s">
        <v>46</v>
      </c>
      <c r="O4251" s="4">
        <v>761.25</v>
      </c>
      <c r="P4251" t="s">
        <v>1</v>
      </c>
      <c r="Q4251" t="s">
        <v>1330</v>
      </c>
      <c r="R4251" s="8"/>
    </row>
    <row r="4252" spans="1:18" ht="15" customHeight="1" x14ac:dyDescent="0.25">
      <c r="A4252" s="12" t="s">
        <v>500</v>
      </c>
      <c r="B4252" t="s">
        <v>42</v>
      </c>
      <c r="C4252">
        <v>6</v>
      </c>
      <c r="D4252" t="s">
        <v>43</v>
      </c>
      <c r="E4252" s="13">
        <v>445</v>
      </c>
      <c r="F4252" s="13" t="s">
        <v>737</v>
      </c>
      <c r="G4252" t="s">
        <v>1142</v>
      </c>
      <c r="H4252" t="s">
        <v>63</v>
      </c>
      <c r="I4252" s="13" t="s">
        <v>44</v>
      </c>
      <c r="J4252" t="s">
        <v>16</v>
      </c>
      <c r="K4252" t="s">
        <v>1326</v>
      </c>
      <c r="L4252" s="1" t="s">
        <v>13</v>
      </c>
      <c r="M4252" s="21">
        <v>2036</v>
      </c>
      <c r="N4252" s="13" t="s">
        <v>46</v>
      </c>
      <c r="O4252" s="4">
        <v>13750</v>
      </c>
      <c r="P4252" t="s">
        <v>1</v>
      </c>
      <c r="Q4252" t="s">
        <v>1330</v>
      </c>
      <c r="R4252" s="8"/>
    </row>
    <row r="4253" spans="1:18" ht="15" customHeight="1" x14ac:dyDescent="0.25">
      <c r="A4253" s="12" t="s">
        <v>500</v>
      </c>
      <c r="B4253" t="s">
        <v>42</v>
      </c>
      <c r="C4253">
        <v>6</v>
      </c>
      <c r="D4253" t="s">
        <v>43</v>
      </c>
      <c r="E4253" s="13">
        <v>445</v>
      </c>
      <c r="F4253" s="13" t="s">
        <v>737</v>
      </c>
      <c r="G4253" t="s">
        <v>1142</v>
      </c>
      <c r="H4253" t="s">
        <v>63</v>
      </c>
      <c r="I4253" s="13" t="s">
        <v>44</v>
      </c>
      <c r="J4253" t="s">
        <v>16</v>
      </c>
      <c r="K4253" t="s">
        <v>1326</v>
      </c>
      <c r="L4253" s="1" t="s">
        <v>13</v>
      </c>
      <c r="M4253" s="21">
        <v>2037</v>
      </c>
      <c r="N4253" s="13" t="s">
        <v>46</v>
      </c>
      <c r="O4253" s="4">
        <v>15000</v>
      </c>
      <c r="P4253" t="s">
        <v>1</v>
      </c>
      <c r="Q4253" t="s">
        <v>1330</v>
      </c>
      <c r="R4253" s="8"/>
    </row>
    <row r="4254" spans="1:18" ht="15" customHeight="1" x14ac:dyDescent="0.25">
      <c r="A4254" s="12" t="s">
        <v>500</v>
      </c>
      <c r="B4254" t="s">
        <v>42</v>
      </c>
      <c r="C4254">
        <v>6</v>
      </c>
      <c r="D4254" t="s">
        <v>43</v>
      </c>
      <c r="E4254" s="13">
        <v>445</v>
      </c>
      <c r="F4254" s="13" t="s">
        <v>737</v>
      </c>
      <c r="G4254" t="s">
        <v>1142</v>
      </c>
      <c r="H4254" t="s">
        <v>63</v>
      </c>
      <c r="I4254" s="13" t="s">
        <v>44</v>
      </c>
      <c r="J4254" t="s">
        <v>16</v>
      </c>
      <c r="K4254" t="s">
        <v>1326</v>
      </c>
      <c r="L4254" s="1" t="s">
        <v>13</v>
      </c>
      <c r="M4254" s="21">
        <v>2038</v>
      </c>
      <c r="N4254" s="13" t="s">
        <v>46</v>
      </c>
      <c r="O4254" s="4">
        <v>1250</v>
      </c>
      <c r="P4254" t="s">
        <v>1</v>
      </c>
      <c r="Q4254" t="s">
        <v>1330</v>
      </c>
      <c r="R4254" s="8"/>
    </row>
    <row r="4255" spans="1:18" ht="15" customHeight="1" x14ac:dyDescent="0.25">
      <c r="A4255" s="12" t="s">
        <v>500</v>
      </c>
      <c r="B4255" t="s">
        <v>42</v>
      </c>
      <c r="C4255">
        <v>6</v>
      </c>
      <c r="D4255" t="s">
        <v>43</v>
      </c>
      <c r="E4255" s="13">
        <v>445</v>
      </c>
      <c r="F4255" s="13" t="s">
        <v>737</v>
      </c>
      <c r="G4255" t="s">
        <v>1142</v>
      </c>
      <c r="H4255" t="s">
        <v>63</v>
      </c>
      <c r="I4255" s="13" t="s">
        <v>44</v>
      </c>
      <c r="J4255" t="s">
        <v>14</v>
      </c>
      <c r="K4255" t="s">
        <v>1326</v>
      </c>
      <c r="L4255" s="1" t="s">
        <v>13</v>
      </c>
      <c r="M4255" s="21">
        <v>2035</v>
      </c>
      <c r="N4255" s="13" t="s">
        <v>46</v>
      </c>
      <c r="O4255" s="4">
        <v>26125000</v>
      </c>
      <c r="P4255" t="s">
        <v>13</v>
      </c>
      <c r="Q4255" t="s">
        <v>1330</v>
      </c>
      <c r="R4255" s="8"/>
    </row>
    <row r="4256" spans="1:18" ht="15" customHeight="1" x14ac:dyDescent="0.25">
      <c r="A4256" s="12" t="s">
        <v>500</v>
      </c>
      <c r="B4256" t="s">
        <v>42</v>
      </c>
      <c r="C4256">
        <v>6</v>
      </c>
      <c r="D4256" t="s">
        <v>43</v>
      </c>
      <c r="E4256" s="13">
        <v>445</v>
      </c>
      <c r="F4256" s="13" t="s">
        <v>737</v>
      </c>
      <c r="G4256" t="s">
        <v>1142</v>
      </c>
      <c r="H4256" t="s">
        <v>63</v>
      </c>
      <c r="I4256" s="13" t="s">
        <v>44</v>
      </c>
      <c r="J4256" t="s">
        <v>14</v>
      </c>
      <c r="K4256" t="s">
        <v>1326</v>
      </c>
      <c r="L4256" s="1" t="s">
        <v>13</v>
      </c>
      <c r="M4256" s="21">
        <v>2036</v>
      </c>
      <c r="N4256" s="13" t="s">
        <v>46</v>
      </c>
      <c r="O4256" s="4">
        <v>28500000</v>
      </c>
      <c r="P4256" t="s">
        <v>13</v>
      </c>
      <c r="Q4256" t="s">
        <v>1330</v>
      </c>
      <c r="R4256" s="8"/>
    </row>
    <row r="4257" spans="1:18" ht="15" customHeight="1" x14ac:dyDescent="0.25">
      <c r="A4257" s="12" t="s">
        <v>500</v>
      </c>
      <c r="B4257" t="s">
        <v>42</v>
      </c>
      <c r="C4257">
        <v>6</v>
      </c>
      <c r="D4257" t="s">
        <v>43</v>
      </c>
      <c r="E4257" s="13">
        <v>445</v>
      </c>
      <c r="F4257" s="13" t="s">
        <v>737</v>
      </c>
      <c r="G4257" t="s">
        <v>1142</v>
      </c>
      <c r="H4257" t="s">
        <v>63</v>
      </c>
      <c r="I4257" s="13" t="s">
        <v>44</v>
      </c>
      <c r="J4257" t="s">
        <v>14</v>
      </c>
      <c r="K4257" t="s">
        <v>1326</v>
      </c>
      <c r="L4257" s="1" t="s">
        <v>13</v>
      </c>
      <c r="M4257" s="21">
        <v>2037</v>
      </c>
      <c r="N4257" s="13" t="s">
        <v>46</v>
      </c>
      <c r="O4257" s="4">
        <v>41287500</v>
      </c>
      <c r="P4257" t="s">
        <v>13</v>
      </c>
      <c r="Q4257" t="s">
        <v>1330</v>
      </c>
      <c r="R4257" s="8"/>
    </row>
    <row r="4258" spans="1:18" ht="15" customHeight="1" x14ac:dyDescent="0.25">
      <c r="A4258" s="12" t="s">
        <v>500</v>
      </c>
      <c r="B4258" t="s">
        <v>42</v>
      </c>
      <c r="C4258">
        <v>6</v>
      </c>
      <c r="D4258" t="s">
        <v>43</v>
      </c>
      <c r="E4258" s="13">
        <v>445</v>
      </c>
      <c r="F4258" s="13" t="s">
        <v>737</v>
      </c>
      <c r="G4258" t="s">
        <v>1142</v>
      </c>
      <c r="H4258" t="s">
        <v>63</v>
      </c>
      <c r="I4258" s="13" t="s">
        <v>44</v>
      </c>
      <c r="J4258" t="s">
        <v>14</v>
      </c>
      <c r="K4258" t="s">
        <v>1326</v>
      </c>
      <c r="L4258" s="1" t="s">
        <v>13</v>
      </c>
      <c r="M4258" s="21">
        <v>2038</v>
      </c>
      <c r="N4258" s="13" t="s">
        <v>46</v>
      </c>
      <c r="O4258" s="4">
        <v>3087500</v>
      </c>
      <c r="P4258" t="s">
        <v>13</v>
      </c>
      <c r="Q4258" t="s">
        <v>1330</v>
      </c>
      <c r="R4258" s="8"/>
    </row>
    <row r="4259" spans="1:18" ht="15" customHeight="1" x14ac:dyDescent="0.25">
      <c r="A4259" s="12" t="s">
        <v>501</v>
      </c>
      <c r="B4259" t="s">
        <v>42</v>
      </c>
      <c r="C4259">
        <v>6</v>
      </c>
      <c r="D4259" t="s">
        <v>43</v>
      </c>
      <c r="E4259" s="13">
        <v>446</v>
      </c>
      <c r="F4259" s="13" t="s">
        <v>737</v>
      </c>
      <c r="G4259" t="s">
        <v>1143</v>
      </c>
      <c r="H4259" t="s">
        <v>63</v>
      </c>
      <c r="I4259" s="13" t="s">
        <v>44</v>
      </c>
      <c r="J4259" t="s">
        <v>15</v>
      </c>
      <c r="K4259" t="s">
        <v>1326</v>
      </c>
      <c r="L4259" s="1" t="s">
        <v>13</v>
      </c>
      <c r="M4259" s="21">
        <v>2030</v>
      </c>
      <c r="N4259" s="13" t="s">
        <v>46</v>
      </c>
      <c r="O4259" s="4">
        <v>6416666.666666666</v>
      </c>
      <c r="P4259" t="s">
        <v>13</v>
      </c>
      <c r="Q4259" t="s">
        <v>1330</v>
      </c>
      <c r="R4259" s="8"/>
    </row>
    <row r="4260" spans="1:18" ht="15" customHeight="1" x14ac:dyDescent="0.25">
      <c r="A4260" s="12" t="s">
        <v>501</v>
      </c>
      <c r="B4260" t="s">
        <v>42</v>
      </c>
      <c r="C4260">
        <v>6</v>
      </c>
      <c r="D4260" t="s">
        <v>43</v>
      </c>
      <c r="E4260" s="13">
        <v>446</v>
      </c>
      <c r="F4260" s="13" t="s">
        <v>737</v>
      </c>
      <c r="G4260" t="s">
        <v>1143</v>
      </c>
      <c r="H4260" t="s">
        <v>63</v>
      </c>
      <c r="I4260" s="13" t="s">
        <v>44</v>
      </c>
      <c r="J4260" t="s">
        <v>15</v>
      </c>
      <c r="K4260" t="s">
        <v>1326</v>
      </c>
      <c r="L4260" s="1" t="s">
        <v>13</v>
      </c>
      <c r="M4260" s="21">
        <v>2031</v>
      </c>
      <c r="N4260" s="13" t="s">
        <v>46</v>
      </c>
      <c r="O4260" s="4">
        <v>7916666.666666666</v>
      </c>
      <c r="P4260" t="s">
        <v>13</v>
      </c>
      <c r="Q4260" t="s">
        <v>1330</v>
      </c>
      <c r="R4260" s="8"/>
    </row>
    <row r="4261" spans="1:18" ht="15" customHeight="1" x14ac:dyDescent="0.25">
      <c r="A4261" s="12" t="s">
        <v>501</v>
      </c>
      <c r="B4261" t="s">
        <v>42</v>
      </c>
      <c r="C4261">
        <v>6</v>
      </c>
      <c r="D4261" t="s">
        <v>43</v>
      </c>
      <c r="E4261" s="13">
        <v>446</v>
      </c>
      <c r="F4261" s="13" t="s">
        <v>737</v>
      </c>
      <c r="G4261" t="s">
        <v>1143</v>
      </c>
      <c r="H4261" t="s">
        <v>63</v>
      </c>
      <c r="I4261" s="13" t="s">
        <v>44</v>
      </c>
      <c r="J4261" t="s">
        <v>15</v>
      </c>
      <c r="K4261" t="s">
        <v>1326</v>
      </c>
      <c r="L4261" s="1" t="s">
        <v>13</v>
      </c>
      <c r="M4261" s="21">
        <v>2032</v>
      </c>
      <c r="N4261" s="13" t="s">
        <v>46</v>
      </c>
      <c r="O4261" s="4">
        <v>666666.66666666663</v>
      </c>
      <c r="P4261" t="s">
        <v>13</v>
      </c>
      <c r="Q4261" t="s">
        <v>1330</v>
      </c>
      <c r="R4261" s="8"/>
    </row>
    <row r="4262" spans="1:18" x14ac:dyDescent="0.25">
      <c r="A4262" s="12" t="s">
        <v>501</v>
      </c>
      <c r="B4262" t="s">
        <v>42</v>
      </c>
      <c r="C4262">
        <v>6</v>
      </c>
      <c r="D4262" t="s">
        <v>43</v>
      </c>
      <c r="E4262" s="13">
        <v>446</v>
      </c>
      <c r="F4262" s="13" t="s">
        <v>737</v>
      </c>
      <c r="G4262" t="s">
        <v>1143</v>
      </c>
      <c r="H4262" t="s">
        <v>63</v>
      </c>
      <c r="I4262" s="13" t="s">
        <v>44</v>
      </c>
      <c r="J4262" t="s">
        <v>16</v>
      </c>
      <c r="K4262" t="s">
        <v>1326</v>
      </c>
      <c r="L4262" s="1" t="s">
        <v>1</v>
      </c>
      <c r="M4262" s="21" t="s">
        <v>1364</v>
      </c>
      <c r="N4262" s="13" t="s">
        <v>46</v>
      </c>
      <c r="O4262" s="4">
        <v>266574.78000000003</v>
      </c>
      <c r="P4262" t="s">
        <v>13</v>
      </c>
      <c r="Q4262" t="s">
        <v>1330</v>
      </c>
      <c r="R4262" s="8"/>
    </row>
    <row r="4263" spans="1:18" ht="15" customHeight="1" x14ac:dyDescent="0.25">
      <c r="A4263" s="12" t="s">
        <v>501</v>
      </c>
      <c r="B4263" t="s">
        <v>42</v>
      </c>
      <c r="C4263">
        <v>6</v>
      </c>
      <c r="D4263" t="s">
        <v>43</v>
      </c>
      <c r="E4263" s="13">
        <v>446</v>
      </c>
      <c r="F4263" s="13" t="s">
        <v>737</v>
      </c>
      <c r="G4263" t="s">
        <v>1143</v>
      </c>
      <c r="H4263" t="s">
        <v>63</v>
      </c>
      <c r="I4263" s="13" t="s">
        <v>44</v>
      </c>
      <c r="J4263" t="s">
        <v>16</v>
      </c>
      <c r="K4263" t="s">
        <v>1326</v>
      </c>
      <c r="L4263" s="1" t="s">
        <v>1</v>
      </c>
      <c r="M4263" s="21">
        <v>2033</v>
      </c>
      <c r="N4263" s="13" t="s">
        <v>46</v>
      </c>
      <c r="O4263" s="4">
        <v>184392.08333333331</v>
      </c>
      <c r="P4263" t="s">
        <v>13</v>
      </c>
      <c r="Q4263" t="s">
        <v>1330</v>
      </c>
      <c r="R4263" s="8"/>
    </row>
    <row r="4264" spans="1:18" ht="15" customHeight="1" x14ac:dyDescent="0.25">
      <c r="A4264" s="12" t="s">
        <v>501</v>
      </c>
      <c r="B4264" t="s">
        <v>42</v>
      </c>
      <c r="C4264">
        <v>6</v>
      </c>
      <c r="D4264" t="s">
        <v>43</v>
      </c>
      <c r="E4264" s="13">
        <v>446</v>
      </c>
      <c r="F4264" s="13" t="s">
        <v>737</v>
      </c>
      <c r="G4264" t="s">
        <v>1143</v>
      </c>
      <c r="H4264" t="s">
        <v>63</v>
      </c>
      <c r="I4264" s="13" t="s">
        <v>44</v>
      </c>
      <c r="J4264" t="s">
        <v>16</v>
      </c>
      <c r="K4264" t="s">
        <v>1326</v>
      </c>
      <c r="L4264" s="1" t="s">
        <v>1</v>
      </c>
      <c r="M4264" s="21">
        <v>2034</v>
      </c>
      <c r="N4264" s="13" t="s">
        <v>46</v>
      </c>
      <c r="O4264" s="4">
        <v>16762.916666666664</v>
      </c>
      <c r="P4264" t="s">
        <v>13</v>
      </c>
      <c r="Q4264" t="s">
        <v>1330</v>
      </c>
      <c r="R4264" s="8"/>
    </row>
    <row r="4265" spans="1:18" ht="15" customHeight="1" x14ac:dyDescent="0.25">
      <c r="A4265" s="12" t="s">
        <v>501</v>
      </c>
      <c r="B4265" t="s">
        <v>42</v>
      </c>
      <c r="C4265">
        <v>6</v>
      </c>
      <c r="D4265" t="s">
        <v>43</v>
      </c>
      <c r="E4265" s="13">
        <v>446</v>
      </c>
      <c r="F4265" s="13" t="s">
        <v>737</v>
      </c>
      <c r="G4265" t="s">
        <v>1143</v>
      </c>
      <c r="H4265" t="s">
        <v>63</v>
      </c>
      <c r="I4265" s="13" t="s">
        <v>44</v>
      </c>
      <c r="J4265" t="s">
        <v>16</v>
      </c>
      <c r="K4265" t="s">
        <v>1326</v>
      </c>
      <c r="L4265" s="1" t="s">
        <v>1</v>
      </c>
      <c r="M4265" s="21">
        <v>2035</v>
      </c>
      <c r="N4265" s="13" t="s">
        <v>46</v>
      </c>
      <c r="O4265" s="4">
        <v>10853.333333333332</v>
      </c>
      <c r="P4265" t="s">
        <v>13</v>
      </c>
      <c r="Q4265" t="s">
        <v>1330</v>
      </c>
      <c r="R4265" s="8"/>
    </row>
    <row r="4266" spans="1:18" ht="15" customHeight="1" x14ac:dyDescent="0.25">
      <c r="A4266" s="12" t="s">
        <v>501</v>
      </c>
      <c r="B4266" t="s">
        <v>42</v>
      </c>
      <c r="C4266">
        <v>6</v>
      </c>
      <c r="D4266" t="s">
        <v>43</v>
      </c>
      <c r="E4266" s="13">
        <v>446</v>
      </c>
      <c r="F4266" s="13" t="s">
        <v>737</v>
      </c>
      <c r="G4266" t="s">
        <v>1143</v>
      </c>
      <c r="H4266" t="s">
        <v>63</v>
      </c>
      <c r="I4266" s="13" t="s">
        <v>44</v>
      </c>
      <c r="J4266" t="s">
        <v>16</v>
      </c>
      <c r="K4266" t="s">
        <v>1326</v>
      </c>
      <c r="L4266" s="1" t="s">
        <v>1</v>
      </c>
      <c r="M4266" s="21">
        <v>2036</v>
      </c>
      <c r="N4266" s="13" t="s">
        <v>46</v>
      </c>
      <c r="O4266" s="4">
        <v>986.66666666666663</v>
      </c>
      <c r="P4266" t="s">
        <v>13</v>
      </c>
      <c r="Q4266" t="s">
        <v>1330</v>
      </c>
      <c r="R4266" s="8"/>
    </row>
    <row r="4267" spans="1:18" ht="15" customHeight="1" x14ac:dyDescent="0.25">
      <c r="A4267" s="12" t="s">
        <v>501</v>
      </c>
      <c r="B4267" t="s">
        <v>42</v>
      </c>
      <c r="C4267">
        <v>6</v>
      </c>
      <c r="D4267" t="s">
        <v>43</v>
      </c>
      <c r="E4267" s="13">
        <v>446</v>
      </c>
      <c r="F4267" s="13" t="s">
        <v>737</v>
      </c>
      <c r="G4267" t="s">
        <v>1143</v>
      </c>
      <c r="H4267" t="s">
        <v>63</v>
      </c>
      <c r="I4267" s="13" t="s">
        <v>44</v>
      </c>
      <c r="J4267" t="s">
        <v>16</v>
      </c>
      <c r="K4267" t="s">
        <v>1326</v>
      </c>
      <c r="L4267" s="1" t="s">
        <v>13</v>
      </c>
      <c r="M4267" s="21">
        <v>2036</v>
      </c>
      <c r="N4267" s="13" t="s">
        <v>46</v>
      </c>
      <c r="O4267" s="4">
        <v>10083.333333333332</v>
      </c>
      <c r="P4267" t="s">
        <v>13</v>
      </c>
      <c r="Q4267" t="s">
        <v>1330</v>
      </c>
      <c r="R4267" s="8"/>
    </row>
    <row r="4268" spans="1:18" ht="15" customHeight="1" x14ac:dyDescent="0.25">
      <c r="A4268" s="12" t="s">
        <v>501</v>
      </c>
      <c r="B4268" t="s">
        <v>42</v>
      </c>
      <c r="C4268">
        <v>6</v>
      </c>
      <c r="D4268" t="s">
        <v>43</v>
      </c>
      <c r="E4268" s="13">
        <v>446</v>
      </c>
      <c r="F4268" s="13" t="s">
        <v>737</v>
      </c>
      <c r="G4268" t="s">
        <v>1143</v>
      </c>
      <c r="H4268" t="s">
        <v>63</v>
      </c>
      <c r="I4268" s="13" t="s">
        <v>44</v>
      </c>
      <c r="J4268" t="s">
        <v>16</v>
      </c>
      <c r="K4268" t="s">
        <v>1326</v>
      </c>
      <c r="L4268" s="1" t="s">
        <v>13</v>
      </c>
      <c r="M4268" s="21">
        <v>2037</v>
      </c>
      <c r="N4268" s="13" t="s">
        <v>46</v>
      </c>
      <c r="O4268" s="4">
        <v>10999.999999999998</v>
      </c>
      <c r="P4268" t="s">
        <v>13</v>
      </c>
      <c r="Q4268" t="s">
        <v>1330</v>
      </c>
      <c r="R4268" s="8"/>
    </row>
    <row r="4269" spans="1:18" ht="15" customHeight="1" x14ac:dyDescent="0.25">
      <c r="A4269" s="12" t="s">
        <v>501</v>
      </c>
      <c r="B4269" t="s">
        <v>42</v>
      </c>
      <c r="C4269">
        <v>6</v>
      </c>
      <c r="D4269" t="s">
        <v>43</v>
      </c>
      <c r="E4269" s="13">
        <v>446</v>
      </c>
      <c r="F4269" s="13" t="s">
        <v>737</v>
      </c>
      <c r="G4269" t="s">
        <v>1143</v>
      </c>
      <c r="H4269" t="s">
        <v>63</v>
      </c>
      <c r="I4269" s="13" t="s">
        <v>44</v>
      </c>
      <c r="J4269" t="s">
        <v>16</v>
      </c>
      <c r="K4269" t="s">
        <v>1326</v>
      </c>
      <c r="L4269" s="1" t="s">
        <v>13</v>
      </c>
      <c r="M4269" s="21">
        <v>2038</v>
      </c>
      <c r="N4269" s="13" t="s">
        <v>46</v>
      </c>
      <c r="O4269" s="4">
        <v>916.66666666666663</v>
      </c>
      <c r="P4269" t="s">
        <v>13</v>
      </c>
      <c r="Q4269" t="s">
        <v>1330</v>
      </c>
      <c r="R4269" s="8"/>
    </row>
    <row r="4270" spans="1:18" ht="15" customHeight="1" x14ac:dyDescent="0.25">
      <c r="A4270" s="12" t="s">
        <v>501</v>
      </c>
      <c r="B4270" t="s">
        <v>42</v>
      </c>
      <c r="C4270">
        <v>6</v>
      </c>
      <c r="D4270" t="s">
        <v>43</v>
      </c>
      <c r="E4270" s="13">
        <v>446</v>
      </c>
      <c r="F4270" s="13" t="s">
        <v>737</v>
      </c>
      <c r="G4270" t="s">
        <v>1143</v>
      </c>
      <c r="H4270" t="s">
        <v>63</v>
      </c>
      <c r="I4270" s="13" t="s">
        <v>44</v>
      </c>
      <c r="J4270" t="s">
        <v>14</v>
      </c>
      <c r="K4270" t="s">
        <v>1326</v>
      </c>
      <c r="L4270" s="1" t="s">
        <v>13</v>
      </c>
      <c r="M4270" s="21">
        <v>2035</v>
      </c>
      <c r="N4270" s="13" t="s">
        <v>46</v>
      </c>
      <c r="O4270" s="4">
        <v>17852083.333333332</v>
      </c>
      <c r="P4270" t="s">
        <v>13</v>
      </c>
      <c r="Q4270" t="s">
        <v>1330</v>
      </c>
      <c r="R4270" s="8"/>
    </row>
    <row r="4271" spans="1:18" ht="15" customHeight="1" x14ac:dyDescent="0.25">
      <c r="A4271" s="12" t="s">
        <v>501</v>
      </c>
      <c r="B4271" t="s">
        <v>42</v>
      </c>
      <c r="C4271">
        <v>6</v>
      </c>
      <c r="D4271" t="s">
        <v>43</v>
      </c>
      <c r="E4271" s="13">
        <v>446</v>
      </c>
      <c r="F4271" s="13" t="s">
        <v>737</v>
      </c>
      <c r="G4271" t="s">
        <v>1143</v>
      </c>
      <c r="H4271" t="s">
        <v>63</v>
      </c>
      <c r="I4271" s="13" t="s">
        <v>44</v>
      </c>
      <c r="J4271" t="s">
        <v>14</v>
      </c>
      <c r="K4271" t="s">
        <v>1326</v>
      </c>
      <c r="L4271" s="1" t="s">
        <v>13</v>
      </c>
      <c r="M4271" s="21">
        <v>2036</v>
      </c>
      <c r="N4271" s="13" t="s">
        <v>46</v>
      </c>
      <c r="O4271" s="4">
        <v>19039583.333333332</v>
      </c>
      <c r="P4271" t="s">
        <v>13</v>
      </c>
      <c r="Q4271" t="s">
        <v>1330</v>
      </c>
      <c r="R4271" s="8"/>
    </row>
    <row r="4272" spans="1:18" ht="15" customHeight="1" x14ac:dyDescent="0.25">
      <c r="A4272" s="12" t="s">
        <v>501</v>
      </c>
      <c r="B4272" t="s">
        <v>42</v>
      </c>
      <c r="C4272">
        <v>6</v>
      </c>
      <c r="D4272" t="s">
        <v>43</v>
      </c>
      <c r="E4272" s="13">
        <v>446</v>
      </c>
      <c r="F4272" s="13" t="s">
        <v>737</v>
      </c>
      <c r="G4272" t="s">
        <v>1143</v>
      </c>
      <c r="H4272" t="s">
        <v>63</v>
      </c>
      <c r="I4272" s="13" t="s">
        <v>44</v>
      </c>
      <c r="J4272" t="s">
        <v>14</v>
      </c>
      <c r="K4272" t="s">
        <v>1326</v>
      </c>
      <c r="L4272" s="1" t="s">
        <v>13</v>
      </c>
      <c r="M4272" s="21">
        <v>2037</v>
      </c>
      <c r="N4272" s="13" t="s">
        <v>46</v>
      </c>
      <c r="O4272" s="4">
        <v>36297916.666666664</v>
      </c>
      <c r="P4272" t="s">
        <v>13</v>
      </c>
      <c r="Q4272" t="s">
        <v>1330</v>
      </c>
      <c r="R4272" s="8"/>
    </row>
    <row r="4273" spans="1:18" ht="15" customHeight="1" x14ac:dyDescent="0.25">
      <c r="A4273" s="12" t="s">
        <v>501</v>
      </c>
      <c r="B4273" t="s">
        <v>42</v>
      </c>
      <c r="C4273">
        <v>6</v>
      </c>
      <c r="D4273" t="s">
        <v>43</v>
      </c>
      <c r="E4273" s="13">
        <v>446</v>
      </c>
      <c r="F4273" s="13" t="s">
        <v>737</v>
      </c>
      <c r="G4273" t="s">
        <v>1143</v>
      </c>
      <c r="H4273" t="s">
        <v>63</v>
      </c>
      <c r="I4273" s="13" t="s">
        <v>44</v>
      </c>
      <c r="J4273" t="s">
        <v>14</v>
      </c>
      <c r="K4273" t="s">
        <v>1326</v>
      </c>
      <c r="L4273" s="1" t="s">
        <v>13</v>
      </c>
      <c r="M4273" s="21">
        <v>2038</v>
      </c>
      <c r="N4273" s="13" t="s">
        <v>46</v>
      </c>
      <c r="O4273" s="4">
        <v>2810416.6666666665</v>
      </c>
      <c r="P4273" t="s">
        <v>13</v>
      </c>
      <c r="Q4273" t="s">
        <v>1330</v>
      </c>
      <c r="R4273" s="8"/>
    </row>
    <row r="4274" spans="1:18" ht="15" customHeight="1" x14ac:dyDescent="0.25">
      <c r="A4274" s="12" t="s">
        <v>502</v>
      </c>
      <c r="B4274" t="s">
        <v>42</v>
      </c>
      <c r="C4274">
        <v>6</v>
      </c>
      <c r="D4274" t="s">
        <v>43</v>
      </c>
      <c r="E4274" s="13">
        <v>447</v>
      </c>
      <c r="F4274" s="13" t="s">
        <v>697</v>
      </c>
      <c r="G4274" t="s">
        <v>1144</v>
      </c>
      <c r="H4274" t="s">
        <v>63</v>
      </c>
      <c r="I4274" s="13" t="s">
        <v>44</v>
      </c>
      <c r="J4274" t="s">
        <v>15</v>
      </c>
      <c r="K4274" t="s">
        <v>45</v>
      </c>
      <c r="L4274" s="1" t="s">
        <v>13</v>
      </c>
      <c r="M4274" s="21">
        <v>2027</v>
      </c>
      <c r="N4274" s="13" t="s">
        <v>46</v>
      </c>
      <c r="O4274" s="4">
        <v>500000</v>
      </c>
      <c r="P4274" t="s">
        <v>13</v>
      </c>
      <c r="Q4274" t="s">
        <v>1330</v>
      </c>
      <c r="R4274" s="8"/>
    </row>
    <row r="4275" spans="1:18" ht="15" customHeight="1" x14ac:dyDescent="0.25">
      <c r="A4275" s="12" t="s">
        <v>502</v>
      </c>
      <c r="B4275" t="s">
        <v>42</v>
      </c>
      <c r="C4275">
        <v>6</v>
      </c>
      <c r="D4275" t="s">
        <v>43</v>
      </c>
      <c r="E4275" s="13">
        <v>447</v>
      </c>
      <c r="F4275" s="13" t="s">
        <v>697</v>
      </c>
      <c r="G4275" t="s">
        <v>1144</v>
      </c>
      <c r="H4275" t="s">
        <v>63</v>
      </c>
      <c r="I4275" s="13" t="s">
        <v>44</v>
      </c>
      <c r="J4275" t="s">
        <v>15</v>
      </c>
      <c r="K4275" t="s">
        <v>45</v>
      </c>
      <c r="L4275" s="1" t="s">
        <v>13</v>
      </c>
      <c r="M4275" s="21">
        <v>2028</v>
      </c>
      <c r="N4275" s="13" t="s">
        <v>46</v>
      </c>
      <c r="O4275" s="4">
        <v>1833333.3333333333</v>
      </c>
      <c r="P4275" t="s">
        <v>13</v>
      </c>
      <c r="Q4275" t="s">
        <v>1330</v>
      </c>
      <c r="R4275" s="8"/>
    </row>
    <row r="4276" spans="1:18" ht="15" customHeight="1" x14ac:dyDescent="0.25">
      <c r="A4276" s="12" t="s">
        <v>502</v>
      </c>
      <c r="B4276" t="s">
        <v>42</v>
      </c>
      <c r="C4276">
        <v>6</v>
      </c>
      <c r="D4276" t="s">
        <v>43</v>
      </c>
      <c r="E4276" s="13">
        <v>447</v>
      </c>
      <c r="F4276" s="13" t="s">
        <v>697</v>
      </c>
      <c r="G4276" t="s">
        <v>1144</v>
      </c>
      <c r="H4276" t="s">
        <v>63</v>
      </c>
      <c r="I4276" s="13" t="s">
        <v>44</v>
      </c>
      <c r="J4276" t="s">
        <v>15</v>
      </c>
      <c r="K4276" t="s">
        <v>45</v>
      </c>
      <c r="L4276" s="1" t="s">
        <v>13</v>
      </c>
      <c r="M4276" s="21">
        <v>2029</v>
      </c>
      <c r="N4276" s="13" t="s">
        <v>46</v>
      </c>
      <c r="O4276" s="4">
        <v>2458333.333333333</v>
      </c>
      <c r="P4276" t="s">
        <v>13</v>
      </c>
      <c r="Q4276" t="s">
        <v>1330</v>
      </c>
      <c r="R4276" s="8"/>
    </row>
    <row r="4277" spans="1:18" ht="15" customHeight="1" x14ac:dyDescent="0.25">
      <c r="A4277" s="12" t="s">
        <v>502</v>
      </c>
      <c r="B4277" t="s">
        <v>42</v>
      </c>
      <c r="C4277">
        <v>6</v>
      </c>
      <c r="D4277" t="s">
        <v>43</v>
      </c>
      <c r="E4277" s="13">
        <v>447</v>
      </c>
      <c r="F4277" s="13" t="s">
        <v>697</v>
      </c>
      <c r="G4277" t="s">
        <v>1144</v>
      </c>
      <c r="H4277" t="s">
        <v>63</v>
      </c>
      <c r="I4277" s="13" t="s">
        <v>44</v>
      </c>
      <c r="J4277" t="s">
        <v>15</v>
      </c>
      <c r="K4277" t="s">
        <v>45</v>
      </c>
      <c r="L4277" s="1" t="s">
        <v>13</v>
      </c>
      <c r="M4277" s="21">
        <v>2030</v>
      </c>
      <c r="N4277" s="13" t="s">
        <v>46</v>
      </c>
      <c r="O4277" s="4">
        <v>208333.33333333331</v>
      </c>
      <c r="P4277" t="s">
        <v>13</v>
      </c>
      <c r="Q4277" t="s">
        <v>1330</v>
      </c>
      <c r="R4277" s="8"/>
    </row>
    <row r="4278" spans="1:18" x14ac:dyDescent="0.25">
      <c r="A4278" s="12" t="s">
        <v>502</v>
      </c>
      <c r="B4278" t="s">
        <v>42</v>
      </c>
      <c r="C4278">
        <v>6</v>
      </c>
      <c r="D4278" t="s">
        <v>43</v>
      </c>
      <c r="E4278" s="13">
        <v>447</v>
      </c>
      <c r="F4278" s="13" t="s">
        <v>697</v>
      </c>
      <c r="G4278" t="s">
        <v>1144</v>
      </c>
      <c r="H4278" t="s">
        <v>63</v>
      </c>
      <c r="I4278" s="13" t="s">
        <v>44</v>
      </c>
      <c r="J4278" t="s">
        <v>16</v>
      </c>
      <c r="K4278" t="s">
        <v>45</v>
      </c>
      <c r="L4278" s="1" t="s">
        <v>1</v>
      </c>
      <c r="M4278" s="21" t="s">
        <v>1364</v>
      </c>
      <c r="N4278" s="13" t="s">
        <v>46</v>
      </c>
      <c r="O4278" s="4">
        <v>1191458.26</v>
      </c>
      <c r="P4278" t="s">
        <v>13</v>
      </c>
      <c r="Q4278" t="s">
        <v>1330</v>
      </c>
      <c r="R4278" s="8"/>
    </row>
    <row r="4279" spans="1:18" x14ac:dyDescent="0.25">
      <c r="A4279" s="12" t="s">
        <v>502</v>
      </c>
      <c r="B4279" t="s">
        <v>42</v>
      </c>
      <c r="C4279">
        <v>6</v>
      </c>
      <c r="D4279" t="s">
        <v>43</v>
      </c>
      <c r="E4279" s="13">
        <v>447</v>
      </c>
      <c r="F4279" s="13" t="s">
        <v>697</v>
      </c>
      <c r="G4279" t="s">
        <v>1144</v>
      </c>
      <c r="H4279" t="s">
        <v>63</v>
      </c>
      <c r="I4279" s="13" t="s">
        <v>44</v>
      </c>
      <c r="J4279" t="s">
        <v>16</v>
      </c>
      <c r="K4279" t="s">
        <v>45</v>
      </c>
      <c r="L4279" s="1" t="s">
        <v>1</v>
      </c>
      <c r="M4279" s="21" t="s">
        <v>1364</v>
      </c>
      <c r="N4279" s="13" t="s">
        <v>46</v>
      </c>
      <c r="O4279" s="4">
        <v>239694.30000000002</v>
      </c>
      <c r="P4279" t="s">
        <v>13</v>
      </c>
      <c r="Q4279" t="s">
        <v>1330</v>
      </c>
      <c r="R4279" s="8"/>
    </row>
    <row r="4280" spans="1:18" ht="15" customHeight="1" x14ac:dyDescent="0.25">
      <c r="A4280" s="12" t="s">
        <v>502</v>
      </c>
      <c r="B4280" t="s">
        <v>42</v>
      </c>
      <c r="C4280">
        <v>6</v>
      </c>
      <c r="D4280" t="s">
        <v>43</v>
      </c>
      <c r="E4280" s="13">
        <v>447</v>
      </c>
      <c r="F4280" s="13" t="s">
        <v>697</v>
      </c>
      <c r="G4280" t="s">
        <v>1144</v>
      </c>
      <c r="H4280" t="s">
        <v>63</v>
      </c>
      <c r="I4280" s="13" t="s">
        <v>44</v>
      </c>
      <c r="J4280" t="s">
        <v>16</v>
      </c>
      <c r="K4280" t="s">
        <v>45</v>
      </c>
      <c r="L4280" s="1" t="s">
        <v>1</v>
      </c>
      <c r="M4280" s="21">
        <v>2032</v>
      </c>
      <c r="N4280" s="13" t="s">
        <v>46</v>
      </c>
      <c r="O4280" s="4">
        <v>430833.33333333331</v>
      </c>
      <c r="P4280" t="s">
        <v>13</v>
      </c>
      <c r="Q4280" t="s">
        <v>1330</v>
      </c>
      <c r="R4280" s="8"/>
    </row>
    <row r="4281" spans="1:18" ht="15" customHeight="1" x14ac:dyDescent="0.25">
      <c r="A4281" s="12" t="s">
        <v>502</v>
      </c>
      <c r="B4281" t="s">
        <v>42</v>
      </c>
      <c r="C4281">
        <v>6</v>
      </c>
      <c r="D4281" t="s">
        <v>43</v>
      </c>
      <c r="E4281" s="13">
        <v>447</v>
      </c>
      <c r="F4281" s="13" t="s">
        <v>697</v>
      </c>
      <c r="G4281" t="s">
        <v>1144</v>
      </c>
      <c r="H4281" t="s">
        <v>63</v>
      </c>
      <c r="I4281" s="13" t="s">
        <v>44</v>
      </c>
      <c r="J4281" t="s">
        <v>16</v>
      </c>
      <c r="K4281" t="s">
        <v>45</v>
      </c>
      <c r="L4281" s="1" t="s">
        <v>1</v>
      </c>
      <c r="M4281" s="21">
        <v>2033</v>
      </c>
      <c r="N4281" s="13" t="s">
        <v>46</v>
      </c>
      <c r="O4281" s="4">
        <v>589166.66666666663</v>
      </c>
      <c r="P4281" t="s">
        <v>13</v>
      </c>
      <c r="Q4281" t="s">
        <v>1330</v>
      </c>
      <c r="R4281" s="8"/>
    </row>
    <row r="4282" spans="1:18" ht="15" customHeight="1" x14ac:dyDescent="0.25">
      <c r="A4282" s="12" t="s">
        <v>502</v>
      </c>
      <c r="B4282" t="s">
        <v>42</v>
      </c>
      <c r="C4282">
        <v>6</v>
      </c>
      <c r="D4282" t="s">
        <v>43</v>
      </c>
      <c r="E4282" s="13">
        <v>447</v>
      </c>
      <c r="F4282" s="13" t="s">
        <v>697</v>
      </c>
      <c r="G4282" t="s">
        <v>1144</v>
      </c>
      <c r="H4282" t="s">
        <v>63</v>
      </c>
      <c r="I4282" s="13" t="s">
        <v>44</v>
      </c>
      <c r="J4282" t="s">
        <v>16</v>
      </c>
      <c r="K4282" t="s">
        <v>45</v>
      </c>
      <c r="L4282" s="1" t="s">
        <v>1</v>
      </c>
      <c r="M4282" s="21">
        <v>2034</v>
      </c>
      <c r="N4282" s="13" t="s">
        <v>46</v>
      </c>
      <c r="O4282" s="4">
        <v>50000</v>
      </c>
      <c r="P4282" t="s">
        <v>13</v>
      </c>
      <c r="Q4282" t="s">
        <v>1330</v>
      </c>
      <c r="R4282" s="8"/>
    </row>
    <row r="4283" spans="1:18" ht="15" customHeight="1" x14ac:dyDescent="0.25">
      <c r="A4283" s="12" t="s">
        <v>502</v>
      </c>
      <c r="B4283" t="s">
        <v>42</v>
      </c>
      <c r="C4283">
        <v>6</v>
      </c>
      <c r="D4283" t="s">
        <v>43</v>
      </c>
      <c r="E4283" s="13">
        <v>447</v>
      </c>
      <c r="F4283" s="13" t="s">
        <v>697</v>
      </c>
      <c r="G4283" t="s">
        <v>1144</v>
      </c>
      <c r="H4283" t="s">
        <v>63</v>
      </c>
      <c r="I4283" s="13" t="s">
        <v>44</v>
      </c>
      <c r="J4283" t="s">
        <v>14</v>
      </c>
      <c r="K4283" t="s">
        <v>45</v>
      </c>
      <c r="L4283" s="1" t="s">
        <v>13</v>
      </c>
      <c r="M4283" s="21">
        <v>2033</v>
      </c>
      <c r="N4283" s="13" t="s">
        <v>46</v>
      </c>
      <c r="O4283" s="4">
        <v>13672083.333333332</v>
      </c>
      <c r="P4283" t="s">
        <v>13</v>
      </c>
      <c r="Q4283" t="s">
        <v>1330</v>
      </c>
      <c r="R4283" s="8"/>
    </row>
    <row r="4284" spans="1:18" ht="15" customHeight="1" x14ac:dyDescent="0.25">
      <c r="A4284" s="12" t="s">
        <v>502</v>
      </c>
      <c r="B4284" t="s">
        <v>42</v>
      </c>
      <c r="C4284">
        <v>6</v>
      </c>
      <c r="D4284" t="s">
        <v>43</v>
      </c>
      <c r="E4284" s="13">
        <v>447</v>
      </c>
      <c r="F4284" s="13" t="s">
        <v>697</v>
      </c>
      <c r="G4284" t="s">
        <v>1144</v>
      </c>
      <c r="H4284" t="s">
        <v>63</v>
      </c>
      <c r="I4284" s="13" t="s">
        <v>44</v>
      </c>
      <c r="J4284" t="s">
        <v>14</v>
      </c>
      <c r="K4284" t="s">
        <v>45</v>
      </c>
      <c r="L4284" s="1" t="s">
        <v>13</v>
      </c>
      <c r="M4284" s="21">
        <v>2034</v>
      </c>
      <c r="N4284" s="13" t="s">
        <v>46</v>
      </c>
      <c r="O4284" s="4">
        <v>1242916.6666666665</v>
      </c>
      <c r="P4284" t="s">
        <v>13</v>
      </c>
      <c r="Q4284" t="s">
        <v>1330</v>
      </c>
      <c r="R4284" s="8"/>
    </row>
    <row r="4285" spans="1:18" ht="15" customHeight="1" x14ac:dyDescent="0.25">
      <c r="A4285" s="12" t="s">
        <v>502</v>
      </c>
      <c r="B4285" t="s">
        <v>42</v>
      </c>
      <c r="C4285">
        <v>6</v>
      </c>
      <c r="D4285" t="s">
        <v>43</v>
      </c>
      <c r="E4285" s="13">
        <v>447</v>
      </c>
      <c r="F4285" s="13" t="s">
        <v>697</v>
      </c>
      <c r="G4285" t="s">
        <v>1144</v>
      </c>
      <c r="H4285" t="s">
        <v>63</v>
      </c>
      <c r="I4285" s="13" t="s">
        <v>44</v>
      </c>
      <c r="J4285" t="s">
        <v>14</v>
      </c>
      <c r="K4285" t="s">
        <v>45</v>
      </c>
      <c r="L4285" s="1" t="s">
        <v>13</v>
      </c>
      <c r="M4285" s="21">
        <v>2035</v>
      </c>
      <c r="N4285" s="13" t="s">
        <v>46</v>
      </c>
      <c r="O4285" s="4">
        <v>13062500</v>
      </c>
      <c r="P4285" t="s">
        <v>13</v>
      </c>
      <c r="Q4285" t="s">
        <v>1330</v>
      </c>
      <c r="R4285" s="8"/>
    </row>
    <row r="4286" spans="1:18" ht="15" customHeight="1" x14ac:dyDescent="0.25">
      <c r="A4286" s="12" t="s">
        <v>502</v>
      </c>
      <c r="B4286" t="s">
        <v>42</v>
      </c>
      <c r="C4286">
        <v>6</v>
      </c>
      <c r="D4286" t="s">
        <v>43</v>
      </c>
      <c r="E4286" s="13">
        <v>447</v>
      </c>
      <c r="F4286" s="13" t="s">
        <v>697</v>
      </c>
      <c r="G4286" t="s">
        <v>1144</v>
      </c>
      <c r="H4286" t="s">
        <v>63</v>
      </c>
      <c r="I4286" s="13" t="s">
        <v>44</v>
      </c>
      <c r="J4286" t="s">
        <v>14</v>
      </c>
      <c r="K4286" t="s">
        <v>45</v>
      </c>
      <c r="L4286" s="1" t="s">
        <v>13</v>
      </c>
      <c r="M4286" s="21">
        <v>2036</v>
      </c>
      <c r="N4286" s="13" t="s">
        <v>46</v>
      </c>
      <c r="O4286" s="4">
        <v>17535000</v>
      </c>
      <c r="P4286" t="s">
        <v>13</v>
      </c>
      <c r="Q4286" t="s">
        <v>1330</v>
      </c>
      <c r="R4286" s="8"/>
    </row>
    <row r="4287" spans="1:18" ht="15" customHeight="1" x14ac:dyDescent="0.25">
      <c r="A4287" s="12" t="s">
        <v>502</v>
      </c>
      <c r="B4287" t="s">
        <v>42</v>
      </c>
      <c r="C4287">
        <v>6</v>
      </c>
      <c r="D4287" t="s">
        <v>43</v>
      </c>
      <c r="E4287" s="13">
        <v>447</v>
      </c>
      <c r="F4287" s="13" t="s">
        <v>697</v>
      </c>
      <c r="G4287" t="s">
        <v>1144</v>
      </c>
      <c r="H4287" t="s">
        <v>63</v>
      </c>
      <c r="I4287" s="13" t="s">
        <v>44</v>
      </c>
      <c r="J4287" t="s">
        <v>14</v>
      </c>
      <c r="K4287" t="s">
        <v>45</v>
      </c>
      <c r="L4287" s="1" t="s">
        <v>13</v>
      </c>
      <c r="M4287" s="21">
        <v>2037</v>
      </c>
      <c r="N4287" s="13" t="s">
        <v>46</v>
      </c>
      <c r="O4287" s="4">
        <v>18604166.666666664</v>
      </c>
      <c r="P4287" t="s">
        <v>13</v>
      </c>
      <c r="Q4287" t="s">
        <v>1330</v>
      </c>
      <c r="R4287" s="8"/>
    </row>
    <row r="4288" spans="1:18" ht="15" customHeight="1" x14ac:dyDescent="0.25">
      <c r="A4288" s="12" t="s">
        <v>502</v>
      </c>
      <c r="B4288" t="s">
        <v>42</v>
      </c>
      <c r="C4288">
        <v>6</v>
      </c>
      <c r="D4288" t="s">
        <v>43</v>
      </c>
      <c r="E4288" s="13">
        <v>447</v>
      </c>
      <c r="F4288" s="13" t="s">
        <v>697</v>
      </c>
      <c r="G4288" t="s">
        <v>1144</v>
      </c>
      <c r="H4288" t="s">
        <v>63</v>
      </c>
      <c r="I4288" s="13" t="s">
        <v>44</v>
      </c>
      <c r="J4288" t="s">
        <v>14</v>
      </c>
      <c r="K4288" t="s">
        <v>45</v>
      </c>
      <c r="L4288" s="1" t="s">
        <v>13</v>
      </c>
      <c r="M4288" s="21">
        <v>2038</v>
      </c>
      <c r="N4288" s="13" t="s">
        <v>46</v>
      </c>
      <c r="O4288" s="4">
        <v>1583333.3333333333</v>
      </c>
      <c r="P4288" t="s">
        <v>13</v>
      </c>
      <c r="Q4288" t="s">
        <v>1330</v>
      </c>
      <c r="R4288" s="8"/>
    </row>
    <row r="4289" spans="1:18" ht="15" customHeight="1" x14ac:dyDescent="0.25">
      <c r="A4289" s="12" t="s">
        <v>99</v>
      </c>
      <c r="B4289" t="s">
        <v>42</v>
      </c>
      <c r="C4289" t="s">
        <v>82</v>
      </c>
      <c r="D4289" t="s">
        <v>43</v>
      </c>
      <c r="E4289" s="13">
        <v>631</v>
      </c>
      <c r="F4289" s="13" t="s">
        <v>51</v>
      </c>
      <c r="G4289" t="s">
        <v>18</v>
      </c>
      <c r="H4289" t="s">
        <v>63</v>
      </c>
      <c r="I4289" s="13" t="s">
        <v>44</v>
      </c>
      <c r="J4289" t="s">
        <v>15</v>
      </c>
      <c r="K4289" t="s">
        <v>55</v>
      </c>
      <c r="L4289" s="1" t="s">
        <v>13</v>
      </c>
      <c r="M4289" s="21">
        <v>2029</v>
      </c>
      <c r="N4289" s="13" t="s">
        <v>46</v>
      </c>
      <c r="O4289" s="4">
        <v>647166.66666666663</v>
      </c>
      <c r="P4289" t="s">
        <v>13</v>
      </c>
      <c r="Q4289" t="s">
        <v>1330</v>
      </c>
      <c r="R4289" s="8"/>
    </row>
    <row r="4290" spans="1:18" ht="15" customHeight="1" x14ac:dyDescent="0.25">
      <c r="A4290" s="12" t="s">
        <v>99</v>
      </c>
      <c r="B4290" t="s">
        <v>42</v>
      </c>
      <c r="C4290" t="s">
        <v>82</v>
      </c>
      <c r="D4290" t="s">
        <v>43</v>
      </c>
      <c r="E4290" s="13">
        <v>631</v>
      </c>
      <c r="F4290" s="13" t="s">
        <v>51</v>
      </c>
      <c r="G4290" t="s">
        <v>18</v>
      </c>
      <c r="H4290" t="s">
        <v>63</v>
      </c>
      <c r="I4290" s="13" t="s">
        <v>44</v>
      </c>
      <c r="J4290" t="s">
        <v>15</v>
      </c>
      <c r="K4290" t="s">
        <v>55</v>
      </c>
      <c r="L4290" s="1" t="s">
        <v>13</v>
      </c>
      <c r="M4290" s="21">
        <v>2030</v>
      </c>
      <c r="N4290" s="13" t="s">
        <v>46</v>
      </c>
      <c r="O4290" s="4">
        <v>783603.16666666663</v>
      </c>
      <c r="P4290" t="s">
        <v>13</v>
      </c>
      <c r="Q4290" t="s">
        <v>1330</v>
      </c>
      <c r="R4290" s="8"/>
    </row>
    <row r="4291" spans="1:18" ht="15" customHeight="1" x14ac:dyDescent="0.25">
      <c r="A4291" s="12" t="s">
        <v>99</v>
      </c>
      <c r="B4291" t="s">
        <v>42</v>
      </c>
      <c r="C4291" t="s">
        <v>82</v>
      </c>
      <c r="D4291" t="s">
        <v>43</v>
      </c>
      <c r="E4291" s="13">
        <v>631</v>
      </c>
      <c r="F4291" s="13" t="s">
        <v>51</v>
      </c>
      <c r="G4291" t="s">
        <v>18</v>
      </c>
      <c r="H4291" t="s">
        <v>63</v>
      </c>
      <c r="I4291" s="13" t="s">
        <v>44</v>
      </c>
      <c r="J4291" t="s">
        <v>15</v>
      </c>
      <c r="K4291" t="s">
        <v>55</v>
      </c>
      <c r="L4291" s="1" t="s">
        <v>13</v>
      </c>
      <c r="M4291" s="21">
        <v>2031</v>
      </c>
      <c r="N4291" s="13" t="s">
        <v>46</v>
      </c>
      <c r="O4291" s="4">
        <v>203388.16666666666</v>
      </c>
      <c r="P4291" t="s">
        <v>13</v>
      </c>
      <c r="Q4291" t="s">
        <v>1330</v>
      </c>
      <c r="R4291" s="8"/>
    </row>
    <row r="4292" spans="1:18" ht="15" customHeight="1" x14ac:dyDescent="0.25">
      <c r="A4292" s="12" t="s">
        <v>99</v>
      </c>
      <c r="B4292" t="s">
        <v>42</v>
      </c>
      <c r="C4292" t="s">
        <v>82</v>
      </c>
      <c r="D4292" t="s">
        <v>43</v>
      </c>
      <c r="E4292" s="13">
        <v>631</v>
      </c>
      <c r="F4292" s="13" t="s">
        <v>51</v>
      </c>
      <c r="G4292" t="s">
        <v>18</v>
      </c>
      <c r="H4292" t="s">
        <v>63</v>
      </c>
      <c r="I4292" s="13" t="s">
        <v>44</v>
      </c>
      <c r="J4292" t="s">
        <v>15</v>
      </c>
      <c r="K4292" t="s">
        <v>55</v>
      </c>
      <c r="L4292" s="1" t="s">
        <v>13</v>
      </c>
      <c r="M4292" s="21">
        <v>2032</v>
      </c>
      <c r="N4292" s="13" t="s">
        <v>46</v>
      </c>
      <c r="O4292" s="4">
        <v>150000</v>
      </c>
      <c r="P4292" t="s">
        <v>13</v>
      </c>
      <c r="Q4292" t="s">
        <v>1330</v>
      </c>
      <c r="R4292" s="8"/>
    </row>
    <row r="4293" spans="1:18" ht="15" customHeight="1" x14ac:dyDescent="0.25">
      <c r="A4293" s="12" t="s">
        <v>99</v>
      </c>
      <c r="B4293" t="s">
        <v>42</v>
      </c>
      <c r="C4293" t="s">
        <v>82</v>
      </c>
      <c r="D4293" t="s">
        <v>43</v>
      </c>
      <c r="E4293" s="13">
        <v>631</v>
      </c>
      <c r="F4293" s="13" t="s">
        <v>51</v>
      </c>
      <c r="G4293" t="s">
        <v>18</v>
      </c>
      <c r="H4293" t="s">
        <v>63</v>
      </c>
      <c r="I4293" s="13" t="s">
        <v>44</v>
      </c>
      <c r="J4293" t="s">
        <v>15</v>
      </c>
      <c r="K4293" t="s">
        <v>55</v>
      </c>
      <c r="L4293" s="1" t="s">
        <v>13</v>
      </c>
      <c r="M4293" s="21">
        <v>2033</v>
      </c>
      <c r="N4293" s="13" t="s">
        <v>46</v>
      </c>
      <c r="O4293" s="4">
        <v>104166.66666666666</v>
      </c>
      <c r="P4293" t="s">
        <v>13</v>
      </c>
      <c r="Q4293" t="s">
        <v>1330</v>
      </c>
      <c r="R4293" s="8"/>
    </row>
    <row r="4294" spans="1:18" ht="15" customHeight="1" x14ac:dyDescent="0.25">
      <c r="A4294" s="12" t="s">
        <v>99</v>
      </c>
      <c r="B4294" t="s">
        <v>42</v>
      </c>
      <c r="C4294" t="s">
        <v>82</v>
      </c>
      <c r="D4294" t="s">
        <v>43</v>
      </c>
      <c r="E4294" s="13">
        <v>631</v>
      </c>
      <c r="F4294" s="13" t="s">
        <v>51</v>
      </c>
      <c r="G4294" t="s">
        <v>18</v>
      </c>
      <c r="H4294" t="s">
        <v>63</v>
      </c>
      <c r="I4294" s="13" t="s">
        <v>44</v>
      </c>
      <c r="J4294" t="s">
        <v>15</v>
      </c>
      <c r="K4294" t="s">
        <v>55</v>
      </c>
      <c r="L4294" s="1" t="s">
        <v>13</v>
      </c>
      <c r="M4294" s="21">
        <v>2034</v>
      </c>
      <c r="N4294" s="13" t="s">
        <v>46</v>
      </c>
      <c r="O4294" s="4">
        <v>8333.3333333333321</v>
      </c>
      <c r="P4294" t="s">
        <v>13</v>
      </c>
      <c r="Q4294" t="s">
        <v>1330</v>
      </c>
      <c r="R4294" s="8"/>
    </row>
    <row r="4295" spans="1:18" ht="15" customHeight="1" x14ac:dyDescent="0.25">
      <c r="A4295" s="12" t="s">
        <v>99</v>
      </c>
      <c r="B4295" t="s">
        <v>42</v>
      </c>
      <c r="C4295" t="s">
        <v>82</v>
      </c>
      <c r="D4295" t="s">
        <v>43</v>
      </c>
      <c r="E4295" s="13">
        <v>631</v>
      </c>
      <c r="F4295" s="13" t="s">
        <v>51</v>
      </c>
      <c r="G4295" t="s">
        <v>18</v>
      </c>
      <c r="H4295" t="s">
        <v>63</v>
      </c>
      <c r="I4295" s="13" t="s">
        <v>44</v>
      </c>
      <c r="J4295" t="s">
        <v>16</v>
      </c>
      <c r="K4295" t="s">
        <v>55</v>
      </c>
      <c r="L4295" s="1" t="s">
        <v>13</v>
      </c>
      <c r="M4295" s="21">
        <v>2028</v>
      </c>
      <c r="N4295" s="13" t="s">
        <v>46</v>
      </c>
      <c r="O4295" s="4">
        <v>226875</v>
      </c>
      <c r="P4295" t="s">
        <v>13</v>
      </c>
      <c r="Q4295" t="s">
        <v>1330</v>
      </c>
      <c r="R4295" s="8"/>
    </row>
    <row r="4296" spans="1:18" ht="15" customHeight="1" x14ac:dyDescent="0.25">
      <c r="A4296" s="12" t="s">
        <v>99</v>
      </c>
      <c r="B4296" t="s">
        <v>42</v>
      </c>
      <c r="C4296" t="s">
        <v>82</v>
      </c>
      <c r="D4296" t="s">
        <v>43</v>
      </c>
      <c r="E4296" s="13">
        <v>631</v>
      </c>
      <c r="F4296" s="13" t="s">
        <v>51</v>
      </c>
      <c r="G4296" t="s">
        <v>18</v>
      </c>
      <c r="H4296" t="s">
        <v>63</v>
      </c>
      <c r="I4296" s="13" t="s">
        <v>44</v>
      </c>
      <c r="J4296" t="s">
        <v>16</v>
      </c>
      <c r="K4296" t="s">
        <v>55</v>
      </c>
      <c r="L4296" s="1" t="s">
        <v>13</v>
      </c>
      <c r="M4296" s="21">
        <v>2029</v>
      </c>
      <c r="N4296" s="13" t="s">
        <v>46</v>
      </c>
      <c r="O4296" s="4">
        <v>46750</v>
      </c>
      <c r="P4296" t="s">
        <v>13</v>
      </c>
      <c r="Q4296" t="s">
        <v>1330</v>
      </c>
      <c r="R4296" s="8"/>
    </row>
    <row r="4297" spans="1:18" ht="15" customHeight="1" x14ac:dyDescent="0.25">
      <c r="A4297" s="12" t="s">
        <v>99</v>
      </c>
      <c r="B4297" t="s">
        <v>42</v>
      </c>
      <c r="C4297" t="s">
        <v>82</v>
      </c>
      <c r="D4297" t="s">
        <v>43</v>
      </c>
      <c r="E4297" s="13">
        <v>631</v>
      </c>
      <c r="F4297" s="13" t="s">
        <v>51</v>
      </c>
      <c r="G4297" t="s">
        <v>18</v>
      </c>
      <c r="H4297" t="s">
        <v>63</v>
      </c>
      <c r="I4297" s="13" t="s">
        <v>44</v>
      </c>
      <c r="J4297" t="s">
        <v>16</v>
      </c>
      <c r="K4297" t="s">
        <v>55</v>
      </c>
      <c r="L4297" s="1" t="s">
        <v>13</v>
      </c>
      <c r="M4297" s="21">
        <v>2030</v>
      </c>
      <c r="N4297" s="13" t="s">
        <v>46</v>
      </c>
      <c r="O4297" s="4">
        <v>180208.33333333331</v>
      </c>
      <c r="P4297" t="s">
        <v>13</v>
      </c>
      <c r="Q4297" t="s">
        <v>1330</v>
      </c>
      <c r="R4297" s="8"/>
    </row>
    <row r="4298" spans="1:18" ht="15" customHeight="1" x14ac:dyDescent="0.25">
      <c r="A4298" s="12" t="s">
        <v>99</v>
      </c>
      <c r="B4298" t="s">
        <v>42</v>
      </c>
      <c r="C4298" t="s">
        <v>82</v>
      </c>
      <c r="D4298" t="s">
        <v>43</v>
      </c>
      <c r="E4298" s="13">
        <v>631</v>
      </c>
      <c r="F4298" s="13" t="s">
        <v>51</v>
      </c>
      <c r="G4298" t="s">
        <v>18</v>
      </c>
      <c r="H4298" t="s">
        <v>63</v>
      </c>
      <c r="I4298" s="13" t="s">
        <v>44</v>
      </c>
      <c r="J4298" t="s">
        <v>16</v>
      </c>
      <c r="K4298" t="s">
        <v>55</v>
      </c>
      <c r="L4298" s="1" t="s">
        <v>13</v>
      </c>
      <c r="M4298" s="21">
        <v>2031</v>
      </c>
      <c r="N4298" s="13" t="s">
        <v>46</v>
      </c>
      <c r="O4298" s="4">
        <v>43666.666666666664</v>
      </c>
      <c r="P4298" t="s">
        <v>13</v>
      </c>
      <c r="Q4298" t="s">
        <v>1330</v>
      </c>
      <c r="R4298" s="8"/>
    </row>
    <row r="4299" spans="1:18" ht="15" customHeight="1" x14ac:dyDescent="0.25">
      <c r="A4299" s="12" t="s">
        <v>99</v>
      </c>
      <c r="B4299" t="s">
        <v>42</v>
      </c>
      <c r="C4299" t="s">
        <v>82</v>
      </c>
      <c r="D4299" t="s">
        <v>43</v>
      </c>
      <c r="E4299" s="13">
        <v>631</v>
      </c>
      <c r="F4299" s="13" t="s">
        <v>51</v>
      </c>
      <c r="G4299" t="s">
        <v>18</v>
      </c>
      <c r="H4299" t="s">
        <v>63</v>
      </c>
      <c r="I4299" s="13" t="s">
        <v>44</v>
      </c>
      <c r="J4299" t="s">
        <v>16</v>
      </c>
      <c r="K4299" t="s">
        <v>55</v>
      </c>
      <c r="L4299" s="1" t="s">
        <v>13</v>
      </c>
      <c r="M4299" s="21">
        <v>2032</v>
      </c>
      <c r="N4299" s="13" t="s">
        <v>46</v>
      </c>
      <c r="O4299" s="4">
        <v>30000</v>
      </c>
      <c r="P4299" t="s">
        <v>13</v>
      </c>
      <c r="Q4299" t="s">
        <v>1330</v>
      </c>
      <c r="R4299" s="8"/>
    </row>
    <row r="4300" spans="1:18" ht="15" customHeight="1" x14ac:dyDescent="0.25">
      <c r="A4300" s="12" t="s">
        <v>99</v>
      </c>
      <c r="B4300" t="s">
        <v>42</v>
      </c>
      <c r="C4300" t="s">
        <v>82</v>
      </c>
      <c r="D4300" t="s">
        <v>43</v>
      </c>
      <c r="E4300" s="13">
        <v>631</v>
      </c>
      <c r="F4300" s="13" t="s">
        <v>51</v>
      </c>
      <c r="G4300" t="s">
        <v>18</v>
      </c>
      <c r="H4300" t="s">
        <v>63</v>
      </c>
      <c r="I4300" s="13" t="s">
        <v>44</v>
      </c>
      <c r="J4300" t="s">
        <v>16</v>
      </c>
      <c r="K4300" t="s">
        <v>55</v>
      </c>
      <c r="L4300" s="1" t="s">
        <v>13</v>
      </c>
      <c r="M4300" s="21">
        <v>2033</v>
      </c>
      <c r="N4300" s="13" t="s">
        <v>46</v>
      </c>
      <c r="O4300" s="4">
        <v>30000</v>
      </c>
      <c r="P4300" t="s">
        <v>13</v>
      </c>
      <c r="Q4300" t="s">
        <v>1330</v>
      </c>
      <c r="R4300" s="8"/>
    </row>
    <row r="4301" spans="1:18" ht="15" customHeight="1" x14ac:dyDescent="0.25">
      <c r="A4301" s="12" t="s">
        <v>99</v>
      </c>
      <c r="B4301" t="s">
        <v>42</v>
      </c>
      <c r="C4301" t="s">
        <v>82</v>
      </c>
      <c r="D4301" t="s">
        <v>43</v>
      </c>
      <c r="E4301" s="13">
        <v>631</v>
      </c>
      <c r="F4301" s="13" t="s">
        <v>51</v>
      </c>
      <c r="G4301" t="s">
        <v>18</v>
      </c>
      <c r="H4301" t="s">
        <v>63</v>
      </c>
      <c r="I4301" s="13" t="s">
        <v>44</v>
      </c>
      <c r="J4301" t="s">
        <v>16</v>
      </c>
      <c r="K4301" t="s">
        <v>55</v>
      </c>
      <c r="L4301" s="1" t="s">
        <v>13</v>
      </c>
      <c r="M4301" s="21">
        <v>2034</v>
      </c>
      <c r="N4301" s="13" t="s">
        <v>46</v>
      </c>
      <c r="O4301" s="4">
        <v>2500</v>
      </c>
      <c r="P4301" t="s">
        <v>13</v>
      </c>
      <c r="Q4301" t="s">
        <v>1330</v>
      </c>
      <c r="R4301" s="8"/>
    </row>
    <row r="4302" spans="1:18" ht="15" customHeight="1" x14ac:dyDescent="0.25">
      <c r="A4302" s="12" t="s">
        <v>99</v>
      </c>
      <c r="B4302" t="s">
        <v>42</v>
      </c>
      <c r="C4302" t="s">
        <v>82</v>
      </c>
      <c r="D4302" t="s">
        <v>43</v>
      </c>
      <c r="E4302" s="13">
        <v>631</v>
      </c>
      <c r="F4302" s="13" t="s">
        <v>51</v>
      </c>
      <c r="G4302" t="s">
        <v>18</v>
      </c>
      <c r="H4302" t="s">
        <v>63</v>
      </c>
      <c r="I4302" s="13" t="s">
        <v>44</v>
      </c>
      <c r="J4302" t="s">
        <v>14</v>
      </c>
      <c r="K4302" t="s">
        <v>55</v>
      </c>
      <c r="L4302" s="1" t="s">
        <v>13</v>
      </c>
      <c r="M4302" s="21">
        <v>2031</v>
      </c>
      <c r="N4302" s="13" t="s">
        <v>84</v>
      </c>
      <c r="O4302" s="4">
        <v>6291770.833333333</v>
      </c>
      <c r="P4302" t="s">
        <v>13</v>
      </c>
      <c r="Q4302" t="s">
        <v>1330</v>
      </c>
      <c r="R4302" s="8"/>
    </row>
    <row r="4303" spans="1:18" ht="15" customHeight="1" x14ac:dyDescent="0.25">
      <c r="A4303" s="12" t="s">
        <v>99</v>
      </c>
      <c r="B4303" t="s">
        <v>42</v>
      </c>
      <c r="C4303" t="s">
        <v>82</v>
      </c>
      <c r="D4303" t="s">
        <v>43</v>
      </c>
      <c r="E4303" s="13">
        <v>631</v>
      </c>
      <c r="F4303" s="13" t="s">
        <v>51</v>
      </c>
      <c r="G4303" t="s">
        <v>18</v>
      </c>
      <c r="H4303" t="s">
        <v>63</v>
      </c>
      <c r="I4303" s="13" t="s">
        <v>44</v>
      </c>
      <c r="J4303" t="s">
        <v>14</v>
      </c>
      <c r="K4303" t="s">
        <v>55</v>
      </c>
      <c r="L4303" s="1" t="s">
        <v>13</v>
      </c>
      <c r="M4303" s="21">
        <v>2031</v>
      </c>
      <c r="N4303" s="13" t="s">
        <v>85</v>
      </c>
      <c r="O4303" s="4">
        <v>1110312.5</v>
      </c>
      <c r="P4303" t="s">
        <v>13</v>
      </c>
      <c r="Q4303" t="s">
        <v>1330</v>
      </c>
      <c r="R4303" s="8"/>
    </row>
    <row r="4304" spans="1:18" ht="15" customHeight="1" x14ac:dyDescent="0.25">
      <c r="A4304" s="12" t="s">
        <v>99</v>
      </c>
      <c r="B4304" t="s">
        <v>42</v>
      </c>
      <c r="C4304" t="s">
        <v>82</v>
      </c>
      <c r="D4304" t="s">
        <v>43</v>
      </c>
      <c r="E4304" s="13">
        <v>631</v>
      </c>
      <c r="F4304" s="13" t="s">
        <v>51</v>
      </c>
      <c r="G4304" t="s">
        <v>18</v>
      </c>
      <c r="H4304" t="s">
        <v>63</v>
      </c>
      <c r="I4304" s="13" t="s">
        <v>44</v>
      </c>
      <c r="J4304" t="s">
        <v>14</v>
      </c>
      <c r="K4304" t="s">
        <v>55</v>
      </c>
      <c r="L4304" s="1" t="s">
        <v>13</v>
      </c>
      <c r="M4304" s="21">
        <v>2032</v>
      </c>
      <c r="N4304" s="13" t="s">
        <v>84</v>
      </c>
      <c r="O4304" s="4">
        <v>6493645.833333333</v>
      </c>
      <c r="P4304" t="s">
        <v>13</v>
      </c>
      <c r="Q4304" t="s">
        <v>1330</v>
      </c>
      <c r="R4304" s="8"/>
    </row>
    <row r="4305" spans="1:18" ht="15" customHeight="1" x14ac:dyDescent="0.25">
      <c r="A4305" s="12" t="s">
        <v>99</v>
      </c>
      <c r="B4305" t="s">
        <v>42</v>
      </c>
      <c r="C4305" t="s">
        <v>82</v>
      </c>
      <c r="D4305" t="s">
        <v>43</v>
      </c>
      <c r="E4305" s="13">
        <v>631</v>
      </c>
      <c r="F4305" s="13" t="s">
        <v>51</v>
      </c>
      <c r="G4305" t="s">
        <v>18</v>
      </c>
      <c r="H4305" t="s">
        <v>63</v>
      </c>
      <c r="I4305" s="13" t="s">
        <v>44</v>
      </c>
      <c r="J4305" t="s">
        <v>14</v>
      </c>
      <c r="K4305" t="s">
        <v>55</v>
      </c>
      <c r="L4305" s="1" t="s">
        <v>13</v>
      </c>
      <c r="M4305" s="21">
        <v>2032</v>
      </c>
      <c r="N4305" s="13" t="s">
        <v>85</v>
      </c>
      <c r="O4305" s="4">
        <v>1145937.4999999998</v>
      </c>
      <c r="P4305" t="s">
        <v>13</v>
      </c>
      <c r="Q4305" t="s">
        <v>1330</v>
      </c>
      <c r="R4305" s="8"/>
    </row>
    <row r="4306" spans="1:18" ht="15" customHeight="1" x14ac:dyDescent="0.25">
      <c r="A4306" s="12" t="s">
        <v>99</v>
      </c>
      <c r="B4306" t="s">
        <v>42</v>
      </c>
      <c r="C4306" t="s">
        <v>82</v>
      </c>
      <c r="D4306" t="s">
        <v>43</v>
      </c>
      <c r="E4306" s="13">
        <v>631</v>
      </c>
      <c r="F4306" s="13" t="s">
        <v>51</v>
      </c>
      <c r="G4306" t="s">
        <v>18</v>
      </c>
      <c r="H4306" t="s">
        <v>63</v>
      </c>
      <c r="I4306" s="13" t="s">
        <v>44</v>
      </c>
      <c r="J4306" t="s">
        <v>14</v>
      </c>
      <c r="K4306" t="s">
        <v>55</v>
      </c>
      <c r="L4306" s="1" t="s">
        <v>13</v>
      </c>
      <c r="M4306" s="21">
        <v>2033</v>
      </c>
      <c r="N4306" s="13" t="s">
        <v>84</v>
      </c>
      <c r="O4306" s="4">
        <v>8594135.4706250001</v>
      </c>
      <c r="P4306" t="s">
        <v>13</v>
      </c>
      <c r="Q4306" t="s">
        <v>1330</v>
      </c>
      <c r="R4306" s="8"/>
    </row>
    <row r="4307" spans="1:18" ht="15" customHeight="1" x14ac:dyDescent="0.25">
      <c r="A4307" s="12" t="s">
        <v>99</v>
      </c>
      <c r="B4307" t="s">
        <v>42</v>
      </c>
      <c r="C4307" t="s">
        <v>82</v>
      </c>
      <c r="D4307" t="s">
        <v>43</v>
      </c>
      <c r="E4307" s="13">
        <v>631</v>
      </c>
      <c r="F4307" s="13" t="s">
        <v>51</v>
      </c>
      <c r="G4307" t="s">
        <v>18</v>
      </c>
      <c r="H4307" t="s">
        <v>63</v>
      </c>
      <c r="I4307" s="13" t="s">
        <v>44</v>
      </c>
      <c r="J4307" t="s">
        <v>14</v>
      </c>
      <c r="K4307" t="s">
        <v>55</v>
      </c>
      <c r="L4307" s="1" t="s">
        <v>13</v>
      </c>
      <c r="M4307" s="21">
        <v>2033</v>
      </c>
      <c r="N4307" s="13" t="s">
        <v>85</v>
      </c>
      <c r="O4307" s="4">
        <v>1516612.141875</v>
      </c>
      <c r="P4307" t="s">
        <v>13</v>
      </c>
      <c r="Q4307" t="s">
        <v>1330</v>
      </c>
      <c r="R4307" s="8"/>
    </row>
    <row r="4308" spans="1:18" ht="15" customHeight="1" x14ac:dyDescent="0.25">
      <c r="A4308" s="12" t="s">
        <v>99</v>
      </c>
      <c r="B4308" t="s">
        <v>42</v>
      </c>
      <c r="C4308" t="s">
        <v>82</v>
      </c>
      <c r="D4308" t="s">
        <v>43</v>
      </c>
      <c r="E4308" s="13">
        <v>631</v>
      </c>
      <c r="F4308" s="13" t="s">
        <v>51</v>
      </c>
      <c r="G4308" t="s">
        <v>18</v>
      </c>
      <c r="H4308" t="s">
        <v>63</v>
      </c>
      <c r="I4308" s="13" t="s">
        <v>44</v>
      </c>
      <c r="J4308" t="s">
        <v>14</v>
      </c>
      <c r="K4308" t="s">
        <v>55</v>
      </c>
      <c r="L4308" s="1" t="s">
        <v>13</v>
      </c>
      <c r="M4308" s="21">
        <v>2034</v>
      </c>
      <c r="N4308" s="13" t="s">
        <v>84</v>
      </c>
      <c r="O4308" s="4">
        <v>632291.81270833337</v>
      </c>
      <c r="P4308" t="s">
        <v>13</v>
      </c>
      <c r="Q4308" t="s">
        <v>1330</v>
      </c>
      <c r="R4308" s="8"/>
    </row>
    <row r="4309" spans="1:18" ht="15" customHeight="1" x14ac:dyDescent="0.25">
      <c r="A4309" s="12" t="s">
        <v>99</v>
      </c>
      <c r="B4309" t="s">
        <v>42</v>
      </c>
      <c r="C4309" t="s">
        <v>82</v>
      </c>
      <c r="D4309" t="s">
        <v>43</v>
      </c>
      <c r="E4309" s="13">
        <v>631</v>
      </c>
      <c r="F4309" s="13" t="s">
        <v>51</v>
      </c>
      <c r="G4309" t="s">
        <v>18</v>
      </c>
      <c r="H4309" t="s">
        <v>63</v>
      </c>
      <c r="I4309" s="13" t="s">
        <v>44</v>
      </c>
      <c r="J4309" t="s">
        <v>14</v>
      </c>
      <c r="K4309" t="s">
        <v>55</v>
      </c>
      <c r="L4309" s="1" t="s">
        <v>13</v>
      </c>
      <c r="M4309" s="21">
        <v>2034</v>
      </c>
      <c r="N4309" s="13" t="s">
        <v>85</v>
      </c>
      <c r="O4309" s="4">
        <v>111580.908125</v>
      </c>
      <c r="P4309" t="s">
        <v>13</v>
      </c>
      <c r="Q4309" t="s">
        <v>1330</v>
      </c>
      <c r="R4309" s="8"/>
    </row>
    <row r="4310" spans="1:18" ht="15" customHeight="1" x14ac:dyDescent="0.25">
      <c r="A4310" s="12" t="s">
        <v>231</v>
      </c>
      <c r="B4310" t="s">
        <v>42</v>
      </c>
      <c r="C4310" t="s">
        <v>674</v>
      </c>
      <c r="D4310" t="s">
        <v>43</v>
      </c>
      <c r="E4310" s="13">
        <v>89</v>
      </c>
      <c r="F4310" s="13" t="s">
        <v>687</v>
      </c>
      <c r="G4310" t="s">
        <v>873</v>
      </c>
      <c r="H4310" t="s">
        <v>63</v>
      </c>
      <c r="I4310" s="13" t="s">
        <v>44</v>
      </c>
      <c r="J4310" t="s">
        <v>15</v>
      </c>
      <c r="K4310" t="s">
        <v>1326</v>
      </c>
      <c r="L4310" s="1" t="s">
        <v>13</v>
      </c>
      <c r="M4310" s="21">
        <v>2031</v>
      </c>
      <c r="N4310" s="13" t="s">
        <v>46</v>
      </c>
      <c r="O4310" s="4">
        <v>103125</v>
      </c>
      <c r="P4310" t="s">
        <v>1</v>
      </c>
      <c r="Q4310" t="s">
        <v>1330</v>
      </c>
      <c r="R4310" s="8"/>
    </row>
    <row r="4311" spans="1:18" ht="15" customHeight="1" x14ac:dyDescent="0.25">
      <c r="A4311" s="12" t="s">
        <v>231</v>
      </c>
      <c r="B4311" t="s">
        <v>42</v>
      </c>
      <c r="C4311" t="s">
        <v>674</v>
      </c>
      <c r="D4311" t="s">
        <v>43</v>
      </c>
      <c r="E4311" s="13">
        <v>89</v>
      </c>
      <c r="F4311" s="13" t="s">
        <v>687</v>
      </c>
      <c r="G4311" t="s">
        <v>873</v>
      </c>
      <c r="H4311" t="s">
        <v>63</v>
      </c>
      <c r="I4311" s="13" t="s">
        <v>44</v>
      </c>
      <c r="J4311" t="s">
        <v>15</v>
      </c>
      <c r="K4311" t="s">
        <v>1326</v>
      </c>
      <c r="L4311" s="1" t="s">
        <v>13</v>
      </c>
      <c r="M4311" s="21">
        <v>2032</v>
      </c>
      <c r="N4311" s="13" t="s">
        <v>46</v>
      </c>
      <c r="O4311" s="4">
        <v>20833.333333333332</v>
      </c>
      <c r="P4311" t="s">
        <v>1</v>
      </c>
      <c r="Q4311" t="s">
        <v>1330</v>
      </c>
      <c r="R4311" s="8"/>
    </row>
    <row r="4312" spans="1:18" ht="15" customHeight="1" x14ac:dyDescent="0.25">
      <c r="A4312" s="12" t="s">
        <v>231</v>
      </c>
      <c r="B4312" t="s">
        <v>42</v>
      </c>
      <c r="C4312" t="s">
        <v>674</v>
      </c>
      <c r="D4312" t="s">
        <v>43</v>
      </c>
      <c r="E4312" s="13">
        <v>89</v>
      </c>
      <c r="F4312" s="13" t="s">
        <v>687</v>
      </c>
      <c r="G4312" t="s">
        <v>873</v>
      </c>
      <c r="H4312" t="s">
        <v>63</v>
      </c>
      <c r="I4312" s="13" t="s">
        <v>44</v>
      </c>
      <c r="J4312" t="s">
        <v>15</v>
      </c>
      <c r="K4312" t="s">
        <v>1326</v>
      </c>
      <c r="L4312" s="1" t="s">
        <v>13</v>
      </c>
      <c r="M4312" s="21">
        <v>2033</v>
      </c>
      <c r="N4312" s="13" t="s">
        <v>46</v>
      </c>
      <c r="O4312" s="4">
        <v>12499.999999999998</v>
      </c>
      <c r="P4312" t="s">
        <v>1</v>
      </c>
      <c r="Q4312" t="s">
        <v>1330</v>
      </c>
      <c r="R4312" s="8"/>
    </row>
    <row r="4313" spans="1:18" ht="15" customHeight="1" x14ac:dyDescent="0.25">
      <c r="A4313" s="12" t="s">
        <v>231</v>
      </c>
      <c r="B4313" t="s">
        <v>42</v>
      </c>
      <c r="C4313" t="s">
        <v>674</v>
      </c>
      <c r="D4313" t="s">
        <v>43</v>
      </c>
      <c r="E4313" s="13">
        <v>89</v>
      </c>
      <c r="F4313" s="13" t="s">
        <v>687</v>
      </c>
      <c r="G4313" t="s">
        <v>873</v>
      </c>
      <c r="H4313" t="s">
        <v>63</v>
      </c>
      <c r="I4313" s="13" t="s">
        <v>44</v>
      </c>
      <c r="J4313" t="s">
        <v>15</v>
      </c>
      <c r="K4313" t="s">
        <v>1326</v>
      </c>
      <c r="L4313" s="1" t="s">
        <v>13</v>
      </c>
      <c r="M4313" s="21">
        <v>2034</v>
      </c>
      <c r="N4313" s="13" t="s">
        <v>46</v>
      </c>
      <c r="O4313" s="4">
        <v>12499.999999999998</v>
      </c>
      <c r="P4313" t="s">
        <v>1</v>
      </c>
      <c r="Q4313" t="s">
        <v>1330</v>
      </c>
      <c r="R4313" s="8"/>
    </row>
    <row r="4314" spans="1:18" ht="15" customHeight="1" x14ac:dyDescent="0.25">
      <c r="A4314" s="12" t="s">
        <v>231</v>
      </c>
      <c r="B4314" t="s">
        <v>42</v>
      </c>
      <c r="C4314" t="s">
        <v>674</v>
      </c>
      <c r="D4314" t="s">
        <v>43</v>
      </c>
      <c r="E4314" s="13">
        <v>89</v>
      </c>
      <c r="F4314" s="13" t="s">
        <v>687</v>
      </c>
      <c r="G4314" t="s">
        <v>873</v>
      </c>
      <c r="H4314" t="s">
        <v>63</v>
      </c>
      <c r="I4314" s="13" t="s">
        <v>44</v>
      </c>
      <c r="J4314" t="s">
        <v>15</v>
      </c>
      <c r="K4314" t="s">
        <v>1326</v>
      </c>
      <c r="L4314" s="1" t="s">
        <v>13</v>
      </c>
      <c r="M4314" s="21">
        <v>2035</v>
      </c>
      <c r="N4314" s="13" t="s">
        <v>46</v>
      </c>
      <c r="O4314" s="4">
        <v>1041.6666666666665</v>
      </c>
      <c r="P4314" t="s">
        <v>1</v>
      </c>
      <c r="Q4314" t="s">
        <v>1330</v>
      </c>
      <c r="R4314" s="8"/>
    </row>
    <row r="4315" spans="1:18" ht="15" customHeight="1" x14ac:dyDescent="0.25">
      <c r="A4315" s="12" t="s">
        <v>231</v>
      </c>
      <c r="B4315" t="s">
        <v>42</v>
      </c>
      <c r="C4315" t="s">
        <v>674</v>
      </c>
      <c r="D4315" t="s">
        <v>43</v>
      </c>
      <c r="E4315" s="13">
        <v>89</v>
      </c>
      <c r="F4315" s="13" t="s">
        <v>687</v>
      </c>
      <c r="G4315" t="s">
        <v>873</v>
      </c>
      <c r="H4315" t="s">
        <v>63</v>
      </c>
      <c r="I4315" s="13" t="s">
        <v>44</v>
      </c>
      <c r="J4315" t="s">
        <v>15</v>
      </c>
      <c r="K4315" t="s">
        <v>1326</v>
      </c>
      <c r="L4315" s="1" t="s">
        <v>13</v>
      </c>
      <c r="M4315" s="21">
        <v>2036</v>
      </c>
      <c r="N4315" s="13" t="s">
        <v>46</v>
      </c>
      <c r="O4315" s="4">
        <v>4583.333333333333</v>
      </c>
      <c r="P4315" t="s">
        <v>1</v>
      </c>
      <c r="Q4315" t="s">
        <v>1330</v>
      </c>
      <c r="R4315" s="8"/>
    </row>
    <row r="4316" spans="1:18" ht="15" customHeight="1" x14ac:dyDescent="0.25">
      <c r="A4316" s="12" t="s">
        <v>231</v>
      </c>
      <c r="B4316" t="s">
        <v>42</v>
      </c>
      <c r="C4316" t="s">
        <v>674</v>
      </c>
      <c r="D4316" t="s">
        <v>43</v>
      </c>
      <c r="E4316" s="13">
        <v>89</v>
      </c>
      <c r="F4316" s="13" t="s">
        <v>687</v>
      </c>
      <c r="G4316" t="s">
        <v>873</v>
      </c>
      <c r="H4316" t="s">
        <v>63</v>
      </c>
      <c r="I4316" s="13" t="s">
        <v>44</v>
      </c>
      <c r="J4316" t="s">
        <v>15</v>
      </c>
      <c r="K4316" t="s">
        <v>1326</v>
      </c>
      <c r="L4316" s="1" t="s">
        <v>13</v>
      </c>
      <c r="M4316" s="21">
        <v>2037</v>
      </c>
      <c r="N4316" s="13" t="s">
        <v>46</v>
      </c>
      <c r="O4316" s="4">
        <v>5000</v>
      </c>
      <c r="P4316" t="s">
        <v>1</v>
      </c>
      <c r="Q4316" t="s">
        <v>1330</v>
      </c>
      <c r="R4316" s="8"/>
    </row>
    <row r="4317" spans="1:18" ht="15" customHeight="1" x14ac:dyDescent="0.25">
      <c r="A4317" s="12" t="s">
        <v>231</v>
      </c>
      <c r="B4317" t="s">
        <v>42</v>
      </c>
      <c r="C4317" t="s">
        <v>674</v>
      </c>
      <c r="D4317" t="s">
        <v>43</v>
      </c>
      <c r="E4317" s="13">
        <v>89</v>
      </c>
      <c r="F4317" s="13" t="s">
        <v>687</v>
      </c>
      <c r="G4317" t="s">
        <v>873</v>
      </c>
      <c r="H4317" t="s">
        <v>63</v>
      </c>
      <c r="I4317" s="13" t="s">
        <v>44</v>
      </c>
      <c r="J4317" t="s">
        <v>15</v>
      </c>
      <c r="K4317" t="s">
        <v>1326</v>
      </c>
      <c r="L4317" s="1" t="s">
        <v>13</v>
      </c>
      <c r="M4317" s="21">
        <v>2038</v>
      </c>
      <c r="N4317" s="13" t="s">
        <v>46</v>
      </c>
      <c r="O4317" s="4">
        <v>416.66666666666663</v>
      </c>
      <c r="P4317" t="s">
        <v>1</v>
      </c>
      <c r="Q4317" t="s">
        <v>1330</v>
      </c>
      <c r="R4317" s="8"/>
    </row>
    <row r="4318" spans="1:18" x14ac:dyDescent="0.25">
      <c r="A4318" s="12" t="s">
        <v>231</v>
      </c>
      <c r="B4318" t="s">
        <v>42</v>
      </c>
      <c r="C4318" t="s">
        <v>674</v>
      </c>
      <c r="D4318" t="s">
        <v>43</v>
      </c>
      <c r="E4318" s="13">
        <v>89</v>
      </c>
      <c r="F4318" s="13" t="s">
        <v>687</v>
      </c>
      <c r="G4318" t="s">
        <v>873</v>
      </c>
      <c r="H4318" t="s">
        <v>63</v>
      </c>
      <c r="I4318" s="13" t="s">
        <v>44</v>
      </c>
      <c r="J4318" t="s">
        <v>16</v>
      </c>
      <c r="K4318" t="s">
        <v>1326</v>
      </c>
      <c r="L4318" s="1" t="s">
        <v>1</v>
      </c>
      <c r="M4318" s="21" t="s">
        <v>1364</v>
      </c>
      <c r="N4318" s="13" t="s">
        <v>46</v>
      </c>
      <c r="O4318" s="4">
        <v>179133.22</v>
      </c>
      <c r="P4318" t="s">
        <v>1</v>
      </c>
      <c r="Q4318" t="s">
        <v>1330</v>
      </c>
      <c r="R4318" s="8"/>
    </row>
    <row r="4319" spans="1:18" ht="15" customHeight="1" x14ac:dyDescent="0.25">
      <c r="A4319" s="12" t="s">
        <v>231</v>
      </c>
      <c r="B4319" t="s">
        <v>42</v>
      </c>
      <c r="C4319" t="s">
        <v>674</v>
      </c>
      <c r="D4319" t="s">
        <v>43</v>
      </c>
      <c r="E4319" s="13">
        <v>89</v>
      </c>
      <c r="F4319" s="13" t="s">
        <v>687</v>
      </c>
      <c r="G4319" t="s">
        <v>873</v>
      </c>
      <c r="H4319" t="s">
        <v>63</v>
      </c>
      <c r="I4319" s="13" t="s">
        <v>44</v>
      </c>
      <c r="J4319" t="s">
        <v>16</v>
      </c>
      <c r="K4319" t="s">
        <v>1326</v>
      </c>
      <c r="L4319" s="1" t="s">
        <v>13</v>
      </c>
      <c r="M4319" s="21">
        <v>2030</v>
      </c>
      <c r="N4319" s="13" t="s">
        <v>46</v>
      </c>
      <c r="O4319" s="4">
        <v>183333.33333333331</v>
      </c>
      <c r="P4319" t="s">
        <v>1</v>
      </c>
      <c r="Q4319" t="s">
        <v>1330</v>
      </c>
      <c r="R4319" s="8"/>
    </row>
    <row r="4320" spans="1:18" ht="15" customHeight="1" x14ac:dyDescent="0.25">
      <c r="A4320" s="12" t="s">
        <v>231</v>
      </c>
      <c r="B4320" t="s">
        <v>42</v>
      </c>
      <c r="C4320" t="s">
        <v>674</v>
      </c>
      <c r="D4320" t="s">
        <v>43</v>
      </c>
      <c r="E4320" s="13">
        <v>89</v>
      </c>
      <c r="F4320" s="13" t="s">
        <v>687</v>
      </c>
      <c r="G4320" t="s">
        <v>873</v>
      </c>
      <c r="H4320" t="s">
        <v>63</v>
      </c>
      <c r="I4320" s="13" t="s">
        <v>44</v>
      </c>
      <c r="J4320" t="s">
        <v>16</v>
      </c>
      <c r="K4320" t="s">
        <v>1326</v>
      </c>
      <c r="L4320" s="1" t="s">
        <v>13</v>
      </c>
      <c r="M4320" s="21">
        <v>2031</v>
      </c>
      <c r="N4320" s="13" t="s">
        <v>46</v>
      </c>
      <c r="O4320" s="4">
        <v>154166.66666666666</v>
      </c>
      <c r="P4320" t="s">
        <v>1</v>
      </c>
      <c r="Q4320" t="s">
        <v>1330</v>
      </c>
      <c r="R4320" s="8"/>
    </row>
    <row r="4321" spans="1:18" ht="15" customHeight="1" x14ac:dyDescent="0.25">
      <c r="A4321" s="12" t="s">
        <v>231</v>
      </c>
      <c r="B4321" t="s">
        <v>42</v>
      </c>
      <c r="C4321" t="s">
        <v>674</v>
      </c>
      <c r="D4321" t="s">
        <v>43</v>
      </c>
      <c r="E4321" s="13">
        <v>89</v>
      </c>
      <c r="F4321" s="13" t="s">
        <v>687</v>
      </c>
      <c r="G4321" t="s">
        <v>873</v>
      </c>
      <c r="H4321" t="s">
        <v>63</v>
      </c>
      <c r="I4321" s="13" t="s">
        <v>44</v>
      </c>
      <c r="J4321" t="s">
        <v>16</v>
      </c>
      <c r="K4321" t="s">
        <v>1326</v>
      </c>
      <c r="L4321" s="1" t="s">
        <v>13</v>
      </c>
      <c r="M4321" s="21">
        <v>2032</v>
      </c>
      <c r="N4321" s="13" t="s">
        <v>46</v>
      </c>
      <c r="O4321" s="4">
        <v>81250</v>
      </c>
      <c r="P4321" t="s">
        <v>1</v>
      </c>
      <c r="Q4321" t="s">
        <v>1330</v>
      </c>
      <c r="R4321" s="8"/>
    </row>
    <row r="4322" spans="1:18" ht="15" customHeight="1" x14ac:dyDescent="0.25">
      <c r="A4322" s="12" t="s">
        <v>231</v>
      </c>
      <c r="B4322" t="s">
        <v>42</v>
      </c>
      <c r="C4322" t="s">
        <v>674</v>
      </c>
      <c r="D4322" t="s">
        <v>43</v>
      </c>
      <c r="E4322" s="13">
        <v>89</v>
      </c>
      <c r="F4322" s="13" t="s">
        <v>687</v>
      </c>
      <c r="G4322" t="s">
        <v>873</v>
      </c>
      <c r="H4322" t="s">
        <v>63</v>
      </c>
      <c r="I4322" s="13" t="s">
        <v>44</v>
      </c>
      <c r="J4322" t="s">
        <v>16</v>
      </c>
      <c r="K4322" t="s">
        <v>1326</v>
      </c>
      <c r="L4322" s="1" t="s">
        <v>13</v>
      </c>
      <c r="M4322" s="21">
        <v>2033</v>
      </c>
      <c r="N4322" s="13" t="s">
        <v>46</v>
      </c>
      <c r="O4322" s="4">
        <v>33750</v>
      </c>
      <c r="P4322" t="s">
        <v>1</v>
      </c>
      <c r="Q4322" t="s">
        <v>1330</v>
      </c>
      <c r="R4322" s="8"/>
    </row>
    <row r="4323" spans="1:18" ht="15" customHeight="1" x14ac:dyDescent="0.25">
      <c r="A4323" s="12" t="s">
        <v>231</v>
      </c>
      <c r="B4323" t="s">
        <v>42</v>
      </c>
      <c r="C4323" t="s">
        <v>674</v>
      </c>
      <c r="D4323" t="s">
        <v>43</v>
      </c>
      <c r="E4323" s="13">
        <v>89</v>
      </c>
      <c r="F4323" s="13" t="s">
        <v>687</v>
      </c>
      <c r="G4323" t="s">
        <v>873</v>
      </c>
      <c r="H4323" t="s">
        <v>63</v>
      </c>
      <c r="I4323" s="13" t="s">
        <v>44</v>
      </c>
      <c r="J4323" t="s">
        <v>16</v>
      </c>
      <c r="K4323" t="s">
        <v>1326</v>
      </c>
      <c r="L4323" s="1" t="s">
        <v>13</v>
      </c>
      <c r="M4323" s="21">
        <v>2034</v>
      </c>
      <c r="N4323" s="13" t="s">
        <v>46</v>
      </c>
      <c r="O4323" s="4">
        <v>16250</v>
      </c>
      <c r="P4323" t="s">
        <v>1</v>
      </c>
      <c r="Q4323" t="s">
        <v>1330</v>
      </c>
      <c r="R4323" s="8"/>
    </row>
    <row r="4324" spans="1:18" ht="15" customHeight="1" x14ac:dyDescent="0.25">
      <c r="A4324" s="12" t="s">
        <v>231</v>
      </c>
      <c r="B4324" t="s">
        <v>42</v>
      </c>
      <c r="C4324" t="s">
        <v>674</v>
      </c>
      <c r="D4324" t="s">
        <v>43</v>
      </c>
      <c r="E4324" s="13">
        <v>89</v>
      </c>
      <c r="F4324" s="13" t="s">
        <v>687</v>
      </c>
      <c r="G4324" t="s">
        <v>873</v>
      </c>
      <c r="H4324" t="s">
        <v>63</v>
      </c>
      <c r="I4324" s="13" t="s">
        <v>44</v>
      </c>
      <c r="J4324" t="s">
        <v>16</v>
      </c>
      <c r="K4324" t="s">
        <v>1326</v>
      </c>
      <c r="L4324" s="1" t="s">
        <v>13</v>
      </c>
      <c r="M4324" s="21">
        <v>2035</v>
      </c>
      <c r="N4324" s="13" t="s">
        <v>46</v>
      </c>
      <c r="O4324" s="4">
        <v>5833.333333333333</v>
      </c>
      <c r="P4324" t="s">
        <v>1</v>
      </c>
      <c r="Q4324" t="s">
        <v>1330</v>
      </c>
      <c r="R4324" s="8"/>
    </row>
    <row r="4325" spans="1:18" ht="15" customHeight="1" x14ac:dyDescent="0.25">
      <c r="A4325" s="12" t="s">
        <v>231</v>
      </c>
      <c r="B4325" t="s">
        <v>42</v>
      </c>
      <c r="C4325" t="s">
        <v>674</v>
      </c>
      <c r="D4325" t="s">
        <v>43</v>
      </c>
      <c r="E4325" s="13">
        <v>89</v>
      </c>
      <c r="F4325" s="13" t="s">
        <v>687</v>
      </c>
      <c r="G4325" t="s">
        <v>873</v>
      </c>
      <c r="H4325" t="s">
        <v>63</v>
      </c>
      <c r="I4325" s="13" t="s">
        <v>44</v>
      </c>
      <c r="J4325" t="s">
        <v>16</v>
      </c>
      <c r="K4325" t="s">
        <v>1326</v>
      </c>
      <c r="L4325" s="1" t="s">
        <v>13</v>
      </c>
      <c r="M4325" s="21">
        <v>2036</v>
      </c>
      <c r="N4325" s="13" t="s">
        <v>46</v>
      </c>
      <c r="O4325" s="4">
        <v>5000</v>
      </c>
      <c r="P4325" t="s">
        <v>1</v>
      </c>
      <c r="Q4325" t="s">
        <v>1330</v>
      </c>
      <c r="R4325" s="8"/>
    </row>
    <row r="4326" spans="1:18" ht="15" customHeight="1" x14ac:dyDescent="0.25">
      <c r="A4326" s="12" t="s">
        <v>231</v>
      </c>
      <c r="B4326" t="s">
        <v>42</v>
      </c>
      <c r="C4326" t="s">
        <v>674</v>
      </c>
      <c r="D4326" t="s">
        <v>43</v>
      </c>
      <c r="E4326" s="13">
        <v>89</v>
      </c>
      <c r="F4326" s="13" t="s">
        <v>687</v>
      </c>
      <c r="G4326" t="s">
        <v>873</v>
      </c>
      <c r="H4326" t="s">
        <v>63</v>
      </c>
      <c r="I4326" s="13" t="s">
        <v>44</v>
      </c>
      <c r="J4326" t="s">
        <v>16</v>
      </c>
      <c r="K4326" t="s">
        <v>1326</v>
      </c>
      <c r="L4326" s="1" t="s">
        <v>13</v>
      </c>
      <c r="M4326" s="21">
        <v>2037</v>
      </c>
      <c r="N4326" s="13" t="s">
        <v>46</v>
      </c>
      <c r="O4326" s="4">
        <v>5000</v>
      </c>
      <c r="P4326" t="s">
        <v>1</v>
      </c>
      <c r="Q4326" t="s">
        <v>1330</v>
      </c>
      <c r="R4326" s="8"/>
    </row>
    <row r="4327" spans="1:18" ht="15" customHeight="1" x14ac:dyDescent="0.25">
      <c r="A4327" s="12" t="s">
        <v>231</v>
      </c>
      <c r="B4327" t="s">
        <v>42</v>
      </c>
      <c r="C4327" t="s">
        <v>674</v>
      </c>
      <c r="D4327" t="s">
        <v>43</v>
      </c>
      <c r="E4327" s="13">
        <v>89</v>
      </c>
      <c r="F4327" s="13" t="s">
        <v>687</v>
      </c>
      <c r="G4327" t="s">
        <v>873</v>
      </c>
      <c r="H4327" t="s">
        <v>63</v>
      </c>
      <c r="I4327" s="13" t="s">
        <v>44</v>
      </c>
      <c r="J4327" t="s">
        <v>16</v>
      </c>
      <c r="K4327" t="s">
        <v>1326</v>
      </c>
      <c r="L4327" s="1" t="s">
        <v>13</v>
      </c>
      <c r="M4327" s="21">
        <v>2038</v>
      </c>
      <c r="N4327" s="13" t="s">
        <v>46</v>
      </c>
      <c r="O4327" s="4">
        <v>416.66666666666663</v>
      </c>
      <c r="P4327" t="s">
        <v>1</v>
      </c>
      <c r="Q4327" t="s">
        <v>1330</v>
      </c>
      <c r="R4327" s="8"/>
    </row>
    <row r="4328" spans="1:18" ht="15" customHeight="1" x14ac:dyDescent="0.25">
      <c r="A4328" s="12" t="s">
        <v>231</v>
      </c>
      <c r="B4328" t="s">
        <v>42</v>
      </c>
      <c r="C4328" t="s">
        <v>674</v>
      </c>
      <c r="D4328" t="s">
        <v>43</v>
      </c>
      <c r="E4328" s="13">
        <v>89</v>
      </c>
      <c r="F4328" s="13" t="s">
        <v>687</v>
      </c>
      <c r="G4328" t="s">
        <v>873</v>
      </c>
      <c r="H4328" t="s">
        <v>63</v>
      </c>
      <c r="I4328" s="13" t="s">
        <v>44</v>
      </c>
      <c r="J4328" t="s">
        <v>14</v>
      </c>
      <c r="K4328" t="s">
        <v>1326</v>
      </c>
      <c r="L4328" s="1" t="s">
        <v>13</v>
      </c>
      <c r="M4328" s="21">
        <v>2031</v>
      </c>
      <c r="N4328" s="13" t="s">
        <v>46</v>
      </c>
      <c r="O4328" s="4">
        <v>2065581.8333333333</v>
      </c>
      <c r="P4328" t="s">
        <v>1</v>
      </c>
      <c r="Q4328" t="s">
        <v>1330</v>
      </c>
      <c r="R4328" s="8"/>
    </row>
    <row r="4329" spans="1:18" ht="15" customHeight="1" x14ac:dyDescent="0.25">
      <c r="A4329" s="12" t="s">
        <v>231</v>
      </c>
      <c r="B4329" t="s">
        <v>42</v>
      </c>
      <c r="C4329" t="s">
        <v>674</v>
      </c>
      <c r="D4329" t="s">
        <v>43</v>
      </c>
      <c r="E4329" s="13">
        <v>89</v>
      </c>
      <c r="F4329" s="13" t="s">
        <v>687</v>
      </c>
      <c r="G4329" t="s">
        <v>873</v>
      </c>
      <c r="H4329" t="s">
        <v>63</v>
      </c>
      <c r="I4329" s="13" t="s">
        <v>44</v>
      </c>
      <c r="J4329" t="s">
        <v>14</v>
      </c>
      <c r="K4329" t="s">
        <v>1326</v>
      </c>
      <c r="L4329" s="1" t="s">
        <v>13</v>
      </c>
      <c r="M4329" s="21">
        <v>2032</v>
      </c>
      <c r="N4329" s="13" t="s">
        <v>46</v>
      </c>
      <c r="O4329" s="4">
        <v>4318943.833333333</v>
      </c>
      <c r="P4329" t="s">
        <v>1</v>
      </c>
      <c r="Q4329" t="s">
        <v>1330</v>
      </c>
      <c r="R4329" s="8"/>
    </row>
    <row r="4330" spans="1:18" ht="15" customHeight="1" x14ac:dyDescent="0.25">
      <c r="A4330" s="12" t="s">
        <v>231</v>
      </c>
      <c r="B4330" t="s">
        <v>42</v>
      </c>
      <c r="C4330" t="s">
        <v>674</v>
      </c>
      <c r="D4330" t="s">
        <v>43</v>
      </c>
      <c r="E4330" s="13">
        <v>89</v>
      </c>
      <c r="F4330" s="13" t="s">
        <v>687</v>
      </c>
      <c r="G4330" t="s">
        <v>873</v>
      </c>
      <c r="H4330" t="s">
        <v>63</v>
      </c>
      <c r="I4330" s="13" t="s">
        <v>44</v>
      </c>
      <c r="J4330" t="s">
        <v>14</v>
      </c>
      <c r="K4330" t="s">
        <v>1326</v>
      </c>
      <c r="L4330" s="1" t="s">
        <v>13</v>
      </c>
      <c r="M4330" s="21">
        <v>2033</v>
      </c>
      <c r="N4330" s="13" t="s">
        <v>46</v>
      </c>
      <c r="O4330" s="4">
        <v>5539514.916666666</v>
      </c>
      <c r="P4330" t="s">
        <v>1</v>
      </c>
      <c r="Q4330" t="s">
        <v>1330</v>
      </c>
      <c r="R4330" s="8"/>
    </row>
    <row r="4331" spans="1:18" ht="15" customHeight="1" x14ac:dyDescent="0.25">
      <c r="A4331" s="12" t="s">
        <v>231</v>
      </c>
      <c r="B4331" t="s">
        <v>42</v>
      </c>
      <c r="C4331" t="s">
        <v>674</v>
      </c>
      <c r="D4331" t="s">
        <v>43</v>
      </c>
      <c r="E4331" s="13">
        <v>89</v>
      </c>
      <c r="F4331" s="13" t="s">
        <v>687</v>
      </c>
      <c r="G4331" t="s">
        <v>873</v>
      </c>
      <c r="H4331" t="s">
        <v>63</v>
      </c>
      <c r="I4331" s="13" t="s">
        <v>44</v>
      </c>
      <c r="J4331" t="s">
        <v>14</v>
      </c>
      <c r="K4331" t="s">
        <v>1326</v>
      </c>
      <c r="L4331" s="1" t="s">
        <v>13</v>
      </c>
      <c r="M4331" s="21">
        <v>2034</v>
      </c>
      <c r="N4331" s="13" t="s">
        <v>46</v>
      </c>
      <c r="O4331" s="4">
        <v>5633405</v>
      </c>
      <c r="P4331" t="s">
        <v>1</v>
      </c>
      <c r="Q4331" t="s">
        <v>1330</v>
      </c>
      <c r="R4331" s="8"/>
    </row>
    <row r="4332" spans="1:18" ht="15" customHeight="1" x14ac:dyDescent="0.25">
      <c r="A4332" s="12" t="s">
        <v>231</v>
      </c>
      <c r="B4332" t="s">
        <v>42</v>
      </c>
      <c r="C4332" t="s">
        <v>674</v>
      </c>
      <c r="D4332" t="s">
        <v>43</v>
      </c>
      <c r="E4332" s="13">
        <v>89</v>
      </c>
      <c r="F4332" s="13" t="s">
        <v>687</v>
      </c>
      <c r="G4332" t="s">
        <v>873</v>
      </c>
      <c r="H4332" t="s">
        <v>63</v>
      </c>
      <c r="I4332" s="13" t="s">
        <v>44</v>
      </c>
      <c r="J4332" t="s">
        <v>14</v>
      </c>
      <c r="K4332" t="s">
        <v>1326</v>
      </c>
      <c r="L4332" s="1" t="s">
        <v>13</v>
      </c>
      <c r="M4332" s="21">
        <v>2035</v>
      </c>
      <c r="N4332" s="13" t="s">
        <v>46</v>
      </c>
      <c r="O4332" s="4">
        <v>2961680.4166666665</v>
      </c>
      <c r="P4332" t="s">
        <v>1</v>
      </c>
      <c r="Q4332" t="s">
        <v>1330</v>
      </c>
      <c r="R4332" s="8"/>
    </row>
    <row r="4333" spans="1:18" ht="15" customHeight="1" x14ac:dyDescent="0.25">
      <c r="A4333" s="12" t="s">
        <v>231</v>
      </c>
      <c r="B4333" t="s">
        <v>42</v>
      </c>
      <c r="C4333" t="s">
        <v>674</v>
      </c>
      <c r="D4333" t="s">
        <v>43</v>
      </c>
      <c r="E4333" s="13">
        <v>89</v>
      </c>
      <c r="F4333" s="13" t="s">
        <v>687</v>
      </c>
      <c r="G4333" t="s">
        <v>873</v>
      </c>
      <c r="H4333" t="s">
        <v>63</v>
      </c>
      <c r="I4333" s="13" t="s">
        <v>44</v>
      </c>
      <c r="J4333" t="s">
        <v>14</v>
      </c>
      <c r="K4333" t="s">
        <v>1326</v>
      </c>
      <c r="L4333" s="1" t="s">
        <v>13</v>
      </c>
      <c r="M4333" s="21">
        <v>2036</v>
      </c>
      <c r="N4333" s="13" t="s">
        <v>46</v>
      </c>
      <c r="O4333" s="4">
        <v>1425000</v>
      </c>
      <c r="P4333" t="s">
        <v>1</v>
      </c>
      <c r="Q4333" t="s">
        <v>1330</v>
      </c>
      <c r="R4333" s="8"/>
    </row>
    <row r="4334" spans="1:18" ht="15" customHeight="1" x14ac:dyDescent="0.25">
      <c r="A4334" s="12" t="s">
        <v>231</v>
      </c>
      <c r="B4334" t="s">
        <v>42</v>
      </c>
      <c r="C4334" t="s">
        <v>674</v>
      </c>
      <c r="D4334" t="s">
        <v>43</v>
      </c>
      <c r="E4334" s="13">
        <v>89</v>
      </c>
      <c r="F4334" s="13" t="s">
        <v>687</v>
      </c>
      <c r="G4334" t="s">
        <v>873</v>
      </c>
      <c r="H4334" t="s">
        <v>63</v>
      </c>
      <c r="I4334" s="13" t="s">
        <v>44</v>
      </c>
      <c r="J4334" t="s">
        <v>14</v>
      </c>
      <c r="K4334" t="s">
        <v>1326</v>
      </c>
      <c r="L4334" s="1" t="s">
        <v>13</v>
      </c>
      <c r="M4334" s="21">
        <v>2037</v>
      </c>
      <c r="N4334" s="13" t="s">
        <v>46</v>
      </c>
      <c r="O4334" s="4">
        <v>1637413.6666666665</v>
      </c>
      <c r="P4334" t="s">
        <v>1</v>
      </c>
      <c r="Q4334" t="s">
        <v>1330</v>
      </c>
      <c r="R4334" s="8"/>
    </row>
    <row r="4335" spans="1:18" ht="15" customHeight="1" x14ac:dyDescent="0.25">
      <c r="A4335" s="12" t="s">
        <v>231</v>
      </c>
      <c r="B4335" t="s">
        <v>42</v>
      </c>
      <c r="C4335" t="s">
        <v>674</v>
      </c>
      <c r="D4335" t="s">
        <v>43</v>
      </c>
      <c r="E4335" s="13">
        <v>89</v>
      </c>
      <c r="F4335" s="13" t="s">
        <v>687</v>
      </c>
      <c r="G4335" t="s">
        <v>873</v>
      </c>
      <c r="H4335" t="s">
        <v>63</v>
      </c>
      <c r="I4335" s="13" t="s">
        <v>44</v>
      </c>
      <c r="J4335" t="s">
        <v>14</v>
      </c>
      <c r="K4335" t="s">
        <v>1326</v>
      </c>
      <c r="L4335" s="1" t="s">
        <v>13</v>
      </c>
      <c r="M4335" s="21">
        <v>2038</v>
      </c>
      <c r="N4335" s="13" t="s">
        <v>46</v>
      </c>
      <c r="O4335" s="4">
        <v>138060.33333333331</v>
      </c>
      <c r="P4335" t="s">
        <v>1</v>
      </c>
      <c r="Q4335" t="s">
        <v>1330</v>
      </c>
      <c r="R4335" s="8"/>
    </row>
    <row r="4336" spans="1:18" ht="15" customHeight="1" x14ac:dyDescent="0.25">
      <c r="A4336" s="12" t="s">
        <v>76</v>
      </c>
      <c r="B4336" t="s">
        <v>42</v>
      </c>
      <c r="C4336">
        <v>72</v>
      </c>
      <c r="D4336" t="s">
        <v>43</v>
      </c>
      <c r="E4336" s="13">
        <v>90</v>
      </c>
      <c r="F4336" s="13" t="s">
        <v>48</v>
      </c>
      <c r="G4336" t="s">
        <v>10</v>
      </c>
      <c r="H4336" t="s">
        <v>63</v>
      </c>
      <c r="I4336" s="13" t="s">
        <v>44</v>
      </c>
      <c r="J4336" t="s">
        <v>15</v>
      </c>
      <c r="K4336" t="s">
        <v>61</v>
      </c>
      <c r="L4336" s="1" t="s">
        <v>13</v>
      </c>
      <c r="M4336" s="21">
        <v>2028</v>
      </c>
      <c r="N4336" s="13" t="s">
        <v>46</v>
      </c>
      <c r="O4336" s="4">
        <v>95333.333333333328</v>
      </c>
      <c r="P4336" t="s">
        <v>13</v>
      </c>
      <c r="Q4336" t="s">
        <v>1330</v>
      </c>
      <c r="R4336" s="8"/>
    </row>
    <row r="4337" spans="1:18" ht="15" customHeight="1" x14ac:dyDescent="0.25">
      <c r="A4337" s="12" t="s">
        <v>76</v>
      </c>
      <c r="B4337" t="s">
        <v>42</v>
      </c>
      <c r="C4337">
        <v>72</v>
      </c>
      <c r="D4337" t="s">
        <v>43</v>
      </c>
      <c r="E4337" s="13">
        <v>90</v>
      </c>
      <c r="F4337" s="13" t="s">
        <v>48</v>
      </c>
      <c r="G4337" t="s">
        <v>10</v>
      </c>
      <c r="H4337" t="s">
        <v>63</v>
      </c>
      <c r="I4337" s="13" t="s">
        <v>44</v>
      </c>
      <c r="J4337" t="s">
        <v>15</v>
      </c>
      <c r="K4337" t="s">
        <v>61</v>
      </c>
      <c r="L4337" s="1" t="s">
        <v>13</v>
      </c>
      <c r="M4337" s="21">
        <v>2029</v>
      </c>
      <c r="N4337" s="13" t="s">
        <v>46</v>
      </c>
      <c r="O4337" s="4">
        <v>470666.66666666669</v>
      </c>
      <c r="P4337" t="s">
        <v>13</v>
      </c>
      <c r="Q4337" t="s">
        <v>1330</v>
      </c>
      <c r="R4337" s="8"/>
    </row>
    <row r="4338" spans="1:18" ht="15" customHeight="1" x14ac:dyDescent="0.25">
      <c r="A4338" s="12" t="s">
        <v>76</v>
      </c>
      <c r="B4338" t="s">
        <v>42</v>
      </c>
      <c r="C4338">
        <v>72</v>
      </c>
      <c r="D4338" t="s">
        <v>43</v>
      </c>
      <c r="E4338" s="13">
        <v>90</v>
      </c>
      <c r="F4338" s="13" t="s">
        <v>48</v>
      </c>
      <c r="G4338" t="s">
        <v>10</v>
      </c>
      <c r="H4338" t="s">
        <v>63</v>
      </c>
      <c r="I4338" s="13" t="s">
        <v>44</v>
      </c>
      <c r="J4338" t="s">
        <v>15</v>
      </c>
      <c r="K4338" t="s">
        <v>61</v>
      </c>
      <c r="L4338" s="1" t="s">
        <v>13</v>
      </c>
      <c r="M4338" s="21">
        <v>2030</v>
      </c>
      <c r="N4338" s="13" t="s">
        <v>46</v>
      </c>
      <c r="O4338" s="4">
        <v>45666.666666666664</v>
      </c>
      <c r="P4338" t="s">
        <v>13</v>
      </c>
      <c r="Q4338" t="s">
        <v>1330</v>
      </c>
      <c r="R4338" s="8"/>
    </row>
    <row r="4339" spans="1:18" ht="15" customHeight="1" x14ac:dyDescent="0.25">
      <c r="A4339" s="12" t="s">
        <v>76</v>
      </c>
      <c r="B4339" t="s">
        <v>42</v>
      </c>
      <c r="C4339">
        <v>72</v>
      </c>
      <c r="D4339" t="s">
        <v>43</v>
      </c>
      <c r="E4339" s="13">
        <v>90</v>
      </c>
      <c r="F4339" s="13" t="s">
        <v>48</v>
      </c>
      <c r="G4339" t="s">
        <v>10</v>
      </c>
      <c r="H4339" t="s">
        <v>63</v>
      </c>
      <c r="I4339" s="13" t="s">
        <v>44</v>
      </c>
      <c r="J4339" t="s">
        <v>15</v>
      </c>
      <c r="K4339" t="s">
        <v>61</v>
      </c>
      <c r="L4339" s="1" t="s">
        <v>13</v>
      </c>
      <c r="M4339" s="21">
        <v>2031</v>
      </c>
      <c r="N4339" s="13" t="s">
        <v>46</v>
      </c>
      <c r="O4339" s="4">
        <v>2166.6666666666665</v>
      </c>
      <c r="P4339" t="s">
        <v>13</v>
      </c>
      <c r="Q4339" t="s">
        <v>1330</v>
      </c>
      <c r="R4339" s="8"/>
    </row>
    <row r="4340" spans="1:18" ht="15" customHeight="1" x14ac:dyDescent="0.25">
      <c r="A4340" s="12" t="s">
        <v>76</v>
      </c>
      <c r="B4340" t="s">
        <v>42</v>
      </c>
      <c r="C4340">
        <v>72</v>
      </c>
      <c r="D4340" t="s">
        <v>43</v>
      </c>
      <c r="E4340" s="13">
        <v>90</v>
      </c>
      <c r="F4340" s="13" t="s">
        <v>48</v>
      </c>
      <c r="G4340" t="s">
        <v>10</v>
      </c>
      <c r="H4340" t="s">
        <v>63</v>
      </c>
      <c r="I4340" s="13" t="s">
        <v>44</v>
      </c>
      <c r="J4340" t="s">
        <v>15</v>
      </c>
      <c r="K4340" t="s">
        <v>61</v>
      </c>
      <c r="L4340" s="1" t="s">
        <v>13</v>
      </c>
      <c r="M4340" s="21">
        <v>2032</v>
      </c>
      <c r="N4340" s="13" t="s">
        <v>46</v>
      </c>
      <c r="O4340" s="4">
        <v>2000</v>
      </c>
      <c r="P4340" t="s">
        <v>13</v>
      </c>
      <c r="Q4340" t="s">
        <v>1330</v>
      </c>
      <c r="R4340" s="8"/>
    </row>
    <row r="4341" spans="1:18" ht="15" customHeight="1" x14ac:dyDescent="0.25">
      <c r="A4341" s="12" t="s">
        <v>76</v>
      </c>
      <c r="B4341" t="s">
        <v>42</v>
      </c>
      <c r="C4341">
        <v>72</v>
      </c>
      <c r="D4341" t="s">
        <v>43</v>
      </c>
      <c r="E4341" s="13">
        <v>90</v>
      </c>
      <c r="F4341" s="13" t="s">
        <v>48</v>
      </c>
      <c r="G4341" t="s">
        <v>10</v>
      </c>
      <c r="H4341" t="s">
        <v>63</v>
      </c>
      <c r="I4341" s="13" t="s">
        <v>44</v>
      </c>
      <c r="J4341" t="s">
        <v>15</v>
      </c>
      <c r="K4341" t="s">
        <v>61</v>
      </c>
      <c r="L4341" s="1" t="s">
        <v>13</v>
      </c>
      <c r="M4341" s="21">
        <v>2033</v>
      </c>
      <c r="N4341" s="13" t="s">
        <v>46</v>
      </c>
      <c r="O4341" s="4">
        <v>2000</v>
      </c>
      <c r="P4341" t="s">
        <v>13</v>
      </c>
      <c r="Q4341" t="s">
        <v>1330</v>
      </c>
      <c r="R4341" s="8"/>
    </row>
    <row r="4342" spans="1:18" ht="15" customHeight="1" x14ac:dyDescent="0.25">
      <c r="A4342" s="12" t="s">
        <v>76</v>
      </c>
      <c r="B4342" t="s">
        <v>42</v>
      </c>
      <c r="C4342">
        <v>72</v>
      </c>
      <c r="D4342" t="s">
        <v>43</v>
      </c>
      <c r="E4342" s="13">
        <v>90</v>
      </c>
      <c r="F4342" s="13" t="s">
        <v>48</v>
      </c>
      <c r="G4342" t="s">
        <v>10</v>
      </c>
      <c r="H4342" t="s">
        <v>63</v>
      </c>
      <c r="I4342" s="13" t="s">
        <v>44</v>
      </c>
      <c r="J4342" t="s">
        <v>15</v>
      </c>
      <c r="K4342" t="s">
        <v>61</v>
      </c>
      <c r="L4342" s="1" t="s">
        <v>13</v>
      </c>
      <c r="M4342" s="21">
        <v>2034</v>
      </c>
      <c r="N4342" s="13" t="s">
        <v>46</v>
      </c>
      <c r="O4342" s="4">
        <v>2000</v>
      </c>
      <c r="P4342" t="s">
        <v>13</v>
      </c>
      <c r="Q4342" t="s">
        <v>1330</v>
      </c>
      <c r="R4342" s="8"/>
    </row>
    <row r="4343" spans="1:18" ht="15" customHeight="1" x14ac:dyDescent="0.25">
      <c r="A4343" s="12" t="s">
        <v>76</v>
      </c>
      <c r="B4343" t="s">
        <v>42</v>
      </c>
      <c r="C4343">
        <v>72</v>
      </c>
      <c r="D4343" t="s">
        <v>43</v>
      </c>
      <c r="E4343" s="13">
        <v>90</v>
      </c>
      <c r="F4343" s="13" t="s">
        <v>48</v>
      </c>
      <c r="G4343" t="s">
        <v>10</v>
      </c>
      <c r="H4343" t="s">
        <v>63</v>
      </c>
      <c r="I4343" s="13" t="s">
        <v>44</v>
      </c>
      <c r="J4343" t="s">
        <v>15</v>
      </c>
      <c r="K4343" t="s">
        <v>61</v>
      </c>
      <c r="L4343" s="1" t="s">
        <v>13</v>
      </c>
      <c r="M4343" s="21">
        <v>2035</v>
      </c>
      <c r="N4343" s="13" t="s">
        <v>46</v>
      </c>
      <c r="O4343" s="4">
        <v>166.66666666666666</v>
      </c>
      <c r="P4343" t="s">
        <v>13</v>
      </c>
      <c r="Q4343" t="s">
        <v>1330</v>
      </c>
      <c r="R4343" s="8"/>
    </row>
    <row r="4344" spans="1:18" x14ac:dyDescent="0.25">
      <c r="A4344" s="12" t="s">
        <v>76</v>
      </c>
      <c r="B4344" t="s">
        <v>42</v>
      </c>
      <c r="C4344">
        <v>72</v>
      </c>
      <c r="D4344" t="s">
        <v>43</v>
      </c>
      <c r="E4344" s="13">
        <v>90</v>
      </c>
      <c r="F4344" s="13" t="s">
        <v>48</v>
      </c>
      <c r="G4344" t="s">
        <v>10</v>
      </c>
      <c r="H4344" t="s">
        <v>63</v>
      </c>
      <c r="I4344" s="13" t="s">
        <v>44</v>
      </c>
      <c r="J4344" t="s">
        <v>16</v>
      </c>
      <c r="K4344" t="s">
        <v>61</v>
      </c>
      <c r="L4344" s="1" t="s">
        <v>1</v>
      </c>
      <c r="M4344" s="21" t="s">
        <v>1364</v>
      </c>
      <c r="N4344" s="13" t="s">
        <v>46</v>
      </c>
      <c r="O4344" s="4">
        <v>61755.46</v>
      </c>
      <c r="P4344" t="s">
        <v>1</v>
      </c>
      <c r="Q4344" t="s">
        <v>1330</v>
      </c>
      <c r="R4344" s="8"/>
    </row>
    <row r="4345" spans="1:18" x14ac:dyDescent="0.25">
      <c r="A4345" s="12" t="s">
        <v>76</v>
      </c>
      <c r="B4345" t="s">
        <v>42</v>
      </c>
      <c r="C4345">
        <v>72</v>
      </c>
      <c r="D4345" t="s">
        <v>43</v>
      </c>
      <c r="E4345" s="13">
        <v>90</v>
      </c>
      <c r="F4345" s="13" t="s">
        <v>48</v>
      </c>
      <c r="G4345" t="s">
        <v>10</v>
      </c>
      <c r="H4345" t="s">
        <v>63</v>
      </c>
      <c r="I4345" s="13" t="s">
        <v>44</v>
      </c>
      <c r="J4345" t="s">
        <v>16</v>
      </c>
      <c r="K4345" t="s">
        <v>61</v>
      </c>
      <c r="L4345" s="1" t="s">
        <v>1</v>
      </c>
      <c r="M4345" s="21" t="s">
        <v>1364</v>
      </c>
      <c r="N4345" s="13" t="s">
        <v>46</v>
      </c>
      <c r="O4345" s="4">
        <v>49200</v>
      </c>
      <c r="P4345" t="s">
        <v>1</v>
      </c>
      <c r="Q4345" t="s">
        <v>1330</v>
      </c>
      <c r="R4345" s="8"/>
    </row>
    <row r="4346" spans="1:18" ht="15" customHeight="1" x14ac:dyDescent="0.25">
      <c r="A4346" s="12" t="s">
        <v>76</v>
      </c>
      <c r="B4346" t="s">
        <v>42</v>
      </c>
      <c r="C4346">
        <v>72</v>
      </c>
      <c r="D4346" t="s">
        <v>43</v>
      </c>
      <c r="E4346" s="13">
        <v>90</v>
      </c>
      <c r="F4346" s="13" t="s">
        <v>48</v>
      </c>
      <c r="G4346" t="s">
        <v>10</v>
      </c>
      <c r="H4346" t="s">
        <v>63</v>
      </c>
      <c r="I4346" s="13" t="s">
        <v>44</v>
      </c>
      <c r="J4346" t="s">
        <v>16</v>
      </c>
      <c r="K4346" t="s">
        <v>61</v>
      </c>
      <c r="L4346" s="1" t="s">
        <v>13</v>
      </c>
      <c r="M4346" s="21">
        <v>2027</v>
      </c>
      <c r="N4346" s="13" t="s">
        <v>46</v>
      </c>
      <c r="O4346" s="4">
        <v>229166.66666666666</v>
      </c>
      <c r="P4346" t="s">
        <v>1</v>
      </c>
      <c r="Q4346" t="s">
        <v>1330</v>
      </c>
      <c r="R4346" s="8"/>
    </row>
    <row r="4347" spans="1:18" ht="15" customHeight="1" x14ac:dyDescent="0.25">
      <c r="A4347" s="12" t="s">
        <v>76</v>
      </c>
      <c r="B4347" t="s">
        <v>42</v>
      </c>
      <c r="C4347">
        <v>72</v>
      </c>
      <c r="D4347" t="s">
        <v>43</v>
      </c>
      <c r="E4347" s="13">
        <v>90</v>
      </c>
      <c r="F4347" s="13" t="s">
        <v>48</v>
      </c>
      <c r="G4347" t="s">
        <v>10</v>
      </c>
      <c r="H4347" t="s">
        <v>63</v>
      </c>
      <c r="I4347" s="13" t="s">
        <v>44</v>
      </c>
      <c r="J4347" t="s">
        <v>16</v>
      </c>
      <c r="K4347" t="s">
        <v>61</v>
      </c>
      <c r="L4347" s="1" t="s">
        <v>13</v>
      </c>
      <c r="M4347" s="21">
        <v>2028</v>
      </c>
      <c r="N4347" s="13" t="s">
        <v>46</v>
      </c>
      <c r="O4347" s="4">
        <v>318749.99999999994</v>
      </c>
      <c r="P4347" t="s">
        <v>1</v>
      </c>
      <c r="Q4347" t="s">
        <v>1330</v>
      </c>
      <c r="R4347" s="8"/>
    </row>
    <row r="4348" spans="1:18" ht="15" customHeight="1" x14ac:dyDescent="0.25">
      <c r="A4348" s="12" t="s">
        <v>76</v>
      </c>
      <c r="B4348" t="s">
        <v>42</v>
      </c>
      <c r="C4348">
        <v>72</v>
      </c>
      <c r="D4348" t="s">
        <v>43</v>
      </c>
      <c r="E4348" s="13">
        <v>90</v>
      </c>
      <c r="F4348" s="13" t="s">
        <v>48</v>
      </c>
      <c r="G4348" t="s">
        <v>10</v>
      </c>
      <c r="H4348" t="s">
        <v>63</v>
      </c>
      <c r="I4348" s="13" t="s">
        <v>44</v>
      </c>
      <c r="J4348" t="s">
        <v>16</v>
      </c>
      <c r="K4348" t="s">
        <v>61</v>
      </c>
      <c r="L4348" s="1" t="s">
        <v>13</v>
      </c>
      <c r="M4348" s="21">
        <v>2029</v>
      </c>
      <c r="N4348" s="13" t="s">
        <v>46</v>
      </c>
      <c r="O4348" s="4">
        <v>40833.333333333328</v>
      </c>
      <c r="P4348" t="s">
        <v>1</v>
      </c>
      <c r="Q4348" t="s">
        <v>1330</v>
      </c>
      <c r="R4348" s="8"/>
    </row>
    <row r="4349" spans="1:18" ht="15" customHeight="1" x14ac:dyDescent="0.25">
      <c r="A4349" s="12" t="s">
        <v>76</v>
      </c>
      <c r="B4349" t="s">
        <v>42</v>
      </c>
      <c r="C4349">
        <v>72</v>
      </c>
      <c r="D4349" t="s">
        <v>43</v>
      </c>
      <c r="E4349" s="13">
        <v>90</v>
      </c>
      <c r="F4349" s="13" t="s">
        <v>48</v>
      </c>
      <c r="G4349" t="s">
        <v>10</v>
      </c>
      <c r="H4349" t="s">
        <v>63</v>
      </c>
      <c r="I4349" s="13" t="s">
        <v>44</v>
      </c>
      <c r="J4349" t="s">
        <v>16</v>
      </c>
      <c r="K4349" t="s">
        <v>61</v>
      </c>
      <c r="L4349" s="1" t="s">
        <v>13</v>
      </c>
      <c r="M4349" s="21">
        <v>2030</v>
      </c>
      <c r="N4349" s="13" t="s">
        <v>46</v>
      </c>
      <c r="O4349" s="4">
        <v>15000</v>
      </c>
      <c r="P4349" t="s">
        <v>1</v>
      </c>
      <c r="Q4349" t="s">
        <v>1330</v>
      </c>
      <c r="R4349" s="8"/>
    </row>
    <row r="4350" spans="1:18" ht="15" customHeight="1" x14ac:dyDescent="0.25">
      <c r="A4350" s="12" t="s">
        <v>76</v>
      </c>
      <c r="B4350" t="s">
        <v>42</v>
      </c>
      <c r="C4350">
        <v>72</v>
      </c>
      <c r="D4350" t="s">
        <v>43</v>
      </c>
      <c r="E4350" s="13">
        <v>90</v>
      </c>
      <c r="F4350" s="13" t="s">
        <v>48</v>
      </c>
      <c r="G4350" t="s">
        <v>10</v>
      </c>
      <c r="H4350" t="s">
        <v>63</v>
      </c>
      <c r="I4350" s="13" t="s">
        <v>44</v>
      </c>
      <c r="J4350" t="s">
        <v>16</v>
      </c>
      <c r="K4350" t="s">
        <v>61</v>
      </c>
      <c r="L4350" s="1" t="s">
        <v>13</v>
      </c>
      <c r="M4350" s="21">
        <v>2031</v>
      </c>
      <c r="N4350" s="13" t="s">
        <v>46</v>
      </c>
      <c r="O4350" s="4">
        <v>15000</v>
      </c>
      <c r="P4350" t="s">
        <v>1</v>
      </c>
      <c r="Q4350" t="s">
        <v>1330</v>
      </c>
      <c r="R4350" s="8"/>
    </row>
    <row r="4351" spans="1:18" ht="15" customHeight="1" x14ac:dyDescent="0.25">
      <c r="A4351" s="12" t="s">
        <v>76</v>
      </c>
      <c r="B4351" t="s">
        <v>42</v>
      </c>
      <c r="C4351">
        <v>72</v>
      </c>
      <c r="D4351" t="s">
        <v>43</v>
      </c>
      <c r="E4351" s="13">
        <v>90</v>
      </c>
      <c r="F4351" s="13" t="s">
        <v>48</v>
      </c>
      <c r="G4351" t="s">
        <v>10</v>
      </c>
      <c r="H4351" t="s">
        <v>63</v>
      </c>
      <c r="I4351" s="13" t="s">
        <v>44</v>
      </c>
      <c r="J4351" t="s">
        <v>16</v>
      </c>
      <c r="K4351" t="s">
        <v>61</v>
      </c>
      <c r="L4351" s="1" t="s">
        <v>13</v>
      </c>
      <c r="M4351" s="21">
        <v>2032</v>
      </c>
      <c r="N4351" s="13" t="s">
        <v>46</v>
      </c>
      <c r="O4351" s="4">
        <v>15000</v>
      </c>
      <c r="P4351" t="s">
        <v>1</v>
      </c>
      <c r="Q4351" t="s">
        <v>1330</v>
      </c>
      <c r="R4351" s="8"/>
    </row>
    <row r="4352" spans="1:18" ht="15" customHeight="1" x14ac:dyDescent="0.25">
      <c r="A4352" s="12" t="s">
        <v>76</v>
      </c>
      <c r="B4352" t="s">
        <v>42</v>
      </c>
      <c r="C4352">
        <v>72</v>
      </c>
      <c r="D4352" t="s">
        <v>43</v>
      </c>
      <c r="E4352" s="13">
        <v>90</v>
      </c>
      <c r="F4352" s="13" t="s">
        <v>48</v>
      </c>
      <c r="G4352" t="s">
        <v>10</v>
      </c>
      <c r="H4352" t="s">
        <v>63</v>
      </c>
      <c r="I4352" s="13" t="s">
        <v>44</v>
      </c>
      <c r="J4352" t="s">
        <v>16</v>
      </c>
      <c r="K4352" t="s">
        <v>61</v>
      </c>
      <c r="L4352" s="1" t="s">
        <v>13</v>
      </c>
      <c r="M4352" s="21">
        <v>2033</v>
      </c>
      <c r="N4352" s="13" t="s">
        <v>46</v>
      </c>
      <c r="O4352" s="4">
        <v>8125</v>
      </c>
      <c r="P4352" t="s">
        <v>1</v>
      </c>
      <c r="Q4352" t="s">
        <v>1330</v>
      </c>
      <c r="R4352" s="8"/>
    </row>
    <row r="4353" spans="1:18" ht="15" customHeight="1" x14ac:dyDescent="0.25">
      <c r="A4353" s="12" t="s">
        <v>76</v>
      </c>
      <c r="B4353" t="s">
        <v>42</v>
      </c>
      <c r="C4353">
        <v>72</v>
      </c>
      <c r="D4353" t="s">
        <v>43</v>
      </c>
      <c r="E4353" s="13">
        <v>90</v>
      </c>
      <c r="F4353" s="13" t="s">
        <v>48</v>
      </c>
      <c r="G4353" t="s">
        <v>10</v>
      </c>
      <c r="H4353" t="s">
        <v>63</v>
      </c>
      <c r="I4353" s="13" t="s">
        <v>44</v>
      </c>
      <c r="J4353" t="s">
        <v>16</v>
      </c>
      <c r="K4353" t="s">
        <v>61</v>
      </c>
      <c r="L4353" s="1" t="s">
        <v>13</v>
      </c>
      <c r="M4353" s="21">
        <v>2034</v>
      </c>
      <c r="N4353" s="13" t="s">
        <v>46</v>
      </c>
      <c r="O4353" s="4">
        <v>7500</v>
      </c>
      <c r="P4353" t="s">
        <v>1</v>
      </c>
      <c r="Q4353" t="s">
        <v>1330</v>
      </c>
      <c r="R4353" s="8"/>
    </row>
    <row r="4354" spans="1:18" ht="15" customHeight="1" x14ac:dyDescent="0.25">
      <c r="A4354" s="12" t="s">
        <v>76</v>
      </c>
      <c r="B4354" t="s">
        <v>42</v>
      </c>
      <c r="C4354">
        <v>72</v>
      </c>
      <c r="D4354" t="s">
        <v>43</v>
      </c>
      <c r="E4354" s="13">
        <v>90</v>
      </c>
      <c r="F4354" s="13" t="s">
        <v>48</v>
      </c>
      <c r="G4354" t="s">
        <v>10</v>
      </c>
      <c r="H4354" t="s">
        <v>63</v>
      </c>
      <c r="I4354" s="13" t="s">
        <v>44</v>
      </c>
      <c r="J4354" t="s">
        <v>16</v>
      </c>
      <c r="K4354" t="s">
        <v>61</v>
      </c>
      <c r="L4354" s="1" t="s">
        <v>13</v>
      </c>
      <c r="M4354" s="21">
        <v>2035</v>
      </c>
      <c r="N4354" s="13" t="s">
        <v>46</v>
      </c>
      <c r="O4354" s="4">
        <v>625</v>
      </c>
      <c r="P4354" t="s">
        <v>1</v>
      </c>
      <c r="Q4354" t="s">
        <v>1330</v>
      </c>
      <c r="R4354" s="8"/>
    </row>
    <row r="4355" spans="1:18" ht="15" customHeight="1" x14ac:dyDescent="0.25">
      <c r="A4355" s="12" t="s">
        <v>76</v>
      </c>
      <c r="B4355" t="s">
        <v>42</v>
      </c>
      <c r="C4355">
        <v>72</v>
      </c>
      <c r="D4355" t="s">
        <v>43</v>
      </c>
      <c r="E4355" s="13">
        <v>90</v>
      </c>
      <c r="F4355" s="13" t="s">
        <v>48</v>
      </c>
      <c r="G4355" t="s">
        <v>10</v>
      </c>
      <c r="H4355" t="s">
        <v>63</v>
      </c>
      <c r="I4355" s="13" t="s">
        <v>44</v>
      </c>
      <c r="J4355" t="s">
        <v>14</v>
      </c>
      <c r="K4355" t="s">
        <v>61</v>
      </c>
      <c r="L4355" s="1" t="s">
        <v>13</v>
      </c>
      <c r="M4355" s="21">
        <v>2030</v>
      </c>
      <c r="N4355" s="13" t="s">
        <v>84</v>
      </c>
      <c r="O4355" s="4">
        <v>370104.16666666663</v>
      </c>
      <c r="P4355" t="s">
        <v>13</v>
      </c>
      <c r="Q4355" t="s">
        <v>1330</v>
      </c>
      <c r="R4355" s="8"/>
    </row>
    <row r="4356" spans="1:18" ht="15" customHeight="1" x14ac:dyDescent="0.25">
      <c r="A4356" s="12" t="s">
        <v>76</v>
      </c>
      <c r="B4356" t="s">
        <v>42</v>
      </c>
      <c r="C4356">
        <v>72</v>
      </c>
      <c r="D4356" t="s">
        <v>43</v>
      </c>
      <c r="E4356" s="13">
        <v>90</v>
      </c>
      <c r="F4356" s="13" t="s">
        <v>48</v>
      </c>
      <c r="G4356" t="s">
        <v>10</v>
      </c>
      <c r="H4356" t="s">
        <v>63</v>
      </c>
      <c r="I4356" s="13" t="s">
        <v>44</v>
      </c>
      <c r="J4356" t="s">
        <v>14</v>
      </c>
      <c r="K4356" t="s">
        <v>61</v>
      </c>
      <c r="L4356" s="1" t="s">
        <v>13</v>
      </c>
      <c r="M4356" s="21">
        <v>2030</v>
      </c>
      <c r="N4356" s="13" t="s">
        <v>85</v>
      </c>
      <c r="O4356" s="4">
        <v>65312.499999999993</v>
      </c>
      <c r="P4356" t="s">
        <v>13</v>
      </c>
      <c r="Q4356" t="s">
        <v>1330</v>
      </c>
      <c r="R4356" s="8"/>
    </row>
    <row r="4357" spans="1:18" ht="15" customHeight="1" x14ac:dyDescent="0.25">
      <c r="A4357" s="12" t="s">
        <v>76</v>
      </c>
      <c r="B4357" t="s">
        <v>42</v>
      </c>
      <c r="C4357">
        <v>72</v>
      </c>
      <c r="D4357" t="s">
        <v>43</v>
      </c>
      <c r="E4357" s="13">
        <v>90</v>
      </c>
      <c r="F4357" s="13" t="s">
        <v>48</v>
      </c>
      <c r="G4357" t="s">
        <v>10</v>
      </c>
      <c r="H4357" t="s">
        <v>63</v>
      </c>
      <c r="I4357" s="13" t="s">
        <v>44</v>
      </c>
      <c r="J4357" t="s">
        <v>14</v>
      </c>
      <c r="K4357" t="s">
        <v>61</v>
      </c>
      <c r="L4357" s="1" t="s">
        <v>13</v>
      </c>
      <c r="M4357" s="21">
        <v>2031</v>
      </c>
      <c r="N4357" s="13" t="s">
        <v>84</v>
      </c>
      <c r="O4357" s="4">
        <v>8916145.833333334</v>
      </c>
      <c r="P4357" t="s">
        <v>13</v>
      </c>
      <c r="Q4357" t="s">
        <v>1330</v>
      </c>
      <c r="R4357" s="8"/>
    </row>
    <row r="4358" spans="1:18" ht="15" customHeight="1" x14ac:dyDescent="0.25">
      <c r="A4358" s="12" t="s">
        <v>76</v>
      </c>
      <c r="B4358" t="s">
        <v>42</v>
      </c>
      <c r="C4358">
        <v>72</v>
      </c>
      <c r="D4358" t="s">
        <v>43</v>
      </c>
      <c r="E4358" s="13">
        <v>90</v>
      </c>
      <c r="F4358" s="13" t="s">
        <v>48</v>
      </c>
      <c r="G4358" t="s">
        <v>10</v>
      </c>
      <c r="H4358" t="s">
        <v>63</v>
      </c>
      <c r="I4358" s="13" t="s">
        <v>44</v>
      </c>
      <c r="J4358" t="s">
        <v>14</v>
      </c>
      <c r="K4358" t="s">
        <v>61</v>
      </c>
      <c r="L4358" s="1" t="s">
        <v>13</v>
      </c>
      <c r="M4358" s="21">
        <v>2031</v>
      </c>
      <c r="N4358" s="13" t="s">
        <v>85</v>
      </c>
      <c r="O4358" s="4">
        <v>1573437.5</v>
      </c>
      <c r="P4358" t="s">
        <v>13</v>
      </c>
      <c r="Q4358" t="s">
        <v>1330</v>
      </c>
      <c r="R4358" s="8"/>
    </row>
    <row r="4359" spans="1:18" ht="15" customHeight="1" x14ac:dyDescent="0.25">
      <c r="A4359" s="12" t="s">
        <v>76</v>
      </c>
      <c r="B4359" t="s">
        <v>42</v>
      </c>
      <c r="C4359">
        <v>72</v>
      </c>
      <c r="D4359" t="s">
        <v>43</v>
      </c>
      <c r="E4359" s="13">
        <v>90</v>
      </c>
      <c r="F4359" s="13" t="s">
        <v>48</v>
      </c>
      <c r="G4359" t="s">
        <v>10</v>
      </c>
      <c r="H4359" t="s">
        <v>63</v>
      </c>
      <c r="I4359" s="13" t="s">
        <v>44</v>
      </c>
      <c r="J4359" t="s">
        <v>14</v>
      </c>
      <c r="K4359" t="s">
        <v>61</v>
      </c>
      <c r="L4359" s="1" t="s">
        <v>13</v>
      </c>
      <c r="M4359" s="21">
        <v>2032</v>
      </c>
      <c r="N4359" s="13" t="s">
        <v>84</v>
      </c>
      <c r="O4359" s="4">
        <v>8949791.666666666</v>
      </c>
      <c r="P4359" t="s">
        <v>13</v>
      </c>
      <c r="Q4359" t="s">
        <v>1330</v>
      </c>
      <c r="R4359" s="8"/>
    </row>
    <row r="4360" spans="1:18" ht="15" customHeight="1" x14ac:dyDescent="0.25">
      <c r="A4360" s="12" t="s">
        <v>76</v>
      </c>
      <c r="B4360" t="s">
        <v>42</v>
      </c>
      <c r="C4360">
        <v>72</v>
      </c>
      <c r="D4360" t="s">
        <v>43</v>
      </c>
      <c r="E4360" s="13">
        <v>90</v>
      </c>
      <c r="F4360" s="13" t="s">
        <v>48</v>
      </c>
      <c r="G4360" t="s">
        <v>10</v>
      </c>
      <c r="H4360" t="s">
        <v>63</v>
      </c>
      <c r="I4360" s="13" t="s">
        <v>44</v>
      </c>
      <c r="J4360" t="s">
        <v>14</v>
      </c>
      <c r="K4360" t="s">
        <v>61</v>
      </c>
      <c r="L4360" s="1" t="s">
        <v>13</v>
      </c>
      <c r="M4360" s="21">
        <v>2032</v>
      </c>
      <c r="N4360" s="13" t="s">
        <v>85</v>
      </c>
      <c r="O4360" s="4">
        <v>1579374.9999999998</v>
      </c>
      <c r="P4360" t="s">
        <v>13</v>
      </c>
      <c r="Q4360" t="s">
        <v>1330</v>
      </c>
      <c r="R4360" s="8"/>
    </row>
    <row r="4361" spans="1:18" ht="15" customHeight="1" x14ac:dyDescent="0.25">
      <c r="A4361" s="12" t="s">
        <v>76</v>
      </c>
      <c r="B4361" t="s">
        <v>42</v>
      </c>
      <c r="C4361">
        <v>72</v>
      </c>
      <c r="D4361" t="s">
        <v>43</v>
      </c>
      <c r="E4361" s="13">
        <v>90</v>
      </c>
      <c r="F4361" s="13" t="s">
        <v>48</v>
      </c>
      <c r="G4361" t="s">
        <v>10</v>
      </c>
      <c r="H4361" t="s">
        <v>63</v>
      </c>
      <c r="I4361" s="13" t="s">
        <v>44</v>
      </c>
      <c r="J4361" t="s">
        <v>14</v>
      </c>
      <c r="K4361" t="s">
        <v>61</v>
      </c>
      <c r="L4361" s="1" t="s">
        <v>13</v>
      </c>
      <c r="M4361" s="21">
        <v>2033</v>
      </c>
      <c r="N4361" s="13" t="s">
        <v>84</v>
      </c>
      <c r="O4361" s="4">
        <v>9622708.333333334</v>
      </c>
      <c r="P4361" t="s">
        <v>13</v>
      </c>
      <c r="Q4361" t="s">
        <v>1330</v>
      </c>
      <c r="R4361" s="8"/>
    </row>
    <row r="4362" spans="1:18" ht="15" customHeight="1" x14ac:dyDescent="0.25">
      <c r="A4362" s="12" t="s">
        <v>76</v>
      </c>
      <c r="B4362" t="s">
        <v>42</v>
      </c>
      <c r="C4362">
        <v>72</v>
      </c>
      <c r="D4362" t="s">
        <v>43</v>
      </c>
      <c r="E4362" s="13">
        <v>90</v>
      </c>
      <c r="F4362" s="13" t="s">
        <v>48</v>
      </c>
      <c r="G4362" t="s">
        <v>10</v>
      </c>
      <c r="H4362" t="s">
        <v>63</v>
      </c>
      <c r="I4362" s="13" t="s">
        <v>44</v>
      </c>
      <c r="J4362" t="s">
        <v>14</v>
      </c>
      <c r="K4362" t="s">
        <v>61</v>
      </c>
      <c r="L4362" s="1" t="s">
        <v>13</v>
      </c>
      <c r="M4362" s="21">
        <v>2033</v>
      </c>
      <c r="N4362" s="13" t="s">
        <v>85</v>
      </c>
      <c r="O4362" s="4">
        <v>1698125</v>
      </c>
      <c r="P4362" t="s">
        <v>13</v>
      </c>
      <c r="Q4362" t="s">
        <v>1330</v>
      </c>
      <c r="R4362" s="8"/>
    </row>
    <row r="4363" spans="1:18" ht="15" customHeight="1" x14ac:dyDescent="0.25">
      <c r="A4363" s="12" t="s">
        <v>76</v>
      </c>
      <c r="B4363" t="s">
        <v>42</v>
      </c>
      <c r="C4363">
        <v>72</v>
      </c>
      <c r="D4363" t="s">
        <v>43</v>
      </c>
      <c r="E4363" s="13">
        <v>90</v>
      </c>
      <c r="F4363" s="13" t="s">
        <v>48</v>
      </c>
      <c r="G4363" t="s">
        <v>10</v>
      </c>
      <c r="H4363" t="s">
        <v>63</v>
      </c>
      <c r="I4363" s="13" t="s">
        <v>44</v>
      </c>
      <c r="J4363" t="s">
        <v>14</v>
      </c>
      <c r="K4363" t="s">
        <v>61</v>
      </c>
      <c r="L4363" s="1" t="s">
        <v>13</v>
      </c>
      <c r="M4363" s="21">
        <v>2034</v>
      </c>
      <c r="N4363" s="13" t="s">
        <v>84</v>
      </c>
      <c r="O4363" s="4">
        <v>9751979.166666666</v>
      </c>
      <c r="P4363" t="s">
        <v>13</v>
      </c>
      <c r="Q4363" t="s">
        <v>1330</v>
      </c>
      <c r="R4363" s="8"/>
    </row>
    <row r="4364" spans="1:18" ht="15" customHeight="1" x14ac:dyDescent="0.25">
      <c r="A4364" s="12" t="s">
        <v>76</v>
      </c>
      <c r="B4364" t="s">
        <v>42</v>
      </c>
      <c r="C4364">
        <v>72</v>
      </c>
      <c r="D4364" t="s">
        <v>43</v>
      </c>
      <c r="E4364" s="13">
        <v>90</v>
      </c>
      <c r="F4364" s="13" t="s">
        <v>48</v>
      </c>
      <c r="G4364" t="s">
        <v>10</v>
      </c>
      <c r="H4364" t="s">
        <v>63</v>
      </c>
      <c r="I4364" s="13" t="s">
        <v>44</v>
      </c>
      <c r="J4364" t="s">
        <v>14</v>
      </c>
      <c r="K4364" t="s">
        <v>61</v>
      </c>
      <c r="L4364" s="1" t="s">
        <v>13</v>
      </c>
      <c r="M4364" s="21">
        <v>2034</v>
      </c>
      <c r="N4364" s="13" t="s">
        <v>85</v>
      </c>
      <c r="O4364" s="4">
        <v>1720937.4999999998</v>
      </c>
      <c r="P4364" t="s">
        <v>13</v>
      </c>
      <c r="Q4364" t="s">
        <v>1330</v>
      </c>
      <c r="R4364" s="8"/>
    </row>
    <row r="4365" spans="1:18" ht="15" customHeight="1" x14ac:dyDescent="0.25">
      <c r="A4365" s="12" t="s">
        <v>76</v>
      </c>
      <c r="B4365" t="s">
        <v>42</v>
      </c>
      <c r="C4365">
        <v>72</v>
      </c>
      <c r="D4365" t="s">
        <v>43</v>
      </c>
      <c r="E4365" s="13">
        <v>90</v>
      </c>
      <c r="F4365" s="13" t="s">
        <v>48</v>
      </c>
      <c r="G4365" t="s">
        <v>10</v>
      </c>
      <c r="H4365" t="s">
        <v>63</v>
      </c>
      <c r="I4365" s="13" t="s">
        <v>44</v>
      </c>
      <c r="J4365" t="s">
        <v>14</v>
      </c>
      <c r="K4365" t="s">
        <v>61</v>
      </c>
      <c r="L4365" s="1" t="s">
        <v>13</v>
      </c>
      <c r="M4365" s="21">
        <v>2035</v>
      </c>
      <c r="N4365" s="13" t="s">
        <v>84</v>
      </c>
      <c r="O4365" s="4">
        <v>639270.83333333326</v>
      </c>
      <c r="P4365" t="s">
        <v>13</v>
      </c>
      <c r="Q4365" t="s">
        <v>1330</v>
      </c>
      <c r="R4365" s="8"/>
    </row>
    <row r="4366" spans="1:18" ht="15" customHeight="1" x14ac:dyDescent="0.25">
      <c r="A4366" s="12" t="s">
        <v>76</v>
      </c>
      <c r="B4366" t="s">
        <v>42</v>
      </c>
      <c r="C4366">
        <v>72</v>
      </c>
      <c r="D4366" t="s">
        <v>43</v>
      </c>
      <c r="E4366" s="13">
        <v>90</v>
      </c>
      <c r="F4366" s="13" t="s">
        <v>48</v>
      </c>
      <c r="G4366" t="s">
        <v>10</v>
      </c>
      <c r="H4366" t="s">
        <v>63</v>
      </c>
      <c r="I4366" s="13" t="s">
        <v>44</v>
      </c>
      <c r="J4366" t="s">
        <v>14</v>
      </c>
      <c r="K4366" t="s">
        <v>61</v>
      </c>
      <c r="L4366" s="1" t="s">
        <v>13</v>
      </c>
      <c r="M4366" s="21">
        <v>2035</v>
      </c>
      <c r="N4366" s="13" t="s">
        <v>85</v>
      </c>
      <c r="O4366" s="4">
        <v>112812.49999999999</v>
      </c>
      <c r="P4366" t="s">
        <v>13</v>
      </c>
      <c r="Q4366" t="s">
        <v>1330</v>
      </c>
      <c r="R4366" s="8"/>
    </row>
    <row r="4367" spans="1:18" x14ac:dyDescent="0.25">
      <c r="A4367" s="12" t="s">
        <v>376</v>
      </c>
      <c r="B4367" t="s">
        <v>42</v>
      </c>
      <c r="C4367">
        <v>9</v>
      </c>
      <c r="D4367" t="s">
        <v>43</v>
      </c>
      <c r="E4367" s="13">
        <v>119</v>
      </c>
      <c r="F4367" s="13" t="s">
        <v>709</v>
      </c>
      <c r="G4367" t="s">
        <v>1018</v>
      </c>
      <c r="H4367" t="s">
        <v>58</v>
      </c>
      <c r="I4367" s="13" t="s">
        <v>44</v>
      </c>
      <c r="J4367" t="s">
        <v>15</v>
      </c>
      <c r="K4367" t="s">
        <v>45</v>
      </c>
      <c r="L4367" s="1" t="s">
        <v>1</v>
      </c>
      <c r="M4367" s="21" t="s">
        <v>1364</v>
      </c>
      <c r="N4367" s="13" t="s">
        <v>46</v>
      </c>
      <c r="O4367" s="7">
        <v>5240.8399999999983</v>
      </c>
      <c r="P4367" t="s">
        <v>13</v>
      </c>
      <c r="Q4367" t="s">
        <v>1330</v>
      </c>
      <c r="R4367" s="8"/>
    </row>
    <row r="4368" spans="1:18" x14ac:dyDescent="0.25">
      <c r="A4368" s="12" t="s">
        <v>376</v>
      </c>
      <c r="B4368" t="s">
        <v>42</v>
      </c>
      <c r="C4368">
        <v>9</v>
      </c>
      <c r="D4368" t="s">
        <v>43</v>
      </c>
      <c r="E4368" s="13">
        <v>119</v>
      </c>
      <c r="F4368" s="13" t="s">
        <v>709</v>
      </c>
      <c r="G4368" t="s">
        <v>1018</v>
      </c>
      <c r="H4368" t="s">
        <v>58</v>
      </c>
      <c r="I4368" s="13" t="s">
        <v>44</v>
      </c>
      <c r="J4368" t="s">
        <v>15</v>
      </c>
      <c r="K4368" t="s">
        <v>45</v>
      </c>
      <c r="L4368" s="1" t="s">
        <v>1</v>
      </c>
      <c r="M4368" s="21" t="s">
        <v>1364</v>
      </c>
      <c r="N4368" s="13" t="s">
        <v>46</v>
      </c>
      <c r="O4368" s="7">
        <v>1339.59</v>
      </c>
      <c r="P4368" t="s">
        <v>13</v>
      </c>
      <c r="Q4368" t="s">
        <v>1330</v>
      </c>
      <c r="R4368" s="8"/>
    </row>
    <row r="4369" spans="1:18" ht="15" customHeight="1" x14ac:dyDescent="0.25">
      <c r="A4369" s="12" t="s">
        <v>376</v>
      </c>
      <c r="B4369" t="s">
        <v>42</v>
      </c>
      <c r="C4369">
        <v>9</v>
      </c>
      <c r="D4369" t="s">
        <v>43</v>
      </c>
      <c r="E4369" s="13">
        <v>119</v>
      </c>
      <c r="F4369" s="13" t="s">
        <v>709</v>
      </c>
      <c r="G4369" t="s">
        <v>1018</v>
      </c>
      <c r="H4369" t="s">
        <v>58</v>
      </c>
      <c r="I4369" s="13" t="s">
        <v>44</v>
      </c>
      <c r="J4369" t="s">
        <v>15</v>
      </c>
      <c r="K4369" t="s">
        <v>45</v>
      </c>
      <c r="L4369" s="1" t="s">
        <v>13</v>
      </c>
      <c r="M4369" s="21">
        <v>2027</v>
      </c>
      <c r="N4369" s="13" t="s">
        <v>46</v>
      </c>
      <c r="O4369" s="7">
        <v>51974.033333333355</v>
      </c>
      <c r="P4369" t="s">
        <v>13</v>
      </c>
      <c r="Q4369" t="s">
        <v>1330</v>
      </c>
      <c r="R4369" s="8"/>
    </row>
    <row r="4370" spans="1:18" x14ac:dyDescent="0.25">
      <c r="A4370" s="12" t="s">
        <v>376</v>
      </c>
      <c r="B4370" t="s">
        <v>42</v>
      </c>
      <c r="C4370">
        <v>9</v>
      </c>
      <c r="D4370" t="s">
        <v>43</v>
      </c>
      <c r="E4370" s="13">
        <v>119</v>
      </c>
      <c r="F4370" s="13" t="s">
        <v>709</v>
      </c>
      <c r="G4370" t="s">
        <v>1018</v>
      </c>
      <c r="H4370" t="s">
        <v>58</v>
      </c>
      <c r="I4370" s="13" t="s">
        <v>44</v>
      </c>
      <c r="J4370" t="s">
        <v>16</v>
      </c>
      <c r="K4370" t="s">
        <v>45</v>
      </c>
      <c r="L4370" s="1" t="s">
        <v>1</v>
      </c>
      <c r="M4370" s="21" t="s">
        <v>1364</v>
      </c>
      <c r="N4370" s="13" t="s">
        <v>46</v>
      </c>
      <c r="O4370" s="7">
        <v>69184.44</v>
      </c>
      <c r="P4370" t="s">
        <v>13</v>
      </c>
      <c r="Q4370" t="s">
        <v>1330</v>
      </c>
      <c r="R4370" s="8"/>
    </row>
    <row r="4371" spans="1:18" ht="15" customHeight="1" x14ac:dyDescent="0.25">
      <c r="A4371" s="12" t="s">
        <v>376</v>
      </c>
      <c r="B4371" t="s">
        <v>42</v>
      </c>
      <c r="C4371">
        <v>9</v>
      </c>
      <c r="D4371" t="s">
        <v>43</v>
      </c>
      <c r="E4371" s="13">
        <v>119</v>
      </c>
      <c r="F4371" s="13" t="s">
        <v>709</v>
      </c>
      <c r="G4371" t="s">
        <v>1018</v>
      </c>
      <c r="H4371" t="s">
        <v>58</v>
      </c>
      <c r="I4371" s="13" t="s">
        <v>44</v>
      </c>
      <c r="J4371" t="s">
        <v>16</v>
      </c>
      <c r="K4371" t="s">
        <v>45</v>
      </c>
      <c r="L4371" s="1" t="s">
        <v>1</v>
      </c>
      <c r="M4371" s="21">
        <v>2027</v>
      </c>
      <c r="N4371" s="13" t="s">
        <v>46</v>
      </c>
      <c r="O4371" s="7">
        <v>916.66666666666663</v>
      </c>
      <c r="P4371" t="s">
        <v>13</v>
      </c>
      <c r="Q4371" t="s">
        <v>1330</v>
      </c>
      <c r="R4371" s="8"/>
    </row>
    <row r="4372" spans="1:18" ht="15" customHeight="1" x14ac:dyDescent="0.25">
      <c r="A4372" s="12" t="s">
        <v>376</v>
      </c>
      <c r="B4372" t="s">
        <v>42</v>
      </c>
      <c r="C4372">
        <v>9</v>
      </c>
      <c r="D4372" t="s">
        <v>43</v>
      </c>
      <c r="E4372" s="13">
        <v>119</v>
      </c>
      <c r="F4372" s="13" t="s">
        <v>709</v>
      </c>
      <c r="G4372" t="s">
        <v>1018</v>
      </c>
      <c r="H4372" t="s">
        <v>58</v>
      </c>
      <c r="I4372" s="13" t="s">
        <v>44</v>
      </c>
      <c r="J4372" t="s">
        <v>16</v>
      </c>
      <c r="K4372" t="s">
        <v>45</v>
      </c>
      <c r="L4372" s="1" t="s">
        <v>1</v>
      </c>
      <c r="M4372" s="21">
        <v>2028</v>
      </c>
      <c r="N4372" s="13" t="s">
        <v>46</v>
      </c>
      <c r="O4372" s="7">
        <v>83.333333333333329</v>
      </c>
      <c r="P4372" t="s">
        <v>13</v>
      </c>
      <c r="Q4372" t="s">
        <v>1330</v>
      </c>
      <c r="R4372" s="8"/>
    </row>
    <row r="4373" spans="1:18" ht="15" customHeight="1" x14ac:dyDescent="0.25">
      <c r="A4373" s="12" t="s">
        <v>376</v>
      </c>
      <c r="B4373" t="s">
        <v>42</v>
      </c>
      <c r="C4373">
        <v>9</v>
      </c>
      <c r="D4373" t="s">
        <v>43</v>
      </c>
      <c r="E4373" s="13">
        <v>119</v>
      </c>
      <c r="F4373" s="13" t="s">
        <v>709</v>
      </c>
      <c r="G4373" t="s">
        <v>1018</v>
      </c>
      <c r="H4373" t="s">
        <v>58</v>
      </c>
      <c r="I4373" s="13" t="s">
        <v>44</v>
      </c>
      <c r="J4373" t="s">
        <v>16</v>
      </c>
      <c r="K4373" t="s">
        <v>45</v>
      </c>
      <c r="L4373" s="1" t="s">
        <v>1</v>
      </c>
      <c r="M4373" s="21">
        <v>2035</v>
      </c>
      <c r="N4373" s="13" t="s">
        <v>46</v>
      </c>
      <c r="O4373" s="7">
        <v>4583.333333333333</v>
      </c>
      <c r="P4373" t="s">
        <v>13</v>
      </c>
      <c r="Q4373" t="s">
        <v>1330</v>
      </c>
      <c r="R4373" s="8"/>
    </row>
    <row r="4374" spans="1:18" ht="15" customHeight="1" x14ac:dyDescent="0.25">
      <c r="A4374" s="12" t="s">
        <v>376</v>
      </c>
      <c r="B4374" t="s">
        <v>42</v>
      </c>
      <c r="C4374">
        <v>9</v>
      </c>
      <c r="D4374" t="s">
        <v>43</v>
      </c>
      <c r="E4374" s="13">
        <v>119</v>
      </c>
      <c r="F4374" s="13" t="s">
        <v>709</v>
      </c>
      <c r="G4374" t="s">
        <v>1018</v>
      </c>
      <c r="H4374" t="s">
        <v>58</v>
      </c>
      <c r="I4374" s="13" t="s">
        <v>44</v>
      </c>
      <c r="J4374" t="s">
        <v>16</v>
      </c>
      <c r="K4374" t="s">
        <v>45</v>
      </c>
      <c r="L4374" s="1" t="s">
        <v>1</v>
      </c>
      <c r="M4374" s="21">
        <v>2036</v>
      </c>
      <c r="N4374" s="13" t="s">
        <v>46</v>
      </c>
      <c r="O4374" s="7">
        <v>416.66666666666663</v>
      </c>
      <c r="P4374" t="s">
        <v>13</v>
      </c>
      <c r="Q4374" t="s">
        <v>1330</v>
      </c>
      <c r="R4374" s="8"/>
    </row>
    <row r="4375" spans="1:18" ht="15" customHeight="1" x14ac:dyDescent="0.25">
      <c r="A4375" s="12" t="s">
        <v>376</v>
      </c>
      <c r="B4375" t="s">
        <v>42</v>
      </c>
      <c r="C4375">
        <v>9</v>
      </c>
      <c r="D4375" t="s">
        <v>43</v>
      </c>
      <c r="E4375" s="13">
        <v>119</v>
      </c>
      <c r="F4375" s="13" t="s">
        <v>709</v>
      </c>
      <c r="G4375" t="s">
        <v>1018</v>
      </c>
      <c r="H4375" t="s">
        <v>58</v>
      </c>
      <c r="I4375" s="13" t="s">
        <v>44</v>
      </c>
      <c r="J4375" t="s">
        <v>14</v>
      </c>
      <c r="K4375" t="s">
        <v>45</v>
      </c>
      <c r="L4375" s="1" t="s">
        <v>13</v>
      </c>
      <c r="M4375" s="21">
        <v>2035</v>
      </c>
      <c r="N4375" s="13" t="s">
        <v>46</v>
      </c>
      <c r="O4375" s="7">
        <v>3323833.333333333</v>
      </c>
      <c r="P4375" t="s">
        <v>13</v>
      </c>
      <c r="Q4375" t="s">
        <v>1330</v>
      </c>
      <c r="R4375" s="8"/>
    </row>
    <row r="4376" spans="1:18" ht="15" customHeight="1" x14ac:dyDescent="0.25">
      <c r="A4376" s="12" t="s">
        <v>376</v>
      </c>
      <c r="B4376" t="s">
        <v>42</v>
      </c>
      <c r="C4376">
        <v>9</v>
      </c>
      <c r="D4376" t="s">
        <v>43</v>
      </c>
      <c r="E4376" s="13">
        <v>119</v>
      </c>
      <c r="F4376" s="13" t="s">
        <v>709</v>
      </c>
      <c r="G4376" t="s">
        <v>1018</v>
      </c>
      <c r="H4376" t="s">
        <v>58</v>
      </c>
      <c r="I4376" s="13" t="s">
        <v>44</v>
      </c>
      <c r="J4376" t="s">
        <v>14</v>
      </c>
      <c r="K4376" t="s">
        <v>45</v>
      </c>
      <c r="L4376" s="1" t="s">
        <v>13</v>
      </c>
      <c r="M4376" s="21">
        <v>2036</v>
      </c>
      <c r="N4376" s="13" t="s">
        <v>46</v>
      </c>
      <c r="O4376" s="7">
        <v>7789333.333333333</v>
      </c>
      <c r="P4376" t="s">
        <v>13</v>
      </c>
      <c r="Q4376" t="s">
        <v>1330</v>
      </c>
      <c r="R4376" s="8"/>
    </row>
    <row r="4377" spans="1:18" ht="15" customHeight="1" x14ac:dyDescent="0.25">
      <c r="A4377" s="12" t="s">
        <v>376</v>
      </c>
      <c r="B4377" t="s">
        <v>42</v>
      </c>
      <c r="C4377">
        <v>9</v>
      </c>
      <c r="D4377" t="s">
        <v>43</v>
      </c>
      <c r="E4377" s="13">
        <v>119</v>
      </c>
      <c r="F4377" s="13" t="s">
        <v>709</v>
      </c>
      <c r="G4377" t="s">
        <v>1018</v>
      </c>
      <c r="H4377" t="s">
        <v>58</v>
      </c>
      <c r="I4377" s="13" t="s">
        <v>44</v>
      </c>
      <c r="J4377" t="s">
        <v>14</v>
      </c>
      <c r="K4377" t="s">
        <v>45</v>
      </c>
      <c r="L4377" s="1" t="s">
        <v>13</v>
      </c>
      <c r="M4377" s="21">
        <v>2037</v>
      </c>
      <c r="N4377" s="13" t="s">
        <v>46</v>
      </c>
      <c r="O4377" s="7">
        <v>628833.33333333326</v>
      </c>
      <c r="P4377" t="s">
        <v>13</v>
      </c>
      <c r="Q4377" t="s">
        <v>1330</v>
      </c>
      <c r="R4377" s="8"/>
    </row>
    <row r="4378" spans="1:18" x14ac:dyDescent="0.25">
      <c r="A4378" s="12" t="s">
        <v>403</v>
      </c>
      <c r="B4378" t="s">
        <v>42</v>
      </c>
      <c r="C4378">
        <v>9</v>
      </c>
      <c r="D4378" t="s">
        <v>43</v>
      </c>
      <c r="E4378" s="13">
        <v>120</v>
      </c>
      <c r="F4378" s="13" t="s">
        <v>68</v>
      </c>
      <c r="G4378" t="s">
        <v>1045</v>
      </c>
      <c r="H4378" t="s">
        <v>58</v>
      </c>
      <c r="I4378" s="13" t="s">
        <v>44</v>
      </c>
      <c r="J4378" t="s">
        <v>15</v>
      </c>
      <c r="K4378" t="s">
        <v>1326</v>
      </c>
      <c r="L4378" s="1" t="s">
        <v>1</v>
      </c>
      <c r="M4378" s="21" t="s">
        <v>1364</v>
      </c>
      <c r="N4378" s="13" t="s">
        <v>46</v>
      </c>
      <c r="O4378" s="7">
        <v>900</v>
      </c>
      <c r="P4378" t="s">
        <v>1</v>
      </c>
      <c r="Q4378" t="s">
        <v>1330</v>
      </c>
      <c r="R4378" s="8"/>
    </row>
    <row r="4379" spans="1:18" ht="15" customHeight="1" x14ac:dyDescent="0.25">
      <c r="A4379" s="12" t="s">
        <v>403</v>
      </c>
      <c r="B4379" t="s">
        <v>42</v>
      </c>
      <c r="C4379">
        <v>9</v>
      </c>
      <c r="D4379" t="s">
        <v>43</v>
      </c>
      <c r="E4379" s="13">
        <v>120</v>
      </c>
      <c r="F4379" s="13" t="s">
        <v>68</v>
      </c>
      <c r="G4379" t="s">
        <v>1045</v>
      </c>
      <c r="H4379" t="s">
        <v>58</v>
      </c>
      <c r="I4379" s="13" t="s">
        <v>44</v>
      </c>
      <c r="J4379" t="s">
        <v>15</v>
      </c>
      <c r="K4379" t="s">
        <v>1326</v>
      </c>
      <c r="L4379" s="1" t="s">
        <v>13</v>
      </c>
      <c r="M4379" s="21">
        <v>2027</v>
      </c>
      <c r="N4379" s="13" t="s">
        <v>46</v>
      </c>
      <c r="O4379" s="7">
        <v>6058.74</v>
      </c>
      <c r="P4379" t="s">
        <v>1</v>
      </c>
      <c r="Q4379" t="s">
        <v>1330</v>
      </c>
      <c r="R4379" s="8"/>
    </row>
    <row r="4380" spans="1:18" x14ac:dyDescent="0.25">
      <c r="A4380" s="12" t="s">
        <v>403</v>
      </c>
      <c r="B4380" t="s">
        <v>42</v>
      </c>
      <c r="C4380">
        <v>9</v>
      </c>
      <c r="D4380" t="s">
        <v>43</v>
      </c>
      <c r="E4380" s="13">
        <v>120</v>
      </c>
      <c r="F4380" s="13" t="s">
        <v>68</v>
      </c>
      <c r="G4380" t="s">
        <v>1045</v>
      </c>
      <c r="H4380" t="s">
        <v>58</v>
      </c>
      <c r="I4380" s="13" t="s">
        <v>44</v>
      </c>
      <c r="J4380" t="s">
        <v>16</v>
      </c>
      <c r="K4380" t="s">
        <v>1326</v>
      </c>
      <c r="L4380" s="1" t="s">
        <v>1</v>
      </c>
      <c r="M4380" s="21" t="s">
        <v>1364</v>
      </c>
      <c r="N4380" s="13" t="s">
        <v>46</v>
      </c>
      <c r="O4380" s="7">
        <v>5763.6</v>
      </c>
      <c r="P4380" t="s">
        <v>1</v>
      </c>
      <c r="Q4380" t="s">
        <v>1330</v>
      </c>
      <c r="R4380" s="8"/>
    </row>
    <row r="4381" spans="1:18" x14ac:dyDescent="0.25">
      <c r="A4381" s="12" t="s">
        <v>403</v>
      </c>
      <c r="B4381" t="s">
        <v>42</v>
      </c>
      <c r="C4381">
        <v>9</v>
      </c>
      <c r="D4381" t="s">
        <v>43</v>
      </c>
      <c r="E4381" s="13">
        <v>120</v>
      </c>
      <c r="F4381" s="13" t="s">
        <v>68</v>
      </c>
      <c r="G4381" t="s">
        <v>1045</v>
      </c>
      <c r="H4381" t="s">
        <v>58</v>
      </c>
      <c r="I4381" s="13" t="s">
        <v>44</v>
      </c>
      <c r="J4381" t="s">
        <v>16</v>
      </c>
      <c r="K4381" t="s">
        <v>1326</v>
      </c>
      <c r="L4381" s="1" t="s">
        <v>1</v>
      </c>
      <c r="M4381" s="21" t="s">
        <v>1364</v>
      </c>
      <c r="N4381" s="13" t="s">
        <v>46</v>
      </c>
      <c r="O4381" s="7">
        <v>42876</v>
      </c>
      <c r="P4381" t="s">
        <v>1</v>
      </c>
      <c r="Q4381" t="s">
        <v>1330</v>
      </c>
      <c r="R4381" s="8"/>
    </row>
    <row r="4382" spans="1:18" x14ac:dyDescent="0.25">
      <c r="A4382" s="12" t="s">
        <v>403</v>
      </c>
      <c r="B4382" t="s">
        <v>42</v>
      </c>
      <c r="C4382">
        <v>9</v>
      </c>
      <c r="D4382" t="s">
        <v>43</v>
      </c>
      <c r="E4382" s="13">
        <v>120</v>
      </c>
      <c r="F4382" s="13" t="s">
        <v>68</v>
      </c>
      <c r="G4382" t="s">
        <v>1045</v>
      </c>
      <c r="H4382" t="s">
        <v>58</v>
      </c>
      <c r="I4382" s="13" t="s">
        <v>44</v>
      </c>
      <c r="J4382" t="s">
        <v>16</v>
      </c>
      <c r="K4382" t="s">
        <v>1326</v>
      </c>
      <c r="L4382" s="1" t="s">
        <v>1</v>
      </c>
      <c r="M4382" s="21" t="s">
        <v>1364</v>
      </c>
      <c r="N4382" s="13" t="s">
        <v>46</v>
      </c>
      <c r="O4382" s="7">
        <v>4764</v>
      </c>
      <c r="P4382" t="s">
        <v>1</v>
      </c>
      <c r="Q4382" t="s">
        <v>1330</v>
      </c>
      <c r="R4382" s="8"/>
    </row>
    <row r="4383" spans="1:18" x14ac:dyDescent="0.25">
      <c r="A4383" s="12" t="s">
        <v>403</v>
      </c>
      <c r="B4383" t="s">
        <v>42</v>
      </c>
      <c r="C4383">
        <v>9</v>
      </c>
      <c r="D4383" t="s">
        <v>43</v>
      </c>
      <c r="E4383" s="13">
        <v>120</v>
      </c>
      <c r="F4383" s="13" t="s">
        <v>68</v>
      </c>
      <c r="G4383" t="s">
        <v>1045</v>
      </c>
      <c r="H4383" t="s">
        <v>58</v>
      </c>
      <c r="I4383" s="13" t="s">
        <v>44</v>
      </c>
      <c r="J4383" t="s">
        <v>16</v>
      </c>
      <c r="K4383" t="s">
        <v>1326</v>
      </c>
      <c r="L4383" s="1" t="s">
        <v>1</v>
      </c>
      <c r="M4383" s="21" t="s">
        <v>1364</v>
      </c>
      <c r="N4383" s="13" t="s">
        <v>46</v>
      </c>
      <c r="O4383" s="7">
        <v>1239.8399999999999</v>
      </c>
      <c r="P4383" t="s">
        <v>1</v>
      </c>
      <c r="Q4383" t="s">
        <v>1330</v>
      </c>
      <c r="R4383" s="8"/>
    </row>
    <row r="4384" spans="1:18" ht="15" customHeight="1" x14ac:dyDescent="0.25">
      <c r="A4384" s="12" t="s">
        <v>403</v>
      </c>
      <c r="B4384" t="s">
        <v>42</v>
      </c>
      <c r="C4384">
        <v>9</v>
      </c>
      <c r="D4384" t="s">
        <v>43</v>
      </c>
      <c r="E4384" s="13">
        <v>120</v>
      </c>
      <c r="F4384" s="13" t="s">
        <v>68</v>
      </c>
      <c r="G4384" t="s">
        <v>1045</v>
      </c>
      <c r="H4384" t="s">
        <v>58</v>
      </c>
      <c r="I4384" s="13" t="s">
        <v>44</v>
      </c>
      <c r="J4384" t="s">
        <v>16</v>
      </c>
      <c r="K4384" t="s">
        <v>1326</v>
      </c>
      <c r="L4384" s="1" t="s">
        <v>1</v>
      </c>
      <c r="M4384" s="21">
        <v>2027</v>
      </c>
      <c r="N4384" s="13" t="s">
        <v>46</v>
      </c>
      <c r="O4384" s="7">
        <v>7474.3166666666666</v>
      </c>
      <c r="P4384" t="s">
        <v>1</v>
      </c>
      <c r="Q4384" t="s">
        <v>1330</v>
      </c>
      <c r="R4384" s="8"/>
    </row>
    <row r="4385" spans="1:18" ht="15" customHeight="1" x14ac:dyDescent="0.25">
      <c r="A4385" s="12" t="s">
        <v>403</v>
      </c>
      <c r="B4385" t="s">
        <v>42</v>
      </c>
      <c r="C4385">
        <v>9</v>
      </c>
      <c r="D4385" t="s">
        <v>43</v>
      </c>
      <c r="E4385" s="13">
        <v>120</v>
      </c>
      <c r="F4385" s="13" t="s">
        <v>68</v>
      </c>
      <c r="G4385" t="s">
        <v>1045</v>
      </c>
      <c r="H4385" t="s">
        <v>58</v>
      </c>
      <c r="I4385" s="13" t="s">
        <v>44</v>
      </c>
      <c r="J4385" t="s">
        <v>16</v>
      </c>
      <c r="K4385" t="s">
        <v>1326</v>
      </c>
      <c r="L4385" s="1" t="s">
        <v>1</v>
      </c>
      <c r="M4385" s="21">
        <v>2028</v>
      </c>
      <c r="N4385" s="13" t="s">
        <v>46</v>
      </c>
      <c r="O4385" s="7">
        <v>679.48333333333335</v>
      </c>
      <c r="P4385" t="s">
        <v>1</v>
      </c>
      <c r="Q4385" t="s">
        <v>1330</v>
      </c>
      <c r="R4385" s="8"/>
    </row>
    <row r="4386" spans="1:18" ht="15" customHeight="1" x14ac:dyDescent="0.25">
      <c r="A4386" s="12" t="s">
        <v>403</v>
      </c>
      <c r="B4386" t="s">
        <v>42</v>
      </c>
      <c r="C4386">
        <v>9</v>
      </c>
      <c r="D4386" t="s">
        <v>43</v>
      </c>
      <c r="E4386" s="13">
        <v>120</v>
      </c>
      <c r="F4386" s="13" t="s">
        <v>68</v>
      </c>
      <c r="G4386" t="s">
        <v>1045</v>
      </c>
      <c r="H4386" t="s">
        <v>58</v>
      </c>
      <c r="I4386" s="13" t="s">
        <v>44</v>
      </c>
      <c r="J4386" t="s">
        <v>14</v>
      </c>
      <c r="K4386" t="s">
        <v>1326</v>
      </c>
      <c r="L4386" s="1" t="s">
        <v>13</v>
      </c>
      <c r="M4386" s="21">
        <v>2027</v>
      </c>
      <c r="N4386" s="13" t="s">
        <v>46</v>
      </c>
      <c r="O4386" s="7">
        <v>994329.39666666673</v>
      </c>
      <c r="P4386" t="s">
        <v>1</v>
      </c>
      <c r="Q4386" t="s">
        <v>1330</v>
      </c>
      <c r="R4386" s="8"/>
    </row>
    <row r="4387" spans="1:18" ht="15" customHeight="1" x14ac:dyDescent="0.25">
      <c r="A4387" s="12" t="s">
        <v>403</v>
      </c>
      <c r="B4387" t="s">
        <v>42</v>
      </c>
      <c r="C4387">
        <v>9</v>
      </c>
      <c r="D4387" t="s">
        <v>43</v>
      </c>
      <c r="E4387" s="13">
        <v>120</v>
      </c>
      <c r="F4387" s="13" t="s">
        <v>68</v>
      </c>
      <c r="G4387" t="s">
        <v>1045</v>
      </c>
      <c r="H4387" t="s">
        <v>58</v>
      </c>
      <c r="I4387" s="13" t="s">
        <v>44</v>
      </c>
      <c r="J4387" t="s">
        <v>14</v>
      </c>
      <c r="K4387" t="s">
        <v>1326</v>
      </c>
      <c r="L4387" s="1" t="s">
        <v>13</v>
      </c>
      <c r="M4387" s="21">
        <v>2028</v>
      </c>
      <c r="N4387" s="13" t="s">
        <v>46</v>
      </c>
      <c r="O4387" s="7">
        <v>85627.66333333333</v>
      </c>
      <c r="P4387" t="s">
        <v>1</v>
      </c>
      <c r="Q4387" t="s">
        <v>1330</v>
      </c>
      <c r="R4387" s="8"/>
    </row>
    <row r="4388" spans="1:18" x14ac:dyDescent="0.25">
      <c r="A4388" s="12" t="s">
        <v>377</v>
      </c>
      <c r="B4388" t="s">
        <v>42</v>
      </c>
      <c r="C4388">
        <v>9</v>
      </c>
      <c r="D4388" t="s">
        <v>43</v>
      </c>
      <c r="E4388" s="13">
        <v>125</v>
      </c>
      <c r="F4388" s="13" t="s">
        <v>709</v>
      </c>
      <c r="G4388" t="s">
        <v>1019</v>
      </c>
      <c r="H4388" t="s">
        <v>58</v>
      </c>
      <c r="I4388" s="13" t="s">
        <v>44</v>
      </c>
      <c r="J4388" t="s">
        <v>15</v>
      </c>
      <c r="K4388" t="s">
        <v>15</v>
      </c>
      <c r="L4388" s="1" t="s">
        <v>1</v>
      </c>
      <c r="M4388" s="21" t="s">
        <v>1364</v>
      </c>
      <c r="N4388" s="13" t="s">
        <v>46</v>
      </c>
      <c r="O4388" s="7">
        <v>2463.34</v>
      </c>
      <c r="P4388" t="s">
        <v>13</v>
      </c>
      <c r="Q4388" t="s">
        <v>1330</v>
      </c>
      <c r="R4388" s="8"/>
    </row>
    <row r="4389" spans="1:18" x14ac:dyDescent="0.25">
      <c r="A4389" s="12" t="s">
        <v>377</v>
      </c>
      <c r="B4389" t="s">
        <v>42</v>
      </c>
      <c r="C4389">
        <v>9</v>
      </c>
      <c r="D4389" t="s">
        <v>43</v>
      </c>
      <c r="E4389" s="13">
        <v>125</v>
      </c>
      <c r="F4389" s="13" t="s">
        <v>709</v>
      </c>
      <c r="G4389" t="s">
        <v>1019</v>
      </c>
      <c r="H4389" t="s">
        <v>58</v>
      </c>
      <c r="I4389" s="13" t="s">
        <v>44</v>
      </c>
      <c r="J4389" t="s">
        <v>15</v>
      </c>
      <c r="K4389" t="s">
        <v>15</v>
      </c>
      <c r="L4389" s="1" t="s">
        <v>1</v>
      </c>
      <c r="M4389" s="21" t="s">
        <v>1364</v>
      </c>
      <c r="N4389" s="13" t="s">
        <v>46</v>
      </c>
      <c r="O4389" s="7">
        <v>45.58</v>
      </c>
      <c r="P4389" t="s">
        <v>13</v>
      </c>
      <c r="Q4389" t="s">
        <v>1330</v>
      </c>
      <c r="R4389" s="8"/>
    </row>
    <row r="4390" spans="1:18" ht="15" customHeight="1" x14ac:dyDescent="0.25">
      <c r="A4390" s="12" t="s">
        <v>377</v>
      </c>
      <c r="B4390" t="s">
        <v>42</v>
      </c>
      <c r="C4390">
        <v>9</v>
      </c>
      <c r="D4390" t="s">
        <v>43</v>
      </c>
      <c r="E4390" s="13">
        <v>125</v>
      </c>
      <c r="F4390" s="13" t="s">
        <v>709</v>
      </c>
      <c r="G4390" t="s">
        <v>1019</v>
      </c>
      <c r="H4390" t="s">
        <v>58</v>
      </c>
      <c r="I4390" s="13" t="s">
        <v>44</v>
      </c>
      <c r="J4390" t="s">
        <v>15</v>
      </c>
      <c r="K4390" t="s">
        <v>15</v>
      </c>
      <c r="L4390" s="1" t="s">
        <v>13</v>
      </c>
      <c r="M4390" s="21">
        <v>2027</v>
      </c>
      <c r="N4390" s="13" t="s">
        <v>46</v>
      </c>
      <c r="O4390" s="7">
        <v>226941.46</v>
      </c>
      <c r="P4390" t="s">
        <v>13</v>
      </c>
      <c r="Q4390" t="s">
        <v>1330</v>
      </c>
      <c r="R4390" s="8"/>
    </row>
    <row r="4391" spans="1:18" x14ac:dyDescent="0.25">
      <c r="A4391" s="12" t="s">
        <v>377</v>
      </c>
      <c r="B4391" t="s">
        <v>42</v>
      </c>
      <c r="C4391">
        <v>9</v>
      </c>
      <c r="D4391" t="s">
        <v>43</v>
      </c>
      <c r="E4391" s="13">
        <v>125</v>
      </c>
      <c r="F4391" s="13" t="s">
        <v>709</v>
      </c>
      <c r="G4391" t="s">
        <v>1019</v>
      </c>
      <c r="H4391" t="s">
        <v>58</v>
      </c>
      <c r="I4391" s="13" t="s">
        <v>44</v>
      </c>
      <c r="J4391" t="s">
        <v>16</v>
      </c>
      <c r="K4391" t="s">
        <v>15</v>
      </c>
      <c r="L4391" s="1" t="s">
        <v>1</v>
      </c>
      <c r="M4391" s="21" t="s">
        <v>1364</v>
      </c>
      <c r="N4391" s="13" t="s">
        <v>46</v>
      </c>
      <c r="O4391" s="7">
        <v>70861.2</v>
      </c>
      <c r="P4391" t="s">
        <v>13</v>
      </c>
      <c r="Q4391" t="s">
        <v>1330</v>
      </c>
      <c r="R4391" s="8"/>
    </row>
    <row r="4392" spans="1:18" ht="15" customHeight="1" x14ac:dyDescent="0.25">
      <c r="A4392" s="12" t="s">
        <v>377</v>
      </c>
      <c r="B4392" t="s">
        <v>42</v>
      </c>
      <c r="C4392">
        <v>9</v>
      </c>
      <c r="D4392" t="s">
        <v>43</v>
      </c>
      <c r="E4392" s="13">
        <v>125</v>
      </c>
      <c r="F4392" s="13" t="s">
        <v>709</v>
      </c>
      <c r="G4392" t="s">
        <v>1019</v>
      </c>
      <c r="H4392" t="s">
        <v>58</v>
      </c>
      <c r="I4392" s="13" t="s">
        <v>44</v>
      </c>
      <c r="J4392" t="s">
        <v>16</v>
      </c>
      <c r="K4392" t="s">
        <v>15</v>
      </c>
      <c r="L4392" s="1" t="s">
        <v>1</v>
      </c>
      <c r="M4392" s="21">
        <v>2027</v>
      </c>
      <c r="N4392" s="13" t="s">
        <v>46</v>
      </c>
      <c r="O4392" s="7">
        <v>8109.75</v>
      </c>
      <c r="P4392" t="s">
        <v>13</v>
      </c>
      <c r="Q4392" t="s">
        <v>1330</v>
      </c>
      <c r="R4392" s="8"/>
    </row>
    <row r="4393" spans="1:18" ht="15" customHeight="1" x14ac:dyDescent="0.25">
      <c r="A4393" s="12" t="s">
        <v>377</v>
      </c>
      <c r="B4393" t="s">
        <v>42</v>
      </c>
      <c r="C4393">
        <v>9</v>
      </c>
      <c r="D4393" t="s">
        <v>43</v>
      </c>
      <c r="E4393" s="13">
        <v>125</v>
      </c>
      <c r="F4393" s="13" t="s">
        <v>709</v>
      </c>
      <c r="G4393" t="s">
        <v>1019</v>
      </c>
      <c r="H4393" t="s">
        <v>58</v>
      </c>
      <c r="I4393" s="13" t="s">
        <v>44</v>
      </c>
      <c r="J4393" t="s">
        <v>16</v>
      </c>
      <c r="K4393" t="s">
        <v>15</v>
      </c>
      <c r="L4393" s="1" t="s">
        <v>1</v>
      </c>
      <c r="M4393" s="21">
        <v>2028</v>
      </c>
      <c r="N4393" s="13" t="s">
        <v>46</v>
      </c>
      <c r="O4393" s="7">
        <v>8070.3083333333307</v>
      </c>
      <c r="P4393" t="s">
        <v>13</v>
      </c>
      <c r="Q4393" t="s">
        <v>1330</v>
      </c>
      <c r="R4393" s="8"/>
    </row>
    <row r="4394" spans="1:18" ht="15" customHeight="1" x14ac:dyDescent="0.25">
      <c r="A4394" s="12" t="s">
        <v>377</v>
      </c>
      <c r="B4394" t="s">
        <v>42</v>
      </c>
      <c r="C4394">
        <v>9</v>
      </c>
      <c r="D4394" t="s">
        <v>43</v>
      </c>
      <c r="E4394" s="13">
        <v>125</v>
      </c>
      <c r="F4394" s="13" t="s">
        <v>709</v>
      </c>
      <c r="G4394" t="s">
        <v>1019</v>
      </c>
      <c r="H4394" t="s">
        <v>58</v>
      </c>
      <c r="I4394" s="13" t="s">
        <v>44</v>
      </c>
      <c r="J4394" t="s">
        <v>16</v>
      </c>
      <c r="K4394" t="s">
        <v>15</v>
      </c>
      <c r="L4394" s="1" t="s">
        <v>1</v>
      </c>
      <c r="M4394" s="21">
        <v>2029</v>
      </c>
      <c r="N4394" s="13" t="s">
        <v>46</v>
      </c>
      <c r="O4394" s="7">
        <v>666.64166666666642</v>
      </c>
      <c r="P4394" t="s">
        <v>13</v>
      </c>
      <c r="Q4394" t="s">
        <v>1330</v>
      </c>
      <c r="R4394" s="8"/>
    </row>
    <row r="4395" spans="1:18" ht="15" customHeight="1" x14ac:dyDescent="0.25">
      <c r="A4395" s="12" t="s">
        <v>377</v>
      </c>
      <c r="B4395" t="s">
        <v>42</v>
      </c>
      <c r="C4395">
        <v>9</v>
      </c>
      <c r="D4395" t="s">
        <v>43</v>
      </c>
      <c r="E4395" s="13">
        <v>125</v>
      </c>
      <c r="F4395" s="13" t="s">
        <v>709</v>
      </c>
      <c r="G4395" t="s">
        <v>1019</v>
      </c>
      <c r="H4395" t="s">
        <v>58</v>
      </c>
      <c r="I4395" s="13" t="s">
        <v>44</v>
      </c>
      <c r="J4395" t="s">
        <v>14</v>
      </c>
      <c r="K4395" t="s">
        <v>15</v>
      </c>
      <c r="L4395" s="1" t="s">
        <v>13</v>
      </c>
      <c r="M4395" s="21">
        <v>2027</v>
      </c>
      <c r="N4395" s="13" t="s">
        <v>46</v>
      </c>
      <c r="O4395" s="7">
        <v>5677466.666666666</v>
      </c>
      <c r="P4395" t="s">
        <v>13</v>
      </c>
      <c r="Q4395" t="s">
        <v>1330</v>
      </c>
      <c r="R4395" s="8"/>
    </row>
    <row r="4396" spans="1:18" ht="15" customHeight="1" x14ac:dyDescent="0.25">
      <c r="A4396" s="12" t="s">
        <v>377</v>
      </c>
      <c r="B4396" t="s">
        <v>42</v>
      </c>
      <c r="C4396">
        <v>9</v>
      </c>
      <c r="D4396" t="s">
        <v>43</v>
      </c>
      <c r="E4396" s="13">
        <v>125</v>
      </c>
      <c r="F4396" s="13" t="s">
        <v>709</v>
      </c>
      <c r="G4396" t="s">
        <v>1019</v>
      </c>
      <c r="H4396" t="s">
        <v>58</v>
      </c>
      <c r="I4396" s="13" t="s">
        <v>44</v>
      </c>
      <c r="J4396" t="s">
        <v>14</v>
      </c>
      <c r="K4396" t="s">
        <v>15</v>
      </c>
      <c r="L4396" s="1" t="s">
        <v>13</v>
      </c>
      <c r="M4396" s="21">
        <v>2028</v>
      </c>
      <c r="N4396" s="13" t="s">
        <v>46</v>
      </c>
      <c r="O4396" s="7">
        <v>4094412.3283333331</v>
      </c>
      <c r="P4396" t="s">
        <v>13</v>
      </c>
      <c r="Q4396" t="s">
        <v>1330</v>
      </c>
      <c r="R4396" s="8"/>
    </row>
    <row r="4397" spans="1:18" ht="15" customHeight="1" x14ac:dyDescent="0.25">
      <c r="A4397" s="12" t="s">
        <v>377</v>
      </c>
      <c r="B4397" t="s">
        <v>42</v>
      </c>
      <c r="C4397">
        <v>9</v>
      </c>
      <c r="D4397" t="s">
        <v>43</v>
      </c>
      <c r="E4397" s="13">
        <v>125</v>
      </c>
      <c r="F4397" s="13" t="s">
        <v>709</v>
      </c>
      <c r="G4397" t="s">
        <v>1019</v>
      </c>
      <c r="H4397" t="s">
        <v>58</v>
      </c>
      <c r="I4397" s="13" t="s">
        <v>44</v>
      </c>
      <c r="J4397" t="s">
        <v>14</v>
      </c>
      <c r="K4397" t="s">
        <v>15</v>
      </c>
      <c r="L4397" s="1" t="s">
        <v>13</v>
      </c>
      <c r="M4397" s="21">
        <v>2029</v>
      </c>
      <c r="N4397" s="13" t="s">
        <v>46</v>
      </c>
      <c r="O4397" s="7">
        <v>280934.39499999996</v>
      </c>
      <c r="P4397" t="s">
        <v>13</v>
      </c>
      <c r="Q4397" t="s">
        <v>1330</v>
      </c>
      <c r="R4397" s="8"/>
    </row>
    <row r="4398" spans="1:18" ht="15" customHeight="1" x14ac:dyDescent="0.25">
      <c r="A4398" s="12" t="s">
        <v>404</v>
      </c>
      <c r="B4398" t="s">
        <v>42</v>
      </c>
      <c r="C4398">
        <v>9</v>
      </c>
      <c r="D4398" t="s">
        <v>43</v>
      </c>
      <c r="E4398" s="13">
        <v>126</v>
      </c>
      <c r="F4398" s="13" t="s">
        <v>710</v>
      </c>
      <c r="G4398" t="s">
        <v>1046</v>
      </c>
      <c r="H4398" t="s">
        <v>58</v>
      </c>
      <c r="I4398" s="13" t="s">
        <v>44</v>
      </c>
      <c r="J4398" t="s">
        <v>15</v>
      </c>
      <c r="K4398" t="s">
        <v>45</v>
      </c>
      <c r="L4398" s="1" t="s">
        <v>13</v>
      </c>
      <c r="M4398" s="21">
        <v>2027</v>
      </c>
      <c r="N4398" s="13" t="s">
        <v>46</v>
      </c>
      <c r="O4398" s="7">
        <v>70000</v>
      </c>
      <c r="P4398" t="s">
        <v>13</v>
      </c>
      <c r="Q4398" t="s">
        <v>1330</v>
      </c>
      <c r="R4398" s="8"/>
    </row>
    <row r="4399" spans="1:18" x14ac:dyDescent="0.25">
      <c r="A4399" s="12" t="s">
        <v>404</v>
      </c>
      <c r="B4399" t="s">
        <v>42</v>
      </c>
      <c r="C4399">
        <v>9</v>
      </c>
      <c r="D4399" t="s">
        <v>43</v>
      </c>
      <c r="E4399" s="13">
        <v>126</v>
      </c>
      <c r="F4399" s="13" t="s">
        <v>710</v>
      </c>
      <c r="G4399" t="s">
        <v>1046</v>
      </c>
      <c r="H4399" t="s">
        <v>58</v>
      </c>
      <c r="I4399" s="13" t="s">
        <v>44</v>
      </c>
      <c r="J4399" t="s">
        <v>16</v>
      </c>
      <c r="K4399" t="s">
        <v>45</v>
      </c>
      <c r="L4399" s="1" t="s">
        <v>1</v>
      </c>
      <c r="M4399" s="21" t="s">
        <v>1364</v>
      </c>
      <c r="N4399" s="13" t="s">
        <v>46</v>
      </c>
      <c r="O4399" s="7">
        <v>49310.400000000001</v>
      </c>
      <c r="P4399" t="s">
        <v>13</v>
      </c>
      <c r="Q4399" t="s">
        <v>1330</v>
      </c>
      <c r="R4399" s="8"/>
    </row>
    <row r="4400" spans="1:18" ht="15" customHeight="1" x14ac:dyDescent="0.25">
      <c r="A4400" s="12" t="s">
        <v>404</v>
      </c>
      <c r="B4400" t="s">
        <v>42</v>
      </c>
      <c r="C4400">
        <v>9</v>
      </c>
      <c r="D4400" t="s">
        <v>43</v>
      </c>
      <c r="E4400" s="13">
        <v>126</v>
      </c>
      <c r="F4400" s="13" t="s">
        <v>710</v>
      </c>
      <c r="G4400" t="s">
        <v>1046</v>
      </c>
      <c r="H4400" t="s">
        <v>58</v>
      </c>
      <c r="I4400" s="13" t="s">
        <v>44</v>
      </c>
      <c r="J4400" t="s">
        <v>16</v>
      </c>
      <c r="K4400" t="s">
        <v>45</v>
      </c>
      <c r="L4400" s="1" t="s">
        <v>1</v>
      </c>
      <c r="M4400" s="21">
        <v>2033</v>
      </c>
      <c r="N4400" s="13" t="s">
        <v>46</v>
      </c>
      <c r="O4400" s="7">
        <v>9290.6</v>
      </c>
      <c r="P4400" t="s">
        <v>13</v>
      </c>
      <c r="Q4400" t="s">
        <v>1330</v>
      </c>
      <c r="R4400" s="8"/>
    </row>
    <row r="4401" spans="1:18" ht="15" customHeight="1" x14ac:dyDescent="0.25">
      <c r="A4401" s="12" t="s">
        <v>404</v>
      </c>
      <c r="B4401" t="s">
        <v>42</v>
      </c>
      <c r="C4401">
        <v>9</v>
      </c>
      <c r="D4401" t="s">
        <v>43</v>
      </c>
      <c r="E4401" s="13">
        <v>126</v>
      </c>
      <c r="F4401" s="13" t="s">
        <v>710</v>
      </c>
      <c r="G4401" t="s">
        <v>1046</v>
      </c>
      <c r="H4401" t="s">
        <v>58</v>
      </c>
      <c r="I4401" s="13" t="s">
        <v>44</v>
      </c>
      <c r="J4401" t="s">
        <v>16</v>
      </c>
      <c r="K4401" t="s">
        <v>45</v>
      </c>
      <c r="L4401" s="1" t="s">
        <v>1</v>
      </c>
      <c r="M4401" s="21">
        <v>2034</v>
      </c>
      <c r="N4401" s="13" t="s">
        <v>46</v>
      </c>
      <c r="O4401" s="7">
        <v>844.6</v>
      </c>
      <c r="P4401" t="s">
        <v>13</v>
      </c>
      <c r="Q4401" t="s">
        <v>1330</v>
      </c>
      <c r="R4401" s="8"/>
    </row>
    <row r="4402" spans="1:18" ht="15" customHeight="1" x14ac:dyDescent="0.25">
      <c r="A4402" s="12" t="s">
        <v>404</v>
      </c>
      <c r="B4402" t="s">
        <v>42</v>
      </c>
      <c r="C4402">
        <v>9</v>
      </c>
      <c r="D4402" t="s">
        <v>43</v>
      </c>
      <c r="E4402" s="13">
        <v>126</v>
      </c>
      <c r="F4402" s="13" t="s">
        <v>710</v>
      </c>
      <c r="G4402" t="s">
        <v>1046</v>
      </c>
      <c r="H4402" t="s">
        <v>58</v>
      </c>
      <c r="I4402" s="13" t="s">
        <v>44</v>
      </c>
      <c r="J4402" t="s">
        <v>14</v>
      </c>
      <c r="K4402" t="s">
        <v>45</v>
      </c>
      <c r="L4402" s="1" t="s">
        <v>13</v>
      </c>
      <c r="M4402" s="21">
        <v>2033</v>
      </c>
      <c r="N4402" s="13" t="s">
        <v>46</v>
      </c>
      <c r="O4402" s="7">
        <v>2944505.208333333</v>
      </c>
      <c r="P4402" t="s">
        <v>13</v>
      </c>
      <c r="Q4402" t="s">
        <v>1330</v>
      </c>
      <c r="R4402" s="8"/>
    </row>
    <row r="4403" spans="1:18" ht="15" customHeight="1" x14ac:dyDescent="0.25">
      <c r="A4403" s="12" t="s">
        <v>404</v>
      </c>
      <c r="B4403" t="s">
        <v>42</v>
      </c>
      <c r="C4403">
        <v>9</v>
      </c>
      <c r="D4403" t="s">
        <v>43</v>
      </c>
      <c r="E4403" s="13">
        <v>126</v>
      </c>
      <c r="F4403" s="13" t="s">
        <v>710</v>
      </c>
      <c r="G4403" t="s">
        <v>1046</v>
      </c>
      <c r="H4403" t="s">
        <v>58</v>
      </c>
      <c r="I4403" s="13" t="s">
        <v>44</v>
      </c>
      <c r="J4403" t="s">
        <v>14</v>
      </c>
      <c r="K4403" t="s">
        <v>45</v>
      </c>
      <c r="L4403" s="1" t="s">
        <v>13</v>
      </c>
      <c r="M4403" s="21">
        <v>2034</v>
      </c>
      <c r="N4403" s="13" t="s">
        <v>46</v>
      </c>
      <c r="O4403" s="7">
        <v>2278411.458333333</v>
      </c>
      <c r="P4403" t="s">
        <v>13</v>
      </c>
      <c r="Q4403" t="s">
        <v>1330</v>
      </c>
      <c r="R4403" s="8"/>
    </row>
    <row r="4404" spans="1:18" ht="15" customHeight="1" x14ac:dyDescent="0.25">
      <c r="A4404" s="12" t="s">
        <v>404</v>
      </c>
      <c r="B4404" t="s">
        <v>42</v>
      </c>
      <c r="C4404">
        <v>9</v>
      </c>
      <c r="D4404" t="s">
        <v>43</v>
      </c>
      <c r="E4404" s="13">
        <v>126</v>
      </c>
      <c r="F4404" s="13" t="s">
        <v>710</v>
      </c>
      <c r="G4404" t="s">
        <v>1046</v>
      </c>
      <c r="H4404" t="s">
        <v>58</v>
      </c>
      <c r="I4404" s="13" t="s">
        <v>44</v>
      </c>
      <c r="J4404" t="s">
        <v>14</v>
      </c>
      <c r="K4404" t="s">
        <v>45</v>
      </c>
      <c r="L4404" s="1" t="s">
        <v>13</v>
      </c>
      <c r="M4404" s="21">
        <v>2035</v>
      </c>
      <c r="N4404" s="13" t="s">
        <v>46</v>
      </c>
      <c r="O4404" s="7">
        <v>158333.33333333331</v>
      </c>
      <c r="P4404" t="s">
        <v>13</v>
      </c>
      <c r="Q4404" t="s">
        <v>1330</v>
      </c>
      <c r="R4404" s="8"/>
    </row>
    <row r="4405" spans="1:18" ht="15" customHeight="1" x14ac:dyDescent="0.25">
      <c r="A4405" s="12" t="s">
        <v>79</v>
      </c>
      <c r="B4405" t="s">
        <v>42</v>
      </c>
      <c r="C4405">
        <v>9</v>
      </c>
      <c r="D4405" t="s">
        <v>43</v>
      </c>
      <c r="E4405" s="13">
        <v>130</v>
      </c>
      <c r="F4405" s="13" t="s">
        <v>48</v>
      </c>
      <c r="G4405" t="s">
        <v>8</v>
      </c>
      <c r="H4405" t="s">
        <v>58</v>
      </c>
      <c r="I4405" s="13" t="s">
        <v>44</v>
      </c>
      <c r="J4405" t="s">
        <v>16</v>
      </c>
      <c r="K4405" t="s">
        <v>45</v>
      </c>
      <c r="L4405" s="1" t="s">
        <v>13</v>
      </c>
      <c r="M4405" s="21">
        <v>2027</v>
      </c>
      <c r="N4405" s="13" t="s">
        <v>46</v>
      </c>
      <c r="O4405" s="7">
        <v>10857.824999999999</v>
      </c>
      <c r="P4405" t="s">
        <v>1</v>
      </c>
      <c r="Q4405" t="s">
        <v>103</v>
      </c>
      <c r="R4405" s="8"/>
    </row>
    <row r="4406" spans="1:18" ht="15" customHeight="1" x14ac:dyDescent="0.25">
      <c r="A4406" s="12" t="s">
        <v>79</v>
      </c>
      <c r="B4406" t="s">
        <v>42</v>
      </c>
      <c r="C4406">
        <v>9</v>
      </c>
      <c r="D4406" t="s">
        <v>43</v>
      </c>
      <c r="E4406" s="13">
        <v>130</v>
      </c>
      <c r="F4406" s="13" t="s">
        <v>48</v>
      </c>
      <c r="G4406" t="s">
        <v>8</v>
      </c>
      <c r="H4406" t="s">
        <v>58</v>
      </c>
      <c r="I4406" s="13" t="s">
        <v>44</v>
      </c>
      <c r="J4406" t="s">
        <v>16</v>
      </c>
      <c r="K4406" t="s">
        <v>45</v>
      </c>
      <c r="L4406" s="1" t="s">
        <v>13</v>
      </c>
      <c r="M4406" s="21">
        <v>2028</v>
      </c>
      <c r="N4406" s="13" t="s">
        <v>46</v>
      </c>
      <c r="O4406" s="7">
        <v>987.07499999999993</v>
      </c>
      <c r="P4406" t="s">
        <v>1</v>
      </c>
      <c r="Q4406" t="s">
        <v>103</v>
      </c>
      <c r="R4406" s="8"/>
    </row>
    <row r="4407" spans="1:18" ht="15" customHeight="1" x14ac:dyDescent="0.25">
      <c r="A4407" s="12" t="s">
        <v>79</v>
      </c>
      <c r="B4407" t="s">
        <v>42</v>
      </c>
      <c r="C4407">
        <v>9</v>
      </c>
      <c r="D4407" t="s">
        <v>43</v>
      </c>
      <c r="E4407" s="13">
        <v>130</v>
      </c>
      <c r="F4407" s="13" t="s">
        <v>48</v>
      </c>
      <c r="G4407" t="s">
        <v>8</v>
      </c>
      <c r="H4407" t="s">
        <v>58</v>
      </c>
      <c r="I4407" s="13" t="s">
        <v>44</v>
      </c>
      <c r="J4407" t="s">
        <v>14</v>
      </c>
      <c r="K4407" t="s">
        <v>45</v>
      </c>
      <c r="L4407" s="1" t="s">
        <v>13</v>
      </c>
      <c r="M4407" s="21">
        <v>2027</v>
      </c>
      <c r="N4407" s="13" t="s">
        <v>84</v>
      </c>
      <c r="O4407" s="7">
        <v>6661875</v>
      </c>
      <c r="P4407" t="s">
        <v>1</v>
      </c>
      <c r="Q4407" t="s">
        <v>103</v>
      </c>
      <c r="R4407" s="8"/>
    </row>
    <row r="4408" spans="1:18" ht="15" customHeight="1" x14ac:dyDescent="0.25">
      <c r="A4408" s="12" t="s">
        <v>79</v>
      </c>
      <c r="B4408" t="s">
        <v>42</v>
      </c>
      <c r="C4408">
        <v>9</v>
      </c>
      <c r="D4408" t="s">
        <v>43</v>
      </c>
      <c r="E4408" s="13">
        <v>130</v>
      </c>
      <c r="F4408" s="13" t="s">
        <v>48</v>
      </c>
      <c r="G4408" t="s">
        <v>8</v>
      </c>
      <c r="H4408" t="s">
        <v>58</v>
      </c>
      <c r="I4408" s="13" t="s">
        <v>44</v>
      </c>
      <c r="J4408" t="s">
        <v>14</v>
      </c>
      <c r="K4408" t="s">
        <v>45</v>
      </c>
      <c r="L4408" s="1" t="s">
        <v>13</v>
      </c>
      <c r="M4408" s="21">
        <v>2027</v>
      </c>
      <c r="N4408" s="13" t="s">
        <v>85</v>
      </c>
      <c r="O4408" s="7">
        <v>1175625</v>
      </c>
      <c r="P4408" t="s">
        <v>1</v>
      </c>
      <c r="Q4408" t="s">
        <v>103</v>
      </c>
      <c r="R4408" s="8"/>
    </row>
    <row r="4409" spans="1:18" ht="15" customHeight="1" x14ac:dyDescent="0.25">
      <c r="A4409" s="12" t="s">
        <v>79</v>
      </c>
      <c r="B4409" t="s">
        <v>42</v>
      </c>
      <c r="C4409">
        <v>9</v>
      </c>
      <c r="D4409" t="s">
        <v>43</v>
      </c>
      <c r="E4409" s="13">
        <v>130</v>
      </c>
      <c r="F4409" s="13" t="s">
        <v>48</v>
      </c>
      <c r="G4409" t="s">
        <v>8</v>
      </c>
      <c r="H4409" t="s">
        <v>58</v>
      </c>
      <c r="I4409" s="13" t="s">
        <v>44</v>
      </c>
      <c r="J4409" t="s">
        <v>14</v>
      </c>
      <c r="K4409" t="s">
        <v>45</v>
      </c>
      <c r="L4409" s="1" t="s">
        <v>13</v>
      </c>
      <c r="M4409" s="21">
        <v>2028</v>
      </c>
      <c r="N4409" s="13" t="s">
        <v>84</v>
      </c>
      <c r="O4409" s="7">
        <v>8271229.583333333</v>
      </c>
      <c r="P4409" t="s">
        <v>1</v>
      </c>
      <c r="Q4409" t="s">
        <v>103</v>
      </c>
      <c r="R4409" s="8"/>
    </row>
    <row r="4410" spans="1:18" ht="15" customHeight="1" x14ac:dyDescent="0.25">
      <c r="A4410" s="12" t="s">
        <v>79</v>
      </c>
      <c r="B4410" t="s">
        <v>42</v>
      </c>
      <c r="C4410">
        <v>9</v>
      </c>
      <c r="D4410" t="s">
        <v>43</v>
      </c>
      <c r="E4410" s="13">
        <v>130</v>
      </c>
      <c r="F4410" s="13" t="s">
        <v>48</v>
      </c>
      <c r="G4410" t="s">
        <v>8</v>
      </c>
      <c r="H4410" t="s">
        <v>58</v>
      </c>
      <c r="I4410" s="13" t="s">
        <v>44</v>
      </c>
      <c r="J4410" t="s">
        <v>14</v>
      </c>
      <c r="K4410" t="s">
        <v>45</v>
      </c>
      <c r="L4410" s="1" t="s">
        <v>13</v>
      </c>
      <c r="M4410" s="21">
        <v>2028</v>
      </c>
      <c r="N4410" s="13" t="s">
        <v>85</v>
      </c>
      <c r="O4410" s="7">
        <v>1459628.75</v>
      </c>
      <c r="P4410" t="s">
        <v>1</v>
      </c>
      <c r="Q4410" t="s">
        <v>103</v>
      </c>
      <c r="R4410" s="8"/>
    </row>
    <row r="4411" spans="1:18" ht="15" customHeight="1" x14ac:dyDescent="0.25">
      <c r="A4411" s="12" t="s">
        <v>79</v>
      </c>
      <c r="B4411" t="s">
        <v>42</v>
      </c>
      <c r="C4411">
        <v>9</v>
      </c>
      <c r="D4411" t="s">
        <v>43</v>
      </c>
      <c r="E4411" s="13">
        <v>130</v>
      </c>
      <c r="F4411" s="13" t="s">
        <v>48</v>
      </c>
      <c r="G4411" t="s">
        <v>8</v>
      </c>
      <c r="H4411" t="s">
        <v>58</v>
      </c>
      <c r="I4411" s="13" t="s">
        <v>44</v>
      </c>
      <c r="J4411" t="s">
        <v>14</v>
      </c>
      <c r="K4411" t="s">
        <v>45</v>
      </c>
      <c r="L4411" s="1" t="s">
        <v>13</v>
      </c>
      <c r="M4411" s="21">
        <v>2028</v>
      </c>
      <c r="N4411" s="13" t="s">
        <v>46</v>
      </c>
      <c r="O4411" s="7">
        <v>24475</v>
      </c>
      <c r="P4411" t="s">
        <v>1</v>
      </c>
      <c r="Q4411" t="s">
        <v>103</v>
      </c>
      <c r="R4411" s="8"/>
    </row>
    <row r="4412" spans="1:18" ht="15" customHeight="1" x14ac:dyDescent="0.25">
      <c r="A4412" s="12" t="s">
        <v>79</v>
      </c>
      <c r="B4412" t="s">
        <v>42</v>
      </c>
      <c r="C4412">
        <v>9</v>
      </c>
      <c r="D4412" t="s">
        <v>43</v>
      </c>
      <c r="E4412" s="13">
        <v>130</v>
      </c>
      <c r="F4412" s="13" t="s">
        <v>48</v>
      </c>
      <c r="G4412" t="s">
        <v>8</v>
      </c>
      <c r="H4412" t="s">
        <v>58</v>
      </c>
      <c r="I4412" s="13" t="s">
        <v>44</v>
      </c>
      <c r="J4412" t="s">
        <v>14</v>
      </c>
      <c r="K4412" t="s">
        <v>45</v>
      </c>
      <c r="L4412" s="1" t="s">
        <v>13</v>
      </c>
      <c r="M4412" s="21">
        <v>2029</v>
      </c>
      <c r="N4412" s="13" t="s">
        <v>84</v>
      </c>
      <c r="O4412" s="7">
        <v>628100.41666666663</v>
      </c>
      <c r="P4412" t="s">
        <v>1</v>
      </c>
      <c r="Q4412" t="s">
        <v>103</v>
      </c>
      <c r="R4412" s="8"/>
    </row>
    <row r="4413" spans="1:18" ht="15" customHeight="1" x14ac:dyDescent="0.25">
      <c r="A4413" s="12" t="s">
        <v>79</v>
      </c>
      <c r="B4413" t="s">
        <v>42</v>
      </c>
      <c r="C4413">
        <v>9</v>
      </c>
      <c r="D4413" t="s">
        <v>43</v>
      </c>
      <c r="E4413" s="13">
        <v>130</v>
      </c>
      <c r="F4413" s="13" t="s">
        <v>48</v>
      </c>
      <c r="G4413" t="s">
        <v>8</v>
      </c>
      <c r="H4413" t="s">
        <v>58</v>
      </c>
      <c r="I4413" s="13" t="s">
        <v>44</v>
      </c>
      <c r="J4413" t="s">
        <v>14</v>
      </c>
      <c r="K4413" t="s">
        <v>45</v>
      </c>
      <c r="L4413" s="1" t="s">
        <v>13</v>
      </c>
      <c r="M4413" s="21">
        <v>2029</v>
      </c>
      <c r="N4413" s="13" t="s">
        <v>85</v>
      </c>
      <c r="O4413" s="7">
        <v>110841.24999999999</v>
      </c>
      <c r="P4413" t="s">
        <v>1</v>
      </c>
      <c r="Q4413" t="s">
        <v>103</v>
      </c>
      <c r="R4413" s="8"/>
    </row>
    <row r="4414" spans="1:18" ht="15" customHeight="1" x14ac:dyDescent="0.25">
      <c r="A4414" s="12" t="s">
        <v>79</v>
      </c>
      <c r="B4414" t="s">
        <v>42</v>
      </c>
      <c r="C4414">
        <v>9</v>
      </c>
      <c r="D4414" t="s">
        <v>43</v>
      </c>
      <c r="E4414" s="13">
        <v>130</v>
      </c>
      <c r="F4414" s="13" t="s">
        <v>48</v>
      </c>
      <c r="G4414" t="s">
        <v>8</v>
      </c>
      <c r="H4414" t="s">
        <v>58</v>
      </c>
      <c r="I4414" s="13" t="s">
        <v>44</v>
      </c>
      <c r="J4414" t="s">
        <v>14</v>
      </c>
      <c r="K4414" t="s">
        <v>45</v>
      </c>
      <c r="L4414" s="1" t="s">
        <v>13</v>
      </c>
      <c r="M4414" s="21">
        <v>2029</v>
      </c>
      <c r="N4414" s="13" t="s">
        <v>46</v>
      </c>
      <c r="O4414" s="7">
        <v>2225</v>
      </c>
      <c r="P4414" t="s">
        <v>1</v>
      </c>
      <c r="Q4414" t="s">
        <v>103</v>
      </c>
      <c r="R4414" s="8"/>
    </row>
    <row r="4415" spans="1:18" x14ac:dyDescent="0.25">
      <c r="A4415" s="12" t="s">
        <v>379</v>
      </c>
      <c r="B4415" t="s">
        <v>42</v>
      </c>
      <c r="C4415">
        <v>9</v>
      </c>
      <c r="D4415" t="s">
        <v>43</v>
      </c>
      <c r="E4415" s="13">
        <v>131</v>
      </c>
      <c r="F4415" s="13" t="s">
        <v>697</v>
      </c>
      <c r="G4415" t="s">
        <v>1021</v>
      </c>
      <c r="H4415" t="s">
        <v>58</v>
      </c>
      <c r="I4415" s="13" t="s">
        <v>44</v>
      </c>
      <c r="J4415" t="s">
        <v>16</v>
      </c>
      <c r="K4415" t="s">
        <v>49</v>
      </c>
      <c r="L4415" s="1" t="s">
        <v>1</v>
      </c>
      <c r="M4415" s="21" t="s">
        <v>1364</v>
      </c>
      <c r="N4415" s="13" t="s">
        <v>46</v>
      </c>
      <c r="O4415" s="7">
        <v>1750</v>
      </c>
      <c r="P4415" t="s">
        <v>13</v>
      </c>
      <c r="Q4415" t="s">
        <v>1330</v>
      </c>
      <c r="R4415" s="8"/>
    </row>
    <row r="4416" spans="1:18" ht="15" customHeight="1" x14ac:dyDescent="0.25">
      <c r="A4416" s="12" t="s">
        <v>379</v>
      </c>
      <c r="B4416" t="s">
        <v>42</v>
      </c>
      <c r="C4416">
        <v>9</v>
      </c>
      <c r="D4416" t="s">
        <v>43</v>
      </c>
      <c r="E4416" s="13">
        <v>131</v>
      </c>
      <c r="F4416" s="13" t="s">
        <v>697</v>
      </c>
      <c r="G4416" t="s">
        <v>1021</v>
      </c>
      <c r="H4416" t="s">
        <v>58</v>
      </c>
      <c r="I4416" s="13" t="s">
        <v>44</v>
      </c>
      <c r="J4416" t="s">
        <v>16</v>
      </c>
      <c r="K4416" t="s">
        <v>49</v>
      </c>
      <c r="L4416" s="1" t="s">
        <v>1</v>
      </c>
      <c r="M4416" s="21">
        <v>2027</v>
      </c>
      <c r="N4416" s="13" t="s">
        <v>46</v>
      </c>
      <c r="O4416" s="7">
        <v>6416.6666666666661</v>
      </c>
      <c r="P4416" t="s">
        <v>13</v>
      </c>
      <c r="Q4416" t="s">
        <v>1330</v>
      </c>
      <c r="R4416" s="8"/>
    </row>
    <row r="4417" spans="1:18" ht="15" customHeight="1" x14ac:dyDescent="0.25">
      <c r="A4417" s="12" t="s">
        <v>379</v>
      </c>
      <c r="B4417" t="s">
        <v>42</v>
      </c>
      <c r="C4417">
        <v>9</v>
      </c>
      <c r="D4417" t="s">
        <v>43</v>
      </c>
      <c r="E4417" s="13">
        <v>131</v>
      </c>
      <c r="F4417" s="13" t="s">
        <v>697</v>
      </c>
      <c r="G4417" t="s">
        <v>1021</v>
      </c>
      <c r="H4417" t="s">
        <v>58</v>
      </c>
      <c r="I4417" s="13" t="s">
        <v>44</v>
      </c>
      <c r="J4417" t="s">
        <v>16</v>
      </c>
      <c r="K4417" t="s">
        <v>49</v>
      </c>
      <c r="L4417" s="1" t="s">
        <v>1</v>
      </c>
      <c r="M4417" s="21">
        <v>2028</v>
      </c>
      <c r="N4417" s="13" t="s">
        <v>46</v>
      </c>
      <c r="O4417" s="7">
        <v>583.33333333333326</v>
      </c>
      <c r="P4417" t="s">
        <v>13</v>
      </c>
      <c r="Q4417" t="s">
        <v>1330</v>
      </c>
      <c r="R4417" s="8"/>
    </row>
    <row r="4418" spans="1:18" ht="15" customHeight="1" x14ac:dyDescent="0.25">
      <c r="A4418" s="12" t="s">
        <v>379</v>
      </c>
      <c r="B4418" t="s">
        <v>42</v>
      </c>
      <c r="C4418">
        <v>9</v>
      </c>
      <c r="D4418" t="s">
        <v>43</v>
      </c>
      <c r="E4418" s="13">
        <v>131</v>
      </c>
      <c r="F4418" s="13" t="s">
        <v>697</v>
      </c>
      <c r="G4418" t="s">
        <v>1021</v>
      </c>
      <c r="H4418" t="s">
        <v>58</v>
      </c>
      <c r="I4418" s="13" t="s">
        <v>44</v>
      </c>
      <c r="J4418" t="s">
        <v>14</v>
      </c>
      <c r="K4418" t="s">
        <v>49</v>
      </c>
      <c r="L4418" s="1" t="s">
        <v>13</v>
      </c>
      <c r="M4418" s="21">
        <v>2027</v>
      </c>
      <c r="N4418" s="13" t="s">
        <v>46</v>
      </c>
      <c r="O4418" s="7">
        <v>9847179.6500000004</v>
      </c>
      <c r="P4418" t="s">
        <v>13</v>
      </c>
      <c r="Q4418" t="s">
        <v>1330</v>
      </c>
      <c r="R4418" s="8"/>
    </row>
    <row r="4419" spans="1:18" ht="15" customHeight="1" x14ac:dyDescent="0.25">
      <c r="A4419" s="12" t="s">
        <v>379</v>
      </c>
      <c r="B4419" t="s">
        <v>42</v>
      </c>
      <c r="C4419">
        <v>9</v>
      </c>
      <c r="D4419" t="s">
        <v>43</v>
      </c>
      <c r="E4419" s="13">
        <v>131</v>
      </c>
      <c r="F4419" s="13" t="s">
        <v>697</v>
      </c>
      <c r="G4419" t="s">
        <v>1021</v>
      </c>
      <c r="H4419" t="s">
        <v>58</v>
      </c>
      <c r="I4419" s="13" t="s">
        <v>44</v>
      </c>
      <c r="J4419" t="s">
        <v>14</v>
      </c>
      <c r="K4419" t="s">
        <v>49</v>
      </c>
      <c r="L4419" s="1" t="s">
        <v>13</v>
      </c>
      <c r="M4419" s="21">
        <v>2028</v>
      </c>
      <c r="N4419" s="13" t="s">
        <v>46</v>
      </c>
      <c r="O4419" s="7">
        <v>15668278.65</v>
      </c>
      <c r="P4419" t="s">
        <v>13</v>
      </c>
      <c r="Q4419" t="s">
        <v>1330</v>
      </c>
      <c r="R4419" s="8"/>
    </row>
    <row r="4420" spans="1:18" ht="15" customHeight="1" x14ac:dyDescent="0.25">
      <c r="A4420" s="12" t="s">
        <v>379</v>
      </c>
      <c r="B4420" t="s">
        <v>42</v>
      </c>
      <c r="C4420">
        <v>9</v>
      </c>
      <c r="D4420" t="s">
        <v>43</v>
      </c>
      <c r="E4420" s="13">
        <v>131</v>
      </c>
      <c r="F4420" s="13" t="s">
        <v>697</v>
      </c>
      <c r="G4420" t="s">
        <v>1021</v>
      </c>
      <c r="H4420" t="s">
        <v>58</v>
      </c>
      <c r="I4420" s="13" t="s">
        <v>44</v>
      </c>
      <c r="J4420" t="s">
        <v>14</v>
      </c>
      <c r="K4420" t="s">
        <v>49</v>
      </c>
      <c r="L4420" s="1" t="s">
        <v>13</v>
      </c>
      <c r="M4420" s="21">
        <v>2029</v>
      </c>
      <c r="N4420" s="13" t="s">
        <v>46</v>
      </c>
      <c r="O4420" s="7">
        <v>1225000</v>
      </c>
      <c r="P4420" t="s">
        <v>13</v>
      </c>
      <c r="Q4420" t="s">
        <v>1330</v>
      </c>
      <c r="R4420" s="8"/>
    </row>
    <row r="4421" spans="1:18" ht="15" customHeight="1" x14ac:dyDescent="0.25">
      <c r="A4421" s="12" t="s">
        <v>380</v>
      </c>
      <c r="B4421" t="s">
        <v>42</v>
      </c>
      <c r="C4421">
        <v>9</v>
      </c>
      <c r="D4421" t="s">
        <v>43</v>
      </c>
      <c r="E4421" s="13">
        <v>134</v>
      </c>
      <c r="F4421" s="13" t="s">
        <v>70</v>
      </c>
      <c r="G4421" t="s">
        <v>1022</v>
      </c>
      <c r="H4421" t="s">
        <v>58</v>
      </c>
      <c r="I4421" s="13" t="s">
        <v>44</v>
      </c>
      <c r="J4421" t="s">
        <v>15</v>
      </c>
      <c r="K4421" t="s">
        <v>45</v>
      </c>
      <c r="L4421" s="1" t="s">
        <v>13</v>
      </c>
      <c r="M4421" s="21">
        <v>2027</v>
      </c>
      <c r="N4421" s="13" t="s">
        <v>46</v>
      </c>
      <c r="O4421" s="7">
        <v>15000</v>
      </c>
      <c r="P4421" t="s">
        <v>13</v>
      </c>
      <c r="Q4421" t="s">
        <v>1330</v>
      </c>
      <c r="R4421" s="8"/>
    </row>
    <row r="4422" spans="1:18" x14ac:dyDescent="0.25">
      <c r="A4422" s="12" t="s">
        <v>380</v>
      </c>
      <c r="B4422" t="s">
        <v>42</v>
      </c>
      <c r="C4422">
        <v>9</v>
      </c>
      <c r="D4422" t="s">
        <v>43</v>
      </c>
      <c r="E4422" s="13">
        <v>134</v>
      </c>
      <c r="F4422" s="13" t="s">
        <v>70</v>
      </c>
      <c r="G4422" t="s">
        <v>1022</v>
      </c>
      <c r="H4422" t="s">
        <v>58</v>
      </c>
      <c r="I4422" s="13" t="s">
        <v>44</v>
      </c>
      <c r="J4422" t="s">
        <v>16</v>
      </c>
      <c r="K4422" t="s">
        <v>45</v>
      </c>
      <c r="L4422" s="1" t="s">
        <v>1</v>
      </c>
      <c r="M4422" s="21" t="s">
        <v>1364</v>
      </c>
      <c r="N4422" s="13" t="s">
        <v>46</v>
      </c>
      <c r="O4422" s="7">
        <v>54559.56</v>
      </c>
      <c r="P4422" t="s">
        <v>13</v>
      </c>
      <c r="Q4422" t="s">
        <v>1330</v>
      </c>
      <c r="R4422" s="8"/>
    </row>
    <row r="4423" spans="1:18" ht="15" customHeight="1" x14ac:dyDescent="0.25">
      <c r="A4423" s="12" t="s">
        <v>380</v>
      </c>
      <c r="B4423" t="s">
        <v>42</v>
      </c>
      <c r="C4423">
        <v>9</v>
      </c>
      <c r="D4423" t="s">
        <v>43</v>
      </c>
      <c r="E4423" s="13">
        <v>134</v>
      </c>
      <c r="F4423" s="13" t="s">
        <v>70</v>
      </c>
      <c r="G4423" t="s">
        <v>1022</v>
      </c>
      <c r="H4423" t="s">
        <v>58</v>
      </c>
      <c r="I4423" s="13" t="s">
        <v>44</v>
      </c>
      <c r="J4423" t="s">
        <v>16</v>
      </c>
      <c r="K4423" t="s">
        <v>45</v>
      </c>
      <c r="L4423" s="1" t="s">
        <v>1</v>
      </c>
      <c r="M4423" s="21">
        <v>2035</v>
      </c>
      <c r="N4423" s="13" t="s">
        <v>46</v>
      </c>
      <c r="O4423" s="7">
        <v>6416.6666666666661</v>
      </c>
      <c r="P4423" t="s">
        <v>13</v>
      </c>
      <c r="Q4423" t="s">
        <v>1330</v>
      </c>
      <c r="R4423" s="8"/>
    </row>
    <row r="4424" spans="1:18" ht="15" customHeight="1" x14ac:dyDescent="0.25">
      <c r="A4424" s="12" t="s">
        <v>380</v>
      </c>
      <c r="B4424" t="s">
        <v>42</v>
      </c>
      <c r="C4424">
        <v>9</v>
      </c>
      <c r="D4424" t="s">
        <v>43</v>
      </c>
      <c r="E4424" s="13">
        <v>134</v>
      </c>
      <c r="F4424" s="13" t="s">
        <v>70</v>
      </c>
      <c r="G4424" t="s">
        <v>1022</v>
      </c>
      <c r="H4424" t="s">
        <v>58</v>
      </c>
      <c r="I4424" s="13" t="s">
        <v>44</v>
      </c>
      <c r="J4424" t="s">
        <v>16</v>
      </c>
      <c r="K4424" t="s">
        <v>45</v>
      </c>
      <c r="L4424" s="1" t="s">
        <v>1</v>
      </c>
      <c r="M4424" s="21">
        <v>2036</v>
      </c>
      <c r="N4424" s="13" t="s">
        <v>46</v>
      </c>
      <c r="O4424" s="7">
        <v>583.33333333333326</v>
      </c>
      <c r="P4424" t="s">
        <v>13</v>
      </c>
      <c r="Q4424" t="s">
        <v>1330</v>
      </c>
      <c r="R4424" s="8"/>
    </row>
    <row r="4425" spans="1:18" ht="15" customHeight="1" x14ac:dyDescent="0.25">
      <c r="A4425" s="12" t="s">
        <v>380</v>
      </c>
      <c r="B4425" t="s">
        <v>42</v>
      </c>
      <c r="C4425">
        <v>9</v>
      </c>
      <c r="D4425" t="s">
        <v>43</v>
      </c>
      <c r="E4425" s="13">
        <v>134</v>
      </c>
      <c r="F4425" s="13" t="s">
        <v>70</v>
      </c>
      <c r="G4425" t="s">
        <v>1022</v>
      </c>
      <c r="H4425" t="s">
        <v>58</v>
      </c>
      <c r="I4425" s="13" t="s">
        <v>44</v>
      </c>
      <c r="J4425" t="s">
        <v>16</v>
      </c>
      <c r="K4425" t="s">
        <v>45</v>
      </c>
      <c r="L4425" s="1" t="s">
        <v>13</v>
      </c>
      <c r="M4425" s="21">
        <v>2036</v>
      </c>
      <c r="N4425" s="13" t="s">
        <v>46</v>
      </c>
      <c r="O4425" s="7">
        <v>6416.6666666666661</v>
      </c>
      <c r="P4425" t="s">
        <v>13</v>
      </c>
      <c r="Q4425" t="s">
        <v>1330</v>
      </c>
      <c r="R4425" s="8"/>
    </row>
    <row r="4426" spans="1:18" ht="15" customHeight="1" x14ac:dyDescent="0.25">
      <c r="A4426" s="12" t="s">
        <v>380</v>
      </c>
      <c r="B4426" t="s">
        <v>42</v>
      </c>
      <c r="C4426">
        <v>9</v>
      </c>
      <c r="D4426" t="s">
        <v>43</v>
      </c>
      <c r="E4426" s="13">
        <v>134</v>
      </c>
      <c r="F4426" s="13" t="s">
        <v>70</v>
      </c>
      <c r="G4426" t="s">
        <v>1022</v>
      </c>
      <c r="H4426" t="s">
        <v>58</v>
      </c>
      <c r="I4426" s="13" t="s">
        <v>44</v>
      </c>
      <c r="J4426" t="s">
        <v>16</v>
      </c>
      <c r="K4426" t="s">
        <v>45</v>
      </c>
      <c r="L4426" s="1" t="s">
        <v>13</v>
      </c>
      <c r="M4426" s="21">
        <v>2037</v>
      </c>
      <c r="N4426" s="13" t="s">
        <v>46</v>
      </c>
      <c r="O4426" s="7">
        <v>583.33333333333326</v>
      </c>
      <c r="P4426" t="s">
        <v>13</v>
      </c>
      <c r="Q4426" t="s">
        <v>1330</v>
      </c>
      <c r="R4426" s="8"/>
    </row>
    <row r="4427" spans="1:18" ht="15" customHeight="1" x14ac:dyDescent="0.25">
      <c r="A4427" s="12" t="s">
        <v>380</v>
      </c>
      <c r="B4427" t="s">
        <v>42</v>
      </c>
      <c r="C4427">
        <v>9</v>
      </c>
      <c r="D4427" t="s">
        <v>43</v>
      </c>
      <c r="E4427" s="13">
        <v>134</v>
      </c>
      <c r="F4427" s="13" t="s">
        <v>70</v>
      </c>
      <c r="G4427" t="s">
        <v>1022</v>
      </c>
      <c r="H4427" t="s">
        <v>58</v>
      </c>
      <c r="I4427" s="13" t="s">
        <v>44</v>
      </c>
      <c r="J4427" t="s">
        <v>14</v>
      </c>
      <c r="K4427" t="s">
        <v>45</v>
      </c>
      <c r="L4427" s="1" t="s">
        <v>13</v>
      </c>
      <c r="M4427" s="21">
        <v>2035</v>
      </c>
      <c r="N4427" s="13" t="s">
        <v>46</v>
      </c>
      <c r="O4427" s="7">
        <v>808500</v>
      </c>
      <c r="P4427" t="s">
        <v>13</v>
      </c>
      <c r="Q4427" t="s">
        <v>1330</v>
      </c>
      <c r="R4427" s="8"/>
    </row>
    <row r="4428" spans="1:18" ht="15" customHeight="1" x14ac:dyDescent="0.25">
      <c r="A4428" s="12" t="s">
        <v>380</v>
      </c>
      <c r="B4428" t="s">
        <v>42</v>
      </c>
      <c r="C4428">
        <v>9</v>
      </c>
      <c r="D4428" t="s">
        <v>43</v>
      </c>
      <c r="E4428" s="13">
        <v>134</v>
      </c>
      <c r="F4428" s="13" t="s">
        <v>70</v>
      </c>
      <c r="G4428" t="s">
        <v>1022</v>
      </c>
      <c r="H4428" t="s">
        <v>58</v>
      </c>
      <c r="I4428" s="13" t="s">
        <v>44</v>
      </c>
      <c r="J4428" t="s">
        <v>14</v>
      </c>
      <c r="K4428" t="s">
        <v>45</v>
      </c>
      <c r="L4428" s="1" t="s">
        <v>13</v>
      </c>
      <c r="M4428" s="21">
        <v>2036</v>
      </c>
      <c r="N4428" s="13" t="s">
        <v>46</v>
      </c>
      <c r="O4428" s="7">
        <v>7373250</v>
      </c>
      <c r="P4428" t="s">
        <v>13</v>
      </c>
      <c r="Q4428" t="s">
        <v>1330</v>
      </c>
      <c r="R4428" s="8"/>
    </row>
    <row r="4429" spans="1:18" ht="15" customHeight="1" x14ac:dyDescent="0.25">
      <c r="A4429" s="12" t="s">
        <v>380</v>
      </c>
      <c r="B4429" t="s">
        <v>42</v>
      </c>
      <c r="C4429">
        <v>9</v>
      </c>
      <c r="D4429" t="s">
        <v>43</v>
      </c>
      <c r="E4429" s="13">
        <v>134</v>
      </c>
      <c r="F4429" s="13" t="s">
        <v>70</v>
      </c>
      <c r="G4429" t="s">
        <v>1022</v>
      </c>
      <c r="H4429" t="s">
        <v>58</v>
      </c>
      <c r="I4429" s="13" t="s">
        <v>44</v>
      </c>
      <c r="J4429" t="s">
        <v>14</v>
      </c>
      <c r="K4429" t="s">
        <v>45</v>
      </c>
      <c r="L4429" s="1" t="s">
        <v>13</v>
      </c>
      <c r="M4429" s="21">
        <v>2037</v>
      </c>
      <c r="N4429" s="13" t="s">
        <v>46</v>
      </c>
      <c r="O4429" s="7">
        <v>624750</v>
      </c>
      <c r="P4429" t="s">
        <v>13</v>
      </c>
      <c r="Q4429" t="s">
        <v>1330</v>
      </c>
      <c r="R4429" s="8"/>
    </row>
    <row r="4430" spans="1:18" x14ac:dyDescent="0.25">
      <c r="A4430" s="12" t="s">
        <v>381</v>
      </c>
      <c r="B4430" t="s">
        <v>42</v>
      </c>
      <c r="C4430">
        <v>9</v>
      </c>
      <c r="D4430" t="s">
        <v>43</v>
      </c>
      <c r="E4430" s="13">
        <v>136</v>
      </c>
      <c r="F4430" s="13" t="s">
        <v>78</v>
      </c>
      <c r="G4430" t="s">
        <v>1023</v>
      </c>
      <c r="H4430" t="s">
        <v>58</v>
      </c>
      <c r="I4430" s="13" t="s">
        <v>44</v>
      </c>
      <c r="J4430" t="s">
        <v>15</v>
      </c>
      <c r="K4430" t="s">
        <v>15</v>
      </c>
      <c r="L4430" s="1" t="s">
        <v>1</v>
      </c>
      <c r="M4430" s="21" t="s">
        <v>1364</v>
      </c>
      <c r="N4430" s="13" t="s">
        <v>46</v>
      </c>
      <c r="O4430" s="7">
        <v>66363.3</v>
      </c>
      <c r="P4430" t="s">
        <v>13</v>
      </c>
      <c r="Q4430" t="s">
        <v>1330</v>
      </c>
      <c r="R4430" s="8"/>
    </row>
    <row r="4431" spans="1:18" x14ac:dyDescent="0.25">
      <c r="A4431" s="12" t="s">
        <v>381</v>
      </c>
      <c r="B4431" t="s">
        <v>42</v>
      </c>
      <c r="C4431">
        <v>9</v>
      </c>
      <c r="D4431" t="s">
        <v>43</v>
      </c>
      <c r="E4431" s="13">
        <v>136</v>
      </c>
      <c r="F4431" s="13" t="s">
        <v>78</v>
      </c>
      <c r="G4431" t="s">
        <v>1023</v>
      </c>
      <c r="H4431" t="s">
        <v>58</v>
      </c>
      <c r="I4431" s="13" t="s">
        <v>44</v>
      </c>
      <c r="J4431" t="s">
        <v>15</v>
      </c>
      <c r="K4431" t="s">
        <v>15</v>
      </c>
      <c r="L4431" s="1" t="s">
        <v>1</v>
      </c>
      <c r="M4431" s="21" t="s">
        <v>1364</v>
      </c>
      <c r="N4431" s="13" t="s">
        <v>46</v>
      </c>
      <c r="O4431" s="7">
        <v>2889.1600000000003</v>
      </c>
      <c r="P4431" t="s">
        <v>13</v>
      </c>
      <c r="Q4431" t="s">
        <v>1330</v>
      </c>
      <c r="R4431" s="8"/>
    </row>
    <row r="4432" spans="1:18" x14ac:dyDescent="0.25">
      <c r="A4432" s="12" t="s">
        <v>381</v>
      </c>
      <c r="B4432" t="s">
        <v>42</v>
      </c>
      <c r="C4432">
        <v>9</v>
      </c>
      <c r="D4432" t="s">
        <v>43</v>
      </c>
      <c r="E4432" s="13">
        <v>136</v>
      </c>
      <c r="F4432" s="13" t="s">
        <v>78</v>
      </c>
      <c r="G4432" t="s">
        <v>1023</v>
      </c>
      <c r="H4432" t="s">
        <v>58</v>
      </c>
      <c r="I4432" s="13" t="s">
        <v>44</v>
      </c>
      <c r="J4432" t="s">
        <v>15</v>
      </c>
      <c r="K4432" t="s">
        <v>15</v>
      </c>
      <c r="L4432" s="1" t="s">
        <v>1</v>
      </c>
      <c r="M4432" s="21" t="s">
        <v>1364</v>
      </c>
      <c r="N4432" s="13" t="s">
        <v>46</v>
      </c>
      <c r="O4432" s="7">
        <v>4017.51</v>
      </c>
      <c r="P4432" t="s">
        <v>13</v>
      </c>
      <c r="Q4432" t="s">
        <v>1330</v>
      </c>
      <c r="R4432" s="8"/>
    </row>
    <row r="4433" spans="1:18" x14ac:dyDescent="0.25">
      <c r="A4433" s="12" t="s">
        <v>381</v>
      </c>
      <c r="B4433" t="s">
        <v>42</v>
      </c>
      <c r="C4433">
        <v>9</v>
      </c>
      <c r="D4433" t="s">
        <v>43</v>
      </c>
      <c r="E4433" s="13">
        <v>136</v>
      </c>
      <c r="F4433" s="13" t="s">
        <v>78</v>
      </c>
      <c r="G4433" t="s">
        <v>1023</v>
      </c>
      <c r="H4433" t="s">
        <v>58</v>
      </c>
      <c r="I4433" s="13" t="s">
        <v>44</v>
      </c>
      <c r="J4433" t="s">
        <v>15</v>
      </c>
      <c r="K4433" t="s">
        <v>15</v>
      </c>
      <c r="L4433" s="1" t="s">
        <v>1</v>
      </c>
      <c r="M4433" s="21" t="s">
        <v>1364</v>
      </c>
      <c r="N4433" s="13" t="s">
        <v>46</v>
      </c>
      <c r="O4433" s="7">
        <v>199.1</v>
      </c>
      <c r="P4433" t="s">
        <v>13</v>
      </c>
      <c r="Q4433" t="s">
        <v>1330</v>
      </c>
      <c r="R4433" s="8"/>
    </row>
    <row r="4434" spans="1:18" x14ac:dyDescent="0.25">
      <c r="A4434" s="12" t="s">
        <v>381</v>
      </c>
      <c r="B4434" t="s">
        <v>42</v>
      </c>
      <c r="C4434">
        <v>9</v>
      </c>
      <c r="D4434" t="s">
        <v>43</v>
      </c>
      <c r="E4434" s="13">
        <v>136</v>
      </c>
      <c r="F4434" s="13" t="s">
        <v>78</v>
      </c>
      <c r="G4434" t="s">
        <v>1023</v>
      </c>
      <c r="H4434" t="s">
        <v>58</v>
      </c>
      <c r="I4434" s="13" t="s">
        <v>44</v>
      </c>
      <c r="J4434" t="s">
        <v>16</v>
      </c>
      <c r="K4434" t="s">
        <v>15</v>
      </c>
      <c r="L4434" s="1" t="s">
        <v>1</v>
      </c>
      <c r="M4434" s="21" t="s">
        <v>1364</v>
      </c>
      <c r="N4434" s="13" t="s">
        <v>46</v>
      </c>
      <c r="O4434" s="7">
        <v>54599.4</v>
      </c>
      <c r="P4434" t="s">
        <v>13</v>
      </c>
      <c r="Q4434" t="s">
        <v>1330</v>
      </c>
      <c r="R4434" s="8"/>
    </row>
    <row r="4435" spans="1:18" x14ac:dyDescent="0.25">
      <c r="A4435" s="12" t="s">
        <v>381</v>
      </c>
      <c r="B4435" t="s">
        <v>42</v>
      </c>
      <c r="C4435">
        <v>9</v>
      </c>
      <c r="D4435" t="s">
        <v>43</v>
      </c>
      <c r="E4435" s="13">
        <v>136</v>
      </c>
      <c r="F4435" s="13" t="s">
        <v>78</v>
      </c>
      <c r="G4435" t="s">
        <v>1023</v>
      </c>
      <c r="H4435" t="s">
        <v>58</v>
      </c>
      <c r="I4435" s="13" t="s">
        <v>44</v>
      </c>
      <c r="J4435" t="s">
        <v>16</v>
      </c>
      <c r="K4435" t="s">
        <v>15</v>
      </c>
      <c r="L4435" s="1" t="s">
        <v>1</v>
      </c>
      <c r="M4435" s="21" t="s">
        <v>1364</v>
      </c>
      <c r="N4435" s="13" t="s">
        <v>46</v>
      </c>
      <c r="O4435" s="7">
        <v>5394.6</v>
      </c>
      <c r="P4435" t="s">
        <v>13</v>
      </c>
      <c r="Q4435" t="s">
        <v>1330</v>
      </c>
      <c r="R4435" s="8"/>
    </row>
    <row r="4436" spans="1:18" ht="15" customHeight="1" x14ac:dyDescent="0.25">
      <c r="A4436" s="12" t="s">
        <v>381</v>
      </c>
      <c r="B4436" t="s">
        <v>42</v>
      </c>
      <c r="C4436">
        <v>9</v>
      </c>
      <c r="D4436" t="s">
        <v>43</v>
      </c>
      <c r="E4436" s="13">
        <v>136</v>
      </c>
      <c r="F4436" s="13" t="s">
        <v>78</v>
      </c>
      <c r="G4436" t="s">
        <v>1023</v>
      </c>
      <c r="H4436" t="s">
        <v>58</v>
      </c>
      <c r="I4436" s="13" t="s">
        <v>44</v>
      </c>
      <c r="J4436" t="s">
        <v>16</v>
      </c>
      <c r="K4436" t="s">
        <v>15</v>
      </c>
      <c r="L4436" s="1" t="s">
        <v>1</v>
      </c>
      <c r="M4436" s="21">
        <v>2027</v>
      </c>
      <c r="N4436" s="13" t="s">
        <v>46</v>
      </c>
      <c r="O4436" s="7">
        <v>500</v>
      </c>
      <c r="P4436" t="s">
        <v>13</v>
      </c>
      <c r="Q4436" t="s">
        <v>1330</v>
      </c>
      <c r="R4436" s="8"/>
    </row>
    <row r="4437" spans="1:18" ht="15" customHeight="1" x14ac:dyDescent="0.25">
      <c r="A4437" s="12" t="s">
        <v>381</v>
      </c>
      <c r="B4437" t="s">
        <v>42</v>
      </c>
      <c r="C4437">
        <v>9</v>
      </c>
      <c r="D4437" t="s">
        <v>43</v>
      </c>
      <c r="E4437" s="13">
        <v>136</v>
      </c>
      <c r="F4437" s="13" t="s">
        <v>78</v>
      </c>
      <c r="G4437" t="s">
        <v>1023</v>
      </c>
      <c r="H4437" t="s">
        <v>58</v>
      </c>
      <c r="I4437" s="13" t="s">
        <v>44</v>
      </c>
      <c r="J4437" t="s">
        <v>16</v>
      </c>
      <c r="K4437" t="s">
        <v>15</v>
      </c>
      <c r="L4437" s="1" t="s">
        <v>1</v>
      </c>
      <c r="M4437" s="21">
        <v>2029</v>
      </c>
      <c r="N4437" s="13" t="s">
        <v>46</v>
      </c>
      <c r="O4437" s="7">
        <v>6416.6666666666661</v>
      </c>
      <c r="P4437" t="s">
        <v>13</v>
      </c>
      <c r="Q4437" t="s">
        <v>1330</v>
      </c>
      <c r="R4437" s="8"/>
    </row>
    <row r="4438" spans="1:18" ht="15" customHeight="1" x14ac:dyDescent="0.25">
      <c r="A4438" s="12" t="s">
        <v>381</v>
      </c>
      <c r="B4438" t="s">
        <v>42</v>
      </c>
      <c r="C4438">
        <v>9</v>
      </c>
      <c r="D4438" t="s">
        <v>43</v>
      </c>
      <c r="E4438" s="13">
        <v>136</v>
      </c>
      <c r="F4438" s="13" t="s">
        <v>78</v>
      </c>
      <c r="G4438" t="s">
        <v>1023</v>
      </c>
      <c r="H4438" t="s">
        <v>58</v>
      </c>
      <c r="I4438" s="13" t="s">
        <v>44</v>
      </c>
      <c r="J4438" t="s">
        <v>16</v>
      </c>
      <c r="K4438" t="s">
        <v>15</v>
      </c>
      <c r="L4438" s="1" t="s">
        <v>1</v>
      </c>
      <c r="M4438" s="21">
        <v>2030</v>
      </c>
      <c r="N4438" s="13" t="s">
        <v>46</v>
      </c>
      <c r="O4438" s="7">
        <v>6999.9999999999991</v>
      </c>
      <c r="P4438" t="s">
        <v>13</v>
      </c>
      <c r="Q4438" t="s">
        <v>1330</v>
      </c>
      <c r="R4438" s="8"/>
    </row>
    <row r="4439" spans="1:18" ht="15" customHeight="1" x14ac:dyDescent="0.25">
      <c r="A4439" s="12" t="s">
        <v>381</v>
      </c>
      <c r="B4439" t="s">
        <v>42</v>
      </c>
      <c r="C4439">
        <v>9</v>
      </c>
      <c r="D4439" t="s">
        <v>43</v>
      </c>
      <c r="E4439" s="13">
        <v>136</v>
      </c>
      <c r="F4439" s="13" t="s">
        <v>78</v>
      </c>
      <c r="G4439" t="s">
        <v>1023</v>
      </c>
      <c r="H4439" t="s">
        <v>58</v>
      </c>
      <c r="I4439" s="13" t="s">
        <v>44</v>
      </c>
      <c r="J4439" t="s">
        <v>16</v>
      </c>
      <c r="K4439" t="s">
        <v>15</v>
      </c>
      <c r="L4439" s="1" t="s">
        <v>1</v>
      </c>
      <c r="M4439" s="21">
        <v>2031</v>
      </c>
      <c r="N4439" s="13" t="s">
        <v>46</v>
      </c>
      <c r="O4439" s="7">
        <v>583.33333333333326</v>
      </c>
      <c r="P4439" t="s">
        <v>13</v>
      </c>
      <c r="Q4439" t="s">
        <v>1330</v>
      </c>
      <c r="R4439" s="8"/>
    </row>
    <row r="4440" spans="1:18" ht="15" customHeight="1" x14ac:dyDescent="0.25">
      <c r="A4440" s="12" t="s">
        <v>381</v>
      </c>
      <c r="B4440" t="s">
        <v>42</v>
      </c>
      <c r="C4440">
        <v>9</v>
      </c>
      <c r="D4440" t="s">
        <v>43</v>
      </c>
      <c r="E4440" s="13">
        <v>136</v>
      </c>
      <c r="F4440" s="13" t="s">
        <v>78</v>
      </c>
      <c r="G4440" t="s">
        <v>1023</v>
      </c>
      <c r="H4440" t="s">
        <v>58</v>
      </c>
      <c r="I4440" s="13" t="s">
        <v>44</v>
      </c>
      <c r="J4440" t="s">
        <v>14</v>
      </c>
      <c r="K4440" t="s">
        <v>15</v>
      </c>
      <c r="L4440" s="1" t="s">
        <v>13</v>
      </c>
      <c r="M4440" s="21">
        <v>2035</v>
      </c>
      <c r="N4440" s="13" t="s">
        <v>46</v>
      </c>
      <c r="O4440" s="7">
        <v>2695000</v>
      </c>
      <c r="P4440" t="s">
        <v>13</v>
      </c>
      <c r="Q4440" t="s">
        <v>1330</v>
      </c>
      <c r="R4440" s="8"/>
    </row>
    <row r="4441" spans="1:18" ht="15" customHeight="1" x14ac:dyDescent="0.25">
      <c r="A4441" s="12" t="s">
        <v>381</v>
      </c>
      <c r="B4441" t="s">
        <v>42</v>
      </c>
      <c r="C4441">
        <v>9</v>
      </c>
      <c r="D4441" t="s">
        <v>43</v>
      </c>
      <c r="E4441" s="13">
        <v>136</v>
      </c>
      <c r="F4441" s="13" t="s">
        <v>78</v>
      </c>
      <c r="G4441" t="s">
        <v>1023</v>
      </c>
      <c r="H4441" t="s">
        <v>58</v>
      </c>
      <c r="I4441" s="13" t="s">
        <v>44</v>
      </c>
      <c r="J4441" t="s">
        <v>14</v>
      </c>
      <c r="K4441" t="s">
        <v>15</v>
      </c>
      <c r="L4441" s="1" t="s">
        <v>13</v>
      </c>
      <c r="M4441" s="21">
        <v>2036</v>
      </c>
      <c r="N4441" s="13" t="s">
        <v>46</v>
      </c>
      <c r="O4441" s="7">
        <v>7033333.333333333</v>
      </c>
      <c r="P4441" t="s">
        <v>13</v>
      </c>
      <c r="Q4441" t="s">
        <v>1330</v>
      </c>
      <c r="R4441" s="8"/>
    </row>
    <row r="4442" spans="1:18" ht="15" customHeight="1" x14ac:dyDescent="0.25">
      <c r="A4442" s="12" t="s">
        <v>381</v>
      </c>
      <c r="B4442" t="s">
        <v>42</v>
      </c>
      <c r="C4442">
        <v>9</v>
      </c>
      <c r="D4442" t="s">
        <v>43</v>
      </c>
      <c r="E4442" s="13">
        <v>136</v>
      </c>
      <c r="F4442" s="13" t="s">
        <v>78</v>
      </c>
      <c r="G4442" t="s">
        <v>1023</v>
      </c>
      <c r="H4442" t="s">
        <v>58</v>
      </c>
      <c r="I4442" s="13" t="s">
        <v>44</v>
      </c>
      <c r="J4442" t="s">
        <v>14</v>
      </c>
      <c r="K4442" t="s">
        <v>15</v>
      </c>
      <c r="L4442" s="1" t="s">
        <v>13</v>
      </c>
      <c r="M4442" s="21">
        <v>2037</v>
      </c>
      <c r="N4442" s="13" t="s">
        <v>46</v>
      </c>
      <c r="O4442" s="7">
        <v>571666.66666666663</v>
      </c>
      <c r="P4442" t="s">
        <v>13</v>
      </c>
      <c r="Q4442" t="s">
        <v>1330</v>
      </c>
      <c r="R4442" s="8"/>
    </row>
    <row r="4443" spans="1:18" x14ac:dyDescent="0.25">
      <c r="A4443" s="12" t="s">
        <v>382</v>
      </c>
      <c r="B4443" t="s">
        <v>42</v>
      </c>
      <c r="C4443">
        <v>9</v>
      </c>
      <c r="D4443" t="s">
        <v>43</v>
      </c>
      <c r="E4443" s="13">
        <v>137</v>
      </c>
      <c r="F4443" s="13" t="s">
        <v>78</v>
      </c>
      <c r="G4443" t="s">
        <v>1024</v>
      </c>
      <c r="H4443" t="s">
        <v>58</v>
      </c>
      <c r="I4443" s="13" t="s">
        <v>44</v>
      </c>
      <c r="J4443" t="s">
        <v>15</v>
      </c>
      <c r="K4443" t="s">
        <v>15</v>
      </c>
      <c r="L4443" s="1" t="s">
        <v>1</v>
      </c>
      <c r="M4443" s="21" t="s">
        <v>1364</v>
      </c>
      <c r="N4443" s="13" t="s">
        <v>46</v>
      </c>
      <c r="O4443" s="7">
        <v>3438.22</v>
      </c>
      <c r="P4443" t="s">
        <v>13</v>
      </c>
      <c r="Q4443" t="s">
        <v>1330</v>
      </c>
      <c r="R4443" s="8"/>
    </row>
    <row r="4444" spans="1:18" ht="15" customHeight="1" x14ac:dyDescent="0.25">
      <c r="A4444" s="12" t="s">
        <v>382</v>
      </c>
      <c r="B4444" t="s">
        <v>42</v>
      </c>
      <c r="C4444">
        <v>9</v>
      </c>
      <c r="D4444" t="s">
        <v>43</v>
      </c>
      <c r="E4444" s="13">
        <v>137</v>
      </c>
      <c r="F4444" s="13" t="s">
        <v>78</v>
      </c>
      <c r="G4444" t="s">
        <v>1024</v>
      </c>
      <c r="H4444" t="s">
        <v>58</v>
      </c>
      <c r="I4444" s="13" t="s">
        <v>44</v>
      </c>
      <c r="J4444" t="s">
        <v>15</v>
      </c>
      <c r="K4444" t="s">
        <v>15</v>
      </c>
      <c r="L4444" s="1" t="s">
        <v>13</v>
      </c>
      <c r="M4444" s="21">
        <v>2027</v>
      </c>
      <c r="N4444" s="13" t="s">
        <v>46</v>
      </c>
      <c r="O4444" s="7">
        <v>50432</v>
      </c>
      <c r="P4444" t="s">
        <v>13</v>
      </c>
      <c r="Q4444" t="s">
        <v>1330</v>
      </c>
      <c r="R4444" s="8"/>
    </row>
    <row r="4445" spans="1:18" x14ac:dyDescent="0.25">
      <c r="A4445" s="12" t="s">
        <v>382</v>
      </c>
      <c r="B4445" t="s">
        <v>42</v>
      </c>
      <c r="C4445">
        <v>9</v>
      </c>
      <c r="D4445" t="s">
        <v>43</v>
      </c>
      <c r="E4445" s="13">
        <v>137</v>
      </c>
      <c r="F4445" s="13" t="s">
        <v>78</v>
      </c>
      <c r="G4445" t="s">
        <v>1024</v>
      </c>
      <c r="H4445" t="s">
        <v>58</v>
      </c>
      <c r="I4445" s="13" t="s">
        <v>44</v>
      </c>
      <c r="J4445" t="s">
        <v>16</v>
      </c>
      <c r="K4445" t="s">
        <v>15</v>
      </c>
      <c r="L4445" s="1" t="s">
        <v>1</v>
      </c>
      <c r="M4445" s="21" t="s">
        <v>1364</v>
      </c>
      <c r="N4445" s="13" t="s">
        <v>46</v>
      </c>
      <c r="O4445" s="7">
        <v>43694.95</v>
      </c>
      <c r="P4445" t="s">
        <v>13</v>
      </c>
      <c r="Q4445" t="s">
        <v>1330</v>
      </c>
      <c r="R4445" s="8"/>
    </row>
    <row r="4446" spans="1:18" x14ac:dyDescent="0.25">
      <c r="A4446" s="12" t="s">
        <v>382</v>
      </c>
      <c r="B4446" t="s">
        <v>42</v>
      </c>
      <c r="C4446">
        <v>9</v>
      </c>
      <c r="D4446" t="s">
        <v>43</v>
      </c>
      <c r="E4446" s="13">
        <v>137</v>
      </c>
      <c r="F4446" s="13" t="s">
        <v>78</v>
      </c>
      <c r="G4446" t="s">
        <v>1024</v>
      </c>
      <c r="H4446" t="s">
        <v>58</v>
      </c>
      <c r="I4446" s="13" t="s">
        <v>44</v>
      </c>
      <c r="J4446" t="s">
        <v>16</v>
      </c>
      <c r="K4446" t="s">
        <v>15</v>
      </c>
      <c r="L4446" s="1" t="s">
        <v>1</v>
      </c>
      <c r="M4446" s="21" t="s">
        <v>1364</v>
      </c>
      <c r="N4446" s="13" t="s">
        <v>46</v>
      </c>
      <c r="O4446" s="7">
        <v>3655.78</v>
      </c>
      <c r="P4446" t="s">
        <v>13</v>
      </c>
      <c r="Q4446" t="s">
        <v>1330</v>
      </c>
      <c r="R4446" s="8"/>
    </row>
    <row r="4447" spans="1:18" ht="15" customHeight="1" x14ac:dyDescent="0.25">
      <c r="A4447" s="12" t="s">
        <v>382</v>
      </c>
      <c r="B4447" t="s">
        <v>42</v>
      </c>
      <c r="C4447">
        <v>9</v>
      </c>
      <c r="D4447" t="s">
        <v>43</v>
      </c>
      <c r="E4447" s="13">
        <v>137</v>
      </c>
      <c r="F4447" s="13" t="s">
        <v>78</v>
      </c>
      <c r="G4447" t="s">
        <v>1024</v>
      </c>
      <c r="H4447" t="s">
        <v>58</v>
      </c>
      <c r="I4447" s="13" t="s">
        <v>44</v>
      </c>
      <c r="J4447" t="s">
        <v>16</v>
      </c>
      <c r="K4447" t="s">
        <v>15</v>
      </c>
      <c r="L4447" s="1" t="s">
        <v>1</v>
      </c>
      <c r="M4447" s="21">
        <v>2032</v>
      </c>
      <c r="N4447" s="13" t="s">
        <v>46</v>
      </c>
      <c r="O4447" s="7">
        <v>6416.6666666666661</v>
      </c>
      <c r="P4447" t="s">
        <v>13</v>
      </c>
      <c r="Q4447" t="s">
        <v>1330</v>
      </c>
      <c r="R4447" s="8"/>
    </row>
    <row r="4448" spans="1:18" ht="15" customHeight="1" x14ac:dyDescent="0.25">
      <c r="A4448" s="12" t="s">
        <v>382</v>
      </c>
      <c r="B4448" t="s">
        <v>42</v>
      </c>
      <c r="C4448">
        <v>9</v>
      </c>
      <c r="D4448" t="s">
        <v>43</v>
      </c>
      <c r="E4448" s="13">
        <v>137</v>
      </c>
      <c r="F4448" s="13" t="s">
        <v>78</v>
      </c>
      <c r="G4448" t="s">
        <v>1024</v>
      </c>
      <c r="H4448" t="s">
        <v>58</v>
      </c>
      <c r="I4448" s="13" t="s">
        <v>44</v>
      </c>
      <c r="J4448" t="s">
        <v>16</v>
      </c>
      <c r="K4448" t="s">
        <v>15</v>
      </c>
      <c r="L4448" s="1" t="s">
        <v>1</v>
      </c>
      <c r="M4448" s="21">
        <v>2033</v>
      </c>
      <c r="N4448" s="13" t="s">
        <v>46</v>
      </c>
      <c r="O4448" s="7">
        <v>6999.9999999999991</v>
      </c>
      <c r="P4448" t="s">
        <v>13</v>
      </c>
      <c r="Q4448" t="s">
        <v>1330</v>
      </c>
      <c r="R4448" s="8"/>
    </row>
    <row r="4449" spans="1:18" ht="15" customHeight="1" x14ac:dyDescent="0.25">
      <c r="A4449" s="12" t="s">
        <v>382</v>
      </c>
      <c r="B4449" t="s">
        <v>42</v>
      </c>
      <c r="C4449">
        <v>9</v>
      </c>
      <c r="D4449" t="s">
        <v>43</v>
      </c>
      <c r="E4449" s="13">
        <v>137</v>
      </c>
      <c r="F4449" s="13" t="s">
        <v>78</v>
      </c>
      <c r="G4449" t="s">
        <v>1024</v>
      </c>
      <c r="H4449" t="s">
        <v>58</v>
      </c>
      <c r="I4449" s="13" t="s">
        <v>44</v>
      </c>
      <c r="J4449" t="s">
        <v>16</v>
      </c>
      <c r="K4449" t="s">
        <v>15</v>
      </c>
      <c r="L4449" s="1" t="s">
        <v>1</v>
      </c>
      <c r="M4449" s="21">
        <v>2034</v>
      </c>
      <c r="N4449" s="13" t="s">
        <v>46</v>
      </c>
      <c r="O4449" s="7">
        <v>583.33333333333326</v>
      </c>
      <c r="P4449" t="s">
        <v>13</v>
      </c>
      <c r="Q4449" t="s">
        <v>1330</v>
      </c>
      <c r="R4449" s="8"/>
    </row>
    <row r="4450" spans="1:18" ht="15" customHeight="1" x14ac:dyDescent="0.25">
      <c r="A4450" s="12" t="s">
        <v>382</v>
      </c>
      <c r="B4450" t="s">
        <v>42</v>
      </c>
      <c r="C4450">
        <v>9</v>
      </c>
      <c r="D4450" t="s">
        <v>43</v>
      </c>
      <c r="E4450" s="13">
        <v>137</v>
      </c>
      <c r="F4450" s="13" t="s">
        <v>78</v>
      </c>
      <c r="G4450" t="s">
        <v>1024</v>
      </c>
      <c r="H4450" t="s">
        <v>58</v>
      </c>
      <c r="I4450" s="13" t="s">
        <v>44</v>
      </c>
      <c r="J4450" t="s">
        <v>14</v>
      </c>
      <c r="K4450" t="s">
        <v>15</v>
      </c>
      <c r="L4450" s="1" t="s">
        <v>13</v>
      </c>
      <c r="M4450" s="21">
        <v>2032</v>
      </c>
      <c r="N4450" s="13" t="s">
        <v>46</v>
      </c>
      <c r="O4450" s="7">
        <v>3493223.0666666664</v>
      </c>
      <c r="P4450" t="s">
        <v>13</v>
      </c>
      <c r="Q4450" t="s">
        <v>1330</v>
      </c>
      <c r="R4450" s="8"/>
    </row>
    <row r="4451" spans="1:18" ht="15" customHeight="1" x14ac:dyDescent="0.25">
      <c r="A4451" s="12" t="s">
        <v>382</v>
      </c>
      <c r="B4451" t="s">
        <v>42</v>
      </c>
      <c r="C4451">
        <v>9</v>
      </c>
      <c r="D4451" t="s">
        <v>43</v>
      </c>
      <c r="E4451" s="13">
        <v>137</v>
      </c>
      <c r="F4451" s="13" t="s">
        <v>78</v>
      </c>
      <c r="G4451" t="s">
        <v>1024</v>
      </c>
      <c r="H4451" t="s">
        <v>58</v>
      </c>
      <c r="I4451" s="13" t="s">
        <v>44</v>
      </c>
      <c r="J4451" t="s">
        <v>14</v>
      </c>
      <c r="K4451" t="s">
        <v>15</v>
      </c>
      <c r="L4451" s="1" t="s">
        <v>13</v>
      </c>
      <c r="M4451" s="21">
        <v>2033</v>
      </c>
      <c r="N4451" s="13" t="s">
        <v>46</v>
      </c>
      <c r="O4451" s="7">
        <v>8098660.3999999994</v>
      </c>
      <c r="P4451" t="s">
        <v>13</v>
      </c>
      <c r="Q4451" t="s">
        <v>1330</v>
      </c>
      <c r="R4451" s="8"/>
    </row>
    <row r="4452" spans="1:18" ht="15" customHeight="1" x14ac:dyDescent="0.25">
      <c r="A4452" s="12" t="s">
        <v>382</v>
      </c>
      <c r="B4452" t="s">
        <v>42</v>
      </c>
      <c r="C4452">
        <v>9</v>
      </c>
      <c r="D4452" t="s">
        <v>43</v>
      </c>
      <c r="E4452" s="13">
        <v>137</v>
      </c>
      <c r="F4452" s="13" t="s">
        <v>78</v>
      </c>
      <c r="G4452" t="s">
        <v>1024</v>
      </c>
      <c r="H4452" t="s">
        <v>58</v>
      </c>
      <c r="I4452" s="13" t="s">
        <v>44</v>
      </c>
      <c r="J4452" t="s">
        <v>14</v>
      </c>
      <c r="K4452" t="s">
        <v>15</v>
      </c>
      <c r="L4452" s="1" t="s">
        <v>13</v>
      </c>
      <c r="M4452" s="21">
        <v>2034</v>
      </c>
      <c r="N4452" s="13" t="s">
        <v>46</v>
      </c>
      <c r="O4452" s="7">
        <v>653333.33333333326</v>
      </c>
      <c r="P4452" t="s">
        <v>13</v>
      </c>
      <c r="Q4452" t="s">
        <v>1330</v>
      </c>
      <c r="R4452" s="8"/>
    </row>
    <row r="4453" spans="1:18" ht="15" customHeight="1" x14ac:dyDescent="0.25">
      <c r="A4453" s="12" t="s">
        <v>383</v>
      </c>
      <c r="B4453" t="s">
        <v>42</v>
      </c>
      <c r="C4453">
        <v>9</v>
      </c>
      <c r="D4453" t="s">
        <v>43</v>
      </c>
      <c r="E4453" s="13">
        <v>138</v>
      </c>
      <c r="F4453" s="13" t="s">
        <v>48</v>
      </c>
      <c r="G4453" t="s">
        <v>1025</v>
      </c>
      <c r="H4453" t="s">
        <v>58</v>
      </c>
      <c r="I4453" s="13" t="s">
        <v>44</v>
      </c>
      <c r="J4453" t="s">
        <v>15</v>
      </c>
      <c r="K4453" t="s">
        <v>45</v>
      </c>
      <c r="L4453" s="1" t="s">
        <v>13</v>
      </c>
      <c r="M4453" s="21">
        <v>2027</v>
      </c>
      <c r="N4453" s="13" t="s">
        <v>46</v>
      </c>
      <c r="O4453" s="7">
        <v>75166.666666666657</v>
      </c>
      <c r="P4453" t="s">
        <v>13</v>
      </c>
      <c r="Q4453" t="s">
        <v>1330</v>
      </c>
      <c r="R4453" s="8"/>
    </row>
    <row r="4454" spans="1:18" ht="15" customHeight="1" x14ac:dyDescent="0.25">
      <c r="A4454" s="12" t="s">
        <v>383</v>
      </c>
      <c r="B4454" t="s">
        <v>42</v>
      </c>
      <c r="C4454">
        <v>9</v>
      </c>
      <c r="D4454" t="s">
        <v>43</v>
      </c>
      <c r="E4454" s="13">
        <v>138</v>
      </c>
      <c r="F4454" s="13" t="s">
        <v>48</v>
      </c>
      <c r="G4454" t="s">
        <v>1025</v>
      </c>
      <c r="H4454" t="s">
        <v>58</v>
      </c>
      <c r="I4454" s="13" t="s">
        <v>44</v>
      </c>
      <c r="J4454" t="s">
        <v>15</v>
      </c>
      <c r="K4454" t="s">
        <v>45</v>
      </c>
      <c r="L4454" s="1" t="s">
        <v>13</v>
      </c>
      <c r="M4454" s="21">
        <v>2028</v>
      </c>
      <c r="N4454" s="13" t="s">
        <v>46</v>
      </c>
      <c r="O4454" s="7">
        <v>6833.333333333333</v>
      </c>
      <c r="P4454" t="s">
        <v>13</v>
      </c>
      <c r="Q4454" t="s">
        <v>1330</v>
      </c>
      <c r="R4454" s="8"/>
    </row>
    <row r="4455" spans="1:18" x14ac:dyDescent="0.25">
      <c r="A4455" s="12" t="s">
        <v>383</v>
      </c>
      <c r="B4455" t="s">
        <v>42</v>
      </c>
      <c r="C4455">
        <v>9</v>
      </c>
      <c r="D4455" t="s">
        <v>43</v>
      </c>
      <c r="E4455" s="13">
        <v>138</v>
      </c>
      <c r="F4455" s="13" t="s">
        <v>48</v>
      </c>
      <c r="G4455" t="s">
        <v>1025</v>
      </c>
      <c r="H4455" t="s">
        <v>58</v>
      </c>
      <c r="I4455" s="13" t="s">
        <v>44</v>
      </c>
      <c r="J4455" t="s">
        <v>16</v>
      </c>
      <c r="K4455" t="s">
        <v>45</v>
      </c>
      <c r="L4455" s="1" t="s">
        <v>1</v>
      </c>
      <c r="M4455" s="21" t="s">
        <v>1364</v>
      </c>
      <c r="N4455" s="13" t="s">
        <v>46</v>
      </c>
      <c r="O4455" s="7">
        <v>3200</v>
      </c>
      <c r="P4455" t="s">
        <v>13</v>
      </c>
      <c r="Q4455" t="s">
        <v>1330</v>
      </c>
      <c r="R4455" s="8"/>
    </row>
    <row r="4456" spans="1:18" ht="15" customHeight="1" x14ac:dyDescent="0.25">
      <c r="A4456" s="12" t="s">
        <v>383</v>
      </c>
      <c r="B4456" t="s">
        <v>42</v>
      </c>
      <c r="C4456">
        <v>9</v>
      </c>
      <c r="D4456" t="s">
        <v>43</v>
      </c>
      <c r="E4456" s="13">
        <v>138</v>
      </c>
      <c r="F4456" s="13" t="s">
        <v>48</v>
      </c>
      <c r="G4456" t="s">
        <v>1025</v>
      </c>
      <c r="H4456" t="s">
        <v>58</v>
      </c>
      <c r="I4456" s="13" t="s">
        <v>44</v>
      </c>
      <c r="J4456" t="s">
        <v>16</v>
      </c>
      <c r="K4456" t="s">
        <v>45</v>
      </c>
      <c r="L4456" s="1" t="s">
        <v>1</v>
      </c>
      <c r="M4456" s="21">
        <v>2027</v>
      </c>
      <c r="N4456" s="13" t="s">
        <v>46</v>
      </c>
      <c r="O4456" s="7">
        <v>916.66666666666663</v>
      </c>
      <c r="P4456" t="s">
        <v>13</v>
      </c>
      <c r="Q4456" t="s">
        <v>1330</v>
      </c>
      <c r="R4456" s="8"/>
    </row>
    <row r="4457" spans="1:18" ht="15" customHeight="1" x14ac:dyDescent="0.25">
      <c r="A4457" s="17" t="s">
        <v>383</v>
      </c>
      <c r="B4457" s="8" t="s">
        <v>42</v>
      </c>
      <c r="C4457" s="8">
        <v>9</v>
      </c>
      <c r="D4457" s="8" t="s">
        <v>43</v>
      </c>
      <c r="E4457" s="14">
        <v>138</v>
      </c>
      <c r="F4457" s="14" t="s">
        <v>48</v>
      </c>
      <c r="G4457" s="8" t="s">
        <v>1025</v>
      </c>
      <c r="H4457" s="8" t="s">
        <v>58</v>
      </c>
      <c r="I4457" s="14" t="s">
        <v>44</v>
      </c>
      <c r="J4457" s="8" t="s">
        <v>16</v>
      </c>
      <c r="K4457" s="8" t="s">
        <v>45</v>
      </c>
      <c r="L4457" s="1" t="s">
        <v>1</v>
      </c>
      <c r="M4457" s="25">
        <v>2028</v>
      </c>
      <c r="N4457" s="14" t="s">
        <v>46</v>
      </c>
      <c r="O4457" s="7">
        <v>83.333333333333329</v>
      </c>
      <c r="P4457" t="s">
        <v>13</v>
      </c>
      <c r="Q4457" s="8" t="s">
        <v>1330</v>
      </c>
      <c r="R4457" s="8"/>
    </row>
    <row r="4458" spans="1:18" ht="15" customHeight="1" x14ac:dyDescent="0.25">
      <c r="A4458" s="12" t="s">
        <v>383</v>
      </c>
      <c r="B4458" t="s">
        <v>42</v>
      </c>
      <c r="C4458">
        <v>9</v>
      </c>
      <c r="D4458" t="s">
        <v>43</v>
      </c>
      <c r="E4458" s="13">
        <v>138</v>
      </c>
      <c r="F4458" s="13" t="s">
        <v>48</v>
      </c>
      <c r="G4458" t="s">
        <v>1025</v>
      </c>
      <c r="H4458" t="s">
        <v>58</v>
      </c>
      <c r="I4458" s="13" t="s">
        <v>44</v>
      </c>
      <c r="J4458" t="s">
        <v>16</v>
      </c>
      <c r="K4458" t="s">
        <v>45</v>
      </c>
      <c r="L4458" s="1" t="s">
        <v>1</v>
      </c>
      <c r="M4458" s="21">
        <v>2029</v>
      </c>
      <c r="N4458" s="13" t="s">
        <v>46</v>
      </c>
      <c r="O4458" s="7">
        <v>10450</v>
      </c>
      <c r="P4458" t="s">
        <v>13</v>
      </c>
      <c r="Q4458" t="s">
        <v>1330</v>
      </c>
      <c r="R4458" s="8"/>
    </row>
    <row r="4459" spans="1:18" ht="15" customHeight="1" x14ac:dyDescent="0.25">
      <c r="A4459" s="17" t="s">
        <v>383</v>
      </c>
      <c r="B4459" s="8" t="s">
        <v>42</v>
      </c>
      <c r="C4459" s="8">
        <v>9</v>
      </c>
      <c r="D4459" s="8" t="s">
        <v>43</v>
      </c>
      <c r="E4459" s="14">
        <v>138</v>
      </c>
      <c r="F4459" s="14" t="s">
        <v>48</v>
      </c>
      <c r="G4459" s="8" t="s">
        <v>1025</v>
      </c>
      <c r="H4459" s="8" t="s">
        <v>58</v>
      </c>
      <c r="I4459" s="14" t="s">
        <v>44</v>
      </c>
      <c r="J4459" s="8" t="s">
        <v>16</v>
      </c>
      <c r="K4459" s="8" t="s">
        <v>45</v>
      </c>
      <c r="L4459" s="1" t="s">
        <v>1</v>
      </c>
      <c r="M4459" s="25">
        <v>2030</v>
      </c>
      <c r="N4459" s="14" t="s">
        <v>46</v>
      </c>
      <c r="O4459" s="7">
        <v>11400</v>
      </c>
      <c r="P4459" t="s">
        <v>13</v>
      </c>
      <c r="Q4459" s="8" t="s">
        <v>1330</v>
      </c>
      <c r="R4459" s="8"/>
    </row>
    <row r="4460" spans="1:18" ht="15" customHeight="1" x14ac:dyDescent="0.25">
      <c r="A4460" s="12" t="s">
        <v>383</v>
      </c>
      <c r="B4460" t="s">
        <v>42</v>
      </c>
      <c r="C4460">
        <v>9</v>
      </c>
      <c r="D4460" t="s">
        <v>43</v>
      </c>
      <c r="E4460" s="13">
        <v>138</v>
      </c>
      <c r="F4460" s="13" t="s">
        <v>48</v>
      </c>
      <c r="G4460" t="s">
        <v>1025</v>
      </c>
      <c r="H4460" t="s">
        <v>58</v>
      </c>
      <c r="I4460" s="13" t="s">
        <v>44</v>
      </c>
      <c r="J4460" t="s">
        <v>16</v>
      </c>
      <c r="K4460" t="s">
        <v>45</v>
      </c>
      <c r="L4460" s="1" t="s">
        <v>1</v>
      </c>
      <c r="M4460" s="21">
        <v>2031</v>
      </c>
      <c r="N4460" s="13" t="s">
        <v>46</v>
      </c>
      <c r="O4460" s="7">
        <v>950</v>
      </c>
      <c r="P4460" t="s">
        <v>13</v>
      </c>
      <c r="Q4460" t="s">
        <v>1330</v>
      </c>
      <c r="R4460" s="8"/>
    </row>
    <row r="4461" spans="1:18" ht="15" customHeight="1" x14ac:dyDescent="0.25">
      <c r="A4461" s="17" t="s">
        <v>383</v>
      </c>
      <c r="B4461" s="8" t="s">
        <v>42</v>
      </c>
      <c r="C4461" s="8">
        <v>9</v>
      </c>
      <c r="D4461" s="8" t="s">
        <v>43</v>
      </c>
      <c r="E4461" s="14">
        <v>138</v>
      </c>
      <c r="F4461" s="14" t="s">
        <v>48</v>
      </c>
      <c r="G4461" s="8" t="s">
        <v>1025</v>
      </c>
      <c r="H4461" s="8" t="s">
        <v>58</v>
      </c>
      <c r="I4461" s="14" t="s">
        <v>44</v>
      </c>
      <c r="J4461" s="8" t="s">
        <v>14</v>
      </c>
      <c r="K4461" s="8" t="s">
        <v>45</v>
      </c>
      <c r="L4461" s="1" t="s">
        <v>13</v>
      </c>
      <c r="M4461" s="25">
        <v>2029</v>
      </c>
      <c r="N4461" s="13" t="s">
        <v>46</v>
      </c>
      <c r="O4461" s="7">
        <v>8536458.3333333321</v>
      </c>
      <c r="P4461" t="s">
        <v>13</v>
      </c>
      <c r="Q4461" s="8" t="s">
        <v>1330</v>
      </c>
      <c r="R4461" s="8"/>
    </row>
    <row r="4462" spans="1:18" ht="15" customHeight="1" x14ac:dyDescent="0.25">
      <c r="A4462" s="17" t="s">
        <v>383</v>
      </c>
      <c r="B4462" s="8" t="s">
        <v>42</v>
      </c>
      <c r="C4462" s="8">
        <v>9</v>
      </c>
      <c r="D4462" s="8" t="s">
        <v>43</v>
      </c>
      <c r="E4462" s="14">
        <v>138</v>
      </c>
      <c r="F4462" s="14" t="s">
        <v>48</v>
      </c>
      <c r="G4462" s="8" t="s">
        <v>1025</v>
      </c>
      <c r="H4462" s="8" t="s">
        <v>58</v>
      </c>
      <c r="I4462" s="14" t="s">
        <v>44</v>
      </c>
      <c r="J4462" s="8" t="s">
        <v>14</v>
      </c>
      <c r="K4462" s="8" t="s">
        <v>45</v>
      </c>
      <c r="L4462" s="1" t="s">
        <v>13</v>
      </c>
      <c r="M4462" s="25">
        <v>2030</v>
      </c>
      <c r="N4462" s="14" t="s">
        <v>46</v>
      </c>
      <c r="O4462" s="7">
        <v>10262500</v>
      </c>
      <c r="P4462" t="s">
        <v>13</v>
      </c>
      <c r="Q4462" s="8" t="s">
        <v>1330</v>
      </c>
      <c r="R4462" s="8"/>
    </row>
    <row r="4463" spans="1:18" ht="15" customHeight="1" x14ac:dyDescent="0.25">
      <c r="A4463" s="17" t="s">
        <v>383</v>
      </c>
      <c r="B4463" s="8" t="s">
        <v>42</v>
      </c>
      <c r="C4463" s="8">
        <v>9</v>
      </c>
      <c r="D4463" s="8" t="s">
        <v>43</v>
      </c>
      <c r="E4463" s="14">
        <v>138</v>
      </c>
      <c r="F4463" s="14" t="s">
        <v>48</v>
      </c>
      <c r="G4463" s="8" t="s">
        <v>1025</v>
      </c>
      <c r="H4463" s="8" t="s">
        <v>58</v>
      </c>
      <c r="I4463" s="14" t="s">
        <v>44</v>
      </c>
      <c r="J4463" s="8" t="s">
        <v>14</v>
      </c>
      <c r="K4463" s="8" t="s">
        <v>45</v>
      </c>
      <c r="L4463" s="1" t="s">
        <v>13</v>
      </c>
      <c r="M4463" s="25">
        <v>2031</v>
      </c>
      <c r="N4463" s="14" t="s">
        <v>46</v>
      </c>
      <c r="O4463" s="7">
        <v>776041.66666666663</v>
      </c>
      <c r="P4463" t="s">
        <v>13</v>
      </c>
      <c r="Q4463" s="8" t="s">
        <v>1330</v>
      </c>
      <c r="R4463" s="8"/>
    </row>
    <row r="4464" spans="1:18" ht="15" customHeight="1" x14ac:dyDescent="0.25">
      <c r="A4464" s="17" t="s">
        <v>384</v>
      </c>
      <c r="B4464" s="8" t="s">
        <v>42</v>
      </c>
      <c r="C4464" s="8">
        <v>9</v>
      </c>
      <c r="D4464" s="8" t="s">
        <v>43</v>
      </c>
      <c r="E4464" s="14">
        <v>139</v>
      </c>
      <c r="F4464" s="14" t="s">
        <v>70</v>
      </c>
      <c r="G4464" s="8" t="s">
        <v>1026</v>
      </c>
      <c r="H4464" s="8" t="s">
        <v>58</v>
      </c>
      <c r="I4464" s="14" t="s">
        <v>44</v>
      </c>
      <c r="J4464" s="8" t="s">
        <v>15</v>
      </c>
      <c r="K4464" s="8" t="s">
        <v>45</v>
      </c>
      <c r="L4464" s="1" t="s">
        <v>13</v>
      </c>
      <c r="M4464" s="25">
        <v>2027</v>
      </c>
      <c r="N4464" s="13" t="s">
        <v>46</v>
      </c>
      <c r="O4464" s="11">
        <v>4000</v>
      </c>
      <c r="P4464" t="s">
        <v>13</v>
      </c>
      <c r="Q4464" s="8" t="s">
        <v>1330</v>
      </c>
      <c r="R4464" s="8"/>
    </row>
    <row r="4465" spans="1:18" x14ac:dyDescent="0.25">
      <c r="A4465" s="17" t="s">
        <v>384</v>
      </c>
      <c r="B4465" s="8" t="s">
        <v>42</v>
      </c>
      <c r="C4465" s="8">
        <v>9</v>
      </c>
      <c r="D4465" s="8" t="s">
        <v>43</v>
      </c>
      <c r="E4465" s="14">
        <v>139</v>
      </c>
      <c r="F4465" s="14" t="s">
        <v>70</v>
      </c>
      <c r="G4465" s="8" t="s">
        <v>1026</v>
      </c>
      <c r="H4465" s="8" t="s">
        <v>58</v>
      </c>
      <c r="I4465" s="14" t="s">
        <v>44</v>
      </c>
      <c r="J4465" s="8" t="s">
        <v>16</v>
      </c>
      <c r="K4465" s="8" t="s">
        <v>45</v>
      </c>
      <c r="L4465" s="1" t="s">
        <v>1</v>
      </c>
      <c r="M4465" s="25" t="s">
        <v>1364</v>
      </c>
      <c r="N4465" s="14" t="s">
        <v>46</v>
      </c>
      <c r="O4465" s="7">
        <v>35246.879999999997</v>
      </c>
      <c r="P4465" t="s">
        <v>13</v>
      </c>
      <c r="Q4465" s="8" t="s">
        <v>1330</v>
      </c>
      <c r="R4465" s="8"/>
    </row>
    <row r="4466" spans="1:18" ht="15" customHeight="1" x14ac:dyDescent="0.25">
      <c r="A4466" s="12" t="s">
        <v>384</v>
      </c>
      <c r="B4466" t="s">
        <v>42</v>
      </c>
      <c r="C4466">
        <v>9</v>
      </c>
      <c r="D4466" t="s">
        <v>43</v>
      </c>
      <c r="E4466" s="13">
        <v>139</v>
      </c>
      <c r="F4466" s="13" t="s">
        <v>70</v>
      </c>
      <c r="G4466" t="s">
        <v>1026</v>
      </c>
      <c r="H4466" t="s">
        <v>58</v>
      </c>
      <c r="I4466" s="13" t="s">
        <v>44</v>
      </c>
      <c r="J4466" t="s">
        <v>16</v>
      </c>
      <c r="K4466" t="s">
        <v>45</v>
      </c>
      <c r="L4466" s="1" t="s">
        <v>1</v>
      </c>
      <c r="M4466" s="21">
        <v>2032</v>
      </c>
      <c r="N4466" s="13" t="s">
        <v>46</v>
      </c>
      <c r="O4466" s="7">
        <v>3679.7108333333331</v>
      </c>
      <c r="P4466" t="s">
        <v>13</v>
      </c>
      <c r="Q4466" t="s">
        <v>1330</v>
      </c>
      <c r="R4466" s="8"/>
    </row>
    <row r="4467" spans="1:18" ht="15" customHeight="1" x14ac:dyDescent="0.25">
      <c r="A4467" s="12" t="s">
        <v>384</v>
      </c>
      <c r="B4467" t="s">
        <v>42</v>
      </c>
      <c r="C4467">
        <v>9</v>
      </c>
      <c r="D4467" t="s">
        <v>43</v>
      </c>
      <c r="E4467" s="13">
        <v>139</v>
      </c>
      <c r="F4467" s="13" t="s">
        <v>70</v>
      </c>
      <c r="G4467" t="s">
        <v>1026</v>
      </c>
      <c r="H4467" t="s">
        <v>58</v>
      </c>
      <c r="I4467" s="13" t="s">
        <v>44</v>
      </c>
      <c r="J4467" t="s">
        <v>16</v>
      </c>
      <c r="K4467" t="s">
        <v>45</v>
      </c>
      <c r="L4467" s="1" t="s">
        <v>1</v>
      </c>
      <c r="M4467" s="21">
        <v>2033</v>
      </c>
      <c r="N4467" s="13" t="s">
        <v>46</v>
      </c>
      <c r="O4467" s="7">
        <v>2167.8525</v>
      </c>
      <c r="P4467" t="s">
        <v>13</v>
      </c>
      <c r="Q4467" t="s">
        <v>1330</v>
      </c>
      <c r="R4467" s="8"/>
    </row>
    <row r="4468" spans="1:18" ht="15" customHeight="1" x14ac:dyDescent="0.25">
      <c r="A4468" s="12" t="s">
        <v>384</v>
      </c>
      <c r="B4468" t="s">
        <v>42</v>
      </c>
      <c r="C4468">
        <v>9</v>
      </c>
      <c r="D4468" t="s">
        <v>43</v>
      </c>
      <c r="E4468" s="13">
        <v>139</v>
      </c>
      <c r="F4468" s="13" t="s">
        <v>70</v>
      </c>
      <c r="G4468" t="s">
        <v>1026</v>
      </c>
      <c r="H4468" t="s">
        <v>58</v>
      </c>
      <c r="I4468" s="13" t="s">
        <v>44</v>
      </c>
      <c r="J4468" t="s">
        <v>16</v>
      </c>
      <c r="K4468" t="s">
        <v>45</v>
      </c>
      <c r="L4468" s="1" t="s">
        <v>1</v>
      </c>
      <c r="M4468" s="21">
        <v>2034</v>
      </c>
      <c r="N4468" s="13" t="s">
        <v>46</v>
      </c>
      <c r="O4468" s="7">
        <v>166.66666666666666</v>
      </c>
      <c r="P4468" t="s">
        <v>13</v>
      </c>
      <c r="Q4468" t="s">
        <v>1330</v>
      </c>
      <c r="R4468" s="8"/>
    </row>
    <row r="4469" spans="1:18" ht="15" customHeight="1" x14ac:dyDescent="0.25">
      <c r="A4469" s="12" t="s">
        <v>384</v>
      </c>
      <c r="B4469" t="s">
        <v>42</v>
      </c>
      <c r="C4469">
        <v>9</v>
      </c>
      <c r="D4469" t="s">
        <v>43</v>
      </c>
      <c r="E4469" s="13">
        <v>139</v>
      </c>
      <c r="F4469" s="13" t="s">
        <v>70</v>
      </c>
      <c r="G4469" t="s">
        <v>1026</v>
      </c>
      <c r="H4469" t="s">
        <v>58</v>
      </c>
      <c r="I4469" s="13" t="s">
        <v>44</v>
      </c>
      <c r="J4469" t="s">
        <v>14</v>
      </c>
      <c r="K4469" t="s">
        <v>45</v>
      </c>
      <c r="L4469" s="1" t="s">
        <v>13</v>
      </c>
      <c r="M4469" s="21">
        <v>2032</v>
      </c>
      <c r="N4469" s="13" t="s">
        <v>46</v>
      </c>
      <c r="O4469" s="7">
        <v>2503196.85</v>
      </c>
      <c r="P4469" t="s">
        <v>13</v>
      </c>
      <c r="Q4469" t="s">
        <v>1330</v>
      </c>
      <c r="R4469" s="8"/>
    </row>
    <row r="4470" spans="1:18" ht="15" customHeight="1" x14ac:dyDescent="0.25">
      <c r="A4470" s="12" t="s">
        <v>384</v>
      </c>
      <c r="B4470" t="s">
        <v>42</v>
      </c>
      <c r="C4470">
        <v>9</v>
      </c>
      <c r="D4470" t="s">
        <v>43</v>
      </c>
      <c r="E4470" s="13">
        <v>139</v>
      </c>
      <c r="F4470" s="13" t="s">
        <v>70</v>
      </c>
      <c r="G4470" t="s">
        <v>1026</v>
      </c>
      <c r="H4470" t="s">
        <v>58</v>
      </c>
      <c r="I4470" s="13" t="s">
        <v>44</v>
      </c>
      <c r="J4470" t="s">
        <v>14</v>
      </c>
      <c r="K4470" t="s">
        <v>45</v>
      </c>
      <c r="L4470" s="1" t="s">
        <v>13</v>
      </c>
      <c r="M4470" s="21">
        <v>2033</v>
      </c>
      <c r="N4470" s="13" t="s">
        <v>46</v>
      </c>
      <c r="O4470" s="7">
        <v>2263554.5166666666</v>
      </c>
      <c r="P4470" t="s">
        <v>13</v>
      </c>
      <c r="Q4470" t="s">
        <v>1330</v>
      </c>
      <c r="R4470" s="8"/>
    </row>
    <row r="4471" spans="1:18" ht="15" customHeight="1" x14ac:dyDescent="0.25">
      <c r="A4471" s="12" t="s">
        <v>384</v>
      </c>
      <c r="B4471" t="s">
        <v>42</v>
      </c>
      <c r="C4471">
        <v>9</v>
      </c>
      <c r="D4471" t="s">
        <v>43</v>
      </c>
      <c r="E4471" s="13">
        <v>139</v>
      </c>
      <c r="F4471" s="13" t="s">
        <v>70</v>
      </c>
      <c r="G4471" t="s">
        <v>1026</v>
      </c>
      <c r="H4471" t="s">
        <v>58</v>
      </c>
      <c r="I4471" s="13" t="s">
        <v>44</v>
      </c>
      <c r="J4471" t="s">
        <v>14</v>
      </c>
      <c r="K4471" t="s">
        <v>45</v>
      </c>
      <c r="L4471" s="1" t="s">
        <v>13</v>
      </c>
      <c r="M4471" s="21">
        <v>2034</v>
      </c>
      <c r="N4471" s="13" t="s">
        <v>46</v>
      </c>
      <c r="O4471" s="7">
        <v>163333.33333333331</v>
      </c>
      <c r="P4471" t="s">
        <v>13</v>
      </c>
      <c r="Q4471" t="s">
        <v>1330</v>
      </c>
      <c r="R4471" s="8"/>
    </row>
    <row r="4472" spans="1:18" ht="15" customHeight="1" x14ac:dyDescent="0.25">
      <c r="A4472" s="12" t="s">
        <v>405</v>
      </c>
      <c r="B4472" t="s">
        <v>42</v>
      </c>
      <c r="C4472">
        <v>9</v>
      </c>
      <c r="D4472" t="s">
        <v>43</v>
      </c>
      <c r="E4472" s="13">
        <v>148</v>
      </c>
      <c r="F4472" s="13" t="s">
        <v>68</v>
      </c>
      <c r="G4472" t="s">
        <v>1047</v>
      </c>
      <c r="H4472" t="s">
        <v>58</v>
      </c>
      <c r="I4472" s="13" t="s">
        <v>44</v>
      </c>
      <c r="J4472" t="s">
        <v>15</v>
      </c>
      <c r="K4472" t="s">
        <v>45</v>
      </c>
      <c r="L4472" s="1" t="s">
        <v>13</v>
      </c>
      <c r="M4472" s="21">
        <v>2027</v>
      </c>
      <c r="N4472" s="13" t="s">
        <v>46</v>
      </c>
      <c r="O4472" s="7">
        <v>30000</v>
      </c>
      <c r="P4472" t="s">
        <v>13</v>
      </c>
      <c r="Q4472" t="s">
        <v>1330</v>
      </c>
      <c r="R4472" s="8"/>
    </row>
    <row r="4473" spans="1:18" x14ac:dyDescent="0.25">
      <c r="A4473" s="12" t="s">
        <v>405</v>
      </c>
      <c r="B4473" t="s">
        <v>42</v>
      </c>
      <c r="C4473">
        <v>9</v>
      </c>
      <c r="D4473" t="s">
        <v>43</v>
      </c>
      <c r="E4473" s="13">
        <v>148</v>
      </c>
      <c r="F4473" s="13" t="s">
        <v>68</v>
      </c>
      <c r="G4473" t="s">
        <v>1047</v>
      </c>
      <c r="H4473" t="s">
        <v>58</v>
      </c>
      <c r="I4473" s="13" t="s">
        <v>44</v>
      </c>
      <c r="J4473" t="s">
        <v>16</v>
      </c>
      <c r="K4473" t="s">
        <v>45</v>
      </c>
      <c r="L4473" s="1" t="s">
        <v>1</v>
      </c>
      <c r="M4473" s="21" t="s">
        <v>1364</v>
      </c>
      <c r="N4473" s="13" t="s">
        <v>46</v>
      </c>
      <c r="O4473" s="7">
        <v>57078</v>
      </c>
      <c r="P4473" t="s">
        <v>13</v>
      </c>
      <c r="Q4473" t="s">
        <v>1330</v>
      </c>
      <c r="R4473" s="8"/>
    </row>
    <row r="4474" spans="1:18" ht="15" customHeight="1" x14ac:dyDescent="0.25">
      <c r="A4474" s="12" t="s">
        <v>405</v>
      </c>
      <c r="B4474" t="s">
        <v>42</v>
      </c>
      <c r="C4474">
        <v>9</v>
      </c>
      <c r="D4474" t="s">
        <v>43</v>
      </c>
      <c r="E4474" s="13">
        <v>148</v>
      </c>
      <c r="F4474" s="13" t="s">
        <v>68</v>
      </c>
      <c r="G4474" t="s">
        <v>1047</v>
      </c>
      <c r="H4474" t="s">
        <v>58</v>
      </c>
      <c r="I4474" s="13" t="s">
        <v>44</v>
      </c>
      <c r="J4474" t="s">
        <v>16</v>
      </c>
      <c r="K4474" t="s">
        <v>45</v>
      </c>
      <c r="L4474" s="1" t="s">
        <v>1</v>
      </c>
      <c r="M4474" s="21">
        <v>2027</v>
      </c>
      <c r="N4474" s="13" t="s">
        <v>46</v>
      </c>
      <c r="O4474" s="7">
        <v>7743.5683333333327</v>
      </c>
      <c r="P4474" t="s">
        <v>13</v>
      </c>
      <c r="Q4474" t="s">
        <v>1330</v>
      </c>
      <c r="R4474" s="8"/>
    </row>
    <row r="4475" spans="1:18" ht="15" customHeight="1" x14ac:dyDescent="0.25">
      <c r="A4475" s="12" t="s">
        <v>405</v>
      </c>
      <c r="B4475" t="s">
        <v>42</v>
      </c>
      <c r="C4475">
        <v>9</v>
      </c>
      <c r="D4475" t="s">
        <v>43</v>
      </c>
      <c r="E4475" s="13">
        <v>148</v>
      </c>
      <c r="F4475" s="13" t="s">
        <v>68</v>
      </c>
      <c r="G4475" t="s">
        <v>1047</v>
      </c>
      <c r="H4475" t="s">
        <v>58</v>
      </c>
      <c r="I4475" s="13" t="s">
        <v>44</v>
      </c>
      <c r="J4475" t="s">
        <v>16</v>
      </c>
      <c r="K4475" t="s">
        <v>45</v>
      </c>
      <c r="L4475" s="1" t="s">
        <v>1</v>
      </c>
      <c r="M4475" s="21">
        <v>2028</v>
      </c>
      <c r="N4475" s="13" t="s">
        <v>46</v>
      </c>
      <c r="O4475" s="7">
        <v>613.05166666666662</v>
      </c>
      <c r="P4475" t="s">
        <v>13</v>
      </c>
      <c r="Q4475" t="s">
        <v>1330</v>
      </c>
      <c r="R4475" s="8"/>
    </row>
    <row r="4476" spans="1:18" ht="15" customHeight="1" x14ac:dyDescent="0.25">
      <c r="A4476" s="12" t="s">
        <v>405</v>
      </c>
      <c r="B4476" t="s">
        <v>42</v>
      </c>
      <c r="C4476">
        <v>9</v>
      </c>
      <c r="D4476" t="s">
        <v>43</v>
      </c>
      <c r="E4476" s="13">
        <v>148</v>
      </c>
      <c r="F4476" s="13" t="s">
        <v>68</v>
      </c>
      <c r="G4476" t="s">
        <v>1047</v>
      </c>
      <c r="H4476" t="s">
        <v>58</v>
      </c>
      <c r="I4476" s="13" t="s">
        <v>44</v>
      </c>
      <c r="J4476" t="s">
        <v>14</v>
      </c>
      <c r="K4476" t="s">
        <v>45</v>
      </c>
      <c r="L4476" s="1" t="s">
        <v>13</v>
      </c>
      <c r="M4476" s="21">
        <v>2028</v>
      </c>
      <c r="N4476" s="13" t="s">
        <v>46</v>
      </c>
      <c r="O4476" s="7">
        <v>892208.30833333335</v>
      </c>
      <c r="P4476" t="s">
        <v>13</v>
      </c>
      <c r="Q4476" t="s">
        <v>1330</v>
      </c>
      <c r="R4476" s="8"/>
    </row>
    <row r="4477" spans="1:18" ht="15" customHeight="1" x14ac:dyDescent="0.25">
      <c r="A4477" s="12" t="s">
        <v>405</v>
      </c>
      <c r="B4477" t="s">
        <v>42</v>
      </c>
      <c r="C4477">
        <v>9</v>
      </c>
      <c r="D4477" t="s">
        <v>43</v>
      </c>
      <c r="E4477" s="13">
        <v>148</v>
      </c>
      <c r="F4477" s="13" t="s">
        <v>68</v>
      </c>
      <c r="G4477" t="s">
        <v>1047</v>
      </c>
      <c r="H4477" t="s">
        <v>58</v>
      </c>
      <c r="I4477" s="13" t="s">
        <v>44</v>
      </c>
      <c r="J4477" t="s">
        <v>14</v>
      </c>
      <c r="K4477" t="s">
        <v>45</v>
      </c>
      <c r="L4477" s="1" t="s">
        <v>13</v>
      </c>
      <c r="M4477" s="21">
        <v>2029</v>
      </c>
      <c r="N4477" s="13" t="s">
        <v>46</v>
      </c>
      <c r="O4477" s="7">
        <v>76705.691666666666</v>
      </c>
      <c r="P4477" t="s">
        <v>13</v>
      </c>
      <c r="Q4477" t="s">
        <v>1330</v>
      </c>
      <c r="R4477" s="8"/>
    </row>
    <row r="4478" spans="1:18" ht="15" customHeight="1" x14ac:dyDescent="0.25">
      <c r="A4478" s="12" t="s">
        <v>503</v>
      </c>
      <c r="B4478" t="s">
        <v>42</v>
      </c>
      <c r="C4478">
        <v>9</v>
      </c>
      <c r="D4478" t="s">
        <v>43</v>
      </c>
      <c r="E4478" s="13">
        <v>149</v>
      </c>
      <c r="F4478" s="13" t="s">
        <v>68</v>
      </c>
      <c r="G4478" t="s">
        <v>1145</v>
      </c>
      <c r="H4478" t="s">
        <v>58</v>
      </c>
      <c r="I4478" s="13" t="s">
        <v>44</v>
      </c>
      <c r="J4478" t="s">
        <v>15</v>
      </c>
      <c r="K4478" t="s">
        <v>45</v>
      </c>
      <c r="L4478" s="1" t="s">
        <v>13</v>
      </c>
      <c r="M4478" s="21">
        <v>2027</v>
      </c>
      <c r="N4478" s="13" t="s">
        <v>46</v>
      </c>
      <c r="O4478" s="7">
        <v>490416.66666666663</v>
      </c>
      <c r="P4478" t="s">
        <v>1</v>
      </c>
      <c r="Q4478" t="s">
        <v>1334</v>
      </c>
      <c r="R4478" s="8"/>
    </row>
    <row r="4479" spans="1:18" ht="15" customHeight="1" x14ac:dyDescent="0.25">
      <c r="A4479" s="12" t="s">
        <v>503</v>
      </c>
      <c r="B4479" t="s">
        <v>42</v>
      </c>
      <c r="C4479">
        <v>9</v>
      </c>
      <c r="D4479" t="s">
        <v>43</v>
      </c>
      <c r="E4479" s="13">
        <v>149</v>
      </c>
      <c r="F4479" s="13" t="s">
        <v>68</v>
      </c>
      <c r="G4479" t="s">
        <v>1145</v>
      </c>
      <c r="H4479" t="s">
        <v>58</v>
      </c>
      <c r="I4479" s="13" t="s">
        <v>44</v>
      </c>
      <c r="J4479" t="s">
        <v>15</v>
      </c>
      <c r="K4479" t="s">
        <v>45</v>
      </c>
      <c r="L4479" s="1" t="s">
        <v>13</v>
      </c>
      <c r="M4479" s="21">
        <v>2028</v>
      </c>
      <c r="N4479" s="13" t="s">
        <v>46</v>
      </c>
      <c r="O4479" s="7">
        <v>44583.333333333328</v>
      </c>
      <c r="P4479" t="s">
        <v>1</v>
      </c>
      <c r="Q4479" t="s">
        <v>1334</v>
      </c>
      <c r="R4479" s="8"/>
    </row>
    <row r="4480" spans="1:18" x14ac:dyDescent="0.25">
      <c r="A4480" s="12" t="s">
        <v>503</v>
      </c>
      <c r="B4480" t="s">
        <v>42</v>
      </c>
      <c r="C4480">
        <v>9</v>
      </c>
      <c r="D4480" t="s">
        <v>43</v>
      </c>
      <c r="E4480" s="13">
        <v>149</v>
      </c>
      <c r="F4480" s="13" t="s">
        <v>68</v>
      </c>
      <c r="G4480" t="s">
        <v>1145</v>
      </c>
      <c r="H4480" t="s">
        <v>58</v>
      </c>
      <c r="I4480" s="13" t="s">
        <v>44</v>
      </c>
      <c r="J4480" t="s">
        <v>16</v>
      </c>
      <c r="K4480" t="s">
        <v>45</v>
      </c>
      <c r="L4480" s="1" t="s">
        <v>1</v>
      </c>
      <c r="M4480" s="21" t="s">
        <v>1364</v>
      </c>
      <c r="N4480" s="13" t="s">
        <v>46</v>
      </c>
      <c r="O4480" s="7">
        <v>80618.78</v>
      </c>
      <c r="P4480" t="s">
        <v>1</v>
      </c>
      <c r="Q4480" t="s">
        <v>1334</v>
      </c>
      <c r="R4480" s="8"/>
    </row>
    <row r="4481" spans="1:18" x14ac:dyDescent="0.25">
      <c r="A4481" s="12" t="s">
        <v>503</v>
      </c>
      <c r="B4481" t="s">
        <v>42</v>
      </c>
      <c r="C4481">
        <v>9</v>
      </c>
      <c r="D4481" t="s">
        <v>43</v>
      </c>
      <c r="E4481" s="13">
        <v>149</v>
      </c>
      <c r="F4481" s="13" t="s">
        <v>68</v>
      </c>
      <c r="G4481" t="s">
        <v>1145</v>
      </c>
      <c r="H4481" t="s">
        <v>58</v>
      </c>
      <c r="I4481" s="13" t="s">
        <v>44</v>
      </c>
      <c r="J4481" t="s">
        <v>16</v>
      </c>
      <c r="K4481" t="s">
        <v>45</v>
      </c>
      <c r="L4481" s="1" t="s">
        <v>1</v>
      </c>
      <c r="M4481" s="21" t="s">
        <v>1364</v>
      </c>
      <c r="N4481" s="13" t="s">
        <v>46</v>
      </c>
      <c r="O4481" s="7">
        <v>56808</v>
      </c>
      <c r="P4481" t="s">
        <v>1</v>
      </c>
      <c r="Q4481" t="s">
        <v>1334</v>
      </c>
      <c r="R4481" s="8"/>
    </row>
    <row r="4482" spans="1:18" ht="15" customHeight="1" x14ac:dyDescent="0.25">
      <c r="A4482" s="12" t="s">
        <v>503</v>
      </c>
      <c r="B4482" t="s">
        <v>42</v>
      </c>
      <c r="C4482">
        <v>9</v>
      </c>
      <c r="D4482" t="s">
        <v>43</v>
      </c>
      <c r="E4482" s="13">
        <v>149</v>
      </c>
      <c r="F4482" s="13" t="s">
        <v>68</v>
      </c>
      <c r="G4482" t="s">
        <v>1145</v>
      </c>
      <c r="H4482" t="s">
        <v>58</v>
      </c>
      <c r="I4482" s="13" t="s">
        <v>44</v>
      </c>
      <c r="J4482" t="s">
        <v>16</v>
      </c>
      <c r="K4482" t="s">
        <v>45</v>
      </c>
      <c r="L4482" s="1" t="s">
        <v>1</v>
      </c>
      <c r="M4482" s="21">
        <v>2028</v>
      </c>
      <c r="N4482" s="13" t="s">
        <v>46</v>
      </c>
      <c r="O4482" s="7">
        <v>38615.5</v>
      </c>
      <c r="P4482" t="s">
        <v>1</v>
      </c>
      <c r="Q4482" t="s">
        <v>1334</v>
      </c>
      <c r="R4482" s="8"/>
    </row>
    <row r="4483" spans="1:18" ht="15" customHeight="1" x14ac:dyDescent="0.25">
      <c r="A4483" s="12" t="s">
        <v>503</v>
      </c>
      <c r="B4483" t="s">
        <v>42</v>
      </c>
      <c r="C4483">
        <v>9</v>
      </c>
      <c r="D4483" t="s">
        <v>43</v>
      </c>
      <c r="E4483" s="13">
        <v>149</v>
      </c>
      <c r="F4483" s="13" t="s">
        <v>68</v>
      </c>
      <c r="G4483" t="s">
        <v>1145</v>
      </c>
      <c r="H4483" t="s">
        <v>58</v>
      </c>
      <c r="I4483" s="13" t="s">
        <v>44</v>
      </c>
      <c r="J4483" t="s">
        <v>16</v>
      </c>
      <c r="K4483" t="s">
        <v>45</v>
      </c>
      <c r="L4483" s="1" t="s">
        <v>1</v>
      </c>
      <c r="M4483" s="21">
        <v>2029</v>
      </c>
      <c r="N4483" s="13" t="s">
        <v>46</v>
      </c>
      <c r="O4483" s="7">
        <v>9258</v>
      </c>
      <c r="P4483" t="s">
        <v>1</v>
      </c>
      <c r="Q4483" t="s">
        <v>1334</v>
      </c>
      <c r="R4483" s="8"/>
    </row>
    <row r="4484" spans="1:18" ht="15" customHeight="1" x14ac:dyDescent="0.25">
      <c r="A4484" s="12" t="s">
        <v>503</v>
      </c>
      <c r="B4484" t="s">
        <v>42</v>
      </c>
      <c r="C4484">
        <v>9</v>
      </c>
      <c r="D4484" t="s">
        <v>43</v>
      </c>
      <c r="E4484" s="13">
        <v>149</v>
      </c>
      <c r="F4484" s="13" t="s">
        <v>68</v>
      </c>
      <c r="G4484" t="s">
        <v>1145</v>
      </c>
      <c r="H4484" t="s">
        <v>58</v>
      </c>
      <c r="I4484" s="13" t="s">
        <v>44</v>
      </c>
      <c r="J4484" t="s">
        <v>16</v>
      </c>
      <c r="K4484" t="s">
        <v>45</v>
      </c>
      <c r="L4484" s="1" t="s">
        <v>1</v>
      </c>
      <c r="M4484" s="21">
        <v>2030</v>
      </c>
      <c r="N4484" s="13" t="s">
        <v>46</v>
      </c>
      <c r="O4484" s="7">
        <v>522.5</v>
      </c>
      <c r="P4484" t="s">
        <v>1</v>
      </c>
      <c r="Q4484" t="s">
        <v>1334</v>
      </c>
      <c r="R4484" s="8"/>
    </row>
    <row r="4485" spans="1:18" ht="15" customHeight="1" x14ac:dyDescent="0.25">
      <c r="A4485" s="12" t="s">
        <v>503</v>
      </c>
      <c r="B4485" t="s">
        <v>42</v>
      </c>
      <c r="C4485">
        <v>9</v>
      </c>
      <c r="D4485" t="s">
        <v>43</v>
      </c>
      <c r="E4485" s="13">
        <v>149</v>
      </c>
      <c r="F4485" s="13" t="s">
        <v>68</v>
      </c>
      <c r="G4485" t="s">
        <v>1145</v>
      </c>
      <c r="H4485" t="s">
        <v>58</v>
      </c>
      <c r="I4485" s="13" t="s">
        <v>44</v>
      </c>
      <c r="J4485" t="s">
        <v>14</v>
      </c>
      <c r="K4485" t="s">
        <v>45</v>
      </c>
      <c r="L4485" s="1" t="s">
        <v>13</v>
      </c>
      <c r="M4485" s="21">
        <v>2028</v>
      </c>
      <c r="N4485" s="13" t="s">
        <v>46</v>
      </c>
      <c r="O4485" s="7">
        <v>304791.66666666663</v>
      </c>
      <c r="P4485" t="s">
        <v>1</v>
      </c>
      <c r="Q4485" t="s">
        <v>1334</v>
      </c>
      <c r="R4485" s="8"/>
    </row>
    <row r="4486" spans="1:18" ht="15" customHeight="1" x14ac:dyDescent="0.25">
      <c r="A4486" s="12" t="s">
        <v>503</v>
      </c>
      <c r="B4486" t="s">
        <v>42</v>
      </c>
      <c r="C4486">
        <v>9</v>
      </c>
      <c r="D4486" t="s">
        <v>43</v>
      </c>
      <c r="E4486" s="13">
        <v>149</v>
      </c>
      <c r="F4486" s="13" t="s">
        <v>68</v>
      </c>
      <c r="G4486" t="s">
        <v>1145</v>
      </c>
      <c r="H4486" t="s">
        <v>58</v>
      </c>
      <c r="I4486" s="13" t="s">
        <v>44</v>
      </c>
      <c r="J4486" t="s">
        <v>14</v>
      </c>
      <c r="K4486" t="s">
        <v>45</v>
      </c>
      <c r="L4486" s="1" t="s">
        <v>13</v>
      </c>
      <c r="M4486" s="21">
        <v>2029</v>
      </c>
      <c r="N4486" s="13" t="s">
        <v>46</v>
      </c>
      <c r="O4486" s="7">
        <v>1769374.9999999998</v>
      </c>
      <c r="P4486" t="s">
        <v>1</v>
      </c>
      <c r="Q4486" t="s">
        <v>1334</v>
      </c>
      <c r="R4486" s="8"/>
    </row>
    <row r="4487" spans="1:18" ht="15" customHeight="1" x14ac:dyDescent="0.25">
      <c r="A4487" s="12" t="s">
        <v>503</v>
      </c>
      <c r="B4487" t="s">
        <v>42</v>
      </c>
      <c r="C4487">
        <v>9</v>
      </c>
      <c r="D4487" t="s">
        <v>43</v>
      </c>
      <c r="E4487" s="13">
        <v>149</v>
      </c>
      <c r="F4487" s="13" t="s">
        <v>68</v>
      </c>
      <c r="G4487" t="s">
        <v>1145</v>
      </c>
      <c r="H4487" t="s">
        <v>58</v>
      </c>
      <c r="I4487" s="13" t="s">
        <v>44</v>
      </c>
      <c r="J4487" t="s">
        <v>14</v>
      </c>
      <c r="K4487" t="s">
        <v>45</v>
      </c>
      <c r="L4487" s="1" t="s">
        <v>13</v>
      </c>
      <c r="M4487" s="21">
        <v>2030</v>
      </c>
      <c r="N4487" s="13" t="s">
        <v>46</v>
      </c>
      <c r="O4487" s="7">
        <v>3038333.3333333335</v>
      </c>
      <c r="P4487" t="s">
        <v>1</v>
      </c>
      <c r="Q4487" t="s">
        <v>1334</v>
      </c>
      <c r="R4487" s="8"/>
    </row>
    <row r="4488" spans="1:18" ht="15" customHeight="1" x14ac:dyDescent="0.25">
      <c r="A4488" s="12" t="s">
        <v>503</v>
      </c>
      <c r="B4488" t="s">
        <v>42</v>
      </c>
      <c r="C4488">
        <v>9</v>
      </c>
      <c r="D4488" t="s">
        <v>43</v>
      </c>
      <c r="E4488" s="13">
        <v>149</v>
      </c>
      <c r="F4488" s="13" t="s">
        <v>68</v>
      </c>
      <c r="G4488" t="s">
        <v>1145</v>
      </c>
      <c r="H4488" t="s">
        <v>58</v>
      </c>
      <c r="I4488" s="13" t="s">
        <v>44</v>
      </c>
      <c r="J4488" t="s">
        <v>14</v>
      </c>
      <c r="K4488" t="s">
        <v>45</v>
      </c>
      <c r="L4488" s="1" t="s">
        <v>13</v>
      </c>
      <c r="M4488" s="21">
        <v>2031</v>
      </c>
      <c r="N4488" s="13" t="s">
        <v>46</v>
      </c>
      <c r="O4488" s="7">
        <v>237500</v>
      </c>
      <c r="P4488" t="s">
        <v>1</v>
      </c>
      <c r="Q4488" t="s">
        <v>1334</v>
      </c>
      <c r="R4488" s="8"/>
    </row>
    <row r="4489" spans="1:18" ht="15" customHeight="1" x14ac:dyDescent="0.25">
      <c r="A4489" s="12" t="s">
        <v>385</v>
      </c>
      <c r="B4489" t="s">
        <v>42</v>
      </c>
      <c r="C4489">
        <v>9</v>
      </c>
      <c r="D4489" t="s">
        <v>43</v>
      </c>
      <c r="E4489" s="13">
        <v>150</v>
      </c>
      <c r="F4489" s="13" t="s">
        <v>68</v>
      </c>
      <c r="G4489" t="s">
        <v>1027</v>
      </c>
      <c r="H4489" t="s">
        <v>58</v>
      </c>
      <c r="I4489" s="13" t="s">
        <v>44</v>
      </c>
      <c r="J4489" t="s">
        <v>15</v>
      </c>
      <c r="K4489" t="s">
        <v>45</v>
      </c>
      <c r="L4489" s="1" t="s">
        <v>13</v>
      </c>
      <c r="M4489" s="21">
        <v>2028</v>
      </c>
      <c r="N4489" s="13" t="s">
        <v>46</v>
      </c>
      <c r="O4489" s="7">
        <v>68750</v>
      </c>
      <c r="P4489" t="s">
        <v>13</v>
      </c>
      <c r="Q4489" t="s">
        <v>1330</v>
      </c>
      <c r="R4489" s="8"/>
    </row>
    <row r="4490" spans="1:18" ht="15" customHeight="1" x14ac:dyDescent="0.25">
      <c r="A4490" s="12" t="s">
        <v>385</v>
      </c>
      <c r="B4490" t="s">
        <v>42</v>
      </c>
      <c r="C4490">
        <v>9</v>
      </c>
      <c r="D4490" t="s">
        <v>43</v>
      </c>
      <c r="E4490" s="13">
        <v>150</v>
      </c>
      <c r="F4490" s="13" t="s">
        <v>68</v>
      </c>
      <c r="G4490" t="s">
        <v>1027</v>
      </c>
      <c r="H4490" t="s">
        <v>58</v>
      </c>
      <c r="I4490" s="13" t="s">
        <v>44</v>
      </c>
      <c r="J4490" t="s">
        <v>15</v>
      </c>
      <c r="K4490" t="s">
        <v>45</v>
      </c>
      <c r="L4490" s="1" t="s">
        <v>13</v>
      </c>
      <c r="M4490" s="21">
        <v>2029</v>
      </c>
      <c r="N4490" s="13" t="s">
        <v>46</v>
      </c>
      <c r="O4490" s="7">
        <v>6250</v>
      </c>
      <c r="P4490" t="s">
        <v>13</v>
      </c>
      <c r="Q4490" t="s">
        <v>1330</v>
      </c>
      <c r="R4490" s="8"/>
    </row>
    <row r="4491" spans="1:18" x14ac:dyDescent="0.25">
      <c r="A4491" s="12" t="s">
        <v>385</v>
      </c>
      <c r="B4491" t="s">
        <v>42</v>
      </c>
      <c r="C4491">
        <v>9</v>
      </c>
      <c r="D4491" t="s">
        <v>43</v>
      </c>
      <c r="E4491" s="13">
        <v>150</v>
      </c>
      <c r="F4491" s="13" t="s">
        <v>68</v>
      </c>
      <c r="G4491" t="s">
        <v>1027</v>
      </c>
      <c r="H4491" t="s">
        <v>58</v>
      </c>
      <c r="I4491" s="13" t="s">
        <v>44</v>
      </c>
      <c r="J4491" t="s">
        <v>16</v>
      </c>
      <c r="K4491" t="s">
        <v>45</v>
      </c>
      <c r="L4491" s="1" t="s">
        <v>1</v>
      </c>
      <c r="M4491" s="21" t="s">
        <v>1364</v>
      </c>
      <c r="N4491" s="13" t="s">
        <v>46</v>
      </c>
      <c r="O4491" s="7">
        <v>146583.34</v>
      </c>
      <c r="P4491" t="s">
        <v>13</v>
      </c>
      <c r="Q4491" t="s">
        <v>1330</v>
      </c>
      <c r="R4491" s="8"/>
    </row>
    <row r="4492" spans="1:18" x14ac:dyDescent="0.25">
      <c r="A4492" s="12" t="s">
        <v>385</v>
      </c>
      <c r="B4492" t="s">
        <v>42</v>
      </c>
      <c r="C4492">
        <v>9</v>
      </c>
      <c r="D4492" t="s">
        <v>43</v>
      </c>
      <c r="E4492" s="13">
        <v>150</v>
      </c>
      <c r="F4492" s="13" t="s">
        <v>68</v>
      </c>
      <c r="G4492" t="s">
        <v>1027</v>
      </c>
      <c r="H4492" t="s">
        <v>58</v>
      </c>
      <c r="I4492" s="13" t="s">
        <v>44</v>
      </c>
      <c r="J4492" t="s">
        <v>16</v>
      </c>
      <c r="K4492" t="s">
        <v>45</v>
      </c>
      <c r="L4492" s="1" t="s">
        <v>1</v>
      </c>
      <c r="M4492" s="21" t="s">
        <v>1364</v>
      </c>
      <c r="N4492" s="13" t="s">
        <v>46</v>
      </c>
      <c r="O4492" s="7">
        <v>64915.199999999997</v>
      </c>
      <c r="P4492" t="s">
        <v>13</v>
      </c>
      <c r="Q4492" t="s">
        <v>1330</v>
      </c>
      <c r="R4492" s="8"/>
    </row>
    <row r="4493" spans="1:18" x14ac:dyDescent="0.25">
      <c r="A4493" s="12" t="s">
        <v>385</v>
      </c>
      <c r="B4493" t="s">
        <v>42</v>
      </c>
      <c r="C4493">
        <v>9</v>
      </c>
      <c r="D4493" t="s">
        <v>43</v>
      </c>
      <c r="E4493" s="13">
        <v>150</v>
      </c>
      <c r="F4493" s="13" t="s">
        <v>68</v>
      </c>
      <c r="G4493" t="s">
        <v>1027</v>
      </c>
      <c r="H4493" t="s">
        <v>58</v>
      </c>
      <c r="I4493" s="13" t="s">
        <v>44</v>
      </c>
      <c r="J4493" t="s">
        <v>16</v>
      </c>
      <c r="K4493" t="s">
        <v>45</v>
      </c>
      <c r="L4493" s="1" t="s">
        <v>1</v>
      </c>
      <c r="M4493" s="21" t="s">
        <v>1364</v>
      </c>
      <c r="N4493" s="13" t="s">
        <v>46</v>
      </c>
      <c r="O4493" s="7">
        <v>8640</v>
      </c>
      <c r="P4493" t="s">
        <v>13</v>
      </c>
      <c r="Q4493" t="s">
        <v>1330</v>
      </c>
      <c r="R4493" s="8"/>
    </row>
    <row r="4494" spans="1:18" x14ac:dyDescent="0.25">
      <c r="A4494" s="12" t="s">
        <v>385</v>
      </c>
      <c r="B4494" t="s">
        <v>42</v>
      </c>
      <c r="C4494">
        <v>9</v>
      </c>
      <c r="D4494" t="s">
        <v>43</v>
      </c>
      <c r="E4494" s="13">
        <v>150</v>
      </c>
      <c r="F4494" s="13" t="s">
        <v>68</v>
      </c>
      <c r="G4494" t="s">
        <v>1027</v>
      </c>
      <c r="H4494" t="s">
        <v>58</v>
      </c>
      <c r="I4494" s="13" t="s">
        <v>44</v>
      </c>
      <c r="J4494" t="s">
        <v>16</v>
      </c>
      <c r="K4494" t="s">
        <v>45</v>
      </c>
      <c r="L4494" s="1" t="s">
        <v>1</v>
      </c>
      <c r="M4494" s="21" t="s">
        <v>1364</v>
      </c>
      <c r="N4494" s="13" t="s">
        <v>46</v>
      </c>
      <c r="O4494" s="7">
        <v>4428</v>
      </c>
      <c r="P4494" t="s">
        <v>13</v>
      </c>
      <c r="Q4494" t="s">
        <v>1330</v>
      </c>
      <c r="R4494" s="8"/>
    </row>
    <row r="4495" spans="1:18" ht="15" customHeight="1" x14ac:dyDescent="0.25">
      <c r="A4495" s="12" t="s">
        <v>385</v>
      </c>
      <c r="B4495" t="s">
        <v>42</v>
      </c>
      <c r="C4495">
        <v>9</v>
      </c>
      <c r="D4495" t="s">
        <v>43</v>
      </c>
      <c r="E4495" s="13">
        <v>150</v>
      </c>
      <c r="F4495" s="13" t="s">
        <v>68</v>
      </c>
      <c r="G4495" t="s">
        <v>1027</v>
      </c>
      <c r="H4495" t="s">
        <v>58</v>
      </c>
      <c r="I4495" s="13" t="s">
        <v>44</v>
      </c>
      <c r="J4495" t="s">
        <v>16</v>
      </c>
      <c r="K4495" t="s">
        <v>45</v>
      </c>
      <c r="L4495" s="1" t="s">
        <v>1</v>
      </c>
      <c r="M4495" s="21">
        <v>2027</v>
      </c>
      <c r="N4495" s="13" t="s">
        <v>46</v>
      </c>
      <c r="O4495" s="4">
        <v>133420.83333333331</v>
      </c>
      <c r="P4495" t="s">
        <v>13</v>
      </c>
      <c r="Q4495" t="s">
        <v>1330</v>
      </c>
      <c r="R4495" s="8"/>
    </row>
    <row r="4496" spans="1:18" ht="15" customHeight="1" x14ac:dyDescent="0.25">
      <c r="A4496" s="12" t="s">
        <v>385</v>
      </c>
      <c r="B4496" t="s">
        <v>42</v>
      </c>
      <c r="C4496">
        <v>9</v>
      </c>
      <c r="D4496" t="s">
        <v>43</v>
      </c>
      <c r="E4496" s="13">
        <v>150</v>
      </c>
      <c r="F4496" s="13" t="s">
        <v>68</v>
      </c>
      <c r="G4496" t="s">
        <v>1027</v>
      </c>
      <c r="H4496" t="s">
        <v>58</v>
      </c>
      <c r="I4496" s="13" t="s">
        <v>44</v>
      </c>
      <c r="J4496" t="s">
        <v>16</v>
      </c>
      <c r="K4496" t="s">
        <v>45</v>
      </c>
      <c r="L4496" s="1" t="s">
        <v>1</v>
      </c>
      <c r="M4496" s="21">
        <v>2028</v>
      </c>
      <c r="N4496" s="13" t="s">
        <v>46</v>
      </c>
      <c r="O4496" s="4">
        <v>12129.166666666666</v>
      </c>
      <c r="P4496" t="s">
        <v>13</v>
      </c>
      <c r="Q4496" t="s">
        <v>1330</v>
      </c>
      <c r="R4496" s="8"/>
    </row>
    <row r="4497" spans="1:18" ht="15" customHeight="1" x14ac:dyDescent="0.25">
      <c r="A4497" s="12" t="s">
        <v>385</v>
      </c>
      <c r="B4497" t="s">
        <v>42</v>
      </c>
      <c r="C4497">
        <v>9</v>
      </c>
      <c r="D4497" t="s">
        <v>43</v>
      </c>
      <c r="E4497" s="13">
        <v>150</v>
      </c>
      <c r="F4497" s="13" t="s">
        <v>68</v>
      </c>
      <c r="G4497" t="s">
        <v>1027</v>
      </c>
      <c r="H4497" t="s">
        <v>58</v>
      </c>
      <c r="I4497" s="13" t="s">
        <v>44</v>
      </c>
      <c r="J4497" t="s">
        <v>16</v>
      </c>
      <c r="K4497" t="s">
        <v>45</v>
      </c>
      <c r="L4497" s="1" t="s">
        <v>1</v>
      </c>
      <c r="M4497" s="21">
        <v>2035</v>
      </c>
      <c r="N4497" s="13" t="s">
        <v>46</v>
      </c>
      <c r="O4497" s="4">
        <v>8250000</v>
      </c>
      <c r="P4497" t="s">
        <v>13</v>
      </c>
      <c r="Q4497" t="s">
        <v>1330</v>
      </c>
      <c r="R4497" s="8"/>
    </row>
    <row r="4498" spans="1:18" ht="15" customHeight="1" x14ac:dyDescent="0.25">
      <c r="A4498" s="12" t="s">
        <v>385</v>
      </c>
      <c r="B4498" t="s">
        <v>42</v>
      </c>
      <c r="C4498">
        <v>9</v>
      </c>
      <c r="D4498" t="s">
        <v>43</v>
      </c>
      <c r="E4498" s="13">
        <v>150</v>
      </c>
      <c r="F4498" s="13" t="s">
        <v>68</v>
      </c>
      <c r="G4498" t="s">
        <v>1027</v>
      </c>
      <c r="H4498" t="s">
        <v>58</v>
      </c>
      <c r="I4498" s="13" t="s">
        <v>44</v>
      </c>
      <c r="J4498" t="s">
        <v>16</v>
      </c>
      <c r="K4498" t="s">
        <v>45</v>
      </c>
      <c r="L4498" s="1" t="s">
        <v>1</v>
      </c>
      <c r="M4498" s="21">
        <v>2036</v>
      </c>
      <c r="N4498" s="13" t="s">
        <v>46</v>
      </c>
      <c r="O4498" s="7">
        <v>750000</v>
      </c>
      <c r="P4498" t="s">
        <v>13</v>
      </c>
      <c r="Q4498" t="s">
        <v>1330</v>
      </c>
      <c r="R4498" s="8"/>
    </row>
    <row r="4499" spans="1:18" ht="15" customHeight="1" x14ac:dyDescent="0.25">
      <c r="A4499" s="12" t="s">
        <v>385</v>
      </c>
      <c r="B4499" t="s">
        <v>42</v>
      </c>
      <c r="C4499">
        <v>9</v>
      </c>
      <c r="D4499" t="s">
        <v>43</v>
      </c>
      <c r="E4499" s="13">
        <v>150</v>
      </c>
      <c r="F4499" s="13" t="s">
        <v>68</v>
      </c>
      <c r="G4499" t="s">
        <v>1027</v>
      </c>
      <c r="H4499" t="s">
        <v>58</v>
      </c>
      <c r="I4499" s="13" t="s">
        <v>44</v>
      </c>
      <c r="J4499" t="s">
        <v>16</v>
      </c>
      <c r="K4499" t="s">
        <v>45</v>
      </c>
      <c r="L4499" s="1" t="s">
        <v>13</v>
      </c>
      <c r="M4499" s="21">
        <v>2036</v>
      </c>
      <c r="N4499" s="13" t="s">
        <v>46</v>
      </c>
      <c r="O4499" s="7">
        <v>9166666.666666666</v>
      </c>
      <c r="P4499" t="s">
        <v>13</v>
      </c>
      <c r="Q4499" t="s">
        <v>1330</v>
      </c>
      <c r="R4499" s="8"/>
    </row>
    <row r="4500" spans="1:18" ht="15" customHeight="1" x14ac:dyDescent="0.25">
      <c r="A4500" s="12" t="s">
        <v>385</v>
      </c>
      <c r="B4500" t="s">
        <v>42</v>
      </c>
      <c r="C4500">
        <v>9</v>
      </c>
      <c r="D4500" t="s">
        <v>43</v>
      </c>
      <c r="E4500" s="13">
        <v>150</v>
      </c>
      <c r="F4500" s="13" t="s">
        <v>68</v>
      </c>
      <c r="G4500" t="s">
        <v>1027</v>
      </c>
      <c r="H4500" t="s">
        <v>58</v>
      </c>
      <c r="I4500" s="13" t="s">
        <v>44</v>
      </c>
      <c r="J4500" t="s">
        <v>16</v>
      </c>
      <c r="K4500" t="s">
        <v>45</v>
      </c>
      <c r="L4500" s="1" t="s">
        <v>13</v>
      </c>
      <c r="M4500" s="21">
        <v>2037</v>
      </c>
      <c r="N4500" s="13" t="s">
        <v>46</v>
      </c>
      <c r="O4500" s="7">
        <v>833333.33333333326</v>
      </c>
      <c r="P4500" t="s">
        <v>13</v>
      </c>
      <c r="Q4500" t="s">
        <v>1330</v>
      </c>
      <c r="R4500" s="8"/>
    </row>
    <row r="4501" spans="1:18" ht="15" customHeight="1" x14ac:dyDescent="0.25">
      <c r="A4501" s="12" t="s">
        <v>385</v>
      </c>
      <c r="B4501" t="s">
        <v>42</v>
      </c>
      <c r="C4501">
        <v>9</v>
      </c>
      <c r="D4501" t="s">
        <v>43</v>
      </c>
      <c r="E4501" s="13">
        <v>150</v>
      </c>
      <c r="F4501" s="13" t="s">
        <v>68</v>
      </c>
      <c r="G4501" t="s">
        <v>1027</v>
      </c>
      <c r="H4501" t="s">
        <v>58</v>
      </c>
      <c r="I4501" s="13" t="s">
        <v>44</v>
      </c>
      <c r="J4501" t="s">
        <v>14</v>
      </c>
      <c r="K4501" t="s">
        <v>45</v>
      </c>
      <c r="L4501" s="1" t="s">
        <v>13</v>
      </c>
      <c r="M4501" s="21">
        <v>2029</v>
      </c>
      <c r="N4501" s="13" t="s">
        <v>46</v>
      </c>
      <c r="O4501" s="7">
        <v>7837500</v>
      </c>
      <c r="P4501" t="s">
        <v>13</v>
      </c>
      <c r="Q4501" t="s">
        <v>1330</v>
      </c>
      <c r="R4501" s="8"/>
    </row>
    <row r="4502" spans="1:18" ht="15" customHeight="1" x14ac:dyDescent="0.25">
      <c r="A4502" s="12" t="s">
        <v>385</v>
      </c>
      <c r="B4502" t="s">
        <v>42</v>
      </c>
      <c r="C4502">
        <v>9</v>
      </c>
      <c r="D4502" t="s">
        <v>43</v>
      </c>
      <c r="E4502" s="13">
        <v>150</v>
      </c>
      <c r="F4502" s="13" t="s">
        <v>68</v>
      </c>
      <c r="G4502" t="s">
        <v>1027</v>
      </c>
      <c r="H4502" t="s">
        <v>58</v>
      </c>
      <c r="I4502" s="13" t="s">
        <v>44</v>
      </c>
      <c r="J4502" t="s">
        <v>14</v>
      </c>
      <c r="K4502" t="s">
        <v>45</v>
      </c>
      <c r="L4502" s="1" t="s">
        <v>13</v>
      </c>
      <c r="M4502" s="21">
        <v>2030</v>
      </c>
      <c r="N4502" s="13" t="s">
        <v>46</v>
      </c>
      <c r="O4502" s="4">
        <v>9420833.3333333321</v>
      </c>
      <c r="P4502" t="s">
        <v>13</v>
      </c>
      <c r="Q4502" t="s">
        <v>1330</v>
      </c>
      <c r="R4502" s="8"/>
    </row>
    <row r="4503" spans="1:18" ht="15" customHeight="1" x14ac:dyDescent="0.25">
      <c r="A4503" s="12" t="s">
        <v>385</v>
      </c>
      <c r="B4503" t="s">
        <v>42</v>
      </c>
      <c r="C4503">
        <v>9</v>
      </c>
      <c r="D4503" t="s">
        <v>43</v>
      </c>
      <c r="E4503" s="13">
        <v>150</v>
      </c>
      <c r="F4503" s="13" t="s">
        <v>68</v>
      </c>
      <c r="G4503" t="s">
        <v>1027</v>
      </c>
      <c r="H4503" t="s">
        <v>58</v>
      </c>
      <c r="I4503" s="13" t="s">
        <v>44</v>
      </c>
      <c r="J4503" t="s">
        <v>14</v>
      </c>
      <c r="K4503" t="s">
        <v>45</v>
      </c>
      <c r="L4503" s="1" t="s">
        <v>13</v>
      </c>
      <c r="M4503" s="21">
        <v>2031</v>
      </c>
      <c r="N4503" s="13" t="s">
        <v>46</v>
      </c>
      <c r="O4503" s="7">
        <v>791666.66666666663</v>
      </c>
      <c r="P4503" t="s">
        <v>13</v>
      </c>
      <c r="Q4503" t="s">
        <v>1330</v>
      </c>
      <c r="R4503" s="8"/>
    </row>
    <row r="4504" spans="1:18" ht="15" customHeight="1" x14ac:dyDescent="0.25">
      <c r="A4504" s="12" t="s">
        <v>385</v>
      </c>
      <c r="B4504" t="s">
        <v>42</v>
      </c>
      <c r="C4504">
        <v>9</v>
      </c>
      <c r="D4504" t="s">
        <v>43</v>
      </c>
      <c r="E4504" s="13">
        <v>150</v>
      </c>
      <c r="F4504" s="13" t="s">
        <v>68</v>
      </c>
      <c r="G4504" t="s">
        <v>1027</v>
      </c>
      <c r="H4504" t="s">
        <v>58</v>
      </c>
      <c r="I4504" s="13" t="s">
        <v>44</v>
      </c>
      <c r="J4504" t="s">
        <v>14</v>
      </c>
      <c r="K4504" t="s">
        <v>45</v>
      </c>
      <c r="L4504" s="1" t="s">
        <v>13</v>
      </c>
      <c r="M4504" s="21">
        <v>2036</v>
      </c>
      <c r="N4504" s="13" t="s">
        <v>46</v>
      </c>
      <c r="O4504" s="4">
        <v>950000</v>
      </c>
      <c r="P4504" t="s">
        <v>13</v>
      </c>
      <c r="Q4504" t="s">
        <v>1330</v>
      </c>
      <c r="R4504" s="8"/>
    </row>
    <row r="4505" spans="1:18" ht="15" customHeight="1" x14ac:dyDescent="0.25">
      <c r="A4505" s="12" t="s">
        <v>386</v>
      </c>
      <c r="B4505" t="s">
        <v>42</v>
      </c>
      <c r="C4505">
        <v>9</v>
      </c>
      <c r="D4505" t="s">
        <v>43</v>
      </c>
      <c r="E4505" s="13">
        <v>159</v>
      </c>
      <c r="F4505" s="13" t="s">
        <v>706</v>
      </c>
      <c r="G4505" t="s">
        <v>1028</v>
      </c>
      <c r="H4505" t="s">
        <v>58</v>
      </c>
      <c r="I4505" s="13" t="s">
        <v>44</v>
      </c>
      <c r="J4505" t="s">
        <v>15</v>
      </c>
      <c r="K4505" t="s">
        <v>45</v>
      </c>
      <c r="L4505" s="1" t="s">
        <v>13</v>
      </c>
      <c r="M4505" s="21">
        <v>2027</v>
      </c>
      <c r="N4505" s="13" t="s">
        <v>46</v>
      </c>
      <c r="O4505" s="4">
        <v>59166.666666666664</v>
      </c>
      <c r="P4505" t="s">
        <v>13</v>
      </c>
      <c r="Q4505" t="s">
        <v>1330</v>
      </c>
      <c r="R4505" s="8"/>
    </row>
    <row r="4506" spans="1:18" ht="15" customHeight="1" x14ac:dyDescent="0.25">
      <c r="A4506" s="12" t="s">
        <v>386</v>
      </c>
      <c r="B4506" t="s">
        <v>42</v>
      </c>
      <c r="C4506">
        <v>9</v>
      </c>
      <c r="D4506" t="s">
        <v>43</v>
      </c>
      <c r="E4506" s="13">
        <v>159</v>
      </c>
      <c r="F4506" s="13" t="s">
        <v>706</v>
      </c>
      <c r="G4506" t="s">
        <v>1028</v>
      </c>
      <c r="H4506" t="s">
        <v>58</v>
      </c>
      <c r="I4506" s="13" t="s">
        <v>44</v>
      </c>
      <c r="J4506" t="s">
        <v>15</v>
      </c>
      <c r="K4506" t="s">
        <v>45</v>
      </c>
      <c r="L4506" s="1" t="s">
        <v>13</v>
      </c>
      <c r="M4506" s="21">
        <v>2028</v>
      </c>
      <c r="N4506" s="13" t="s">
        <v>46</v>
      </c>
      <c r="O4506" s="4">
        <v>833.33333333333326</v>
      </c>
      <c r="P4506" t="s">
        <v>13</v>
      </c>
      <c r="Q4506" t="s">
        <v>1330</v>
      </c>
      <c r="R4506" s="8"/>
    </row>
    <row r="4507" spans="1:18" x14ac:dyDescent="0.25">
      <c r="A4507" s="12" t="s">
        <v>386</v>
      </c>
      <c r="B4507" t="s">
        <v>42</v>
      </c>
      <c r="C4507">
        <v>9</v>
      </c>
      <c r="D4507" t="s">
        <v>43</v>
      </c>
      <c r="E4507" s="13">
        <v>159</v>
      </c>
      <c r="F4507" s="13" t="s">
        <v>706</v>
      </c>
      <c r="G4507" t="s">
        <v>1028</v>
      </c>
      <c r="H4507" t="s">
        <v>58</v>
      </c>
      <c r="I4507" s="13" t="s">
        <v>44</v>
      </c>
      <c r="J4507" t="s">
        <v>16</v>
      </c>
      <c r="K4507" t="s">
        <v>45</v>
      </c>
      <c r="L4507" s="1" t="s">
        <v>1</v>
      </c>
      <c r="M4507" s="21" t="s">
        <v>1364</v>
      </c>
      <c r="N4507" s="13" t="s">
        <v>46</v>
      </c>
      <c r="O4507" s="4">
        <v>11086.81</v>
      </c>
      <c r="P4507" t="s">
        <v>13</v>
      </c>
      <c r="Q4507" t="s">
        <v>1330</v>
      </c>
      <c r="R4507" s="8"/>
    </row>
    <row r="4508" spans="1:18" x14ac:dyDescent="0.25">
      <c r="A4508" s="12" t="s">
        <v>386</v>
      </c>
      <c r="B4508" t="s">
        <v>42</v>
      </c>
      <c r="C4508">
        <v>9</v>
      </c>
      <c r="D4508" t="s">
        <v>43</v>
      </c>
      <c r="E4508" s="13">
        <v>159</v>
      </c>
      <c r="F4508" s="13" t="s">
        <v>706</v>
      </c>
      <c r="G4508" t="s">
        <v>1028</v>
      </c>
      <c r="H4508" t="s">
        <v>58</v>
      </c>
      <c r="I4508" s="13" t="s">
        <v>44</v>
      </c>
      <c r="J4508" t="s">
        <v>16</v>
      </c>
      <c r="K4508" t="s">
        <v>45</v>
      </c>
      <c r="L4508" s="1" t="s">
        <v>1</v>
      </c>
      <c r="M4508" s="21" t="s">
        <v>1364</v>
      </c>
      <c r="N4508" s="13" t="s">
        <v>46</v>
      </c>
      <c r="O4508" s="4">
        <v>987</v>
      </c>
      <c r="P4508" t="s">
        <v>13</v>
      </c>
      <c r="Q4508" t="s">
        <v>1330</v>
      </c>
      <c r="R4508" s="8"/>
    </row>
    <row r="4509" spans="1:18" x14ac:dyDescent="0.25">
      <c r="A4509" s="12" t="s">
        <v>386</v>
      </c>
      <c r="B4509" t="s">
        <v>42</v>
      </c>
      <c r="C4509">
        <v>9</v>
      </c>
      <c r="D4509" t="s">
        <v>43</v>
      </c>
      <c r="E4509" s="13">
        <v>159</v>
      </c>
      <c r="F4509" s="13" t="s">
        <v>706</v>
      </c>
      <c r="G4509" t="s">
        <v>1028</v>
      </c>
      <c r="H4509" t="s">
        <v>58</v>
      </c>
      <c r="I4509" s="13" t="s">
        <v>44</v>
      </c>
      <c r="J4509" t="s">
        <v>16</v>
      </c>
      <c r="K4509" t="s">
        <v>45</v>
      </c>
      <c r="L4509" s="1" t="s">
        <v>1</v>
      </c>
      <c r="M4509" s="21" t="s">
        <v>1364</v>
      </c>
      <c r="N4509" s="13" t="s">
        <v>46</v>
      </c>
      <c r="O4509" s="4">
        <v>65882.16</v>
      </c>
      <c r="P4509" t="s">
        <v>13</v>
      </c>
      <c r="Q4509" t="s">
        <v>1330</v>
      </c>
      <c r="R4509" s="8"/>
    </row>
    <row r="4510" spans="1:18" x14ac:dyDescent="0.25">
      <c r="A4510" s="12" t="s">
        <v>386</v>
      </c>
      <c r="B4510" t="s">
        <v>42</v>
      </c>
      <c r="C4510">
        <v>9</v>
      </c>
      <c r="D4510" t="s">
        <v>43</v>
      </c>
      <c r="E4510" s="13">
        <v>159</v>
      </c>
      <c r="F4510" s="13" t="s">
        <v>706</v>
      </c>
      <c r="G4510" t="s">
        <v>1028</v>
      </c>
      <c r="H4510" t="s">
        <v>58</v>
      </c>
      <c r="I4510" s="13" t="s">
        <v>44</v>
      </c>
      <c r="J4510" t="s">
        <v>16</v>
      </c>
      <c r="K4510" t="s">
        <v>45</v>
      </c>
      <c r="L4510" s="1" t="s">
        <v>1</v>
      </c>
      <c r="M4510" s="21" t="s">
        <v>1364</v>
      </c>
      <c r="N4510" s="13" t="s">
        <v>46</v>
      </c>
      <c r="O4510" s="4">
        <v>7320.24</v>
      </c>
      <c r="P4510" t="s">
        <v>13</v>
      </c>
      <c r="Q4510" t="s">
        <v>1330</v>
      </c>
      <c r="R4510" s="8"/>
    </row>
    <row r="4511" spans="1:18" ht="15" customHeight="1" x14ac:dyDescent="0.25">
      <c r="A4511" s="12" t="s">
        <v>386</v>
      </c>
      <c r="B4511" t="s">
        <v>42</v>
      </c>
      <c r="C4511">
        <v>9</v>
      </c>
      <c r="D4511" t="s">
        <v>43</v>
      </c>
      <c r="E4511" s="13">
        <v>159</v>
      </c>
      <c r="F4511" s="13" t="s">
        <v>706</v>
      </c>
      <c r="G4511" t="s">
        <v>1028</v>
      </c>
      <c r="H4511" t="s">
        <v>58</v>
      </c>
      <c r="I4511" s="13" t="s">
        <v>44</v>
      </c>
      <c r="J4511" t="s">
        <v>16</v>
      </c>
      <c r="K4511" t="s">
        <v>45</v>
      </c>
      <c r="L4511" s="1" t="s">
        <v>1</v>
      </c>
      <c r="M4511" s="21">
        <v>2028</v>
      </c>
      <c r="N4511" s="13" t="s">
        <v>46</v>
      </c>
      <c r="O4511" s="4">
        <v>7463.5</v>
      </c>
      <c r="P4511" t="s">
        <v>13</v>
      </c>
      <c r="Q4511" t="s">
        <v>1330</v>
      </c>
      <c r="R4511" s="8"/>
    </row>
    <row r="4512" spans="1:18" ht="15" customHeight="1" x14ac:dyDescent="0.25">
      <c r="A4512" s="12" t="s">
        <v>386</v>
      </c>
      <c r="B4512" t="s">
        <v>42</v>
      </c>
      <c r="C4512">
        <v>9</v>
      </c>
      <c r="D4512" t="s">
        <v>43</v>
      </c>
      <c r="E4512" s="13">
        <v>159</v>
      </c>
      <c r="F4512" s="13" t="s">
        <v>706</v>
      </c>
      <c r="G4512" t="s">
        <v>1028</v>
      </c>
      <c r="H4512" t="s">
        <v>58</v>
      </c>
      <c r="I4512" s="13" t="s">
        <v>44</v>
      </c>
      <c r="J4512" t="s">
        <v>16</v>
      </c>
      <c r="K4512" t="s">
        <v>45</v>
      </c>
      <c r="L4512" s="1" t="s">
        <v>1</v>
      </c>
      <c r="M4512" s="21">
        <v>2029</v>
      </c>
      <c r="N4512" s="13" t="s">
        <v>46</v>
      </c>
      <c r="O4512" s="4">
        <v>678.5</v>
      </c>
      <c r="P4512" t="s">
        <v>13</v>
      </c>
      <c r="Q4512" t="s">
        <v>1330</v>
      </c>
      <c r="R4512" s="8"/>
    </row>
    <row r="4513" spans="1:18" ht="15" customHeight="1" x14ac:dyDescent="0.25">
      <c r="A4513" s="12" t="s">
        <v>386</v>
      </c>
      <c r="B4513" t="s">
        <v>42</v>
      </c>
      <c r="C4513">
        <v>9</v>
      </c>
      <c r="D4513" t="s">
        <v>43</v>
      </c>
      <c r="E4513" s="13">
        <v>159</v>
      </c>
      <c r="F4513" s="13" t="s">
        <v>706</v>
      </c>
      <c r="G4513" t="s">
        <v>1028</v>
      </c>
      <c r="H4513" t="s">
        <v>58</v>
      </c>
      <c r="I4513" s="13" t="s">
        <v>44</v>
      </c>
      <c r="J4513" t="s">
        <v>14</v>
      </c>
      <c r="K4513" t="s">
        <v>45</v>
      </c>
      <c r="L4513" s="1" t="s">
        <v>13</v>
      </c>
      <c r="M4513" s="21">
        <v>2032</v>
      </c>
      <c r="N4513" s="13" t="s">
        <v>46</v>
      </c>
      <c r="O4513" s="4">
        <v>21861560.618333336</v>
      </c>
      <c r="P4513" t="s">
        <v>13</v>
      </c>
      <c r="Q4513" t="s">
        <v>1330</v>
      </c>
      <c r="R4513" s="8"/>
    </row>
    <row r="4514" spans="1:18" ht="15" customHeight="1" x14ac:dyDescent="0.25">
      <c r="A4514" s="12" t="s">
        <v>386</v>
      </c>
      <c r="B4514" t="s">
        <v>42</v>
      </c>
      <c r="C4514">
        <v>9</v>
      </c>
      <c r="D4514" t="s">
        <v>43</v>
      </c>
      <c r="E4514" s="13">
        <v>159</v>
      </c>
      <c r="F4514" s="13" t="s">
        <v>706</v>
      </c>
      <c r="G4514" t="s">
        <v>1028</v>
      </c>
      <c r="H4514" t="s">
        <v>58</v>
      </c>
      <c r="I4514" s="13" t="s">
        <v>44</v>
      </c>
      <c r="J4514" t="s">
        <v>14</v>
      </c>
      <c r="K4514" t="s">
        <v>45</v>
      </c>
      <c r="L4514" s="1" t="s">
        <v>13</v>
      </c>
      <c r="M4514" s="21">
        <v>2033</v>
      </c>
      <c r="N4514" s="13" t="s">
        <v>46</v>
      </c>
      <c r="O4514" s="4">
        <v>31088175.521666668</v>
      </c>
      <c r="P4514" t="s">
        <v>13</v>
      </c>
      <c r="Q4514" t="s">
        <v>1330</v>
      </c>
      <c r="R4514" s="8"/>
    </row>
    <row r="4515" spans="1:18" ht="15" customHeight="1" x14ac:dyDescent="0.25">
      <c r="A4515" s="12" t="s">
        <v>386</v>
      </c>
      <c r="B4515" t="s">
        <v>42</v>
      </c>
      <c r="C4515">
        <v>9</v>
      </c>
      <c r="D4515" t="s">
        <v>43</v>
      </c>
      <c r="E4515" s="13">
        <v>159</v>
      </c>
      <c r="F4515" s="13" t="s">
        <v>706</v>
      </c>
      <c r="G4515" t="s">
        <v>1028</v>
      </c>
      <c r="H4515" t="s">
        <v>58</v>
      </c>
      <c r="I4515" s="13" t="s">
        <v>44</v>
      </c>
      <c r="J4515" t="s">
        <v>14</v>
      </c>
      <c r="K4515" t="s">
        <v>45</v>
      </c>
      <c r="L4515" s="1" t="s">
        <v>13</v>
      </c>
      <c r="M4515" s="21">
        <v>2034</v>
      </c>
      <c r="N4515" s="13" t="s">
        <v>46</v>
      </c>
      <c r="O4515" s="4">
        <v>28560361.638333336</v>
      </c>
      <c r="P4515" t="s">
        <v>13</v>
      </c>
      <c r="Q4515" t="s">
        <v>1330</v>
      </c>
      <c r="R4515" s="8"/>
    </row>
    <row r="4516" spans="1:18" ht="15" customHeight="1" x14ac:dyDescent="0.25">
      <c r="A4516" s="12" t="s">
        <v>386</v>
      </c>
      <c r="B4516" t="s">
        <v>42</v>
      </c>
      <c r="C4516">
        <v>9</v>
      </c>
      <c r="D4516" t="s">
        <v>43</v>
      </c>
      <c r="E4516" s="13">
        <v>159</v>
      </c>
      <c r="F4516" s="13" t="s">
        <v>706</v>
      </c>
      <c r="G4516" t="s">
        <v>1028</v>
      </c>
      <c r="H4516" t="s">
        <v>58</v>
      </c>
      <c r="I4516" s="13" t="s">
        <v>44</v>
      </c>
      <c r="J4516" t="s">
        <v>14</v>
      </c>
      <c r="K4516" t="s">
        <v>45</v>
      </c>
      <c r="L4516" s="1" t="s">
        <v>13</v>
      </c>
      <c r="M4516" s="21">
        <v>2035</v>
      </c>
      <c r="N4516" s="13" t="s">
        <v>46</v>
      </c>
      <c r="O4516" s="4">
        <v>1987414.6016666666</v>
      </c>
      <c r="P4516" t="s">
        <v>13</v>
      </c>
      <c r="Q4516" t="s">
        <v>1330</v>
      </c>
      <c r="R4516" s="8"/>
    </row>
    <row r="4517" spans="1:18" ht="15" customHeight="1" x14ac:dyDescent="0.25">
      <c r="A4517" s="12" t="s">
        <v>387</v>
      </c>
      <c r="B4517" t="s">
        <v>42</v>
      </c>
      <c r="C4517">
        <v>9</v>
      </c>
      <c r="D4517" t="s">
        <v>43</v>
      </c>
      <c r="E4517" s="13">
        <v>161</v>
      </c>
      <c r="F4517" s="13" t="s">
        <v>709</v>
      </c>
      <c r="G4517" t="s">
        <v>1029</v>
      </c>
      <c r="H4517" t="s">
        <v>58</v>
      </c>
      <c r="I4517" s="13" t="s">
        <v>44</v>
      </c>
      <c r="J4517" t="s">
        <v>15</v>
      </c>
      <c r="K4517" t="s">
        <v>61</v>
      </c>
      <c r="L4517" s="1" t="s">
        <v>13</v>
      </c>
      <c r="M4517" s="21">
        <v>2027</v>
      </c>
      <c r="N4517" s="13" t="s">
        <v>46</v>
      </c>
      <c r="O4517" s="4">
        <v>70000</v>
      </c>
      <c r="P4517" t="s">
        <v>13</v>
      </c>
      <c r="Q4517" t="s">
        <v>1330</v>
      </c>
      <c r="R4517" s="8"/>
    </row>
    <row r="4518" spans="1:18" x14ac:dyDescent="0.25">
      <c r="A4518" s="12" t="s">
        <v>387</v>
      </c>
      <c r="B4518" t="s">
        <v>42</v>
      </c>
      <c r="C4518">
        <v>9</v>
      </c>
      <c r="D4518" t="s">
        <v>43</v>
      </c>
      <c r="E4518" s="13">
        <v>161</v>
      </c>
      <c r="F4518" s="13" t="s">
        <v>709</v>
      </c>
      <c r="G4518" t="s">
        <v>1029</v>
      </c>
      <c r="H4518" t="s">
        <v>58</v>
      </c>
      <c r="I4518" s="13" t="s">
        <v>44</v>
      </c>
      <c r="J4518" t="s">
        <v>16</v>
      </c>
      <c r="K4518" t="s">
        <v>61</v>
      </c>
      <c r="L4518" s="1" t="s">
        <v>1</v>
      </c>
      <c r="M4518" s="21" t="s">
        <v>1364</v>
      </c>
      <c r="N4518" s="13" t="s">
        <v>46</v>
      </c>
      <c r="O4518" s="4">
        <v>75516.240000000005</v>
      </c>
      <c r="P4518" t="s">
        <v>13</v>
      </c>
      <c r="Q4518" t="s">
        <v>1330</v>
      </c>
      <c r="R4518" s="8"/>
    </row>
    <row r="4519" spans="1:18" ht="15" customHeight="1" x14ac:dyDescent="0.25">
      <c r="A4519" s="12" t="s">
        <v>387</v>
      </c>
      <c r="B4519" t="s">
        <v>42</v>
      </c>
      <c r="C4519">
        <v>9</v>
      </c>
      <c r="D4519" t="s">
        <v>43</v>
      </c>
      <c r="E4519" s="13">
        <v>161</v>
      </c>
      <c r="F4519" s="13" t="s">
        <v>709</v>
      </c>
      <c r="G4519" t="s">
        <v>1029</v>
      </c>
      <c r="H4519" t="s">
        <v>58</v>
      </c>
      <c r="I4519" s="13" t="s">
        <v>44</v>
      </c>
      <c r="J4519" t="s">
        <v>16</v>
      </c>
      <c r="K4519" t="s">
        <v>61</v>
      </c>
      <c r="L4519" s="1" t="s">
        <v>13</v>
      </c>
      <c r="M4519" s="21">
        <v>2028</v>
      </c>
      <c r="N4519" s="13" t="s">
        <v>46</v>
      </c>
      <c r="O4519" s="4">
        <v>202980.94666666666</v>
      </c>
      <c r="P4519" t="s">
        <v>13</v>
      </c>
      <c r="Q4519" t="s">
        <v>1330</v>
      </c>
      <c r="R4519" s="8"/>
    </row>
    <row r="4520" spans="1:18" ht="15" customHeight="1" x14ac:dyDescent="0.25">
      <c r="A4520" s="12" t="s">
        <v>387</v>
      </c>
      <c r="B4520" t="s">
        <v>42</v>
      </c>
      <c r="C4520">
        <v>9</v>
      </c>
      <c r="D4520" t="s">
        <v>43</v>
      </c>
      <c r="E4520" s="13">
        <v>161</v>
      </c>
      <c r="F4520" s="13" t="s">
        <v>709</v>
      </c>
      <c r="G4520" t="s">
        <v>1029</v>
      </c>
      <c r="H4520" t="s">
        <v>58</v>
      </c>
      <c r="I4520" s="13" t="s">
        <v>44</v>
      </c>
      <c r="J4520" t="s">
        <v>16</v>
      </c>
      <c r="K4520" t="s">
        <v>61</v>
      </c>
      <c r="L4520" s="1" t="s">
        <v>13</v>
      </c>
      <c r="M4520" s="21">
        <v>2029</v>
      </c>
      <c r="N4520" s="13" t="s">
        <v>46</v>
      </c>
      <c r="O4520" s="4">
        <v>18452.813333333332</v>
      </c>
      <c r="P4520" t="s">
        <v>13</v>
      </c>
      <c r="Q4520" t="s">
        <v>1330</v>
      </c>
      <c r="R4520" s="8"/>
    </row>
    <row r="4521" spans="1:18" ht="15" customHeight="1" x14ac:dyDescent="0.25">
      <c r="A4521" s="12" t="s">
        <v>387</v>
      </c>
      <c r="B4521" t="s">
        <v>42</v>
      </c>
      <c r="C4521">
        <v>9</v>
      </c>
      <c r="D4521" t="s">
        <v>43</v>
      </c>
      <c r="E4521" s="13">
        <v>161</v>
      </c>
      <c r="F4521" s="13" t="s">
        <v>709</v>
      </c>
      <c r="G4521" t="s">
        <v>1029</v>
      </c>
      <c r="H4521" t="s">
        <v>58</v>
      </c>
      <c r="I4521" s="13" t="s">
        <v>44</v>
      </c>
      <c r="J4521" t="s">
        <v>16</v>
      </c>
      <c r="K4521" t="s">
        <v>61</v>
      </c>
      <c r="L4521" s="1" t="s">
        <v>13</v>
      </c>
      <c r="M4521" s="21">
        <v>2030</v>
      </c>
      <c r="N4521" s="13" t="s">
        <v>46</v>
      </c>
      <c r="O4521" s="4">
        <v>7333.333333333333</v>
      </c>
      <c r="P4521" t="s">
        <v>13</v>
      </c>
      <c r="Q4521" t="s">
        <v>1330</v>
      </c>
      <c r="R4521" s="8"/>
    </row>
    <row r="4522" spans="1:18" ht="15" customHeight="1" x14ac:dyDescent="0.25">
      <c r="A4522" s="12" t="s">
        <v>387</v>
      </c>
      <c r="B4522" t="s">
        <v>42</v>
      </c>
      <c r="C4522">
        <v>9</v>
      </c>
      <c r="D4522" t="s">
        <v>43</v>
      </c>
      <c r="E4522" s="13">
        <v>161</v>
      </c>
      <c r="F4522" s="13" t="s">
        <v>709</v>
      </c>
      <c r="G4522" t="s">
        <v>1029</v>
      </c>
      <c r="H4522" t="s">
        <v>58</v>
      </c>
      <c r="I4522" s="13" t="s">
        <v>44</v>
      </c>
      <c r="J4522" t="s">
        <v>16</v>
      </c>
      <c r="K4522" t="s">
        <v>61</v>
      </c>
      <c r="L4522" s="1" t="s">
        <v>13</v>
      </c>
      <c r="M4522" s="21">
        <v>2031</v>
      </c>
      <c r="N4522" s="13" t="s">
        <v>46</v>
      </c>
      <c r="O4522" s="4">
        <v>8000</v>
      </c>
      <c r="P4522" t="s">
        <v>13</v>
      </c>
      <c r="Q4522" t="s">
        <v>1330</v>
      </c>
      <c r="R4522" s="8"/>
    </row>
    <row r="4523" spans="1:18" ht="15" customHeight="1" x14ac:dyDescent="0.25">
      <c r="A4523" s="12" t="s">
        <v>387</v>
      </c>
      <c r="B4523" t="s">
        <v>42</v>
      </c>
      <c r="C4523">
        <v>9</v>
      </c>
      <c r="D4523" t="s">
        <v>43</v>
      </c>
      <c r="E4523" s="13">
        <v>161</v>
      </c>
      <c r="F4523" s="13" t="s">
        <v>709</v>
      </c>
      <c r="G4523" t="s">
        <v>1029</v>
      </c>
      <c r="H4523" t="s">
        <v>58</v>
      </c>
      <c r="I4523" s="13" t="s">
        <v>44</v>
      </c>
      <c r="J4523" t="s">
        <v>16</v>
      </c>
      <c r="K4523" t="s">
        <v>61</v>
      </c>
      <c r="L4523" s="1" t="s">
        <v>13</v>
      </c>
      <c r="M4523" s="21">
        <v>2032</v>
      </c>
      <c r="N4523" s="13" t="s">
        <v>46</v>
      </c>
      <c r="O4523" s="4">
        <v>666.66666666666663</v>
      </c>
      <c r="P4523" t="s">
        <v>13</v>
      </c>
      <c r="Q4523" t="s">
        <v>1330</v>
      </c>
      <c r="R4523" s="8"/>
    </row>
    <row r="4524" spans="1:18" ht="15" customHeight="1" x14ac:dyDescent="0.25">
      <c r="A4524" s="12" t="s">
        <v>387</v>
      </c>
      <c r="B4524" t="s">
        <v>42</v>
      </c>
      <c r="C4524">
        <v>9</v>
      </c>
      <c r="D4524" t="s">
        <v>43</v>
      </c>
      <c r="E4524" s="13">
        <v>161</v>
      </c>
      <c r="F4524" s="13" t="s">
        <v>709</v>
      </c>
      <c r="G4524" t="s">
        <v>1029</v>
      </c>
      <c r="H4524" t="s">
        <v>58</v>
      </c>
      <c r="I4524" s="13" t="s">
        <v>44</v>
      </c>
      <c r="J4524" t="s">
        <v>14</v>
      </c>
      <c r="K4524" t="s">
        <v>61</v>
      </c>
      <c r="L4524" s="1" t="s">
        <v>13</v>
      </c>
      <c r="M4524" s="21">
        <v>2030</v>
      </c>
      <c r="N4524" s="13" t="s">
        <v>46</v>
      </c>
      <c r="O4524" s="4">
        <v>1572083.3333333333</v>
      </c>
      <c r="P4524" t="s">
        <v>13</v>
      </c>
      <c r="Q4524" t="s">
        <v>1330</v>
      </c>
      <c r="R4524" s="8"/>
    </row>
    <row r="4525" spans="1:18" ht="15" customHeight="1" x14ac:dyDescent="0.25">
      <c r="A4525" s="12" t="s">
        <v>387</v>
      </c>
      <c r="B4525" t="s">
        <v>42</v>
      </c>
      <c r="C4525">
        <v>9</v>
      </c>
      <c r="D4525" t="s">
        <v>43</v>
      </c>
      <c r="E4525" s="13">
        <v>161</v>
      </c>
      <c r="F4525" s="13" t="s">
        <v>709</v>
      </c>
      <c r="G4525" t="s">
        <v>1029</v>
      </c>
      <c r="H4525" t="s">
        <v>58</v>
      </c>
      <c r="I4525" s="13" t="s">
        <v>44</v>
      </c>
      <c r="J4525" t="s">
        <v>14</v>
      </c>
      <c r="K4525" t="s">
        <v>61</v>
      </c>
      <c r="L4525" s="1" t="s">
        <v>13</v>
      </c>
      <c r="M4525" s="21">
        <v>2031</v>
      </c>
      <c r="N4525" s="13" t="s">
        <v>46</v>
      </c>
      <c r="O4525" s="4">
        <v>1890000</v>
      </c>
      <c r="P4525" t="s">
        <v>13</v>
      </c>
      <c r="Q4525" t="s">
        <v>1330</v>
      </c>
      <c r="R4525" s="8"/>
    </row>
    <row r="4526" spans="1:18" ht="15" customHeight="1" x14ac:dyDescent="0.25">
      <c r="A4526" s="12" t="s">
        <v>387</v>
      </c>
      <c r="B4526" t="s">
        <v>42</v>
      </c>
      <c r="C4526">
        <v>9</v>
      </c>
      <c r="D4526" t="s">
        <v>43</v>
      </c>
      <c r="E4526" s="13">
        <v>161</v>
      </c>
      <c r="F4526" s="13" t="s">
        <v>709</v>
      </c>
      <c r="G4526" t="s">
        <v>1029</v>
      </c>
      <c r="H4526" t="s">
        <v>58</v>
      </c>
      <c r="I4526" s="13" t="s">
        <v>44</v>
      </c>
      <c r="J4526" t="s">
        <v>14</v>
      </c>
      <c r="K4526" t="s">
        <v>61</v>
      </c>
      <c r="L4526" s="1" t="s">
        <v>13</v>
      </c>
      <c r="M4526" s="21">
        <v>2032</v>
      </c>
      <c r="N4526" s="13" t="s">
        <v>46</v>
      </c>
      <c r="O4526" s="4">
        <v>142916.66666666666</v>
      </c>
      <c r="P4526" t="s">
        <v>13</v>
      </c>
      <c r="Q4526" t="s">
        <v>1330</v>
      </c>
      <c r="R4526" s="8"/>
    </row>
    <row r="4527" spans="1:18" ht="15" customHeight="1" x14ac:dyDescent="0.25">
      <c r="A4527" s="12" t="s">
        <v>388</v>
      </c>
      <c r="B4527" t="s">
        <v>42</v>
      </c>
      <c r="C4527">
        <v>9</v>
      </c>
      <c r="D4527" t="s">
        <v>43</v>
      </c>
      <c r="E4527" s="13">
        <v>166</v>
      </c>
      <c r="F4527" s="13" t="s">
        <v>710</v>
      </c>
      <c r="G4527" t="s">
        <v>1030</v>
      </c>
      <c r="H4527" t="s">
        <v>58</v>
      </c>
      <c r="I4527" s="13" t="s">
        <v>44</v>
      </c>
      <c r="J4527" t="s">
        <v>15</v>
      </c>
      <c r="K4527" t="s">
        <v>52</v>
      </c>
      <c r="L4527" s="1" t="s">
        <v>13</v>
      </c>
      <c r="M4527" s="21">
        <v>2027</v>
      </c>
      <c r="N4527" s="13" t="s">
        <v>46</v>
      </c>
      <c r="O4527" s="4">
        <v>82500</v>
      </c>
      <c r="P4527" t="s">
        <v>13</v>
      </c>
      <c r="Q4527" t="s">
        <v>1330</v>
      </c>
      <c r="R4527" s="8"/>
    </row>
    <row r="4528" spans="1:18" ht="15" customHeight="1" x14ac:dyDescent="0.25">
      <c r="A4528" s="12" t="s">
        <v>388</v>
      </c>
      <c r="B4528" t="s">
        <v>42</v>
      </c>
      <c r="C4528">
        <v>9</v>
      </c>
      <c r="D4528" t="s">
        <v>43</v>
      </c>
      <c r="E4528" s="13">
        <v>166</v>
      </c>
      <c r="F4528" s="13" t="s">
        <v>710</v>
      </c>
      <c r="G4528" t="s">
        <v>1030</v>
      </c>
      <c r="H4528" t="s">
        <v>58</v>
      </c>
      <c r="I4528" s="13" t="s">
        <v>44</v>
      </c>
      <c r="J4528" t="s">
        <v>15</v>
      </c>
      <c r="K4528" t="s">
        <v>52</v>
      </c>
      <c r="L4528" s="1" t="s">
        <v>13</v>
      </c>
      <c r="M4528" s="21">
        <v>2028</v>
      </c>
      <c r="N4528" s="13" t="s">
        <v>46</v>
      </c>
      <c r="O4528" s="4">
        <v>7500</v>
      </c>
      <c r="P4528" t="s">
        <v>13</v>
      </c>
      <c r="Q4528" t="s">
        <v>1330</v>
      </c>
      <c r="R4528" s="8"/>
    </row>
    <row r="4529" spans="1:18" x14ac:dyDescent="0.25">
      <c r="A4529" s="12" t="s">
        <v>388</v>
      </c>
      <c r="B4529" t="s">
        <v>42</v>
      </c>
      <c r="C4529">
        <v>9</v>
      </c>
      <c r="D4529" t="s">
        <v>43</v>
      </c>
      <c r="E4529" s="13">
        <v>166</v>
      </c>
      <c r="F4529" s="13" t="s">
        <v>710</v>
      </c>
      <c r="G4529" t="s">
        <v>1030</v>
      </c>
      <c r="H4529" t="s">
        <v>58</v>
      </c>
      <c r="I4529" s="13" t="s">
        <v>44</v>
      </c>
      <c r="J4529" t="s">
        <v>16</v>
      </c>
      <c r="K4529" t="s">
        <v>52</v>
      </c>
      <c r="L4529" s="1" t="s">
        <v>1</v>
      </c>
      <c r="M4529" s="21" t="s">
        <v>1364</v>
      </c>
      <c r="N4529" s="13" t="s">
        <v>46</v>
      </c>
      <c r="O4529" s="4">
        <v>39196.61</v>
      </c>
      <c r="P4529" t="s">
        <v>13</v>
      </c>
      <c r="Q4529" t="s">
        <v>1330</v>
      </c>
      <c r="R4529" s="8"/>
    </row>
    <row r="4530" spans="1:18" ht="15" customHeight="1" x14ac:dyDescent="0.25">
      <c r="A4530" s="12" t="s">
        <v>388</v>
      </c>
      <c r="B4530" t="s">
        <v>42</v>
      </c>
      <c r="C4530">
        <v>9</v>
      </c>
      <c r="D4530" t="s">
        <v>43</v>
      </c>
      <c r="E4530" s="13">
        <v>166</v>
      </c>
      <c r="F4530" s="13" t="s">
        <v>710</v>
      </c>
      <c r="G4530" t="s">
        <v>1030</v>
      </c>
      <c r="H4530" t="s">
        <v>58</v>
      </c>
      <c r="I4530" s="13" t="s">
        <v>44</v>
      </c>
      <c r="J4530" t="s">
        <v>16</v>
      </c>
      <c r="K4530" t="s">
        <v>52</v>
      </c>
      <c r="L4530" s="1" t="s">
        <v>13</v>
      </c>
      <c r="M4530" s="21">
        <v>2035</v>
      </c>
      <c r="N4530" s="13" t="s">
        <v>46</v>
      </c>
      <c r="O4530" s="4">
        <v>14335.034999999998</v>
      </c>
      <c r="P4530" t="s">
        <v>13</v>
      </c>
      <c r="Q4530" t="s">
        <v>1330</v>
      </c>
      <c r="R4530" s="8"/>
    </row>
    <row r="4531" spans="1:18" ht="15" customHeight="1" x14ac:dyDescent="0.25">
      <c r="A4531" s="12" t="s">
        <v>388</v>
      </c>
      <c r="B4531" t="s">
        <v>42</v>
      </c>
      <c r="C4531">
        <v>9</v>
      </c>
      <c r="D4531" t="s">
        <v>43</v>
      </c>
      <c r="E4531" s="13">
        <v>166</v>
      </c>
      <c r="F4531" s="13" t="s">
        <v>710</v>
      </c>
      <c r="G4531" t="s">
        <v>1030</v>
      </c>
      <c r="H4531" t="s">
        <v>58</v>
      </c>
      <c r="I4531" s="13" t="s">
        <v>44</v>
      </c>
      <c r="J4531" t="s">
        <v>16</v>
      </c>
      <c r="K4531" t="s">
        <v>52</v>
      </c>
      <c r="L4531" s="1" t="s">
        <v>13</v>
      </c>
      <c r="M4531" s="21">
        <v>2036</v>
      </c>
      <c r="N4531" s="13" t="s">
        <v>46</v>
      </c>
      <c r="O4531" s="4">
        <v>1303.1849999999999</v>
      </c>
      <c r="P4531" t="s">
        <v>13</v>
      </c>
      <c r="Q4531" t="s">
        <v>1330</v>
      </c>
      <c r="R4531" s="8"/>
    </row>
    <row r="4532" spans="1:18" ht="15" customHeight="1" x14ac:dyDescent="0.25">
      <c r="A4532" s="12" t="s">
        <v>388</v>
      </c>
      <c r="B4532" t="s">
        <v>42</v>
      </c>
      <c r="C4532">
        <v>9</v>
      </c>
      <c r="D4532" t="s">
        <v>43</v>
      </c>
      <c r="E4532" s="13">
        <v>166</v>
      </c>
      <c r="F4532" s="13" t="s">
        <v>710</v>
      </c>
      <c r="G4532" t="s">
        <v>1030</v>
      </c>
      <c r="H4532" t="s">
        <v>58</v>
      </c>
      <c r="I4532" s="13" t="s">
        <v>44</v>
      </c>
      <c r="J4532" t="s">
        <v>14</v>
      </c>
      <c r="K4532" t="s">
        <v>52</v>
      </c>
      <c r="L4532" s="1" t="s">
        <v>13</v>
      </c>
      <c r="M4532" s="21">
        <v>2034</v>
      </c>
      <c r="N4532" s="13" t="s">
        <v>46</v>
      </c>
      <c r="O4532" s="4">
        <v>348333.33333333331</v>
      </c>
      <c r="P4532" t="s">
        <v>13</v>
      </c>
      <c r="Q4532" t="s">
        <v>1330</v>
      </c>
      <c r="R4532" s="8"/>
    </row>
    <row r="4533" spans="1:18" ht="15" customHeight="1" x14ac:dyDescent="0.25">
      <c r="A4533" s="12" t="s">
        <v>388</v>
      </c>
      <c r="B4533" t="s">
        <v>42</v>
      </c>
      <c r="C4533">
        <v>9</v>
      </c>
      <c r="D4533" t="s">
        <v>43</v>
      </c>
      <c r="E4533" s="13">
        <v>166</v>
      </c>
      <c r="F4533" s="13" t="s">
        <v>710</v>
      </c>
      <c r="G4533" t="s">
        <v>1030</v>
      </c>
      <c r="H4533" t="s">
        <v>58</v>
      </c>
      <c r="I4533" s="13" t="s">
        <v>44</v>
      </c>
      <c r="J4533" t="s">
        <v>14</v>
      </c>
      <c r="K4533" t="s">
        <v>52</v>
      </c>
      <c r="L4533" s="1" t="s">
        <v>13</v>
      </c>
      <c r="M4533" s="21">
        <v>2035</v>
      </c>
      <c r="N4533" s="13" t="s">
        <v>46</v>
      </c>
      <c r="O4533" s="4">
        <v>1525000</v>
      </c>
      <c r="P4533" t="s">
        <v>13</v>
      </c>
      <c r="Q4533" t="s">
        <v>1330</v>
      </c>
      <c r="R4533" s="8"/>
    </row>
    <row r="4534" spans="1:18" ht="15" customHeight="1" x14ac:dyDescent="0.25">
      <c r="A4534" s="12" t="s">
        <v>388</v>
      </c>
      <c r="B4534" t="s">
        <v>42</v>
      </c>
      <c r="C4534">
        <v>9</v>
      </c>
      <c r="D4534" t="s">
        <v>43</v>
      </c>
      <c r="E4534" s="13">
        <v>166</v>
      </c>
      <c r="F4534" s="13" t="s">
        <v>710</v>
      </c>
      <c r="G4534" t="s">
        <v>1030</v>
      </c>
      <c r="H4534" t="s">
        <v>58</v>
      </c>
      <c r="I4534" s="13" t="s">
        <v>44</v>
      </c>
      <c r="J4534" t="s">
        <v>14</v>
      </c>
      <c r="K4534" t="s">
        <v>52</v>
      </c>
      <c r="L4534" s="1" t="s">
        <v>13</v>
      </c>
      <c r="M4534" s="21">
        <v>2036</v>
      </c>
      <c r="N4534" s="13" t="s">
        <v>46</v>
      </c>
      <c r="O4534" s="4">
        <v>126666.66666666666</v>
      </c>
      <c r="P4534" t="s">
        <v>13</v>
      </c>
      <c r="Q4534" t="s">
        <v>1330</v>
      </c>
      <c r="R4534" s="8"/>
    </row>
    <row r="4535" spans="1:18" ht="15" customHeight="1" x14ac:dyDescent="0.25">
      <c r="A4535" s="12" t="s">
        <v>389</v>
      </c>
      <c r="B4535" t="s">
        <v>42</v>
      </c>
      <c r="C4535">
        <v>9</v>
      </c>
      <c r="D4535" t="s">
        <v>43</v>
      </c>
      <c r="E4535" s="13">
        <v>193</v>
      </c>
      <c r="F4535" s="13" t="s">
        <v>697</v>
      </c>
      <c r="G4535" t="s">
        <v>1031</v>
      </c>
      <c r="H4535" t="s">
        <v>58</v>
      </c>
      <c r="I4535" s="13" t="s">
        <v>44</v>
      </c>
      <c r="J4535" t="s">
        <v>15</v>
      </c>
      <c r="K4535" t="s">
        <v>1324</v>
      </c>
      <c r="L4535" s="1" t="s">
        <v>13</v>
      </c>
      <c r="M4535" s="21">
        <v>2027</v>
      </c>
      <c r="N4535" s="13" t="s">
        <v>46</v>
      </c>
      <c r="O4535" s="4">
        <v>9166.6666666666661</v>
      </c>
      <c r="P4535" t="s">
        <v>13</v>
      </c>
      <c r="Q4535" t="s">
        <v>1330</v>
      </c>
      <c r="R4535" s="8"/>
    </row>
    <row r="4536" spans="1:18" ht="15" customHeight="1" x14ac:dyDescent="0.25">
      <c r="A4536" s="12" t="s">
        <v>389</v>
      </c>
      <c r="B4536" t="s">
        <v>42</v>
      </c>
      <c r="C4536">
        <v>9</v>
      </c>
      <c r="D4536" t="s">
        <v>43</v>
      </c>
      <c r="E4536" s="13">
        <v>193</v>
      </c>
      <c r="F4536" s="13" t="s">
        <v>697</v>
      </c>
      <c r="G4536" t="s">
        <v>1031</v>
      </c>
      <c r="H4536" t="s">
        <v>58</v>
      </c>
      <c r="I4536" s="13" t="s">
        <v>44</v>
      </c>
      <c r="J4536" t="s">
        <v>15</v>
      </c>
      <c r="K4536" t="s">
        <v>1324</v>
      </c>
      <c r="L4536" s="1" t="s">
        <v>13</v>
      </c>
      <c r="M4536" s="21">
        <v>2028</v>
      </c>
      <c r="N4536" s="13" t="s">
        <v>46</v>
      </c>
      <c r="O4536" s="4">
        <v>833.33333333333326</v>
      </c>
      <c r="P4536" t="s">
        <v>13</v>
      </c>
      <c r="Q4536" t="s">
        <v>1330</v>
      </c>
      <c r="R4536" s="8"/>
    </row>
    <row r="4537" spans="1:18" ht="15" customHeight="1" x14ac:dyDescent="0.25">
      <c r="A4537" s="12" t="s">
        <v>389</v>
      </c>
      <c r="B4537" t="s">
        <v>42</v>
      </c>
      <c r="C4537">
        <v>9</v>
      </c>
      <c r="D4537" t="s">
        <v>43</v>
      </c>
      <c r="E4537" s="13">
        <v>193</v>
      </c>
      <c r="F4537" s="13" t="s">
        <v>697</v>
      </c>
      <c r="G4537" t="s">
        <v>1031</v>
      </c>
      <c r="H4537" t="s">
        <v>58</v>
      </c>
      <c r="I4537" s="13" t="s">
        <v>44</v>
      </c>
      <c r="J4537" t="s">
        <v>16</v>
      </c>
      <c r="K4537" t="s">
        <v>1324</v>
      </c>
      <c r="L4537" s="1" t="s">
        <v>13</v>
      </c>
      <c r="M4537" s="21">
        <v>2034</v>
      </c>
      <c r="N4537" s="13" t="s">
        <v>46</v>
      </c>
      <c r="O4537" s="4">
        <v>50416.666666666664</v>
      </c>
      <c r="P4537" t="s">
        <v>13</v>
      </c>
      <c r="Q4537" t="s">
        <v>1330</v>
      </c>
      <c r="R4537" s="8"/>
    </row>
    <row r="4538" spans="1:18" ht="15" customHeight="1" x14ac:dyDescent="0.25">
      <c r="A4538" s="12" t="s">
        <v>389</v>
      </c>
      <c r="B4538" t="s">
        <v>42</v>
      </c>
      <c r="C4538">
        <v>9</v>
      </c>
      <c r="D4538" t="s">
        <v>43</v>
      </c>
      <c r="E4538" s="13">
        <v>193</v>
      </c>
      <c r="F4538" s="13" t="s">
        <v>697</v>
      </c>
      <c r="G4538" t="s">
        <v>1031</v>
      </c>
      <c r="H4538" t="s">
        <v>58</v>
      </c>
      <c r="I4538" s="13" t="s">
        <v>44</v>
      </c>
      <c r="J4538" t="s">
        <v>16</v>
      </c>
      <c r="K4538" t="s">
        <v>1324</v>
      </c>
      <c r="L4538" s="1" t="s">
        <v>13</v>
      </c>
      <c r="M4538" s="21">
        <v>2035</v>
      </c>
      <c r="N4538" s="13" t="s">
        <v>46</v>
      </c>
      <c r="O4538" s="4">
        <v>4583.333333333333</v>
      </c>
      <c r="P4538" t="s">
        <v>13</v>
      </c>
      <c r="Q4538" t="s">
        <v>1330</v>
      </c>
      <c r="R4538" s="8"/>
    </row>
    <row r="4539" spans="1:18" ht="15" customHeight="1" x14ac:dyDescent="0.25">
      <c r="A4539" s="12" t="s">
        <v>389</v>
      </c>
      <c r="B4539" t="s">
        <v>42</v>
      </c>
      <c r="C4539">
        <v>9</v>
      </c>
      <c r="D4539" t="s">
        <v>43</v>
      </c>
      <c r="E4539" s="13">
        <v>193</v>
      </c>
      <c r="F4539" s="13" t="s">
        <v>697</v>
      </c>
      <c r="G4539" t="s">
        <v>1031</v>
      </c>
      <c r="H4539" t="s">
        <v>58</v>
      </c>
      <c r="I4539" s="13" t="s">
        <v>44</v>
      </c>
      <c r="J4539" t="s">
        <v>14</v>
      </c>
      <c r="K4539" t="s">
        <v>1324</v>
      </c>
      <c r="L4539" s="1" t="s">
        <v>13</v>
      </c>
      <c r="M4539" s="21">
        <v>2035</v>
      </c>
      <c r="N4539" s="13" t="s">
        <v>46</v>
      </c>
      <c r="O4539" s="4">
        <v>348333.33333333331</v>
      </c>
      <c r="P4539" t="s">
        <v>13</v>
      </c>
      <c r="Q4539" t="s">
        <v>1330</v>
      </c>
      <c r="R4539" s="8"/>
    </row>
    <row r="4540" spans="1:18" ht="15" customHeight="1" x14ac:dyDescent="0.25">
      <c r="A4540" s="12" t="s">
        <v>389</v>
      </c>
      <c r="B4540" t="s">
        <v>42</v>
      </c>
      <c r="C4540">
        <v>9</v>
      </c>
      <c r="D4540" t="s">
        <v>43</v>
      </c>
      <c r="E4540" s="13">
        <v>193</v>
      </c>
      <c r="F4540" s="13" t="s">
        <v>697</v>
      </c>
      <c r="G4540" t="s">
        <v>1031</v>
      </c>
      <c r="H4540" t="s">
        <v>58</v>
      </c>
      <c r="I4540" s="13" t="s">
        <v>44</v>
      </c>
      <c r="J4540" t="s">
        <v>14</v>
      </c>
      <c r="K4540" t="s">
        <v>1324</v>
      </c>
      <c r="L4540" s="1" t="s">
        <v>13</v>
      </c>
      <c r="M4540" s="21">
        <v>2036</v>
      </c>
      <c r="N4540" s="13" t="s">
        <v>46</v>
      </c>
      <c r="O4540" s="4">
        <v>4840000</v>
      </c>
      <c r="P4540" t="s">
        <v>13</v>
      </c>
      <c r="Q4540" t="s">
        <v>1330</v>
      </c>
      <c r="R4540" s="8"/>
    </row>
    <row r="4541" spans="1:18" ht="15" customHeight="1" x14ac:dyDescent="0.25">
      <c r="A4541" s="12" t="s">
        <v>389</v>
      </c>
      <c r="B4541" t="s">
        <v>42</v>
      </c>
      <c r="C4541">
        <v>9</v>
      </c>
      <c r="D4541" t="s">
        <v>43</v>
      </c>
      <c r="E4541" s="13">
        <v>193</v>
      </c>
      <c r="F4541" s="13" t="s">
        <v>697</v>
      </c>
      <c r="G4541" t="s">
        <v>1031</v>
      </c>
      <c r="H4541" t="s">
        <v>58</v>
      </c>
      <c r="I4541" s="13" t="s">
        <v>44</v>
      </c>
      <c r="J4541" t="s">
        <v>14</v>
      </c>
      <c r="K4541" t="s">
        <v>1324</v>
      </c>
      <c r="L4541" s="1" t="s">
        <v>13</v>
      </c>
      <c r="M4541" s="21">
        <v>2037</v>
      </c>
      <c r="N4541" s="13" t="s">
        <v>46</v>
      </c>
      <c r="O4541" s="4">
        <v>411666.66666666663</v>
      </c>
      <c r="P4541" t="s">
        <v>13</v>
      </c>
      <c r="Q4541" t="s">
        <v>1330</v>
      </c>
      <c r="R4541" s="8"/>
    </row>
    <row r="4542" spans="1:18" x14ac:dyDescent="0.25">
      <c r="A4542" s="12" t="s">
        <v>495</v>
      </c>
      <c r="B4542" t="s">
        <v>42</v>
      </c>
      <c r="C4542">
        <v>9</v>
      </c>
      <c r="D4542" t="s">
        <v>43</v>
      </c>
      <c r="E4542" s="13">
        <v>194</v>
      </c>
      <c r="F4542" s="13" t="s">
        <v>709</v>
      </c>
      <c r="G4542" t="s">
        <v>1137</v>
      </c>
      <c r="H4542" t="s">
        <v>58</v>
      </c>
      <c r="I4542" s="13" t="s">
        <v>44</v>
      </c>
      <c r="J4542" t="s">
        <v>15</v>
      </c>
      <c r="K4542" t="s">
        <v>55</v>
      </c>
      <c r="L4542" s="1" t="s">
        <v>1</v>
      </c>
      <c r="M4542" s="21" t="s">
        <v>1364</v>
      </c>
      <c r="N4542" s="13" t="s">
        <v>46</v>
      </c>
      <c r="O4542" s="7">
        <v>596236.87</v>
      </c>
      <c r="P4542" t="s">
        <v>13</v>
      </c>
      <c r="Q4542" t="s">
        <v>1330</v>
      </c>
      <c r="R4542" s="8"/>
    </row>
    <row r="4543" spans="1:18" ht="15" customHeight="1" x14ac:dyDescent="0.25">
      <c r="A4543" s="12" t="s">
        <v>495</v>
      </c>
      <c r="B4543" t="s">
        <v>42</v>
      </c>
      <c r="C4543">
        <v>9</v>
      </c>
      <c r="D4543" t="s">
        <v>43</v>
      </c>
      <c r="E4543" s="13">
        <v>194</v>
      </c>
      <c r="F4543" s="13" t="s">
        <v>709</v>
      </c>
      <c r="G4543" t="s">
        <v>1137</v>
      </c>
      <c r="H4543" t="s">
        <v>58</v>
      </c>
      <c r="I4543" s="13" t="s">
        <v>44</v>
      </c>
      <c r="J4543" t="s">
        <v>15</v>
      </c>
      <c r="K4543" t="s">
        <v>55</v>
      </c>
      <c r="L4543" s="1" t="s">
        <v>13</v>
      </c>
      <c r="M4543" s="21">
        <v>2027</v>
      </c>
      <c r="N4543" s="13" t="s">
        <v>46</v>
      </c>
      <c r="O4543" s="4">
        <v>461782.86916666664</v>
      </c>
      <c r="P4543" t="s">
        <v>13</v>
      </c>
      <c r="Q4543" t="s">
        <v>1330</v>
      </c>
      <c r="R4543" s="8"/>
    </row>
    <row r="4544" spans="1:18" ht="15" customHeight="1" x14ac:dyDescent="0.25">
      <c r="A4544" s="12" t="s">
        <v>495</v>
      </c>
      <c r="B4544" t="s">
        <v>42</v>
      </c>
      <c r="C4544">
        <v>9</v>
      </c>
      <c r="D4544" t="s">
        <v>43</v>
      </c>
      <c r="E4544" s="13">
        <v>194</v>
      </c>
      <c r="F4544" s="13" t="s">
        <v>709</v>
      </c>
      <c r="G4544" t="s">
        <v>1137</v>
      </c>
      <c r="H4544" t="s">
        <v>58</v>
      </c>
      <c r="I4544" s="13" t="s">
        <v>44</v>
      </c>
      <c r="J4544" t="s">
        <v>15</v>
      </c>
      <c r="K4544" t="s">
        <v>55</v>
      </c>
      <c r="L4544" s="1" t="s">
        <v>13</v>
      </c>
      <c r="M4544" s="21">
        <v>2027</v>
      </c>
      <c r="N4544" s="13" t="s">
        <v>46</v>
      </c>
      <c r="O4544" s="4">
        <v>500000</v>
      </c>
      <c r="P4544" t="s">
        <v>13</v>
      </c>
      <c r="Q4544" t="s">
        <v>1330</v>
      </c>
      <c r="R4544" s="8"/>
    </row>
    <row r="4545" spans="1:18" ht="15" customHeight="1" x14ac:dyDescent="0.25">
      <c r="A4545" s="12" t="s">
        <v>495</v>
      </c>
      <c r="B4545" t="s">
        <v>42</v>
      </c>
      <c r="C4545">
        <v>9</v>
      </c>
      <c r="D4545" t="s">
        <v>43</v>
      </c>
      <c r="E4545" s="13">
        <v>194</v>
      </c>
      <c r="F4545" s="13" t="s">
        <v>709</v>
      </c>
      <c r="G4545" t="s">
        <v>1137</v>
      </c>
      <c r="H4545" t="s">
        <v>58</v>
      </c>
      <c r="I4545" s="13" t="s">
        <v>44</v>
      </c>
      <c r="J4545" t="s">
        <v>15</v>
      </c>
      <c r="K4545" t="s">
        <v>55</v>
      </c>
      <c r="L4545" s="1" t="s">
        <v>13</v>
      </c>
      <c r="M4545" s="21">
        <v>2028</v>
      </c>
      <c r="N4545" s="13" t="s">
        <v>46</v>
      </c>
      <c r="O4545" s="4">
        <v>41980.260833333334</v>
      </c>
      <c r="P4545" t="s">
        <v>13</v>
      </c>
      <c r="Q4545" t="s">
        <v>1330</v>
      </c>
      <c r="R4545" s="8"/>
    </row>
    <row r="4546" spans="1:18" x14ac:dyDescent="0.25">
      <c r="A4546" s="12" t="s">
        <v>495</v>
      </c>
      <c r="B4546" t="s">
        <v>42</v>
      </c>
      <c r="C4546">
        <v>9</v>
      </c>
      <c r="D4546" t="s">
        <v>43</v>
      </c>
      <c r="E4546" s="13">
        <v>194</v>
      </c>
      <c r="F4546" s="13" t="s">
        <v>709</v>
      </c>
      <c r="G4546" t="s">
        <v>1137</v>
      </c>
      <c r="H4546" t="s">
        <v>58</v>
      </c>
      <c r="I4546" s="13" t="s">
        <v>44</v>
      </c>
      <c r="J4546" t="s">
        <v>16</v>
      </c>
      <c r="K4546" t="s">
        <v>55</v>
      </c>
      <c r="L4546" s="1" t="s">
        <v>1</v>
      </c>
      <c r="M4546" s="21" t="s">
        <v>1364</v>
      </c>
      <c r="N4546" s="13" t="s">
        <v>46</v>
      </c>
      <c r="O4546" s="4">
        <v>619660.81000000006</v>
      </c>
      <c r="P4546" t="s">
        <v>13</v>
      </c>
      <c r="Q4546" t="s">
        <v>1330</v>
      </c>
      <c r="R4546" s="8"/>
    </row>
    <row r="4547" spans="1:18" ht="15" customHeight="1" x14ac:dyDescent="0.25">
      <c r="A4547" s="12" t="s">
        <v>495</v>
      </c>
      <c r="B4547" t="s">
        <v>42</v>
      </c>
      <c r="C4547">
        <v>9</v>
      </c>
      <c r="D4547" t="s">
        <v>43</v>
      </c>
      <c r="E4547" s="13">
        <v>194</v>
      </c>
      <c r="F4547" s="13" t="s">
        <v>709</v>
      </c>
      <c r="G4547" t="s">
        <v>1137</v>
      </c>
      <c r="H4547" t="s">
        <v>58</v>
      </c>
      <c r="I4547" s="13" t="s">
        <v>44</v>
      </c>
      <c r="J4547" t="s">
        <v>16</v>
      </c>
      <c r="K4547" t="s">
        <v>55</v>
      </c>
      <c r="L4547" s="1" t="s">
        <v>1</v>
      </c>
      <c r="M4547" s="21">
        <v>2027</v>
      </c>
      <c r="N4547" s="13" t="s">
        <v>46</v>
      </c>
      <c r="O4547" s="7">
        <v>133833.33333333331</v>
      </c>
      <c r="P4547" t="s">
        <v>13</v>
      </c>
      <c r="Q4547" t="s">
        <v>1330</v>
      </c>
      <c r="R4547" s="8"/>
    </row>
    <row r="4548" spans="1:18" ht="15" customHeight="1" x14ac:dyDescent="0.25">
      <c r="A4548" s="12" t="s">
        <v>495</v>
      </c>
      <c r="B4548" t="s">
        <v>42</v>
      </c>
      <c r="C4548">
        <v>9</v>
      </c>
      <c r="D4548" t="s">
        <v>43</v>
      </c>
      <c r="E4548" s="13">
        <v>194</v>
      </c>
      <c r="F4548" s="13" t="s">
        <v>709</v>
      </c>
      <c r="G4548" t="s">
        <v>1137</v>
      </c>
      <c r="H4548" t="s">
        <v>58</v>
      </c>
      <c r="I4548" s="13" t="s">
        <v>44</v>
      </c>
      <c r="J4548" t="s">
        <v>16</v>
      </c>
      <c r="K4548" t="s">
        <v>55</v>
      </c>
      <c r="L4548" s="1" t="s">
        <v>1</v>
      </c>
      <c r="M4548" s="21">
        <v>2028</v>
      </c>
      <c r="N4548" s="13" t="s">
        <v>46</v>
      </c>
      <c r="O4548" s="4">
        <v>67166.959999999992</v>
      </c>
      <c r="P4548" t="s">
        <v>13</v>
      </c>
      <c r="Q4548" t="s">
        <v>1330</v>
      </c>
      <c r="R4548" s="8"/>
    </row>
    <row r="4549" spans="1:18" ht="15" customHeight="1" x14ac:dyDescent="0.25">
      <c r="A4549" s="12" t="s">
        <v>495</v>
      </c>
      <c r="B4549" t="s">
        <v>42</v>
      </c>
      <c r="C4549">
        <v>9</v>
      </c>
      <c r="D4549" t="s">
        <v>43</v>
      </c>
      <c r="E4549" s="13">
        <v>194</v>
      </c>
      <c r="F4549" s="13" t="s">
        <v>709</v>
      </c>
      <c r="G4549" t="s">
        <v>1137</v>
      </c>
      <c r="H4549" t="s">
        <v>58</v>
      </c>
      <c r="I4549" s="13" t="s">
        <v>44</v>
      </c>
      <c r="J4549" t="s">
        <v>16</v>
      </c>
      <c r="K4549" t="s">
        <v>55</v>
      </c>
      <c r="L4549" s="1" t="s">
        <v>1</v>
      </c>
      <c r="M4549" s="21">
        <v>2029</v>
      </c>
      <c r="N4549" s="13" t="s">
        <v>46</v>
      </c>
      <c r="O4549" s="4">
        <v>5000.0266666666666</v>
      </c>
      <c r="P4549" t="s">
        <v>13</v>
      </c>
      <c r="Q4549" t="s">
        <v>1330</v>
      </c>
      <c r="R4549" s="8"/>
    </row>
    <row r="4550" spans="1:18" ht="15" customHeight="1" x14ac:dyDescent="0.25">
      <c r="A4550" s="12" t="s">
        <v>495</v>
      </c>
      <c r="B4550" t="s">
        <v>42</v>
      </c>
      <c r="C4550">
        <v>9</v>
      </c>
      <c r="D4550" t="s">
        <v>43</v>
      </c>
      <c r="E4550" s="13">
        <v>194</v>
      </c>
      <c r="F4550" s="13" t="s">
        <v>709</v>
      </c>
      <c r="G4550" t="s">
        <v>1137</v>
      </c>
      <c r="H4550" t="s">
        <v>58</v>
      </c>
      <c r="I4550" s="13" t="s">
        <v>44</v>
      </c>
      <c r="J4550" t="s">
        <v>16</v>
      </c>
      <c r="K4550" t="s">
        <v>55</v>
      </c>
      <c r="L4550" s="1" t="s">
        <v>1</v>
      </c>
      <c r="M4550" s="21">
        <v>2030</v>
      </c>
      <c r="N4550" s="13" t="s">
        <v>46</v>
      </c>
      <c r="O4550" s="4">
        <v>4583.333333333333</v>
      </c>
      <c r="P4550" t="s">
        <v>13</v>
      </c>
      <c r="Q4550" t="s">
        <v>1330</v>
      </c>
      <c r="R4550" s="8"/>
    </row>
    <row r="4551" spans="1:18" ht="15" customHeight="1" x14ac:dyDescent="0.25">
      <c r="A4551" s="12" t="s">
        <v>495</v>
      </c>
      <c r="B4551" t="s">
        <v>42</v>
      </c>
      <c r="C4551">
        <v>9</v>
      </c>
      <c r="D4551" t="s">
        <v>43</v>
      </c>
      <c r="E4551" s="13">
        <v>194</v>
      </c>
      <c r="F4551" s="13" t="s">
        <v>709</v>
      </c>
      <c r="G4551" t="s">
        <v>1137</v>
      </c>
      <c r="H4551" t="s">
        <v>58</v>
      </c>
      <c r="I4551" s="13" t="s">
        <v>44</v>
      </c>
      <c r="J4551" t="s">
        <v>16</v>
      </c>
      <c r="K4551" t="s">
        <v>55</v>
      </c>
      <c r="L4551" s="1" t="s">
        <v>1</v>
      </c>
      <c r="M4551" s="21">
        <v>2031</v>
      </c>
      <c r="N4551" s="13" t="s">
        <v>46</v>
      </c>
      <c r="O4551" s="4">
        <v>9676.8333333333321</v>
      </c>
      <c r="P4551" t="s">
        <v>13</v>
      </c>
      <c r="Q4551" t="s">
        <v>1330</v>
      </c>
      <c r="R4551" s="8"/>
    </row>
    <row r="4552" spans="1:18" ht="15" customHeight="1" x14ac:dyDescent="0.25">
      <c r="A4552" s="12" t="s">
        <v>495</v>
      </c>
      <c r="B4552" t="s">
        <v>42</v>
      </c>
      <c r="C4552">
        <v>9</v>
      </c>
      <c r="D4552" t="s">
        <v>43</v>
      </c>
      <c r="E4552" s="13">
        <v>194</v>
      </c>
      <c r="F4552" s="13" t="s">
        <v>709</v>
      </c>
      <c r="G4552" t="s">
        <v>1137</v>
      </c>
      <c r="H4552" t="s">
        <v>58</v>
      </c>
      <c r="I4552" s="13" t="s">
        <v>44</v>
      </c>
      <c r="J4552" t="s">
        <v>16</v>
      </c>
      <c r="K4552" t="s">
        <v>55</v>
      </c>
      <c r="L4552" s="1" t="s">
        <v>1</v>
      </c>
      <c r="M4552" s="21">
        <v>2032</v>
      </c>
      <c r="N4552" s="13" t="s">
        <v>46</v>
      </c>
      <c r="O4552" s="4">
        <v>9091.8333333333339</v>
      </c>
      <c r="P4552" t="s">
        <v>13</v>
      </c>
      <c r="Q4552" t="s">
        <v>1330</v>
      </c>
      <c r="R4552" s="8"/>
    </row>
    <row r="4553" spans="1:18" ht="15" customHeight="1" x14ac:dyDescent="0.25">
      <c r="A4553" s="12" t="s">
        <v>495</v>
      </c>
      <c r="B4553" t="s">
        <v>42</v>
      </c>
      <c r="C4553">
        <v>9</v>
      </c>
      <c r="D4553" t="s">
        <v>43</v>
      </c>
      <c r="E4553" s="13">
        <v>194</v>
      </c>
      <c r="F4553" s="13" t="s">
        <v>709</v>
      </c>
      <c r="G4553" t="s">
        <v>1137</v>
      </c>
      <c r="H4553" t="s">
        <v>58</v>
      </c>
      <c r="I4553" s="13" t="s">
        <v>44</v>
      </c>
      <c r="J4553" t="s">
        <v>16</v>
      </c>
      <c r="K4553" t="s">
        <v>55</v>
      </c>
      <c r="L4553" s="1" t="s">
        <v>1</v>
      </c>
      <c r="M4553" s="21">
        <v>2033</v>
      </c>
      <c r="N4553" s="13" t="s">
        <v>46</v>
      </c>
      <c r="O4553" s="4">
        <v>750</v>
      </c>
      <c r="P4553" t="s">
        <v>13</v>
      </c>
      <c r="Q4553" t="s">
        <v>1330</v>
      </c>
      <c r="R4553" s="8"/>
    </row>
    <row r="4554" spans="1:18" ht="15" customHeight="1" x14ac:dyDescent="0.25">
      <c r="A4554" s="12" t="s">
        <v>495</v>
      </c>
      <c r="B4554" t="s">
        <v>42</v>
      </c>
      <c r="C4554">
        <v>9</v>
      </c>
      <c r="D4554" t="s">
        <v>43</v>
      </c>
      <c r="E4554" s="13">
        <v>194</v>
      </c>
      <c r="F4554" s="13" t="s">
        <v>709</v>
      </c>
      <c r="G4554" t="s">
        <v>1137</v>
      </c>
      <c r="H4554" t="s">
        <v>58</v>
      </c>
      <c r="I4554" s="13" t="s">
        <v>44</v>
      </c>
      <c r="J4554" t="s">
        <v>14</v>
      </c>
      <c r="K4554" t="s">
        <v>55</v>
      </c>
      <c r="L4554" s="1" t="s">
        <v>13</v>
      </c>
      <c r="M4554" s="21">
        <v>2030</v>
      </c>
      <c r="N4554" s="13" t="s">
        <v>46</v>
      </c>
      <c r="O4554" s="4">
        <v>1796666.6666666665</v>
      </c>
      <c r="P4554" t="s">
        <v>13</v>
      </c>
      <c r="Q4554" t="s">
        <v>1330</v>
      </c>
      <c r="R4554" s="8"/>
    </row>
    <row r="4555" spans="1:18" ht="15" customHeight="1" x14ac:dyDescent="0.25">
      <c r="A4555" s="12" t="s">
        <v>495</v>
      </c>
      <c r="B4555" t="s">
        <v>42</v>
      </c>
      <c r="C4555">
        <v>9</v>
      </c>
      <c r="D4555" t="s">
        <v>43</v>
      </c>
      <c r="E4555" s="13">
        <v>194</v>
      </c>
      <c r="F4555" s="13" t="s">
        <v>709</v>
      </c>
      <c r="G4555" t="s">
        <v>1137</v>
      </c>
      <c r="H4555" t="s">
        <v>58</v>
      </c>
      <c r="I4555" s="13" t="s">
        <v>44</v>
      </c>
      <c r="J4555" t="s">
        <v>14</v>
      </c>
      <c r="K4555" t="s">
        <v>55</v>
      </c>
      <c r="L4555" s="1" t="s">
        <v>13</v>
      </c>
      <c r="M4555" s="21">
        <v>2031</v>
      </c>
      <c r="N4555" s="13" t="s">
        <v>46</v>
      </c>
      <c r="O4555" s="4">
        <v>11846158.333333334</v>
      </c>
      <c r="P4555" t="s">
        <v>13</v>
      </c>
      <c r="Q4555" t="s">
        <v>1330</v>
      </c>
      <c r="R4555" s="8"/>
    </row>
    <row r="4556" spans="1:18" ht="15" customHeight="1" x14ac:dyDescent="0.25">
      <c r="A4556" s="12" t="s">
        <v>495</v>
      </c>
      <c r="B4556" t="s">
        <v>42</v>
      </c>
      <c r="C4556">
        <v>9</v>
      </c>
      <c r="D4556" t="s">
        <v>43</v>
      </c>
      <c r="E4556" s="13">
        <v>194</v>
      </c>
      <c r="F4556" s="13" t="s">
        <v>709</v>
      </c>
      <c r="G4556" t="s">
        <v>1137</v>
      </c>
      <c r="H4556" t="s">
        <v>58</v>
      </c>
      <c r="I4556" s="13" t="s">
        <v>44</v>
      </c>
      <c r="J4556" t="s">
        <v>14</v>
      </c>
      <c r="K4556" t="s">
        <v>55</v>
      </c>
      <c r="L4556" s="1" t="s">
        <v>13</v>
      </c>
      <c r="M4556" s="21">
        <v>2032</v>
      </c>
      <c r="N4556" s="13" t="s">
        <v>46</v>
      </c>
      <c r="O4556" s="4">
        <v>20774250</v>
      </c>
      <c r="P4556" t="s">
        <v>13</v>
      </c>
      <c r="Q4556" t="s">
        <v>1330</v>
      </c>
      <c r="R4556" s="8"/>
    </row>
    <row r="4557" spans="1:18" ht="15" customHeight="1" x14ac:dyDescent="0.25">
      <c r="A4557" s="12" t="s">
        <v>495</v>
      </c>
      <c r="B4557" t="s">
        <v>42</v>
      </c>
      <c r="C4557">
        <v>9</v>
      </c>
      <c r="D4557" t="s">
        <v>43</v>
      </c>
      <c r="E4557" s="13">
        <v>194</v>
      </c>
      <c r="F4557" s="13" t="s">
        <v>709</v>
      </c>
      <c r="G4557" t="s">
        <v>1137</v>
      </c>
      <c r="H4557" t="s">
        <v>58</v>
      </c>
      <c r="I4557" s="13" t="s">
        <v>44</v>
      </c>
      <c r="J4557" t="s">
        <v>14</v>
      </c>
      <c r="K4557" t="s">
        <v>55</v>
      </c>
      <c r="L4557" s="1" t="s">
        <v>13</v>
      </c>
      <c r="M4557" s="21">
        <v>2033</v>
      </c>
      <c r="N4557" s="13" t="s">
        <v>46</v>
      </c>
      <c r="O4557" s="4">
        <v>1632925</v>
      </c>
      <c r="P4557" t="s">
        <v>13</v>
      </c>
      <c r="Q4557" t="s">
        <v>1330</v>
      </c>
      <c r="R4557" s="8"/>
    </row>
    <row r="4558" spans="1:18" ht="15" customHeight="1" x14ac:dyDescent="0.25">
      <c r="A4558" s="12" t="s">
        <v>402</v>
      </c>
      <c r="B4558" t="s">
        <v>42</v>
      </c>
      <c r="C4558">
        <v>9</v>
      </c>
      <c r="D4558" t="s">
        <v>43</v>
      </c>
      <c r="E4558" s="13">
        <v>199</v>
      </c>
      <c r="F4558" s="13" t="s">
        <v>68</v>
      </c>
      <c r="G4558" t="s">
        <v>1044</v>
      </c>
      <c r="H4558" t="s">
        <v>58</v>
      </c>
      <c r="I4558" s="13" t="s">
        <v>44</v>
      </c>
      <c r="J4558" t="s">
        <v>15</v>
      </c>
      <c r="K4558" t="s">
        <v>61</v>
      </c>
      <c r="L4558" s="1" t="s">
        <v>13</v>
      </c>
      <c r="M4558" s="21">
        <v>2029</v>
      </c>
      <c r="N4558" s="13" t="s">
        <v>46</v>
      </c>
      <c r="O4558" s="4">
        <v>733333.33333333326</v>
      </c>
      <c r="P4558" t="s">
        <v>13</v>
      </c>
      <c r="Q4558" t="s">
        <v>1330</v>
      </c>
      <c r="R4558" s="8"/>
    </row>
    <row r="4559" spans="1:18" ht="15" customHeight="1" x14ac:dyDescent="0.25">
      <c r="A4559" s="12" t="s">
        <v>402</v>
      </c>
      <c r="B4559" t="s">
        <v>42</v>
      </c>
      <c r="C4559">
        <v>9</v>
      </c>
      <c r="D4559" t="s">
        <v>43</v>
      </c>
      <c r="E4559" s="13">
        <v>199</v>
      </c>
      <c r="F4559" s="13" t="s">
        <v>68</v>
      </c>
      <c r="G4559" t="s">
        <v>1044</v>
      </c>
      <c r="H4559" t="s">
        <v>58</v>
      </c>
      <c r="I4559" s="13" t="s">
        <v>44</v>
      </c>
      <c r="J4559" t="s">
        <v>15</v>
      </c>
      <c r="K4559" t="s">
        <v>61</v>
      </c>
      <c r="L4559" s="1" t="s">
        <v>13</v>
      </c>
      <c r="M4559" s="21">
        <v>2030</v>
      </c>
      <c r="N4559" s="13" t="s">
        <v>46</v>
      </c>
      <c r="O4559" s="4">
        <v>983333.33333333326</v>
      </c>
      <c r="P4559" t="s">
        <v>13</v>
      </c>
      <c r="Q4559" t="s">
        <v>1330</v>
      </c>
      <c r="R4559" s="8"/>
    </row>
    <row r="4560" spans="1:18" ht="15" customHeight="1" x14ac:dyDescent="0.25">
      <c r="A4560" s="12" t="s">
        <v>402</v>
      </c>
      <c r="B4560" t="s">
        <v>42</v>
      </c>
      <c r="C4560">
        <v>9</v>
      </c>
      <c r="D4560" t="s">
        <v>43</v>
      </c>
      <c r="E4560" s="13">
        <v>199</v>
      </c>
      <c r="F4560" s="13" t="s">
        <v>68</v>
      </c>
      <c r="G4560" t="s">
        <v>1044</v>
      </c>
      <c r="H4560" t="s">
        <v>58</v>
      </c>
      <c r="I4560" s="13" t="s">
        <v>44</v>
      </c>
      <c r="J4560" t="s">
        <v>15</v>
      </c>
      <c r="K4560" t="s">
        <v>61</v>
      </c>
      <c r="L4560" s="1" t="s">
        <v>13</v>
      </c>
      <c r="M4560" s="21">
        <v>2031</v>
      </c>
      <c r="N4560" s="13" t="s">
        <v>46</v>
      </c>
      <c r="O4560" s="4">
        <v>83333.333333333328</v>
      </c>
      <c r="P4560" t="s">
        <v>13</v>
      </c>
      <c r="Q4560" t="s">
        <v>1330</v>
      </c>
      <c r="R4560" s="8"/>
    </row>
    <row r="4561" spans="1:18" ht="15" customHeight="1" x14ac:dyDescent="0.25">
      <c r="A4561" s="12" t="s">
        <v>402</v>
      </c>
      <c r="B4561" t="s">
        <v>42</v>
      </c>
      <c r="C4561">
        <v>9</v>
      </c>
      <c r="D4561" t="s">
        <v>43</v>
      </c>
      <c r="E4561" s="13">
        <v>199</v>
      </c>
      <c r="F4561" s="13" t="s">
        <v>68</v>
      </c>
      <c r="G4561" t="s">
        <v>1044</v>
      </c>
      <c r="H4561" t="s">
        <v>58</v>
      </c>
      <c r="I4561" s="13" t="s">
        <v>44</v>
      </c>
      <c r="J4561" t="s">
        <v>16</v>
      </c>
      <c r="K4561" t="s">
        <v>61</v>
      </c>
      <c r="L4561" s="1" t="s">
        <v>13</v>
      </c>
      <c r="M4561" s="21">
        <v>2030</v>
      </c>
      <c r="N4561" s="13" t="s">
        <v>46</v>
      </c>
      <c r="O4561" s="4">
        <v>499583.33333333331</v>
      </c>
      <c r="P4561" t="s">
        <v>13</v>
      </c>
      <c r="Q4561" t="s">
        <v>1330</v>
      </c>
      <c r="R4561" s="8"/>
    </row>
    <row r="4562" spans="1:18" ht="15" customHeight="1" x14ac:dyDescent="0.25">
      <c r="A4562" s="12" t="s">
        <v>402</v>
      </c>
      <c r="B4562" t="s">
        <v>42</v>
      </c>
      <c r="C4562">
        <v>9</v>
      </c>
      <c r="D4562" t="s">
        <v>43</v>
      </c>
      <c r="E4562" s="13">
        <v>199</v>
      </c>
      <c r="F4562" s="13" t="s">
        <v>68</v>
      </c>
      <c r="G4562" t="s">
        <v>1044</v>
      </c>
      <c r="H4562" t="s">
        <v>58</v>
      </c>
      <c r="I4562" s="13" t="s">
        <v>44</v>
      </c>
      <c r="J4562" t="s">
        <v>16</v>
      </c>
      <c r="K4562" t="s">
        <v>61</v>
      </c>
      <c r="L4562" s="1" t="s">
        <v>13</v>
      </c>
      <c r="M4562" s="21">
        <v>2031</v>
      </c>
      <c r="N4562" s="13" t="s">
        <v>46</v>
      </c>
      <c r="O4562" s="4">
        <v>45416.666666666664</v>
      </c>
      <c r="P4562" t="s">
        <v>13</v>
      </c>
      <c r="Q4562" t="s">
        <v>1330</v>
      </c>
      <c r="R4562" s="8"/>
    </row>
    <row r="4563" spans="1:18" ht="15" customHeight="1" x14ac:dyDescent="0.25">
      <c r="A4563" s="12" t="s">
        <v>402</v>
      </c>
      <c r="B4563" t="s">
        <v>42</v>
      </c>
      <c r="C4563">
        <v>9</v>
      </c>
      <c r="D4563" t="s">
        <v>43</v>
      </c>
      <c r="E4563" s="13">
        <v>199</v>
      </c>
      <c r="F4563" s="13" t="s">
        <v>68</v>
      </c>
      <c r="G4563" t="s">
        <v>1044</v>
      </c>
      <c r="H4563" t="s">
        <v>58</v>
      </c>
      <c r="I4563" s="13" t="s">
        <v>44</v>
      </c>
      <c r="J4563" t="s">
        <v>16</v>
      </c>
      <c r="K4563" t="s">
        <v>61</v>
      </c>
      <c r="L4563" s="1" t="s">
        <v>13</v>
      </c>
      <c r="M4563" s="21">
        <v>2033</v>
      </c>
      <c r="N4563" s="13" t="s">
        <v>46</v>
      </c>
      <c r="O4563" s="4">
        <v>13750</v>
      </c>
      <c r="P4563" t="s">
        <v>13</v>
      </c>
      <c r="Q4563" t="s">
        <v>1330</v>
      </c>
      <c r="R4563" s="8"/>
    </row>
    <row r="4564" spans="1:18" ht="15" customHeight="1" x14ac:dyDescent="0.25">
      <c r="A4564" s="12" t="s">
        <v>402</v>
      </c>
      <c r="B4564" t="s">
        <v>42</v>
      </c>
      <c r="C4564">
        <v>9</v>
      </c>
      <c r="D4564" t="s">
        <v>43</v>
      </c>
      <c r="E4564" s="13">
        <v>199</v>
      </c>
      <c r="F4564" s="13" t="s">
        <v>68</v>
      </c>
      <c r="G4564" t="s">
        <v>1044</v>
      </c>
      <c r="H4564" t="s">
        <v>58</v>
      </c>
      <c r="I4564" s="13" t="s">
        <v>44</v>
      </c>
      <c r="J4564" t="s">
        <v>16</v>
      </c>
      <c r="K4564" t="s">
        <v>61</v>
      </c>
      <c r="L4564" s="1" t="s">
        <v>13</v>
      </c>
      <c r="M4564" s="21">
        <v>2034</v>
      </c>
      <c r="N4564" s="13" t="s">
        <v>46</v>
      </c>
      <c r="O4564" s="4">
        <v>19583.333333333332</v>
      </c>
      <c r="P4564" t="s">
        <v>13</v>
      </c>
      <c r="Q4564" t="s">
        <v>1330</v>
      </c>
      <c r="R4564" s="8"/>
    </row>
    <row r="4565" spans="1:18" ht="15" customHeight="1" x14ac:dyDescent="0.25">
      <c r="A4565" s="12" t="s">
        <v>402</v>
      </c>
      <c r="B4565" t="s">
        <v>42</v>
      </c>
      <c r="C4565">
        <v>9</v>
      </c>
      <c r="D4565" t="s">
        <v>43</v>
      </c>
      <c r="E4565" s="13">
        <v>199</v>
      </c>
      <c r="F4565" s="13" t="s">
        <v>68</v>
      </c>
      <c r="G4565" t="s">
        <v>1044</v>
      </c>
      <c r="H4565" t="s">
        <v>58</v>
      </c>
      <c r="I4565" s="13" t="s">
        <v>44</v>
      </c>
      <c r="J4565" t="s">
        <v>16</v>
      </c>
      <c r="K4565" t="s">
        <v>61</v>
      </c>
      <c r="L4565" s="1" t="s">
        <v>13</v>
      </c>
      <c r="M4565" s="21">
        <v>2035</v>
      </c>
      <c r="N4565" s="13" t="s">
        <v>46</v>
      </c>
      <c r="O4565" s="4">
        <v>20000</v>
      </c>
      <c r="P4565" t="s">
        <v>13</v>
      </c>
      <c r="Q4565" t="s">
        <v>1330</v>
      </c>
      <c r="R4565" s="8"/>
    </row>
    <row r="4566" spans="1:18" ht="15" customHeight="1" x14ac:dyDescent="0.25">
      <c r="A4566" s="12" t="s">
        <v>402</v>
      </c>
      <c r="B4566" t="s">
        <v>42</v>
      </c>
      <c r="C4566">
        <v>9</v>
      </c>
      <c r="D4566" t="s">
        <v>43</v>
      </c>
      <c r="E4566" s="13">
        <v>199</v>
      </c>
      <c r="F4566" s="13" t="s">
        <v>68</v>
      </c>
      <c r="G4566" t="s">
        <v>1044</v>
      </c>
      <c r="H4566" t="s">
        <v>58</v>
      </c>
      <c r="I4566" s="13" t="s">
        <v>44</v>
      </c>
      <c r="J4566" t="s">
        <v>16</v>
      </c>
      <c r="K4566" t="s">
        <v>61</v>
      </c>
      <c r="L4566" s="1" t="s">
        <v>13</v>
      </c>
      <c r="M4566" s="21">
        <v>2036</v>
      </c>
      <c r="N4566" s="13" t="s">
        <v>46</v>
      </c>
      <c r="O4566" s="4">
        <v>1666.6666666666665</v>
      </c>
      <c r="P4566" t="s">
        <v>13</v>
      </c>
      <c r="Q4566" t="s">
        <v>1330</v>
      </c>
      <c r="R4566" s="8"/>
    </row>
    <row r="4567" spans="1:18" ht="15" customHeight="1" x14ac:dyDescent="0.25">
      <c r="A4567" s="12" t="s">
        <v>402</v>
      </c>
      <c r="B4567" t="s">
        <v>42</v>
      </c>
      <c r="C4567">
        <v>9</v>
      </c>
      <c r="D4567" t="s">
        <v>43</v>
      </c>
      <c r="E4567" s="13">
        <v>199</v>
      </c>
      <c r="F4567" s="13" t="s">
        <v>68</v>
      </c>
      <c r="G4567" t="s">
        <v>1044</v>
      </c>
      <c r="H4567" t="s">
        <v>58</v>
      </c>
      <c r="I4567" s="13" t="s">
        <v>44</v>
      </c>
      <c r="J4567" t="s">
        <v>14</v>
      </c>
      <c r="K4567" t="s">
        <v>61</v>
      </c>
      <c r="L4567" s="1" t="s">
        <v>13</v>
      </c>
      <c r="M4567" s="21">
        <v>2033</v>
      </c>
      <c r="N4567" s="13" t="s">
        <v>46</v>
      </c>
      <c r="O4567" s="4">
        <v>435416.66666666663</v>
      </c>
      <c r="P4567" t="s">
        <v>13</v>
      </c>
      <c r="Q4567" t="s">
        <v>1330</v>
      </c>
      <c r="R4567" s="8"/>
    </row>
    <row r="4568" spans="1:18" ht="15" customHeight="1" x14ac:dyDescent="0.25">
      <c r="A4568" s="12" t="s">
        <v>402</v>
      </c>
      <c r="B4568" t="s">
        <v>42</v>
      </c>
      <c r="C4568">
        <v>9</v>
      </c>
      <c r="D4568" t="s">
        <v>43</v>
      </c>
      <c r="E4568" s="13">
        <v>199</v>
      </c>
      <c r="F4568" s="13" t="s">
        <v>68</v>
      </c>
      <c r="G4568" t="s">
        <v>1044</v>
      </c>
      <c r="H4568" t="s">
        <v>58</v>
      </c>
      <c r="I4568" s="13" t="s">
        <v>44</v>
      </c>
      <c r="J4568" t="s">
        <v>14</v>
      </c>
      <c r="K4568" t="s">
        <v>61</v>
      </c>
      <c r="L4568" s="1" t="s">
        <v>13</v>
      </c>
      <c r="M4568" s="21">
        <v>2034</v>
      </c>
      <c r="N4568" s="13" t="s">
        <v>46</v>
      </c>
      <c r="O4568" s="4">
        <v>8747916.666666666</v>
      </c>
      <c r="P4568" t="s">
        <v>13</v>
      </c>
      <c r="Q4568" t="s">
        <v>1330</v>
      </c>
      <c r="R4568" s="8"/>
    </row>
    <row r="4569" spans="1:18" ht="15" customHeight="1" x14ac:dyDescent="0.25">
      <c r="A4569" s="12" t="s">
        <v>402</v>
      </c>
      <c r="B4569" t="s">
        <v>42</v>
      </c>
      <c r="C4569">
        <v>9</v>
      </c>
      <c r="D4569" t="s">
        <v>43</v>
      </c>
      <c r="E4569" s="13">
        <v>199</v>
      </c>
      <c r="F4569" s="13" t="s">
        <v>68</v>
      </c>
      <c r="G4569" t="s">
        <v>1044</v>
      </c>
      <c r="H4569" t="s">
        <v>58</v>
      </c>
      <c r="I4569" s="13" t="s">
        <v>44</v>
      </c>
      <c r="J4569" t="s">
        <v>14</v>
      </c>
      <c r="K4569" t="s">
        <v>61</v>
      </c>
      <c r="L4569" s="1" t="s">
        <v>13</v>
      </c>
      <c r="M4569" s="21">
        <v>2035</v>
      </c>
      <c r="N4569" s="13" t="s">
        <v>46</v>
      </c>
      <c r="O4569" s="4">
        <v>14668749.999999998</v>
      </c>
      <c r="P4569" t="s">
        <v>13</v>
      </c>
      <c r="Q4569" t="s">
        <v>1330</v>
      </c>
      <c r="R4569" s="8"/>
    </row>
    <row r="4570" spans="1:18" ht="15" customHeight="1" x14ac:dyDescent="0.25">
      <c r="A4570" s="12" t="s">
        <v>402</v>
      </c>
      <c r="B4570" t="s">
        <v>42</v>
      </c>
      <c r="C4570">
        <v>9</v>
      </c>
      <c r="D4570" t="s">
        <v>43</v>
      </c>
      <c r="E4570" s="13">
        <v>199</v>
      </c>
      <c r="F4570" s="13" t="s">
        <v>68</v>
      </c>
      <c r="G4570" t="s">
        <v>1044</v>
      </c>
      <c r="H4570" t="s">
        <v>58</v>
      </c>
      <c r="I4570" s="13" t="s">
        <v>44</v>
      </c>
      <c r="J4570" t="s">
        <v>14</v>
      </c>
      <c r="K4570" t="s">
        <v>61</v>
      </c>
      <c r="L4570" s="1" t="s">
        <v>13</v>
      </c>
      <c r="M4570" s="21">
        <v>2036</v>
      </c>
      <c r="N4570" s="13" t="s">
        <v>46</v>
      </c>
      <c r="O4570" s="4">
        <v>1147916.6666666665</v>
      </c>
      <c r="P4570" t="s">
        <v>13</v>
      </c>
      <c r="Q4570" t="s">
        <v>1330</v>
      </c>
      <c r="R4570" s="8"/>
    </row>
    <row r="4571" spans="1:18" ht="15" customHeight="1" x14ac:dyDescent="0.25">
      <c r="A4571" s="12" t="s">
        <v>391</v>
      </c>
      <c r="B4571" t="s">
        <v>42</v>
      </c>
      <c r="C4571">
        <v>9</v>
      </c>
      <c r="D4571" t="s">
        <v>43</v>
      </c>
      <c r="E4571" s="13">
        <v>201</v>
      </c>
      <c r="F4571" s="13" t="s">
        <v>697</v>
      </c>
      <c r="G4571" t="s">
        <v>1033</v>
      </c>
      <c r="H4571" t="s">
        <v>58</v>
      </c>
      <c r="I4571" s="13" t="s">
        <v>44</v>
      </c>
      <c r="J4571" t="s">
        <v>15</v>
      </c>
      <c r="K4571" t="s">
        <v>61</v>
      </c>
      <c r="L4571" s="1" t="s">
        <v>13</v>
      </c>
      <c r="M4571" s="21">
        <v>2027</v>
      </c>
      <c r="N4571" s="13" t="s">
        <v>46</v>
      </c>
      <c r="O4571" s="4">
        <v>45833.333333333328</v>
      </c>
      <c r="P4571" t="s">
        <v>13</v>
      </c>
      <c r="Q4571" t="s">
        <v>1330</v>
      </c>
      <c r="R4571" s="8"/>
    </row>
    <row r="4572" spans="1:18" ht="15" customHeight="1" x14ac:dyDescent="0.25">
      <c r="A4572" s="12" t="s">
        <v>391</v>
      </c>
      <c r="B4572" t="s">
        <v>42</v>
      </c>
      <c r="C4572">
        <v>9</v>
      </c>
      <c r="D4572" t="s">
        <v>43</v>
      </c>
      <c r="E4572" s="13">
        <v>201</v>
      </c>
      <c r="F4572" s="13" t="s">
        <v>697</v>
      </c>
      <c r="G4572" t="s">
        <v>1033</v>
      </c>
      <c r="H4572" t="s">
        <v>58</v>
      </c>
      <c r="I4572" s="13" t="s">
        <v>44</v>
      </c>
      <c r="J4572" t="s">
        <v>15</v>
      </c>
      <c r="K4572" t="s">
        <v>61</v>
      </c>
      <c r="L4572" s="1" t="s">
        <v>13</v>
      </c>
      <c r="M4572" s="21">
        <v>2028</v>
      </c>
      <c r="N4572" s="13" t="s">
        <v>46</v>
      </c>
      <c r="O4572" s="4">
        <v>4166.6666666666661</v>
      </c>
      <c r="P4572" t="s">
        <v>13</v>
      </c>
      <c r="Q4572" t="s">
        <v>1330</v>
      </c>
      <c r="R4572" s="8"/>
    </row>
    <row r="4573" spans="1:18" ht="15" customHeight="1" x14ac:dyDescent="0.25">
      <c r="A4573" s="12" t="s">
        <v>391</v>
      </c>
      <c r="B4573" t="s">
        <v>42</v>
      </c>
      <c r="C4573">
        <v>9</v>
      </c>
      <c r="D4573" t="s">
        <v>43</v>
      </c>
      <c r="E4573" s="13">
        <v>201</v>
      </c>
      <c r="F4573" s="13" t="s">
        <v>697</v>
      </c>
      <c r="G4573" t="s">
        <v>1033</v>
      </c>
      <c r="H4573" t="s">
        <v>58</v>
      </c>
      <c r="I4573" s="13" t="s">
        <v>44</v>
      </c>
      <c r="J4573" t="s">
        <v>16</v>
      </c>
      <c r="K4573" t="s">
        <v>61</v>
      </c>
      <c r="L4573" s="1" t="s">
        <v>13</v>
      </c>
      <c r="M4573" s="21">
        <v>2030</v>
      </c>
      <c r="N4573" s="13" t="s">
        <v>46</v>
      </c>
      <c r="O4573" s="4">
        <v>165000</v>
      </c>
      <c r="P4573" t="s">
        <v>13</v>
      </c>
      <c r="Q4573" t="s">
        <v>1330</v>
      </c>
      <c r="R4573" s="8"/>
    </row>
    <row r="4574" spans="1:18" ht="15" customHeight="1" x14ac:dyDescent="0.25">
      <c r="A4574" s="12" t="s">
        <v>391</v>
      </c>
      <c r="B4574" t="s">
        <v>42</v>
      </c>
      <c r="C4574">
        <v>9</v>
      </c>
      <c r="D4574" t="s">
        <v>43</v>
      </c>
      <c r="E4574" s="13">
        <v>201</v>
      </c>
      <c r="F4574" s="13" t="s">
        <v>697</v>
      </c>
      <c r="G4574" t="s">
        <v>1033</v>
      </c>
      <c r="H4574" t="s">
        <v>58</v>
      </c>
      <c r="I4574" s="13" t="s">
        <v>44</v>
      </c>
      <c r="J4574" t="s">
        <v>16</v>
      </c>
      <c r="K4574" t="s">
        <v>61</v>
      </c>
      <c r="L4574" s="1" t="s">
        <v>13</v>
      </c>
      <c r="M4574" s="21">
        <v>2031</v>
      </c>
      <c r="N4574" s="13" t="s">
        <v>46</v>
      </c>
      <c r="O4574" s="4">
        <v>15000</v>
      </c>
      <c r="P4574" t="s">
        <v>13</v>
      </c>
      <c r="Q4574" t="s">
        <v>1330</v>
      </c>
      <c r="R4574" s="8"/>
    </row>
    <row r="4575" spans="1:18" ht="15" customHeight="1" x14ac:dyDescent="0.25">
      <c r="A4575" s="12" t="s">
        <v>391</v>
      </c>
      <c r="B4575" t="s">
        <v>42</v>
      </c>
      <c r="C4575">
        <v>9</v>
      </c>
      <c r="D4575" t="s">
        <v>43</v>
      </c>
      <c r="E4575" s="13">
        <v>201</v>
      </c>
      <c r="F4575" s="13" t="s">
        <v>697</v>
      </c>
      <c r="G4575" t="s">
        <v>1033</v>
      </c>
      <c r="H4575" t="s">
        <v>58</v>
      </c>
      <c r="I4575" s="13" t="s">
        <v>44</v>
      </c>
      <c r="J4575" t="s">
        <v>16</v>
      </c>
      <c r="K4575" t="s">
        <v>61</v>
      </c>
      <c r="L4575" s="1" t="s">
        <v>13</v>
      </c>
      <c r="M4575" s="21">
        <v>2032</v>
      </c>
      <c r="N4575" s="13" t="s">
        <v>46</v>
      </c>
      <c r="O4575" s="4">
        <v>18333.333333333332</v>
      </c>
      <c r="P4575" t="s">
        <v>13</v>
      </c>
      <c r="Q4575" t="s">
        <v>1330</v>
      </c>
      <c r="R4575" s="8"/>
    </row>
    <row r="4576" spans="1:18" ht="15" customHeight="1" x14ac:dyDescent="0.25">
      <c r="A4576" s="12" t="s">
        <v>391</v>
      </c>
      <c r="B4576" t="s">
        <v>42</v>
      </c>
      <c r="C4576">
        <v>9</v>
      </c>
      <c r="D4576" t="s">
        <v>43</v>
      </c>
      <c r="E4576" s="13">
        <v>201</v>
      </c>
      <c r="F4576" s="13" t="s">
        <v>697</v>
      </c>
      <c r="G4576" t="s">
        <v>1033</v>
      </c>
      <c r="H4576" t="s">
        <v>58</v>
      </c>
      <c r="I4576" s="13" t="s">
        <v>44</v>
      </c>
      <c r="J4576" t="s">
        <v>16</v>
      </c>
      <c r="K4576" t="s">
        <v>61</v>
      </c>
      <c r="L4576" s="1" t="s">
        <v>13</v>
      </c>
      <c r="M4576" s="21">
        <v>2033</v>
      </c>
      <c r="N4576" s="13" t="s">
        <v>46</v>
      </c>
      <c r="O4576" s="4">
        <v>20000</v>
      </c>
      <c r="P4576" t="s">
        <v>13</v>
      </c>
      <c r="Q4576" t="s">
        <v>1330</v>
      </c>
      <c r="R4576" s="8"/>
    </row>
    <row r="4577" spans="1:18" ht="15" customHeight="1" x14ac:dyDescent="0.25">
      <c r="A4577" s="12" t="s">
        <v>391</v>
      </c>
      <c r="B4577" t="s">
        <v>42</v>
      </c>
      <c r="C4577">
        <v>9</v>
      </c>
      <c r="D4577" t="s">
        <v>43</v>
      </c>
      <c r="E4577" s="13">
        <v>201</v>
      </c>
      <c r="F4577" s="13" t="s">
        <v>697</v>
      </c>
      <c r="G4577" t="s">
        <v>1033</v>
      </c>
      <c r="H4577" t="s">
        <v>58</v>
      </c>
      <c r="I4577" s="13" t="s">
        <v>44</v>
      </c>
      <c r="J4577" t="s">
        <v>16</v>
      </c>
      <c r="K4577" t="s">
        <v>61</v>
      </c>
      <c r="L4577" s="1" t="s">
        <v>13</v>
      </c>
      <c r="M4577" s="21">
        <v>2034</v>
      </c>
      <c r="N4577" s="13" t="s">
        <v>46</v>
      </c>
      <c r="O4577" s="4">
        <v>1666.6666666666665</v>
      </c>
      <c r="P4577" t="s">
        <v>13</v>
      </c>
      <c r="Q4577" t="s">
        <v>1330</v>
      </c>
      <c r="R4577" s="8"/>
    </row>
    <row r="4578" spans="1:18" ht="15" customHeight="1" x14ac:dyDescent="0.25">
      <c r="A4578" s="12" t="s">
        <v>391</v>
      </c>
      <c r="B4578" t="s">
        <v>42</v>
      </c>
      <c r="C4578">
        <v>9</v>
      </c>
      <c r="D4578" t="s">
        <v>43</v>
      </c>
      <c r="E4578" s="13">
        <v>201</v>
      </c>
      <c r="F4578" s="13" t="s">
        <v>697</v>
      </c>
      <c r="G4578" t="s">
        <v>1033</v>
      </c>
      <c r="H4578" t="s">
        <v>58</v>
      </c>
      <c r="I4578" s="13" t="s">
        <v>44</v>
      </c>
      <c r="J4578" t="s">
        <v>14</v>
      </c>
      <c r="K4578" t="s">
        <v>61</v>
      </c>
      <c r="L4578" s="1" t="s">
        <v>13</v>
      </c>
      <c r="M4578" s="21">
        <v>2032</v>
      </c>
      <c r="N4578" s="13" t="s">
        <v>46</v>
      </c>
      <c r="O4578" s="4">
        <v>5660416.666666666</v>
      </c>
      <c r="P4578" t="s">
        <v>13</v>
      </c>
      <c r="Q4578" t="s">
        <v>1330</v>
      </c>
      <c r="R4578" s="8"/>
    </row>
    <row r="4579" spans="1:18" ht="15" customHeight="1" x14ac:dyDescent="0.25">
      <c r="A4579" s="12" t="s">
        <v>391</v>
      </c>
      <c r="B4579" t="s">
        <v>42</v>
      </c>
      <c r="C4579">
        <v>9</v>
      </c>
      <c r="D4579" t="s">
        <v>43</v>
      </c>
      <c r="E4579" s="13">
        <v>201</v>
      </c>
      <c r="F4579" s="13" t="s">
        <v>697</v>
      </c>
      <c r="G4579" t="s">
        <v>1033</v>
      </c>
      <c r="H4579" t="s">
        <v>58</v>
      </c>
      <c r="I4579" s="13" t="s">
        <v>44</v>
      </c>
      <c r="J4579" t="s">
        <v>14</v>
      </c>
      <c r="K4579" t="s">
        <v>61</v>
      </c>
      <c r="L4579" s="1" t="s">
        <v>13</v>
      </c>
      <c r="M4579" s="21">
        <v>2033</v>
      </c>
      <c r="N4579" s="13" t="s">
        <v>46</v>
      </c>
      <c r="O4579" s="4">
        <v>7745833.333333333</v>
      </c>
      <c r="P4579" t="s">
        <v>13</v>
      </c>
      <c r="Q4579" t="s">
        <v>1330</v>
      </c>
      <c r="R4579" s="8"/>
    </row>
    <row r="4580" spans="1:18" ht="15" customHeight="1" x14ac:dyDescent="0.25">
      <c r="A4580" s="12" t="s">
        <v>391</v>
      </c>
      <c r="B4580" t="s">
        <v>42</v>
      </c>
      <c r="C4580">
        <v>9</v>
      </c>
      <c r="D4580" t="s">
        <v>43</v>
      </c>
      <c r="E4580" s="13">
        <v>201</v>
      </c>
      <c r="F4580" s="13" t="s">
        <v>697</v>
      </c>
      <c r="G4580" t="s">
        <v>1033</v>
      </c>
      <c r="H4580" t="s">
        <v>58</v>
      </c>
      <c r="I4580" s="13" t="s">
        <v>44</v>
      </c>
      <c r="J4580" t="s">
        <v>14</v>
      </c>
      <c r="K4580" t="s">
        <v>61</v>
      </c>
      <c r="L4580" s="1" t="s">
        <v>13</v>
      </c>
      <c r="M4580" s="21">
        <v>2034</v>
      </c>
      <c r="N4580" s="13" t="s">
        <v>46</v>
      </c>
      <c r="O4580" s="4">
        <v>593750</v>
      </c>
      <c r="P4580" t="s">
        <v>13</v>
      </c>
      <c r="Q4580" t="s">
        <v>1330</v>
      </c>
      <c r="R4580" s="8"/>
    </row>
    <row r="4581" spans="1:18" ht="15" customHeight="1" x14ac:dyDescent="0.25">
      <c r="A4581" s="12" t="s">
        <v>392</v>
      </c>
      <c r="B4581" t="s">
        <v>42</v>
      </c>
      <c r="C4581">
        <v>9</v>
      </c>
      <c r="D4581" t="s">
        <v>43</v>
      </c>
      <c r="E4581" s="13">
        <v>202</v>
      </c>
      <c r="F4581" s="13" t="s">
        <v>707</v>
      </c>
      <c r="G4581" t="s">
        <v>1034</v>
      </c>
      <c r="H4581" t="s">
        <v>58</v>
      </c>
      <c r="I4581" s="13" t="s">
        <v>44</v>
      </c>
      <c r="J4581" t="s">
        <v>15</v>
      </c>
      <c r="K4581" t="s">
        <v>61</v>
      </c>
      <c r="L4581" s="1" t="s">
        <v>13</v>
      </c>
      <c r="M4581" s="21">
        <v>2027</v>
      </c>
      <c r="N4581" s="13" t="s">
        <v>46</v>
      </c>
      <c r="O4581" s="4">
        <v>40000</v>
      </c>
      <c r="P4581" t="s">
        <v>13</v>
      </c>
      <c r="Q4581" t="s">
        <v>1330</v>
      </c>
      <c r="R4581" s="8"/>
    </row>
    <row r="4582" spans="1:18" ht="15" customHeight="1" x14ac:dyDescent="0.25">
      <c r="A4582" s="12" t="s">
        <v>392</v>
      </c>
      <c r="B4582" t="s">
        <v>42</v>
      </c>
      <c r="C4582">
        <v>9</v>
      </c>
      <c r="D4582" t="s">
        <v>43</v>
      </c>
      <c r="E4582" s="13">
        <v>202</v>
      </c>
      <c r="F4582" s="13" t="s">
        <v>707</v>
      </c>
      <c r="G4582" t="s">
        <v>1034</v>
      </c>
      <c r="H4582" t="s">
        <v>58</v>
      </c>
      <c r="I4582" s="13" t="s">
        <v>44</v>
      </c>
      <c r="J4582" t="s">
        <v>16</v>
      </c>
      <c r="K4582" t="s">
        <v>61</v>
      </c>
      <c r="L4582" s="1" t="s">
        <v>13</v>
      </c>
      <c r="M4582" s="21">
        <v>2033</v>
      </c>
      <c r="N4582" s="13" t="s">
        <v>46</v>
      </c>
      <c r="O4582" s="4">
        <v>91666.666666666657</v>
      </c>
      <c r="P4582" t="s">
        <v>13</v>
      </c>
      <c r="Q4582" t="s">
        <v>1330</v>
      </c>
      <c r="R4582" s="8"/>
    </row>
    <row r="4583" spans="1:18" ht="15" customHeight="1" x14ac:dyDescent="0.25">
      <c r="A4583" s="12" t="s">
        <v>392</v>
      </c>
      <c r="B4583" t="s">
        <v>42</v>
      </c>
      <c r="C4583">
        <v>9</v>
      </c>
      <c r="D4583" t="s">
        <v>43</v>
      </c>
      <c r="E4583" s="13">
        <v>202</v>
      </c>
      <c r="F4583" s="13" t="s">
        <v>707</v>
      </c>
      <c r="G4583" t="s">
        <v>1034</v>
      </c>
      <c r="H4583" t="s">
        <v>58</v>
      </c>
      <c r="I4583" s="13" t="s">
        <v>44</v>
      </c>
      <c r="J4583" t="s">
        <v>16</v>
      </c>
      <c r="K4583" t="s">
        <v>61</v>
      </c>
      <c r="L4583" s="1" t="s">
        <v>13</v>
      </c>
      <c r="M4583" s="21">
        <v>2034</v>
      </c>
      <c r="N4583" s="13" t="s">
        <v>46</v>
      </c>
      <c r="O4583" s="4">
        <v>109166.66666666666</v>
      </c>
      <c r="P4583" t="s">
        <v>13</v>
      </c>
      <c r="Q4583" t="s">
        <v>1330</v>
      </c>
      <c r="R4583" s="8"/>
    </row>
    <row r="4584" spans="1:18" ht="15" customHeight="1" x14ac:dyDescent="0.25">
      <c r="A4584" s="12" t="s">
        <v>392</v>
      </c>
      <c r="B4584" t="s">
        <v>42</v>
      </c>
      <c r="C4584">
        <v>9</v>
      </c>
      <c r="D4584" t="s">
        <v>43</v>
      </c>
      <c r="E4584" s="13">
        <v>202</v>
      </c>
      <c r="F4584" s="13" t="s">
        <v>707</v>
      </c>
      <c r="G4584" t="s">
        <v>1034</v>
      </c>
      <c r="H4584" t="s">
        <v>58</v>
      </c>
      <c r="I4584" s="13" t="s">
        <v>44</v>
      </c>
      <c r="J4584" t="s">
        <v>16</v>
      </c>
      <c r="K4584" t="s">
        <v>61</v>
      </c>
      <c r="L4584" s="1" t="s">
        <v>13</v>
      </c>
      <c r="M4584" s="21">
        <v>2035</v>
      </c>
      <c r="N4584" s="13" t="s">
        <v>46</v>
      </c>
      <c r="O4584" s="4">
        <v>9166.6666666666661</v>
      </c>
      <c r="P4584" t="s">
        <v>13</v>
      </c>
      <c r="Q4584" t="s">
        <v>1330</v>
      </c>
      <c r="R4584" s="8"/>
    </row>
    <row r="4585" spans="1:18" ht="15" customHeight="1" x14ac:dyDescent="0.25">
      <c r="A4585" s="12" t="s">
        <v>392</v>
      </c>
      <c r="B4585" t="s">
        <v>42</v>
      </c>
      <c r="C4585">
        <v>9</v>
      </c>
      <c r="D4585" t="s">
        <v>43</v>
      </c>
      <c r="E4585" s="13">
        <v>202</v>
      </c>
      <c r="F4585" s="13" t="s">
        <v>707</v>
      </c>
      <c r="G4585" t="s">
        <v>1034</v>
      </c>
      <c r="H4585" t="s">
        <v>58</v>
      </c>
      <c r="I4585" s="13" t="s">
        <v>44</v>
      </c>
      <c r="J4585" t="s">
        <v>16</v>
      </c>
      <c r="K4585" t="s">
        <v>61</v>
      </c>
      <c r="L4585" s="1" t="s">
        <v>13</v>
      </c>
      <c r="M4585" s="21">
        <v>2036</v>
      </c>
      <c r="N4585" s="13" t="s">
        <v>46</v>
      </c>
      <c r="O4585" s="4">
        <v>4583.333333333333</v>
      </c>
      <c r="P4585" t="s">
        <v>13</v>
      </c>
      <c r="Q4585" t="s">
        <v>1330</v>
      </c>
      <c r="R4585" s="8"/>
    </row>
    <row r="4586" spans="1:18" ht="15" customHeight="1" x14ac:dyDescent="0.25">
      <c r="A4586" s="12" t="s">
        <v>392</v>
      </c>
      <c r="B4586" t="s">
        <v>42</v>
      </c>
      <c r="C4586">
        <v>9</v>
      </c>
      <c r="D4586" t="s">
        <v>43</v>
      </c>
      <c r="E4586" s="13">
        <v>202</v>
      </c>
      <c r="F4586" s="13" t="s">
        <v>707</v>
      </c>
      <c r="G4586" t="s">
        <v>1034</v>
      </c>
      <c r="H4586" t="s">
        <v>58</v>
      </c>
      <c r="I4586" s="13" t="s">
        <v>44</v>
      </c>
      <c r="J4586" t="s">
        <v>16</v>
      </c>
      <c r="K4586" t="s">
        <v>61</v>
      </c>
      <c r="L4586" s="1" t="s">
        <v>13</v>
      </c>
      <c r="M4586" s="21">
        <v>2037</v>
      </c>
      <c r="N4586" s="13" t="s">
        <v>46</v>
      </c>
      <c r="O4586" s="4">
        <v>5000</v>
      </c>
      <c r="P4586" t="s">
        <v>13</v>
      </c>
      <c r="Q4586" t="s">
        <v>1330</v>
      </c>
      <c r="R4586" s="8"/>
    </row>
    <row r="4587" spans="1:18" ht="15" customHeight="1" x14ac:dyDescent="0.25">
      <c r="A4587" s="12" t="s">
        <v>392</v>
      </c>
      <c r="B4587" t="s">
        <v>42</v>
      </c>
      <c r="C4587">
        <v>9</v>
      </c>
      <c r="D4587" t="s">
        <v>43</v>
      </c>
      <c r="E4587" s="13">
        <v>202</v>
      </c>
      <c r="F4587" s="13" t="s">
        <v>707</v>
      </c>
      <c r="G4587" t="s">
        <v>1034</v>
      </c>
      <c r="H4587" t="s">
        <v>58</v>
      </c>
      <c r="I4587" s="13" t="s">
        <v>44</v>
      </c>
      <c r="J4587" t="s">
        <v>16</v>
      </c>
      <c r="K4587" t="s">
        <v>61</v>
      </c>
      <c r="L4587" s="1" t="s">
        <v>13</v>
      </c>
      <c r="M4587" s="21">
        <v>2038</v>
      </c>
      <c r="N4587" s="13" t="s">
        <v>46</v>
      </c>
      <c r="O4587" s="7">
        <v>416.66666666666663</v>
      </c>
      <c r="P4587" t="s">
        <v>13</v>
      </c>
      <c r="Q4587" t="s">
        <v>1330</v>
      </c>
      <c r="R4587" s="8"/>
    </row>
    <row r="4588" spans="1:18" ht="15" customHeight="1" x14ac:dyDescent="0.25">
      <c r="A4588" s="12" t="s">
        <v>392</v>
      </c>
      <c r="B4588" t="s">
        <v>42</v>
      </c>
      <c r="C4588">
        <v>9</v>
      </c>
      <c r="D4588" t="s">
        <v>43</v>
      </c>
      <c r="E4588" s="13">
        <v>202</v>
      </c>
      <c r="F4588" s="13" t="s">
        <v>707</v>
      </c>
      <c r="G4588" t="s">
        <v>1034</v>
      </c>
      <c r="H4588" t="s">
        <v>58</v>
      </c>
      <c r="I4588" s="13" t="s">
        <v>44</v>
      </c>
      <c r="J4588" t="s">
        <v>14</v>
      </c>
      <c r="K4588" t="s">
        <v>61</v>
      </c>
      <c r="L4588" s="1" t="s">
        <v>13</v>
      </c>
      <c r="M4588" s="21">
        <v>2036</v>
      </c>
      <c r="N4588" s="13" t="s">
        <v>46</v>
      </c>
      <c r="O4588" s="4">
        <v>3483333.333333333</v>
      </c>
      <c r="P4588" t="s">
        <v>13</v>
      </c>
      <c r="Q4588" t="s">
        <v>1330</v>
      </c>
      <c r="R4588" s="8"/>
    </row>
    <row r="4589" spans="1:18" ht="15" customHeight="1" x14ac:dyDescent="0.25">
      <c r="A4589" s="12" t="s">
        <v>392</v>
      </c>
      <c r="B4589" t="s">
        <v>42</v>
      </c>
      <c r="C4589">
        <v>9</v>
      </c>
      <c r="D4589" t="s">
        <v>43</v>
      </c>
      <c r="E4589" s="13">
        <v>202</v>
      </c>
      <c r="F4589" s="13" t="s">
        <v>707</v>
      </c>
      <c r="G4589" t="s">
        <v>1034</v>
      </c>
      <c r="H4589" t="s">
        <v>58</v>
      </c>
      <c r="I4589" s="13" t="s">
        <v>44</v>
      </c>
      <c r="J4589" t="s">
        <v>14</v>
      </c>
      <c r="K4589" t="s">
        <v>61</v>
      </c>
      <c r="L4589" s="1" t="s">
        <v>13</v>
      </c>
      <c r="M4589" s="21">
        <v>2037</v>
      </c>
      <c r="N4589" s="13" t="s">
        <v>46</v>
      </c>
      <c r="O4589" s="4">
        <v>4200000</v>
      </c>
      <c r="P4589" t="s">
        <v>13</v>
      </c>
      <c r="Q4589" t="s">
        <v>1330</v>
      </c>
      <c r="R4589" s="8"/>
    </row>
    <row r="4590" spans="1:18" ht="15" customHeight="1" x14ac:dyDescent="0.25">
      <c r="A4590" s="12" t="s">
        <v>392</v>
      </c>
      <c r="B4590" t="s">
        <v>42</v>
      </c>
      <c r="C4590">
        <v>9</v>
      </c>
      <c r="D4590" t="s">
        <v>43</v>
      </c>
      <c r="E4590" s="13">
        <v>202</v>
      </c>
      <c r="F4590" s="13" t="s">
        <v>707</v>
      </c>
      <c r="G4590" t="s">
        <v>1034</v>
      </c>
      <c r="H4590" t="s">
        <v>58</v>
      </c>
      <c r="I4590" s="13" t="s">
        <v>44</v>
      </c>
      <c r="J4590" t="s">
        <v>14</v>
      </c>
      <c r="K4590" t="s">
        <v>61</v>
      </c>
      <c r="L4590" s="1" t="s">
        <v>13</v>
      </c>
      <c r="M4590" s="21">
        <v>2038</v>
      </c>
      <c r="N4590" s="13" t="s">
        <v>46</v>
      </c>
      <c r="O4590" s="4">
        <v>316666.66666666663</v>
      </c>
      <c r="P4590" t="s">
        <v>13</v>
      </c>
      <c r="Q4590" t="s">
        <v>1330</v>
      </c>
      <c r="R4590" s="8"/>
    </row>
    <row r="4591" spans="1:18" ht="15" customHeight="1" x14ac:dyDescent="0.25">
      <c r="A4591" s="12" t="s">
        <v>393</v>
      </c>
      <c r="B4591" t="s">
        <v>42</v>
      </c>
      <c r="C4591">
        <v>9</v>
      </c>
      <c r="D4591" t="s">
        <v>43</v>
      </c>
      <c r="E4591" s="13">
        <v>203</v>
      </c>
      <c r="F4591" s="13" t="s">
        <v>707</v>
      </c>
      <c r="G4591" t="s">
        <v>1035</v>
      </c>
      <c r="H4591" t="s">
        <v>58</v>
      </c>
      <c r="I4591" s="13" t="s">
        <v>44</v>
      </c>
      <c r="J4591" t="s">
        <v>15</v>
      </c>
      <c r="K4591" t="s">
        <v>61</v>
      </c>
      <c r="L4591" s="1" t="s">
        <v>13</v>
      </c>
      <c r="M4591" s="21">
        <v>2029</v>
      </c>
      <c r="N4591" s="13" t="s">
        <v>46</v>
      </c>
      <c r="O4591" s="4">
        <v>36666.666666666664</v>
      </c>
      <c r="P4591" t="s">
        <v>13</v>
      </c>
      <c r="Q4591" t="s">
        <v>1330</v>
      </c>
      <c r="R4591" s="8"/>
    </row>
    <row r="4592" spans="1:18" ht="15" customHeight="1" x14ac:dyDescent="0.25">
      <c r="A4592" s="12" t="s">
        <v>393</v>
      </c>
      <c r="B4592" t="s">
        <v>42</v>
      </c>
      <c r="C4592">
        <v>9</v>
      </c>
      <c r="D4592" t="s">
        <v>43</v>
      </c>
      <c r="E4592" s="13">
        <v>203</v>
      </c>
      <c r="F4592" s="13" t="s">
        <v>707</v>
      </c>
      <c r="G4592" t="s">
        <v>1035</v>
      </c>
      <c r="H4592" t="s">
        <v>58</v>
      </c>
      <c r="I4592" s="13" t="s">
        <v>44</v>
      </c>
      <c r="J4592" t="s">
        <v>15</v>
      </c>
      <c r="K4592" t="s">
        <v>61</v>
      </c>
      <c r="L4592" s="1" t="s">
        <v>13</v>
      </c>
      <c r="M4592" s="21">
        <v>2030</v>
      </c>
      <c r="N4592" s="13" t="s">
        <v>46</v>
      </c>
      <c r="O4592" s="4">
        <v>3333.333333333333</v>
      </c>
      <c r="P4592" t="s">
        <v>13</v>
      </c>
      <c r="Q4592" t="s">
        <v>1330</v>
      </c>
      <c r="R4592" s="8"/>
    </row>
    <row r="4593" spans="1:18" ht="15" customHeight="1" x14ac:dyDescent="0.25">
      <c r="A4593" s="12" t="s">
        <v>393</v>
      </c>
      <c r="B4593" t="s">
        <v>42</v>
      </c>
      <c r="C4593">
        <v>9</v>
      </c>
      <c r="D4593" t="s">
        <v>43</v>
      </c>
      <c r="E4593" s="13">
        <v>203</v>
      </c>
      <c r="F4593" s="13" t="s">
        <v>707</v>
      </c>
      <c r="G4593" t="s">
        <v>1035</v>
      </c>
      <c r="H4593" t="s">
        <v>58</v>
      </c>
      <c r="I4593" s="13" t="s">
        <v>44</v>
      </c>
      <c r="J4593" t="s">
        <v>16</v>
      </c>
      <c r="K4593" t="s">
        <v>61</v>
      </c>
      <c r="L4593" s="1" t="s">
        <v>13</v>
      </c>
      <c r="M4593" s="21">
        <v>2033</v>
      </c>
      <c r="N4593" s="13" t="s">
        <v>46</v>
      </c>
      <c r="O4593" s="4">
        <v>100833.33333333333</v>
      </c>
      <c r="P4593" t="s">
        <v>13</v>
      </c>
      <c r="Q4593" t="s">
        <v>1330</v>
      </c>
      <c r="R4593" s="8"/>
    </row>
    <row r="4594" spans="1:18" ht="15" customHeight="1" x14ac:dyDescent="0.25">
      <c r="A4594" s="12" t="s">
        <v>393</v>
      </c>
      <c r="B4594" t="s">
        <v>42</v>
      </c>
      <c r="C4594">
        <v>9</v>
      </c>
      <c r="D4594" t="s">
        <v>43</v>
      </c>
      <c r="E4594" s="13">
        <v>203</v>
      </c>
      <c r="F4594" s="13" t="s">
        <v>707</v>
      </c>
      <c r="G4594" t="s">
        <v>1035</v>
      </c>
      <c r="H4594" t="s">
        <v>58</v>
      </c>
      <c r="I4594" s="13" t="s">
        <v>44</v>
      </c>
      <c r="J4594" t="s">
        <v>16</v>
      </c>
      <c r="K4594" t="s">
        <v>61</v>
      </c>
      <c r="L4594" s="1" t="s">
        <v>13</v>
      </c>
      <c r="M4594" s="21">
        <v>2034</v>
      </c>
      <c r="N4594" s="13" t="s">
        <v>46</v>
      </c>
      <c r="O4594" s="4">
        <v>128333.33333333333</v>
      </c>
      <c r="P4594" t="s">
        <v>13</v>
      </c>
      <c r="Q4594" t="s">
        <v>1330</v>
      </c>
      <c r="R4594" s="8"/>
    </row>
    <row r="4595" spans="1:18" ht="15" customHeight="1" x14ac:dyDescent="0.25">
      <c r="A4595" s="12" t="s">
        <v>393</v>
      </c>
      <c r="B4595" t="s">
        <v>42</v>
      </c>
      <c r="C4595">
        <v>9</v>
      </c>
      <c r="D4595" t="s">
        <v>43</v>
      </c>
      <c r="E4595" s="13">
        <v>203</v>
      </c>
      <c r="F4595" s="13" t="s">
        <v>707</v>
      </c>
      <c r="G4595" t="s">
        <v>1035</v>
      </c>
      <c r="H4595" t="s">
        <v>58</v>
      </c>
      <c r="I4595" s="13" t="s">
        <v>44</v>
      </c>
      <c r="J4595" t="s">
        <v>16</v>
      </c>
      <c r="K4595" t="s">
        <v>61</v>
      </c>
      <c r="L4595" s="1" t="s">
        <v>13</v>
      </c>
      <c r="M4595" s="21">
        <v>2035</v>
      </c>
      <c r="N4595" s="13" t="s">
        <v>46</v>
      </c>
      <c r="O4595" s="4">
        <v>10833.333333333332</v>
      </c>
      <c r="P4595" t="s">
        <v>13</v>
      </c>
      <c r="Q4595" t="s">
        <v>1330</v>
      </c>
      <c r="R4595" s="8"/>
    </row>
    <row r="4596" spans="1:18" ht="15" customHeight="1" x14ac:dyDescent="0.25">
      <c r="A4596" s="12" t="s">
        <v>393</v>
      </c>
      <c r="B4596" t="s">
        <v>42</v>
      </c>
      <c r="C4596">
        <v>9</v>
      </c>
      <c r="D4596" t="s">
        <v>43</v>
      </c>
      <c r="E4596" s="13">
        <v>203</v>
      </c>
      <c r="F4596" s="13" t="s">
        <v>707</v>
      </c>
      <c r="G4596" t="s">
        <v>1035</v>
      </c>
      <c r="H4596" t="s">
        <v>58</v>
      </c>
      <c r="I4596" s="13" t="s">
        <v>44</v>
      </c>
      <c r="J4596" t="s">
        <v>16</v>
      </c>
      <c r="K4596" t="s">
        <v>61</v>
      </c>
      <c r="L4596" s="1" t="s">
        <v>13</v>
      </c>
      <c r="M4596" s="21">
        <v>2036</v>
      </c>
      <c r="N4596" s="13" t="s">
        <v>46</v>
      </c>
      <c r="O4596" s="4">
        <v>4583.333333333333</v>
      </c>
      <c r="P4596" t="s">
        <v>13</v>
      </c>
      <c r="Q4596" t="s">
        <v>1330</v>
      </c>
      <c r="R4596" s="8"/>
    </row>
    <row r="4597" spans="1:18" ht="15" customHeight="1" x14ac:dyDescent="0.25">
      <c r="A4597" s="12" t="s">
        <v>393</v>
      </c>
      <c r="B4597" t="s">
        <v>42</v>
      </c>
      <c r="C4597">
        <v>9</v>
      </c>
      <c r="D4597" t="s">
        <v>43</v>
      </c>
      <c r="E4597" s="13">
        <v>203</v>
      </c>
      <c r="F4597" s="13" t="s">
        <v>707</v>
      </c>
      <c r="G4597" t="s">
        <v>1035</v>
      </c>
      <c r="H4597" t="s">
        <v>58</v>
      </c>
      <c r="I4597" s="13" t="s">
        <v>44</v>
      </c>
      <c r="J4597" t="s">
        <v>16</v>
      </c>
      <c r="K4597" t="s">
        <v>61</v>
      </c>
      <c r="L4597" s="1" t="s">
        <v>13</v>
      </c>
      <c r="M4597" s="21">
        <v>2037</v>
      </c>
      <c r="N4597" s="13" t="s">
        <v>46</v>
      </c>
      <c r="O4597" s="4">
        <v>5000</v>
      </c>
      <c r="P4597" t="s">
        <v>13</v>
      </c>
      <c r="Q4597" t="s">
        <v>1330</v>
      </c>
      <c r="R4597" s="8"/>
    </row>
    <row r="4598" spans="1:18" ht="15" customHeight="1" x14ac:dyDescent="0.25">
      <c r="A4598" s="12" t="s">
        <v>393</v>
      </c>
      <c r="B4598" t="s">
        <v>42</v>
      </c>
      <c r="C4598">
        <v>9</v>
      </c>
      <c r="D4598" t="s">
        <v>43</v>
      </c>
      <c r="E4598" s="13">
        <v>203</v>
      </c>
      <c r="F4598" s="13" t="s">
        <v>707</v>
      </c>
      <c r="G4598" t="s">
        <v>1035</v>
      </c>
      <c r="H4598" t="s">
        <v>58</v>
      </c>
      <c r="I4598" s="13" t="s">
        <v>44</v>
      </c>
      <c r="J4598" t="s">
        <v>16</v>
      </c>
      <c r="K4598" t="s">
        <v>61</v>
      </c>
      <c r="L4598" s="1" t="s">
        <v>13</v>
      </c>
      <c r="M4598" s="21">
        <v>2038</v>
      </c>
      <c r="N4598" s="13" t="s">
        <v>46</v>
      </c>
      <c r="O4598" s="4">
        <v>416.66666666666663</v>
      </c>
      <c r="P4598" t="s">
        <v>13</v>
      </c>
      <c r="Q4598" t="s">
        <v>1330</v>
      </c>
      <c r="R4598" s="8"/>
    </row>
    <row r="4599" spans="1:18" ht="15" customHeight="1" x14ac:dyDescent="0.25">
      <c r="A4599" s="12" t="s">
        <v>393</v>
      </c>
      <c r="B4599" t="s">
        <v>42</v>
      </c>
      <c r="C4599">
        <v>9</v>
      </c>
      <c r="D4599" t="s">
        <v>43</v>
      </c>
      <c r="E4599" s="13">
        <v>203</v>
      </c>
      <c r="F4599" s="13" t="s">
        <v>707</v>
      </c>
      <c r="G4599" t="s">
        <v>1035</v>
      </c>
      <c r="H4599" t="s">
        <v>58</v>
      </c>
      <c r="I4599" s="13" t="s">
        <v>44</v>
      </c>
      <c r="J4599" t="s">
        <v>14</v>
      </c>
      <c r="K4599" t="s">
        <v>61</v>
      </c>
      <c r="L4599" s="1" t="s">
        <v>13</v>
      </c>
      <c r="M4599" s="21">
        <v>2036</v>
      </c>
      <c r="N4599" s="13" t="s">
        <v>46</v>
      </c>
      <c r="O4599" s="4">
        <v>3593333.333333333</v>
      </c>
      <c r="P4599" t="s">
        <v>13</v>
      </c>
      <c r="Q4599" t="s">
        <v>1330</v>
      </c>
      <c r="R4599" s="8"/>
    </row>
    <row r="4600" spans="1:18" ht="15" customHeight="1" x14ac:dyDescent="0.25">
      <c r="A4600" s="12" t="s">
        <v>393</v>
      </c>
      <c r="B4600" t="s">
        <v>42</v>
      </c>
      <c r="C4600">
        <v>9</v>
      </c>
      <c r="D4600" t="s">
        <v>43</v>
      </c>
      <c r="E4600" s="13">
        <v>203</v>
      </c>
      <c r="F4600" s="13" t="s">
        <v>707</v>
      </c>
      <c r="G4600" t="s">
        <v>1035</v>
      </c>
      <c r="H4600" t="s">
        <v>58</v>
      </c>
      <c r="I4600" s="13" t="s">
        <v>44</v>
      </c>
      <c r="J4600" t="s">
        <v>14</v>
      </c>
      <c r="K4600" t="s">
        <v>61</v>
      </c>
      <c r="L4600" s="1" t="s">
        <v>13</v>
      </c>
      <c r="M4600" s="21">
        <v>2037</v>
      </c>
      <c r="N4600" s="13" t="s">
        <v>46</v>
      </c>
      <c r="O4600" s="4">
        <v>7165000</v>
      </c>
      <c r="P4600" t="s">
        <v>13</v>
      </c>
      <c r="Q4600" t="s">
        <v>1330</v>
      </c>
      <c r="R4600" s="8"/>
    </row>
    <row r="4601" spans="1:18" ht="15" customHeight="1" x14ac:dyDescent="0.25">
      <c r="A4601" s="12" t="s">
        <v>393</v>
      </c>
      <c r="B4601" t="s">
        <v>42</v>
      </c>
      <c r="C4601">
        <v>9</v>
      </c>
      <c r="D4601" t="s">
        <v>43</v>
      </c>
      <c r="E4601" s="13">
        <v>203</v>
      </c>
      <c r="F4601" s="13" t="s">
        <v>707</v>
      </c>
      <c r="G4601" t="s">
        <v>1035</v>
      </c>
      <c r="H4601" t="s">
        <v>58</v>
      </c>
      <c r="I4601" s="13" t="s">
        <v>44</v>
      </c>
      <c r="J4601" t="s">
        <v>14</v>
      </c>
      <c r="K4601" t="s">
        <v>61</v>
      </c>
      <c r="L4601" s="1" t="s">
        <v>13</v>
      </c>
      <c r="M4601" s="21">
        <v>2038</v>
      </c>
      <c r="N4601" s="13" t="s">
        <v>46</v>
      </c>
      <c r="O4601" s="4">
        <v>571666.66666666663</v>
      </c>
      <c r="P4601" t="s">
        <v>13</v>
      </c>
      <c r="Q4601" t="s">
        <v>1330</v>
      </c>
      <c r="R4601" s="8"/>
    </row>
    <row r="4602" spans="1:18" ht="15" customHeight="1" x14ac:dyDescent="0.25">
      <c r="A4602" s="12" t="s">
        <v>394</v>
      </c>
      <c r="B4602" t="s">
        <v>42</v>
      </c>
      <c r="C4602">
        <v>9</v>
      </c>
      <c r="D4602" t="s">
        <v>43</v>
      </c>
      <c r="E4602" s="13">
        <v>204</v>
      </c>
      <c r="F4602" s="13" t="s">
        <v>697</v>
      </c>
      <c r="G4602" t="s">
        <v>1036</v>
      </c>
      <c r="H4602" t="s">
        <v>58</v>
      </c>
      <c r="I4602" s="13" t="s">
        <v>44</v>
      </c>
      <c r="J4602" t="s">
        <v>15</v>
      </c>
      <c r="K4602" t="s">
        <v>1324</v>
      </c>
      <c r="L4602" s="1" t="s">
        <v>13</v>
      </c>
      <c r="M4602" s="21">
        <v>2027</v>
      </c>
      <c r="N4602" s="13" t="s">
        <v>46</v>
      </c>
      <c r="O4602" s="4">
        <v>32083.333333333332</v>
      </c>
      <c r="P4602" t="s">
        <v>13</v>
      </c>
      <c r="Q4602" t="s">
        <v>1330</v>
      </c>
      <c r="R4602" s="8"/>
    </row>
    <row r="4603" spans="1:18" ht="15" customHeight="1" x14ac:dyDescent="0.25">
      <c r="A4603" s="12" t="s">
        <v>394</v>
      </c>
      <c r="B4603" t="s">
        <v>42</v>
      </c>
      <c r="C4603">
        <v>9</v>
      </c>
      <c r="D4603" t="s">
        <v>43</v>
      </c>
      <c r="E4603" s="13">
        <v>204</v>
      </c>
      <c r="F4603" s="13" t="s">
        <v>697</v>
      </c>
      <c r="G4603" t="s">
        <v>1036</v>
      </c>
      <c r="H4603" t="s">
        <v>58</v>
      </c>
      <c r="I4603" s="13" t="s">
        <v>44</v>
      </c>
      <c r="J4603" t="s">
        <v>15</v>
      </c>
      <c r="K4603" t="s">
        <v>1324</v>
      </c>
      <c r="L4603" s="1" t="s">
        <v>13</v>
      </c>
      <c r="M4603" s="21">
        <v>2028</v>
      </c>
      <c r="N4603" s="13" t="s">
        <v>46</v>
      </c>
      <c r="O4603" s="4">
        <v>2916.6666666666665</v>
      </c>
      <c r="P4603" t="s">
        <v>13</v>
      </c>
      <c r="Q4603" t="s">
        <v>1330</v>
      </c>
      <c r="R4603" s="8"/>
    </row>
    <row r="4604" spans="1:18" ht="15" customHeight="1" x14ac:dyDescent="0.25">
      <c r="A4604" s="12" t="s">
        <v>394</v>
      </c>
      <c r="B4604" t="s">
        <v>42</v>
      </c>
      <c r="C4604">
        <v>9</v>
      </c>
      <c r="D4604" t="s">
        <v>43</v>
      </c>
      <c r="E4604" s="13">
        <v>204</v>
      </c>
      <c r="F4604" s="13" t="s">
        <v>697</v>
      </c>
      <c r="G4604" t="s">
        <v>1036</v>
      </c>
      <c r="H4604" t="s">
        <v>58</v>
      </c>
      <c r="I4604" s="13" t="s">
        <v>44</v>
      </c>
      <c r="J4604" t="s">
        <v>16</v>
      </c>
      <c r="K4604" t="s">
        <v>1324</v>
      </c>
      <c r="L4604" s="1" t="s">
        <v>13</v>
      </c>
      <c r="M4604" s="21">
        <v>2034</v>
      </c>
      <c r="N4604" s="13" t="s">
        <v>46</v>
      </c>
      <c r="O4604" s="4">
        <v>123750</v>
      </c>
      <c r="P4604" t="s">
        <v>13</v>
      </c>
      <c r="Q4604" t="s">
        <v>1330</v>
      </c>
      <c r="R4604" s="8"/>
    </row>
    <row r="4605" spans="1:18" ht="15" customHeight="1" x14ac:dyDescent="0.25">
      <c r="A4605" s="12" t="s">
        <v>394</v>
      </c>
      <c r="B4605" t="s">
        <v>42</v>
      </c>
      <c r="C4605">
        <v>9</v>
      </c>
      <c r="D4605" t="s">
        <v>43</v>
      </c>
      <c r="E4605" s="13">
        <v>204</v>
      </c>
      <c r="F4605" s="13" t="s">
        <v>697</v>
      </c>
      <c r="G4605" t="s">
        <v>1036</v>
      </c>
      <c r="H4605" t="s">
        <v>58</v>
      </c>
      <c r="I4605" s="13" t="s">
        <v>44</v>
      </c>
      <c r="J4605" t="s">
        <v>16</v>
      </c>
      <c r="K4605" t="s">
        <v>1324</v>
      </c>
      <c r="L4605" s="1" t="s">
        <v>13</v>
      </c>
      <c r="M4605" s="21">
        <v>2035</v>
      </c>
      <c r="N4605" s="13" t="s">
        <v>46</v>
      </c>
      <c r="O4605" s="4">
        <v>102916.66666666666</v>
      </c>
      <c r="P4605" t="s">
        <v>13</v>
      </c>
      <c r="Q4605" t="s">
        <v>1330</v>
      </c>
      <c r="R4605" s="8"/>
    </row>
    <row r="4606" spans="1:18" ht="15" customHeight="1" x14ac:dyDescent="0.25">
      <c r="A4606" s="12" t="s">
        <v>394</v>
      </c>
      <c r="B4606" t="s">
        <v>42</v>
      </c>
      <c r="C4606">
        <v>9</v>
      </c>
      <c r="D4606" t="s">
        <v>43</v>
      </c>
      <c r="E4606" s="13">
        <v>204</v>
      </c>
      <c r="F4606" s="13" t="s">
        <v>697</v>
      </c>
      <c r="G4606" t="s">
        <v>1036</v>
      </c>
      <c r="H4606" t="s">
        <v>58</v>
      </c>
      <c r="I4606" s="13" t="s">
        <v>44</v>
      </c>
      <c r="J4606" t="s">
        <v>16</v>
      </c>
      <c r="K4606" t="s">
        <v>1324</v>
      </c>
      <c r="L4606" s="1" t="s">
        <v>13</v>
      </c>
      <c r="M4606" s="21">
        <v>2036</v>
      </c>
      <c r="N4606" s="13" t="s">
        <v>46</v>
      </c>
      <c r="O4606" s="4">
        <v>12916.666666666664</v>
      </c>
      <c r="P4606" t="s">
        <v>13</v>
      </c>
      <c r="Q4606" t="s">
        <v>1330</v>
      </c>
      <c r="R4606" s="8"/>
    </row>
    <row r="4607" spans="1:18" ht="15" customHeight="1" x14ac:dyDescent="0.25">
      <c r="A4607" s="12" t="s">
        <v>394</v>
      </c>
      <c r="B4607" t="s">
        <v>42</v>
      </c>
      <c r="C4607">
        <v>9</v>
      </c>
      <c r="D4607" t="s">
        <v>43</v>
      </c>
      <c r="E4607" s="13">
        <v>204</v>
      </c>
      <c r="F4607" s="13" t="s">
        <v>697</v>
      </c>
      <c r="G4607" t="s">
        <v>1036</v>
      </c>
      <c r="H4607" t="s">
        <v>58</v>
      </c>
      <c r="I4607" s="13" t="s">
        <v>44</v>
      </c>
      <c r="J4607" t="s">
        <v>16</v>
      </c>
      <c r="K4607" t="s">
        <v>1324</v>
      </c>
      <c r="L4607" s="1" t="s">
        <v>13</v>
      </c>
      <c r="M4607" s="21">
        <v>2037</v>
      </c>
      <c r="N4607" s="13" t="s">
        <v>46</v>
      </c>
      <c r="O4607" s="4">
        <v>5000</v>
      </c>
      <c r="P4607" t="s">
        <v>13</v>
      </c>
      <c r="Q4607" t="s">
        <v>1330</v>
      </c>
      <c r="R4607" s="8"/>
    </row>
    <row r="4608" spans="1:18" ht="15" customHeight="1" x14ac:dyDescent="0.25">
      <c r="A4608" s="12" t="s">
        <v>394</v>
      </c>
      <c r="B4608" t="s">
        <v>42</v>
      </c>
      <c r="C4608">
        <v>9</v>
      </c>
      <c r="D4608" t="s">
        <v>43</v>
      </c>
      <c r="E4608" s="13">
        <v>204</v>
      </c>
      <c r="F4608" s="13" t="s">
        <v>697</v>
      </c>
      <c r="G4608" t="s">
        <v>1036</v>
      </c>
      <c r="H4608" t="s">
        <v>58</v>
      </c>
      <c r="I4608" s="13" t="s">
        <v>44</v>
      </c>
      <c r="J4608" t="s">
        <v>16</v>
      </c>
      <c r="K4608" t="s">
        <v>1324</v>
      </c>
      <c r="L4608" s="1" t="s">
        <v>13</v>
      </c>
      <c r="M4608" s="21">
        <v>2038</v>
      </c>
      <c r="N4608" s="13" t="s">
        <v>46</v>
      </c>
      <c r="O4608" s="4">
        <v>416.66666666666663</v>
      </c>
      <c r="P4608" t="s">
        <v>13</v>
      </c>
      <c r="Q4608" t="s">
        <v>1330</v>
      </c>
      <c r="R4608" s="8"/>
    </row>
    <row r="4609" spans="1:18" ht="15" customHeight="1" x14ac:dyDescent="0.25">
      <c r="A4609" s="12" t="s">
        <v>394</v>
      </c>
      <c r="B4609" t="s">
        <v>42</v>
      </c>
      <c r="C4609">
        <v>9</v>
      </c>
      <c r="D4609" t="s">
        <v>43</v>
      </c>
      <c r="E4609" s="13">
        <v>204</v>
      </c>
      <c r="F4609" s="13" t="s">
        <v>697</v>
      </c>
      <c r="G4609" t="s">
        <v>1036</v>
      </c>
      <c r="H4609" t="s">
        <v>58</v>
      </c>
      <c r="I4609" s="13" t="s">
        <v>44</v>
      </c>
      <c r="J4609" t="s">
        <v>14</v>
      </c>
      <c r="K4609" t="s">
        <v>1324</v>
      </c>
      <c r="L4609" s="1" t="s">
        <v>13</v>
      </c>
      <c r="M4609" s="21">
        <v>2036</v>
      </c>
      <c r="N4609" s="13" t="s">
        <v>46</v>
      </c>
      <c r="O4609" s="4">
        <v>8177083.333333333</v>
      </c>
      <c r="P4609" t="s">
        <v>13</v>
      </c>
      <c r="Q4609" t="s">
        <v>1330</v>
      </c>
      <c r="R4609" s="8"/>
    </row>
    <row r="4610" spans="1:18" ht="15" customHeight="1" x14ac:dyDescent="0.25">
      <c r="A4610" s="12" t="s">
        <v>394</v>
      </c>
      <c r="B4610" t="s">
        <v>42</v>
      </c>
      <c r="C4610">
        <v>9</v>
      </c>
      <c r="D4610" t="s">
        <v>43</v>
      </c>
      <c r="E4610" s="13">
        <v>204</v>
      </c>
      <c r="F4610" s="13" t="s">
        <v>697</v>
      </c>
      <c r="G4610" t="s">
        <v>1036</v>
      </c>
      <c r="H4610" t="s">
        <v>58</v>
      </c>
      <c r="I4610" s="13" t="s">
        <v>44</v>
      </c>
      <c r="J4610" t="s">
        <v>14</v>
      </c>
      <c r="K4610" t="s">
        <v>1324</v>
      </c>
      <c r="L4610" s="1" t="s">
        <v>13</v>
      </c>
      <c r="M4610" s="21">
        <v>2037</v>
      </c>
      <c r="N4610" s="13" t="s">
        <v>46</v>
      </c>
      <c r="O4610" s="4">
        <v>6768750</v>
      </c>
      <c r="P4610" t="s">
        <v>13</v>
      </c>
      <c r="Q4610" t="s">
        <v>1330</v>
      </c>
      <c r="R4610" s="8"/>
    </row>
    <row r="4611" spans="1:18" ht="15" customHeight="1" x14ac:dyDescent="0.25">
      <c r="A4611" s="12" t="s">
        <v>394</v>
      </c>
      <c r="B4611" t="s">
        <v>42</v>
      </c>
      <c r="C4611">
        <v>9</v>
      </c>
      <c r="D4611" t="s">
        <v>43</v>
      </c>
      <c r="E4611" s="13">
        <v>204</v>
      </c>
      <c r="F4611" s="13" t="s">
        <v>697</v>
      </c>
      <c r="G4611" t="s">
        <v>1036</v>
      </c>
      <c r="H4611" t="s">
        <v>58</v>
      </c>
      <c r="I4611" s="13" t="s">
        <v>44</v>
      </c>
      <c r="J4611" t="s">
        <v>14</v>
      </c>
      <c r="K4611" t="s">
        <v>1324</v>
      </c>
      <c r="L4611" s="1" t="s">
        <v>13</v>
      </c>
      <c r="M4611" s="21">
        <v>2038</v>
      </c>
      <c r="N4611" s="13" t="s">
        <v>46</v>
      </c>
      <c r="O4611" s="4">
        <v>554166.66666666663</v>
      </c>
      <c r="P4611" t="s">
        <v>13</v>
      </c>
      <c r="Q4611" t="s">
        <v>1330</v>
      </c>
      <c r="R4611" s="8"/>
    </row>
    <row r="4612" spans="1:18" ht="15" customHeight="1" x14ac:dyDescent="0.25">
      <c r="A4612" s="12" t="s">
        <v>396</v>
      </c>
      <c r="B4612" t="s">
        <v>42</v>
      </c>
      <c r="C4612">
        <v>9</v>
      </c>
      <c r="D4612" t="s">
        <v>43</v>
      </c>
      <c r="E4612" s="13">
        <v>206</v>
      </c>
      <c r="F4612" s="13" t="s">
        <v>709</v>
      </c>
      <c r="G4612" t="s">
        <v>1038</v>
      </c>
      <c r="H4612" t="s">
        <v>58</v>
      </c>
      <c r="I4612" s="13" t="s">
        <v>44</v>
      </c>
      <c r="J4612" t="s">
        <v>15</v>
      </c>
      <c r="K4612" t="s">
        <v>61</v>
      </c>
      <c r="L4612" s="1" t="s">
        <v>13</v>
      </c>
      <c r="M4612" s="21">
        <v>2027</v>
      </c>
      <c r="N4612" s="13" t="s">
        <v>46</v>
      </c>
      <c r="O4612" s="7">
        <v>70000</v>
      </c>
      <c r="P4612" t="s">
        <v>13</v>
      </c>
      <c r="Q4612" t="s">
        <v>1330</v>
      </c>
      <c r="R4612" s="8"/>
    </row>
    <row r="4613" spans="1:18" ht="15" customHeight="1" x14ac:dyDescent="0.25">
      <c r="A4613" s="12" t="s">
        <v>396</v>
      </c>
      <c r="B4613" t="s">
        <v>42</v>
      </c>
      <c r="C4613">
        <v>9</v>
      </c>
      <c r="D4613" t="s">
        <v>43</v>
      </c>
      <c r="E4613" s="13">
        <v>206</v>
      </c>
      <c r="F4613" s="13" t="s">
        <v>709</v>
      </c>
      <c r="G4613" t="s">
        <v>1038</v>
      </c>
      <c r="H4613" t="s">
        <v>58</v>
      </c>
      <c r="I4613" s="13" t="s">
        <v>44</v>
      </c>
      <c r="J4613" t="s">
        <v>16</v>
      </c>
      <c r="K4613" t="s">
        <v>61</v>
      </c>
      <c r="L4613" s="1" t="s">
        <v>13</v>
      </c>
      <c r="M4613" s="21">
        <v>2033</v>
      </c>
      <c r="N4613" s="13" t="s">
        <v>46</v>
      </c>
      <c r="O4613" s="4">
        <v>286000</v>
      </c>
      <c r="P4613" t="s">
        <v>13</v>
      </c>
      <c r="Q4613" t="s">
        <v>1330</v>
      </c>
      <c r="R4613" s="8"/>
    </row>
    <row r="4614" spans="1:18" ht="15" customHeight="1" x14ac:dyDescent="0.25">
      <c r="A4614" s="12" t="s">
        <v>396</v>
      </c>
      <c r="B4614" t="s">
        <v>42</v>
      </c>
      <c r="C4614">
        <v>9</v>
      </c>
      <c r="D4614" t="s">
        <v>43</v>
      </c>
      <c r="E4614" s="13">
        <v>206</v>
      </c>
      <c r="F4614" s="13" t="s">
        <v>709</v>
      </c>
      <c r="G4614" t="s">
        <v>1038</v>
      </c>
      <c r="H4614" t="s">
        <v>58</v>
      </c>
      <c r="I4614" s="13" t="s">
        <v>44</v>
      </c>
      <c r="J4614" t="s">
        <v>16</v>
      </c>
      <c r="K4614" t="s">
        <v>61</v>
      </c>
      <c r="L4614" s="1" t="s">
        <v>13</v>
      </c>
      <c r="M4614" s="21">
        <v>2034</v>
      </c>
      <c r="N4614" s="13" t="s">
        <v>46</v>
      </c>
      <c r="O4614" s="4">
        <v>26000</v>
      </c>
      <c r="P4614" t="s">
        <v>13</v>
      </c>
      <c r="Q4614" t="s">
        <v>1330</v>
      </c>
      <c r="R4614" s="8"/>
    </row>
    <row r="4615" spans="1:18" ht="15" customHeight="1" x14ac:dyDescent="0.25">
      <c r="A4615" s="12" t="s">
        <v>396</v>
      </c>
      <c r="B4615" t="s">
        <v>42</v>
      </c>
      <c r="C4615">
        <v>9</v>
      </c>
      <c r="D4615" t="s">
        <v>43</v>
      </c>
      <c r="E4615" s="13">
        <v>206</v>
      </c>
      <c r="F4615" s="13" t="s">
        <v>709</v>
      </c>
      <c r="G4615" t="s">
        <v>1038</v>
      </c>
      <c r="H4615" t="s">
        <v>58</v>
      </c>
      <c r="I4615" s="13" t="s">
        <v>44</v>
      </c>
      <c r="J4615" t="s">
        <v>16</v>
      </c>
      <c r="K4615" t="s">
        <v>61</v>
      </c>
      <c r="L4615" s="1" t="s">
        <v>13</v>
      </c>
      <c r="M4615" s="21">
        <v>2035</v>
      </c>
      <c r="N4615" s="13" t="s">
        <v>46</v>
      </c>
      <c r="O4615" s="4">
        <v>4583.333333333333</v>
      </c>
      <c r="P4615" t="s">
        <v>13</v>
      </c>
      <c r="Q4615" t="s">
        <v>1330</v>
      </c>
      <c r="R4615" s="8"/>
    </row>
    <row r="4616" spans="1:18" ht="15" customHeight="1" x14ac:dyDescent="0.25">
      <c r="A4616" s="12" t="s">
        <v>396</v>
      </c>
      <c r="B4616" t="s">
        <v>42</v>
      </c>
      <c r="C4616">
        <v>9</v>
      </c>
      <c r="D4616" t="s">
        <v>43</v>
      </c>
      <c r="E4616" s="13">
        <v>206</v>
      </c>
      <c r="F4616" s="13" t="s">
        <v>709</v>
      </c>
      <c r="G4616" t="s">
        <v>1038</v>
      </c>
      <c r="H4616" t="s">
        <v>58</v>
      </c>
      <c r="I4616" s="13" t="s">
        <v>44</v>
      </c>
      <c r="J4616" t="s">
        <v>16</v>
      </c>
      <c r="K4616" t="s">
        <v>61</v>
      </c>
      <c r="L4616" s="1" t="s">
        <v>13</v>
      </c>
      <c r="M4616" s="21">
        <v>2036</v>
      </c>
      <c r="N4616" s="13" t="s">
        <v>46</v>
      </c>
      <c r="O4616" s="4">
        <v>14166.666666666666</v>
      </c>
      <c r="P4616" t="s">
        <v>13</v>
      </c>
      <c r="Q4616" t="s">
        <v>1330</v>
      </c>
      <c r="R4616" s="8"/>
    </row>
    <row r="4617" spans="1:18" ht="15" customHeight="1" x14ac:dyDescent="0.25">
      <c r="A4617" s="12" t="s">
        <v>396</v>
      </c>
      <c r="B4617" t="s">
        <v>42</v>
      </c>
      <c r="C4617">
        <v>9</v>
      </c>
      <c r="D4617" t="s">
        <v>43</v>
      </c>
      <c r="E4617" s="13">
        <v>206</v>
      </c>
      <c r="F4617" s="13" t="s">
        <v>709</v>
      </c>
      <c r="G4617" t="s">
        <v>1038</v>
      </c>
      <c r="H4617" t="s">
        <v>58</v>
      </c>
      <c r="I4617" s="13" t="s">
        <v>44</v>
      </c>
      <c r="J4617" t="s">
        <v>16</v>
      </c>
      <c r="K4617" t="s">
        <v>61</v>
      </c>
      <c r="L4617" s="1" t="s">
        <v>13</v>
      </c>
      <c r="M4617" s="21">
        <v>2037</v>
      </c>
      <c r="N4617" s="13" t="s">
        <v>46</v>
      </c>
      <c r="O4617" s="4">
        <v>15000</v>
      </c>
      <c r="P4617" t="s">
        <v>13</v>
      </c>
      <c r="Q4617" t="s">
        <v>1330</v>
      </c>
      <c r="R4617" s="8"/>
    </row>
    <row r="4618" spans="1:18" ht="15" customHeight="1" x14ac:dyDescent="0.25">
      <c r="A4618" s="12" t="s">
        <v>396</v>
      </c>
      <c r="B4618" t="s">
        <v>42</v>
      </c>
      <c r="C4618">
        <v>9</v>
      </c>
      <c r="D4618" t="s">
        <v>43</v>
      </c>
      <c r="E4618" s="13">
        <v>206</v>
      </c>
      <c r="F4618" s="13" t="s">
        <v>709</v>
      </c>
      <c r="G4618" t="s">
        <v>1038</v>
      </c>
      <c r="H4618" t="s">
        <v>58</v>
      </c>
      <c r="I4618" s="13" t="s">
        <v>44</v>
      </c>
      <c r="J4618" t="s">
        <v>16</v>
      </c>
      <c r="K4618" t="s">
        <v>61</v>
      </c>
      <c r="L4618" s="1" t="s">
        <v>13</v>
      </c>
      <c r="M4618" s="21">
        <v>2038</v>
      </c>
      <c r="N4618" s="13" t="s">
        <v>46</v>
      </c>
      <c r="O4618" s="4">
        <v>1250</v>
      </c>
      <c r="P4618" t="s">
        <v>13</v>
      </c>
      <c r="Q4618" t="s">
        <v>1330</v>
      </c>
      <c r="R4618" s="8"/>
    </row>
    <row r="4619" spans="1:18" ht="15" customHeight="1" x14ac:dyDescent="0.25">
      <c r="A4619" s="12" t="s">
        <v>396</v>
      </c>
      <c r="B4619" t="s">
        <v>42</v>
      </c>
      <c r="C4619">
        <v>9</v>
      </c>
      <c r="D4619" t="s">
        <v>43</v>
      </c>
      <c r="E4619" s="13">
        <v>206</v>
      </c>
      <c r="F4619" s="13" t="s">
        <v>709</v>
      </c>
      <c r="G4619" t="s">
        <v>1038</v>
      </c>
      <c r="H4619" t="s">
        <v>58</v>
      </c>
      <c r="I4619" s="13" t="s">
        <v>44</v>
      </c>
      <c r="J4619" t="s">
        <v>14</v>
      </c>
      <c r="K4619" t="s">
        <v>61</v>
      </c>
      <c r="L4619" s="1" t="s">
        <v>13</v>
      </c>
      <c r="M4619" s="21">
        <v>2035</v>
      </c>
      <c r="N4619" s="13" t="s">
        <v>46</v>
      </c>
      <c r="O4619" s="4">
        <v>718666.66666666663</v>
      </c>
      <c r="P4619" t="s">
        <v>13</v>
      </c>
      <c r="Q4619" t="s">
        <v>1330</v>
      </c>
      <c r="R4619" s="8"/>
    </row>
    <row r="4620" spans="1:18" ht="15" customHeight="1" x14ac:dyDescent="0.25">
      <c r="A4620" s="12" t="s">
        <v>396</v>
      </c>
      <c r="B4620" t="s">
        <v>42</v>
      </c>
      <c r="C4620">
        <v>9</v>
      </c>
      <c r="D4620" t="s">
        <v>43</v>
      </c>
      <c r="E4620" s="13">
        <v>206</v>
      </c>
      <c r="F4620" s="13" t="s">
        <v>709</v>
      </c>
      <c r="G4620" t="s">
        <v>1038</v>
      </c>
      <c r="H4620" t="s">
        <v>58</v>
      </c>
      <c r="I4620" s="13" t="s">
        <v>44</v>
      </c>
      <c r="J4620" t="s">
        <v>14</v>
      </c>
      <c r="K4620" t="s">
        <v>61</v>
      </c>
      <c r="L4620" s="1" t="s">
        <v>13</v>
      </c>
      <c r="M4620" s="21">
        <v>2036</v>
      </c>
      <c r="N4620" s="13" t="s">
        <v>46</v>
      </c>
      <c r="O4620" s="4">
        <v>7153666.666666666</v>
      </c>
      <c r="P4620" t="s">
        <v>13</v>
      </c>
      <c r="Q4620" t="s">
        <v>1330</v>
      </c>
      <c r="R4620" s="8"/>
    </row>
    <row r="4621" spans="1:18" ht="15" customHeight="1" x14ac:dyDescent="0.25">
      <c r="A4621" s="12" t="s">
        <v>396</v>
      </c>
      <c r="B4621" t="s">
        <v>42</v>
      </c>
      <c r="C4621">
        <v>9</v>
      </c>
      <c r="D4621" t="s">
        <v>43</v>
      </c>
      <c r="E4621" s="13">
        <v>206</v>
      </c>
      <c r="F4621" s="13" t="s">
        <v>709</v>
      </c>
      <c r="G4621" t="s">
        <v>1038</v>
      </c>
      <c r="H4621" t="s">
        <v>58</v>
      </c>
      <c r="I4621" s="13" t="s">
        <v>44</v>
      </c>
      <c r="J4621" t="s">
        <v>14</v>
      </c>
      <c r="K4621" t="s">
        <v>61</v>
      </c>
      <c r="L4621" s="1" t="s">
        <v>13</v>
      </c>
      <c r="M4621" s="21">
        <v>2037</v>
      </c>
      <c r="N4621" s="13" t="s">
        <v>46</v>
      </c>
      <c r="O4621" s="4">
        <v>7938000</v>
      </c>
      <c r="P4621" t="s">
        <v>13</v>
      </c>
      <c r="Q4621" t="s">
        <v>1330</v>
      </c>
      <c r="R4621" s="8"/>
    </row>
    <row r="4622" spans="1:18" ht="15" customHeight="1" x14ac:dyDescent="0.25">
      <c r="A4622" s="12" t="s">
        <v>396</v>
      </c>
      <c r="B4622" t="s">
        <v>42</v>
      </c>
      <c r="C4622">
        <v>9</v>
      </c>
      <c r="D4622" t="s">
        <v>43</v>
      </c>
      <c r="E4622" s="13">
        <v>206</v>
      </c>
      <c r="F4622" s="13" t="s">
        <v>709</v>
      </c>
      <c r="G4622" t="s">
        <v>1038</v>
      </c>
      <c r="H4622" t="s">
        <v>58</v>
      </c>
      <c r="I4622" s="13" t="s">
        <v>44</v>
      </c>
      <c r="J4622" t="s">
        <v>14</v>
      </c>
      <c r="K4622" t="s">
        <v>61</v>
      </c>
      <c r="L4622" s="1" t="s">
        <v>13</v>
      </c>
      <c r="M4622" s="21">
        <v>2038</v>
      </c>
      <c r="N4622" s="13" t="s">
        <v>46</v>
      </c>
      <c r="O4622" s="4">
        <v>669666.66666666663</v>
      </c>
      <c r="P4622" t="s">
        <v>13</v>
      </c>
      <c r="Q4622" t="s">
        <v>1330</v>
      </c>
      <c r="R4622" s="8"/>
    </row>
    <row r="4623" spans="1:18" ht="15" customHeight="1" x14ac:dyDescent="0.25">
      <c r="A4623" s="12" t="s">
        <v>397</v>
      </c>
      <c r="B4623" t="s">
        <v>42</v>
      </c>
      <c r="C4623">
        <v>9</v>
      </c>
      <c r="D4623" t="s">
        <v>43</v>
      </c>
      <c r="E4623" s="13">
        <v>207</v>
      </c>
      <c r="F4623" s="13" t="s">
        <v>709</v>
      </c>
      <c r="G4623" t="s">
        <v>1039</v>
      </c>
      <c r="H4623" t="s">
        <v>58</v>
      </c>
      <c r="I4623" s="13" t="s">
        <v>44</v>
      </c>
      <c r="J4623" t="s">
        <v>15</v>
      </c>
      <c r="K4623" t="s">
        <v>61</v>
      </c>
      <c r="L4623" s="1" t="s">
        <v>13</v>
      </c>
      <c r="M4623" s="21">
        <v>2031</v>
      </c>
      <c r="N4623" s="13" t="s">
        <v>46</v>
      </c>
      <c r="O4623" s="4">
        <v>192500</v>
      </c>
      <c r="P4623" t="s">
        <v>13</v>
      </c>
      <c r="Q4623" t="s">
        <v>1330</v>
      </c>
      <c r="R4623" s="8"/>
    </row>
    <row r="4624" spans="1:18" ht="15" customHeight="1" x14ac:dyDescent="0.25">
      <c r="A4624" s="12" t="s">
        <v>397</v>
      </c>
      <c r="B4624" t="s">
        <v>42</v>
      </c>
      <c r="C4624">
        <v>9</v>
      </c>
      <c r="D4624" t="s">
        <v>43</v>
      </c>
      <c r="E4624" s="13">
        <v>207</v>
      </c>
      <c r="F4624" s="13" t="s">
        <v>709</v>
      </c>
      <c r="G4624" t="s">
        <v>1039</v>
      </c>
      <c r="H4624" t="s">
        <v>58</v>
      </c>
      <c r="I4624" s="13" t="s">
        <v>44</v>
      </c>
      <c r="J4624" t="s">
        <v>15</v>
      </c>
      <c r="K4624" t="s">
        <v>61</v>
      </c>
      <c r="L4624" s="1" t="s">
        <v>13</v>
      </c>
      <c r="M4624" s="21">
        <v>2032</v>
      </c>
      <c r="N4624" s="13" t="s">
        <v>46</v>
      </c>
      <c r="O4624" s="4">
        <v>17500</v>
      </c>
      <c r="P4624" t="s">
        <v>13</v>
      </c>
      <c r="Q4624" t="s">
        <v>1330</v>
      </c>
      <c r="R4624" s="8"/>
    </row>
    <row r="4625" spans="1:18" ht="15" customHeight="1" x14ac:dyDescent="0.25">
      <c r="A4625" s="12" t="s">
        <v>397</v>
      </c>
      <c r="B4625" t="s">
        <v>42</v>
      </c>
      <c r="C4625">
        <v>9</v>
      </c>
      <c r="D4625" t="s">
        <v>43</v>
      </c>
      <c r="E4625" s="13">
        <v>207</v>
      </c>
      <c r="F4625" s="13" t="s">
        <v>709</v>
      </c>
      <c r="G4625" t="s">
        <v>1039</v>
      </c>
      <c r="H4625" t="s">
        <v>58</v>
      </c>
      <c r="I4625" s="13" t="s">
        <v>44</v>
      </c>
      <c r="J4625" t="s">
        <v>16</v>
      </c>
      <c r="K4625" t="s">
        <v>61</v>
      </c>
      <c r="L4625" s="1" t="s">
        <v>13</v>
      </c>
      <c r="M4625" s="21">
        <v>2028</v>
      </c>
      <c r="N4625" s="13" t="s">
        <v>46</v>
      </c>
      <c r="O4625" s="4">
        <v>82500</v>
      </c>
      <c r="P4625" t="s">
        <v>13</v>
      </c>
      <c r="Q4625" t="s">
        <v>1330</v>
      </c>
      <c r="R4625" s="8"/>
    </row>
    <row r="4626" spans="1:18" ht="15" customHeight="1" x14ac:dyDescent="0.25">
      <c r="A4626" s="12" t="s">
        <v>397</v>
      </c>
      <c r="B4626" t="s">
        <v>42</v>
      </c>
      <c r="C4626">
        <v>9</v>
      </c>
      <c r="D4626" t="s">
        <v>43</v>
      </c>
      <c r="E4626" s="13">
        <v>207</v>
      </c>
      <c r="F4626" s="13" t="s">
        <v>709</v>
      </c>
      <c r="G4626" t="s">
        <v>1039</v>
      </c>
      <c r="H4626" t="s">
        <v>58</v>
      </c>
      <c r="I4626" s="13" t="s">
        <v>44</v>
      </c>
      <c r="J4626" t="s">
        <v>16</v>
      </c>
      <c r="K4626" t="s">
        <v>61</v>
      </c>
      <c r="L4626" s="1" t="s">
        <v>13</v>
      </c>
      <c r="M4626" s="21">
        <v>2029</v>
      </c>
      <c r="N4626" s="13" t="s">
        <v>46</v>
      </c>
      <c r="O4626" s="4">
        <v>94583.333333333328</v>
      </c>
      <c r="P4626" t="s">
        <v>13</v>
      </c>
      <c r="Q4626" t="s">
        <v>1330</v>
      </c>
      <c r="R4626" s="8"/>
    </row>
    <row r="4627" spans="1:18" ht="15" customHeight="1" x14ac:dyDescent="0.25">
      <c r="A4627" s="12" t="s">
        <v>397</v>
      </c>
      <c r="B4627" t="s">
        <v>42</v>
      </c>
      <c r="C4627">
        <v>9</v>
      </c>
      <c r="D4627" t="s">
        <v>43</v>
      </c>
      <c r="E4627" s="13">
        <v>207</v>
      </c>
      <c r="F4627" s="13" t="s">
        <v>709</v>
      </c>
      <c r="G4627" t="s">
        <v>1039</v>
      </c>
      <c r="H4627" t="s">
        <v>58</v>
      </c>
      <c r="I4627" s="13" t="s">
        <v>44</v>
      </c>
      <c r="J4627" t="s">
        <v>16</v>
      </c>
      <c r="K4627" t="s">
        <v>61</v>
      </c>
      <c r="L4627" s="1" t="s">
        <v>13</v>
      </c>
      <c r="M4627" s="21">
        <v>2030</v>
      </c>
      <c r="N4627" s="13" t="s">
        <v>46</v>
      </c>
      <c r="O4627" s="4">
        <v>7916.6666666666661</v>
      </c>
      <c r="P4627" t="s">
        <v>13</v>
      </c>
      <c r="Q4627" t="s">
        <v>1330</v>
      </c>
      <c r="R4627" s="8"/>
    </row>
    <row r="4628" spans="1:18" ht="15" customHeight="1" x14ac:dyDescent="0.25">
      <c r="A4628" s="12" t="s">
        <v>397</v>
      </c>
      <c r="B4628" t="s">
        <v>42</v>
      </c>
      <c r="C4628">
        <v>9</v>
      </c>
      <c r="D4628" t="s">
        <v>43</v>
      </c>
      <c r="E4628" s="13">
        <v>207</v>
      </c>
      <c r="F4628" s="13" t="s">
        <v>709</v>
      </c>
      <c r="G4628" t="s">
        <v>1039</v>
      </c>
      <c r="H4628" t="s">
        <v>58</v>
      </c>
      <c r="I4628" s="13" t="s">
        <v>44</v>
      </c>
      <c r="J4628" t="s">
        <v>16</v>
      </c>
      <c r="K4628" t="s">
        <v>61</v>
      </c>
      <c r="L4628" s="1" t="s">
        <v>13</v>
      </c>
      <c r="M4628" s="21">
        <v>2031</v>
      </c>
      <c r="N4628" s="13" t="s">
        <v>46</v>
      </c>
      <c r="O4628" s="4">
        <v>22916.666666666664</v>
      </c>
      <c r="P4628" t="s">
        <v>13</v>
      </c>
      <c r="Q4628" t="s">
        <v>1330</v>
      </c>
      <c r="R4628" s="8"/>
    </row>
    <row r="4629" spans="1:18" ht="15" customHeight="1" x14ac:dyDescent="0.25">
      <c r="A4629" s="12" t="s">
        <v>397</v>
      </c>
      <c r="B4629" t="s">
        <v>42</v>
      </c>
      <c r="C4629">
        <v>9</v>
      </c>
      <c r="D4629" t="s">
        <v>43</v>
      </c>
      <c r="E4629" s="13">
        <v>207</v>
      </c>
      <c r="F4629" s="13" t="s">
        <v>709</v>
      </c>
      <c r="G4629" t="s">
        <v>1039</v>
      </c>
      <c r="H4629" t="s">
        <v>58</v>
      </c>
      <c r="I4629" s="13" t="s">
        <v>44</v>
      </c>
      <c r="J4629" t="s">
        <v>16</v>
      </c>
      <c r="K4629" t="s">
        <v>61</v>
      </c>
      <c r="L4629" s="1" t="s">
        <v>13</v>
      </c>
      <c r="M4629" s="21">
        <v>2032</v>
      </c>
      <c r="N4629" s="13" t="s">
        <v>46</v>
      </c>
      <c r="O4629" s="7">
        <v>20416.666666666664</v>
      </c>
      <c r="P4629" t="s">
        <v>13</v>
      </c>
      <c r="Q4629" t="s">
        <v>1330</v>
      </c>
      <c r="R4629" s="8"/>
    </row>
    <row r="4630" spans="1:18" ht="15" customHeight="1" x14ac:dyDescent="0.25">
      <c r="A4630" s="12" t="s">
        <v>397</v>
      </c>
      <c r="B4630" t="s">
        <v>42</v>
      </c>
      <c r="C4630">
        <v>9</v>
      </c>
      <c r="D4630" t="s">
        <v>43</v>
      </c>
      <c r="E4630" s="13">
        <v>207</v>
      </c>
      <c r="F4630" s="13" t="s">
        <v>709</v>
      </c>
      <c r="G4630" t="s">
        <v>1039</v>
      </c>
      <c r="H4630" t="s">
        <v>58</v>
      </c>
      <c r="I4630" s="13" t="s">
        <v>44</v>
      </c>
      <c r="J4630" t="s">
        <v>16</v>
      </c>
      <c r="K4630" t="s">
        <v>61</v>
      </c>
      <c r="L4630" s="1" t="s">
        <v>13</v>
      </c>
      <c r="M4630" s="21">
        <v>2033</v>
      </c>
      <c r="N4630" s="13" t="s">
        <v>46</v>
      </c>
      <c r="O4630" s="4">
        <v>1666.6666666666665</v>
      </c>
      <c r="P4630" t="s">
        <v>13</v>
      </c>
      <c r="Q4630" t="s">
        <v>1330</v>
      </c>
      <c r="R4630" s="8"/>
    </row>
    <row r="4631" spans="1:18" ht="15" customHeight="1" x14ac:dyDescent="0.25">
      <c r="A4631" s="12" t="s">
        <v>397</v>
      </c>
      <c r="B4631" t="s">
        <v>42</v>
      </c>
      <c r="C4631">
        <v>9</v>
      </c>
      <c r="D4631" t="s">
        <v>43</v>
      </c>
      <c r="E4631" s="13">
        <v>207</v>
      </c>
      <c r="F4631" s="13" t="s">
        <v>709</v>
      </c>
      <c r="G4631" t="s">
        <v>1039</v>
      </c>
      <c r="H4631" t="s">
        <v>58</v>
      </c>
      <c r="I4631" s="13" t="s">
        <v>44</v>
      </c>
      <c r="J4631" t="s">
        <v>14</v>
      </c>
      <c r="K4631" t="s">
        <v>61</v>
      </c>
      <c r="L4631" s="1" t="s">
        <v>13</v>
      </c>
      <c r="M4631" s="21">
        <v>2031</v>
      </c>
      <c r="N4631" s="13" t="s">
        <v>46</v>
      </c>
      <c r="O4631" s="4">
        <v>6095833.333333333</v>
      </c>
      <c r="P4631" t="s">
        <v>13</v>
      </c>
      <c r="Q4631" t="s">
        <v>1330</v>
      </c>
      <c r="R4631" s="8"/>
    </row>
    <row r="4632" spans="1:18" ht="15" customHeight="1" x14ac:dyDescent="0.25">
      <c r="A4632" s="12" t="s">
        <v>397</v>
      </c>
      <c r="B4632" t="s">
        <v>42</v>
      </c>
      <c r="C4632">
        <v>9</v>
      </c>
      <c r="D4632" t="s">
        <v>43</v>
      </c>
      <c r="E4632" s="13">
        <v>207</v>
      </c>
      <c r="F4632" s="13" t="s">
        <v>709</v>
      </c>
      <c r="G4632" t="s">
        <v>1039</v>
      </c>
      <c r="H4632" t="s">
        <v>58</v>
      </c>
      <c r="I4632" s="13" t="s">
        <v>44</v>
      </c>
      <c r="J4632" t="s">
        <v>14</v>
      </c>
      <c r="K4632" t="s">
        <v>61</v>
      </c>
      <c r="L4632" s="1" t="s">
        <v>13</v>
      </c>
      <c r="M4632" s="21">
        <v>2032</v>
      </c>
      <c r="N4632" s="13" t="s">
        <v>46</v>
      </c>
      <c r="O4632" s="4">
        <v>3821090.4166666665</v>
      </c>
      <c r="P4632" t="s">
        <v>13</v>
      </c>
      <c r="Q4632" t="s">
        <v>1330</v>
      </c>
      <c r="R4632" s="8"/>
    </row>
    <row r="4633" spans="1:18" ht="15" customHeight="1" x14ac:dyDescent="0.25">
      <c r="A4633" s="12" t="s">
        <v>397</v>
      </c>
      <c r="B4633" t="s">
        <v>42</v>
      </c>
      <c r="C4633">
        <v>9</v>
      </c>
      <c r="D4633" t="s">
        <v>43</v>
      </c>
      <c r="E4633" s="13">
        <v>207</v>
      </c>
      <c r="F4633" s="13" t="s">
        <v>709</v>
      </c>
      <c r="G4633" t="s">
        <v>1039</v>
      </c>
      <c r="H4633" t="s">
        <v>58</v>
      </c>
      <c r="I4633" s="13" t="s">
        <v>44</v>
      </c>
      <c r="J4633" t="s">
        <v>14</v>
      </c>
      <c r="K4633" t="s">
        <v>61</v>
      </c>
      <c r="L4633" s="1" t="s">
        <v>13</v>
      </c>
      <c r="M4633" s="21">
        <v>2033</v>
      </c>
      <c r="N4633" s="13" t="s">
        <v>46</v>
      </c>
      <c r="O4633" s="4">
        <v>250776.25</v>
      </c>
      <c r="P4633" t="s">
        <v>13</v>
      </c>
      <c r="Q4633" t="s">
        <v>1330</v>
      </c>
      <c r="R4633" s="8"/>
    </row>
    <row r="4634" spans="1:18" x14ac:dyDescent="0.25">
      <c r="A4634" s="12" t="s">
        <v>425</v>
      </c>
      <c r="B4634" t="s">
        <v>42</v>
      </c>
      <c r="C4634">
        <v>9</v>
      </c>
      <c r="D4634" t="s">
        <v>43</v>
      </c>
      <c r="E4634" s="13">
        <v>299</v>
      </c>
      <c r="F4634" s="13" t="s">
        <v>722</v>
      </c>
      <c r="G4634" t="s">
        <v>1067</v>
      </c>
      <c r="H4634" t="s">
        <v>58</v>
      </c>
      <c r="I4634" s="13" t="s">
        <v>44</v>
      </c>
      <c r="J4634" t="s">
        <v>15</v>
      </c>
      <c r="K4634" t="s">
        <v>45</v>
      </c>
      <c r="L4634" s="1" t="s">
        <v>1</v>
      </c>
      <c r="M4634" s="21" t="s">
        <v>1364</v>
      </c>
      <c r="N4634" s="13" t="s">
        <v>46</v>
      </c>
      <c r="O4634" s="4">
        <v>34382.160000000003</v>
      </c>
      <c r="P4634" t="s">
        <v>13</v>
      </c>
      <c r="Q4634" t="s">
        <v>1330</v>
      </c>
      <c r="R4634" s="8"/>
    </row>
    <row r="4635" spans="1:18" x14ac:dyDescent="0.25">
      <c r="A4635" s="12" t="s">
        <v>425</v>
      </c>
      <c r="B4635" t="s">
        <v>42</v>
      </c>
      <c r="C4635">
        <v>9</v>
      </c>
      <c r="D4635" t="s">
        <v>43</v>
      </c>
      <c r="E4635" s="13">
        <v>299</v>
      </c>
      <c r="F4635" s="13" t="s">
        <v>722</v>
      </c>
      <c r="G4635" t="s">
        <v>1067</v>
      </c>
      <c r="H4635" t="s">
        <v>58</v>
      </c>
      <c r="I4635" s="13" t="s">
        <v>44</v>
      </c>
      <c r="J4635" t="s">
        <v>15</v>
      </c>
      <c r="K4635" t="s">
        <v>45</v>
      </c>
      <c r="L4635" s="1" t="s">
        <v>1</v>
      </c>
      <c r="M4635" s="21" t="s">
        <v>1364</v>
      </c>
      <c r="N4635" s="13" t="s">
        <v>46</v>
      </c>
      <c r="O4635" s="4">
        <v>4703.1600000000008</v>
      </c>
      <c r="P4635" t="s">
        <v>13</v>
      </c>
      <c r="Q4635" t="s">
        <v>1330</v>
      </c>
      <c r="R4635" s="8"/>
    </row>
    <row r="4636" spans="1:18" ht="15" customHeight="1" x14ac:dyDescent="0.25">
      <c r="A4636" s="12" t="s">
        <v>425</v>
      </c>
      <c r="B4636" t="s">
        <v>42</v>
      </c>
      <c r="C4636">
        <v>9</v>
      </c>
      <c r="D4636" t="s">
        <v>43</v>
      </c>
      <c r="E4636" s="13">
        <v>299</v>
      </c>
      <c r="F4636" s="13" t="s">
        <v>722</v>
      </c>
      <c r="G4636" t="s">
        <v>1067</v>
      </c>
      <c r="H4636" t="s">
        <v>58</v>
      </c>
      <c r="I4636" s="13" t="s">
        <v>44</v>
      </c>
      <c r="J4636" t="s">
        <v>15</v>
      </c>
      <c r="K4636" t="s">
        <v>45</v>
      </c>
      <c r="L4636" s="1" t="s">
        <v>13</v>
      </c>
      <c r="M4636" s="21">
        <v>2027</v>
      </c>
      <c r="N4636" s="13" t="s">
        <v>46</v>
      </c>
      <c r="O4636" s="4">
        <v>835.59666666666658</v>
      </c>
      <c r="P4636" t="s">
        <v>13</v>
      </c>
      <c r="Q4636" t="s">
        <v>1330</v>
      </c>
      <c r="R4636" s="8"/>
    </row>
    <row r="4637" spans="1:18" x14ac:dyDescent="0.25">
      <c r="A4637" s="12" t="s">
        <v>425</v>
      </c>
      <c r="B4637" t="s">
        <v>42</v>
      </c>
      <c r="C4637">
        <v>9</v>
      </c>
      <c r="D4637" t="s">
        <v>43</v>
      </c>
      <c r="E4637" s="13">
        <v>299</v>
      </c>
      <c r="F4637" s="13" t="s">
        <v>722</v>
      </c>
      <c r="G4637" t="s">
        <v>1067</v>
      </c>
      <c r="H4637" t="s">
        <v>58</v>
      </c>
      <c r="I4637" s="13" t="s">
        <v>44</v>
      </c>
      <c r="J4637" t="s">
        <v>16</v>
      </c>
      <c r="K4637" t="s">
        <v>45</v>
      </c>
      <c r="L4637" s="1" t="s">
        <v>1</v>
      </c>
      <c r="M4637" s="21" t="s">
        <v>1364</v>
      </c>
      <c r="N4637" s="13" t="s">
        <v>46</v>
      </c>
      <c r="O4637" s="4">
        <v>9162</v>
      </c>
      <c r="P4637" t="s">
        <v>13</v>
      </c>
      <c r="Q4637" t="s">
        <v>1330</v>
      </c>
      <c r="R4637" s="8"/>
    </row>
    <row r="4638" spans="1:18" ht="15" customHeight="1" x14ac:dyDescent="0.25">
      <c r="A4638" s="12" t="s">
        <v>425</v>
      </c>
      <c r="B4638" t="s">
        <v>42</v>
      </c>
      <c r="C4638">
        <v>9</v>
      </c>
      <c r="D4638" t="s">
        <v>43</v>
      </c>
      <c r="E4638" s="13">
        <v>299</v>
      </c>
      <c r="F4638" s="13" t="s">
        <v>722</v>
      </c>
      <c r="G4638" t="s">
        <v>1067</v>
      </c>
      <c r="H4638" t="s">
        <v>58</v>
      </c>
      <c r="I4638" s="13" t="s">
        <v>44</v>
      </c>
      <c r="J4638" t="s">
        <v>16</v>
      </c>
      <c r="K4638" t="s">
        <v>45</v>
      </c>
      <c r="L4638" s="1" t="s">
        <v>1</v>
      </c>
      <c r="M4638" s="21">
        <v>2027</v>
      </c>
      <c r="N4638" s="13" t="s">
        <v>46</v>
      </c>
      <c r="O4638" s="7">
        <v>27330.829166666666</v>
      </c>
      <c r="P4638" t="s">
        <v>13</v>
      </c>
      <c r="Q4638" t="s">
        <v>1330</v>
      </c>
      <c r="R4638" s="8"/>
    </row>
    <row r="4639" spans="1:18" ht="15" customHeight="1" x14ac:dyDescent="0.25">
      <c r="A4639" s="12" t="s">
        <v>425</v>
      </c>
      <c r="B4639" t="s">
        <v>42</v>
      </c>
      <c r="C4639">
        <v>9</v>
      </c>
      <c r="D4639" t="s">
        <v>43</v>
      </c>
      <c r="E4639" s="13">
        <v>299</v>
      </c>
      <c r="F4639" s="13" t="s">
        <v>722</v>
      </c>
      <c r="G4639" t="s">
        <v>1067</v>
      </c>
      <c r="H4639" t="s">
        <v>58</v>
      </c>
      <c r="I4639" s="13" t="s">
        <v>44</v>
      </c>
      <c r="J4639" t="s">
        <v>16</v>
      </c>
      <c r="K4639" t="s">
        <v>45</v>
      </c>
      <c r="L4639" s="1" t="s">
        <v>1</v>
      </c>
      <c r="M4639" s="21">
        <v>2028</v>
      </c>
      <c r="N4639" s="13" t="s">
        <v>46</v>
      </c>
      <c r="O4639" s="4">
        <v>5303.3708333333334</v>
      </c>
      <c r="P4639" t="s">
        <v>13</v>
      </c>
      <c r="Q4639" t="s">
        <v>1330</v>
      </c>
      <c r="R4639" s="8"/>
    </row>
    <row r="4640" spans="1:18" ht="15" customHeight="1" x14ac:dyDescent="0.25">
      <c r="A4640" s="12" t="s">
        <v>425</v>
      </c>
      <c r="B4640" t="s">
        <v>42</v>
      </c>
      <c r="C4640">
        <v>9</v>
      </c>
      <c r="D4640" t="s">
        <v>43</v>
      </c>
      <c r="E4640" s="13">
        <v>299</v>
      </c>
      <c r="F4640" s="13" t="s">
        <v>722</v>
      </c>
      <c r="G4640" t="s">
        <v>1067</v>
      </c>
      <c r="H4640" t="s">
        <v>58</v>
      </c>
      <c r="I4640" s="13" t="s">
        <v>44</v>
      </c>
      <c r="J4640" t="s">
        <v>16</v>
      </c>
      <c r="K4640" t="s">
        <v>45</v>
      </c>
      <c r="L4640" s="1" t="s">
        <v>1</v>
      </c>
      <c r="M4640" s="21">
        <v>2029</v>
      </c>
      <c r="N4640" s="13" t="s">
        <v>46</v>
      </c>
      <c r="O4640" s="4">
        <v>932.75</v>
      </c>
      <c r="P4640" t="s">
        <v>13</v>
      </c>
      <c r="Q4640" t="s">
        <v>1330</v>
      </c>
      <c r="R4640" s="8"/>
    </row>
    <row r="4641" spans="1:18" ht="15" customHeight="1" x14ac:dyDescent="0.25">
      <c r="A4641" s="12" t="s">
        <v>425</v>
      </c>
      <c r="B4641" t="s">
        <v>42</v>
      </c>
      <c r="C4641">
        <v>9</v>
      </c>
      <c r="D4641" t="s">
        <v>43</v>
      </c>
      <c r="E4641" s="13">
        <v>299</v>
      </c>
      <c r="F4641" s="13" t="s">
        <v>722</v>
      </c>
      <c r="G4641" t="s">
        <v>1067</v>
      </c>
      <c r="H4641" t="s">
        <v>58</v>
      </c>
      <c r="I4641" s="13" t="s">
        <v>44</v>
      </c>
      <c r="J4641" t="s">
        <v>16</v>
      </c>
      <c r="K4641" t="s">
        <v>45</v>
      </c>
      <c r="L4641" s="1" t="s">
        <v>1</v>
      </c>
      <c r="M4641" s="21">
        <v>2030</v>
      </c>
      <c r="N4641" s="13" t="s">
        <v>46</v>
      </c>
      <c r="O4641" s="4">
        <v>61.5</v>
      </c>
      <c r="P4641" t="s">
        <v>13</v>
      </c>
      <c r="Q4641" t="s">
        <v>1330</v>
      </c>
      <c r="R4641" s="8"/>
    </row>
    <row r="4642" spans="1:18" ht="15" customHeight="1" x14ac:dyDescent="0.25">
      <c r="A4642" s="12" t="s">
        <v>425</v>
      </c>
      <c r="B4642" t="s">
        <v>42</v>
      </c>
      <c r="C4642">
        <v>9</v>
      </c>
      <c r="D4642" t="s">
        <v>43</v>
      </c>
      <c r="E4642" s="13">
        <v>299</v>
      </c>
      <c r="F4642" s="13" t="s">
        <v>722</v>
      </c>
      <c r="G4642" t="s">
        <v>1067</v>
      </c>
      <c r="H4642" t="s">
        <v>58</v>
      </c>
      <c r="I4642" s="13" t="s">
        <v>44</v>
      </c>
      <c r="J4642" t="s">
        <v>14</v>
      </c>
      <c r="K4642" t="s">
        <v>45</v>
      </c>
      <c r="L4642" s="1" t="s">
        <v>13</v>
      </c>
      <c r="M4642" s="21">
        <v>2027</v>
      </c>
      <c r="N4642" s="13" t="s">
        <v>46</v>
      </c>
      <c r="O4642" s="7">
        <v>261250</v>
      </c>
      <c r="P4642" t="s">
        <v>13</v>
      </c>
      <c r="Q4642" t="s">
        <v>1330</v>
      </c>
      <c r="R4642" s="8"/>
    </row>
    <row r="4643" spans="1:18" ht="15" customHeight="1" x14ac:dyDescent="0.25">
      <c r="A4643" s="12" t="s">
        <v>425</v>
      </c>
      <c r="B4643" t="s">
        <v>42</v>
      </c>
      <c r="C4643">
        <v>9</v>
      </c>
      <c r="D4643" t="s">
        <v>43</v>
      </c>
      <c r="E4643" s="13">
        <v>299</v>
      </c>
      <c r="F4643" s="13" t="s">
        <v>722</v>
      </c>
      <c r="G4643" t="s">
        <v>1067</v>
      </c>
      <c r="H4643" t="s">
        <v>58</v>
      </c>
      <c r="I4643" s="13" t="s">
        <v>44</v>
      </c>
      <c r="J4643" t="s">
        <v>14</v>
      </c>
      <c r="K4643" t="s">
        <v>45</v>
      </c>
      <c r="L4643" s="1" t="s">
        <v>13</v>
      </c>
      <c r="M4643" s="21">
        <v>2028</v>
      </c>
      <c r="N4643" s="13" t="s">
        <v>46</v>
      </c>
      <c r="O4643" s="4">
        <v>326250</v>
      </c>
      <c r="P4643" t="s">
        <v>13</v>
      </c>
      <c r="Q4643" t="s">
        <v>1330</v>
      </c>
      <c r="R4643" s="8"/>
    </row>
    <row r="4644" spans="1:18" ht="15" customHeight="1" x14ac:dyDescent="0.25">
      <c r="A4644" s="12" t="s">
        <v>425</v>
      </c>
      <c r="B4644" t="s">
        <v>42</v>
      </c>
      <c r="C4644">
        <v>9</v>
      </c>
      <c r="D4644" t="s">
        <v>43</v>
      </c>
      <c r="E4644" s="13">
        <v>299</v>
      </c>
      <c r="F4644" s="13" t="s">
        <v>722</v>
      </c>
      <c r="G4644" t="s">
        <v>1067</v>
      </c>
      <c r="H4644" t="s">
        <v>58</v>
      </c>
      <c r="I4644" s="13" t="s">
        <v>44</v>
      </c>
      <c r="J4644" t="s">
        <v>14</v>
      </c>
      <c r="K4644" t="s">
        <v>45</v>
      </c>
      <c r="L4644" s="1" t="s">
        <v>13</v>
      </c>
      <c r="M4644" s="21">
        <v>2029</v>
      </c>
      <c r="N4644" s="13" t="s">
        <v>46</v>
      </c>
      <c r="O4644" s="4">
        <v>58250</v>
      </c>
      <c r="P4644" t="s">
        <v>13</v>
      </c>
      <c r="Q4644" t="s">
        <v>1330</v>
      </c>
      <c r="R4644" s="8"/>
    </row>
    <row r="4645" spans="1:18" x14ac:dyDescent="0.25">
      <c r="A4645" s="12" t="s">
        <v>441</v>
      </c>
      <c r="B4645" t="s">
        <v>42</v>
      </c>
      <c r="C4645">
        <v>9</v>
      </c>
      <c r="D4645" t="s">
        <v>43</v>
      </c>
      <c r="E4645" s="13">
        <v>301</v>
      </c>
      <c r="F4645" s="13" t="s">
        <v>687</v>
      </c>
      <c r="G4645" t="s">
        <v>1083</v>
      </c>
      <c r="H4645" t="s">
        <v>58</v>
      </c>
      <c r="I4645" s="13" t="s">
        <v>44</v>
      </c>
      <c r="J4645" t="s">
        <v>15</v>
      </c>
      <c r="K4645" t="s">
        <v>45</v>
      </c>
      <c r="L4645" s="1" t="s">
        <v>1</v>
      </c>
      <c r="M4645" s="21" t="s">
        <v>1364</v>
      </c>
      <c r="N4645" s="13" t="s">
        <v>46</v>
      </c>
      <c r="O4645" s="4">
        <v>1362.8200000000002</v>
      </c>
      <c r="P4645" t="s">
        <v>13</v>
      </c>
      <c r="Q4645" t="s">
        <v>1330</v>
      </c>
      <c r="R4645" s="8"/>
    </row>
    <row r="4646" spans="1:18" ht="15" customHeight="1" x14ac:dyDescent="0.25">
      <c r="A4646" s="12" t="s">
        <v>441</v>
      </c>
      <c r="B4646" t="s">
        <v>42</v>
      </c>
      <c r="C4646">
        <v>9</v>
      </c>
      <c r="D4646" t="s">
        <v>43</v>
      </c>
      <c r="E4646" s="13">
        <v>301</v>
      </c>
      <c r="F4646" s="13" t="s">
        <v>687</v>
      </c>
      <c r="G4646" t="s">
        <v>1083</v>
      </c>
      <c r="H4646" t="s">
        <v>58</v>
      </c>
      <c r="I4646" s="13" t="s">
        <v>44</v>
      </c>
      <c r="J4646" t="s">
        <v>15</v>
      </c>
      <c r="K4646" t="s">
        <v>45</v>
      </c>
      <c r="L4646" s="1" t="s">
        <v>13</v>
      </c>
      <c r="M4646" s="21">
        <v>2027</v>
      </c>
      <c r="N4646" s="13" t="s">
        <v>46</v>
      </c>
      <c r="O4646" s="4">
        <v>40250</v>
      </c>
      <c r="P4646" t="s">
        <v>13</v>
      </c>
      <c r="Q4646" t="s">
        <v>1330</v>
      </c>
      <c r="R4646" s="8"/>
    </row>
    <row r="4647" spans="1:18" ht="15" customHeight="1" x14ac:dyDescent="0.25">
      <c r="A4647" s="12" t="s">
        <v>441</v>
      </c>
      <c r="B4647" t="s">
        <v>42</v>
      </c>
      <c r="C4647">
        <v>9</v>
      </c>
      <c r="D4647" t="s">
        <v>43</v>
      </c>
      <c r="E4647" s="13">
        <v>301</v>
      </c>
      <c r="F4647" s="13" t="s">
        <v>687</v>
      </c>
      <c r="G4647" t="s">
        <v>1083</v>
      </c>
      <c r="H4647" t="s">
        <v>58</v>
      </c>
      <c r="I4647" s="13" t="s">
        <v>44</v>
      </c>
      <c r="J4647" t="s">
        <v>15</v>
      </c>
      <c r="K4647" t="s">
        <v>45</v>
      </c>
      <c r="L4647" s="1" t="s">
        <v>13</v>
      </c>
      <c r="M4647" s="21">
        <v>2028</v>
      </c>
      <c r="N4647" s="13" t="s">
        <v>46</v>
      </c>
      <c r="O4647" s="4">
        <v>2750</v>
      </c>
      <c r="P4647" t="s">
        <v>13</v>
      </c>
      <c r="Q4647" t="s">
        <v>1330</v>
      </c>
      <c r="R4647" s="8"/>
    </row>
    <row r="4648" spans="1:18" x14ac:dyDescent="0.25">
      <c r="A4648" s="12" t="s">
        <v>441</v>
      </c>
      <c r="B4648" t="s">
        <v>42</v>
      </c>
      <c r="C4648">
        <v>9</v>
      </c>
      <c r="D4648" t="s">
        <v>43</v>
      </c>
      <c r="E4648" s="13">
        <v>301</v>
      </c>
      <c r="F4648" s="13" t="s">
        <v>687</v>
      </c>
      <c r="G4648" t="s">
        <v>1083</v>
      </c>
      <c r="H4648" t="s">
        <v>58</v>
      </c>
      <c r="I4648" s="13" t="s">
        <v>44</v>
      </c>
      <c r="J4648" t="s">
        <v>16</v>
      </c>
      <c r="K4648" t="s">
        <v>45</v>
      </c>
      <c r="L4648" s="1" t="s">
        <v>1</v>
      </c>
      <c r="M4648" s="21" t="s">
        <v>1364</v>
      </c>
      <c r="N4648" s="13" t="s">
        <v>46</v>
      </c>
      <c r="O4648" s="4">
        <v>65922.8</v>
      </c>
      <c r="P4648" t="s">
        <v>13</v>
      </c>
      <c r="Q4648" t="s">
        <v>1330</v>
      </c>
      <c r="R4648" s="8"/>
    </row>
    <row r="4649" spans="1:18" ht="15" customHeight="1" x14ac:dyDescent="0.25">
      <c r="A4649" s="12" t="s">
        <v>441</v>
      </c>
      <c r="B4649" t="s">
        <v>42</v>
      </c>
      <c r="C4649">
        <v>9</v>
      </c>
      <c r="D4649" t="s">
        <v>43</v>
      </c>
      <c r="E4649" s="13">
        <v>301</v>
      </c>
      <c r="F4649" s="13" t="s">
        <v>687</v>
      </c>
      <c r="G4649" t="s">
        <v>1083</v>
      </c>
      <c r="H4649" t="s">
        <v>58</v>
      </c>
      <c r="I4649" s="13" t="s">
        <v>44</v>
      </c>
      <c r="J4649" t="s">
        <v>16</v>
      </c>
      <c r="K4649" t="s">
        <v>45</v>
      </c>
      <c r="L4649" s="1" t="s">
        <v>1</v>
      </c>
      <c r="M4649" s="21">
        <v>2028</v>
      </c>
      <c r="N4649" s="13" t="s">
        <v>46</v>
      </c>
      <c r="O4649" s="4">
        <v>10711.25</v>
      </c>
      <c r="P4649" t="s">
        <v>13</v>
      </c>
      <c r="Q4649" t="s">
        <v>1330</v>
      </c>
      <c r="R4649" s="8"/>
    </row>
    <row r="4650" spans="1:18" ht="15" customHeight="1" x14ac:dyDescent="0.25">
      <c r="A4650" s="12" t="s">
        <v>441</v>
      </c>
      <c r="B4650" t="s">
        <v>42</v>
      </c>
      <c r="C4650">
        <v>9</v>
      </c>
      <c r="D4650" t="s">
        <v>43</v>
      </c>
      <c r="E4650" s="13">
        <v>301</v>
      </c>
      <c r="F4650" s="13" t="s">
        <v>687</v>
      </c>
      <c r="G4650" t="s">
        <v>1083</v>
      </c>
      <c r="H4650" t="s">
        <v>58</v>
      </c>
      <c r="I4650" s="13" t="s">
        <v>44</v>
      </c>
      <c r="J4650" t="s">
        <v>16</v>
      </c>
      <c r="K4650" t="s">
        <v>45</v>
      </c>
      <c r="L4650" s="1" t="s">
        <v>1</v>
      </c>
      <c r="M4650" s="21">
        <v>2029</v>
      </c>
      <c r="N4650" s="13" t="s">
        <v>46</v>
      </c>
      <c r="O4650" s="4">
        <v>2214</v>
      </c>
      <c r="P4650" t="s">
        <v>13</v>
      </c>
      <c r="Q4650" t="s">
        <v>1330</v>
      </c>
      <c r="R4650" s="8"/>
    </row>
    <row r="4651" spans="1:18" ht="15" customHeight="1" x14ac:dyDescent="0.25">
      <c r="A4651" s="12" t="s">
        <v>441</v>
      </c>
      <c r="B4651" t="s">
        <v>42</v>
      </c>
      <c r="C4651">
        <v>9</v>
      </c>
      <c r="D4651" t="s">
        <v>43</v>
      </c>
      <c r="E4651" s="13">
        <v>301</v>
      </c>
      <c r="F4651" s="13" t="s">
        <v>687</v>
      </c>
      <c r="G4651" t="s">
        <v>1083</v>
      </c>
      <c r="H4651" t="s">
        <v>58</v>
      </c>
      <c r="I4651" s="13" t="s">
        <v>44</v>
      </c>
      <c r="J4651" t="s">
        <v>16</v>
      </c>
      <c r="K4651" t="s">
        <v>45</v>
      </c>
      <c r="L4651" s="1" t="s">
        <v>1</v>
      </c>
      <c r="M4651" s="21">
        <v>2030</v>
      </c>
      <c r="N4651" s="13" t="s">
        <v>46</v>
      </c>
      <c r="O4651" s="4">
        <v>112.75</v>
      </c>
      <c r="P4651" t="s">
        <v>13</v>
      </c>
      <c r="Q4651" t="s">
        <v>1330</v>
      </c>
      <c r="R4651" s="8"/>
    </row>
    <row r="4652" spans="1:18" x14ac:dyDescent="0.25">
      <c r="A4652" s="12" t="s">
        <v>441</v>
      </c>
      <c r="B4652" t="s">
        <v>42</v>
      </c>
      <c r="C4652">
        <v>9</v>
      </c>
      <c r="D4652" t="s">
        <v>43</v>
      </c>
      <c r="E4652" s="13">
        <v>301</v>
      </c>
      <c r="F4652" s="13" t="s">
        <v>687</v>
      </c>
      <c r="G4652" t="s">
        <v>1083</v>
      </c>
      <c r="H4652" t="s">
        <v>58</v>
      </c>
      <c r="I4652" s="13" t="s">
        <v>44</v>
      </c>
      <c r="J4652" t="s">
        <v>14</v>
      </c>
      <c r="K4652" t="s">
        <v>45</v>
      </c>
      <c r="L4652" s="1" t="s">
        <v>1</v>
      </c>
      <c r="M4652" s="21" t="s">
        <v>1364</v>
      </c>
      <c r="N4652" s="13" t="s">
        <v>46</v>
      </c>
      <c r="O4652" s="4">
        <v>214117.04</v>
      </c>
      <c r="P4652" t="s">
        <v>13</v>
      </c>
      <c r="Q4652" t="s">
        <v>1330</v>
      </c>
      <c r="R4652" s="8"/>
    </row>
    <row r="4653" spans="1:18" ht="15" customHeight="1" x14ac:dyDescent="0.25">
      <c r="A4653" s="12" t="s">
        <v>441</v>
      </c>
      <c r="B4653" t="s">
        <v>42</v>
      </c>
      <c r="C4653">
        <v>9</v>
      </c>
      <c r="D4653" t="s">
        <v>43</v>
      </c>
      <c r="E4653" s="13">
        <v>301</v>
      </c>
      <c r="F4653" s="13" t="s">
        <v>687</v>
      </c>
      <c r="G4653" t="s">
        <v>1083</v>
      </c>
      <c r="H4653" t="s">
        <v>58</v>
      </c>
      <c r="I4653" s="13" t="s">
        <v>44</v>
      </c>
      <c r="J4653" t="s">
        <v>14</v>
      </c>
      <c r="K4653" t="s">
        <v>45</v>
      </c>
      <c r="L4653" s="1" t="s">
        <v>13</v>
      </c>
      <c r="M4653" s="21">
        <v>2027</v>
      </c>
      <c r="N4653" s="13" t="s">
        <v>46</v>
      </c>
      <c r="O4653" s="4">
        <v>70468.75</v>
      </c>
      <c r="P4653" t="s">
        <v>13</v>
      </c>
      <c r="Q4653" t="s">
        <v>1330</v>
      </c>
      <c r="R4653" s="8"/>
    </row>
    <row r="4654" spans="1:18" ht="15" customHeight="1" x14ac:dyDescent="0.25">
      <c r="A4654" s="12" t="s">
        <v>441</v>
      </c>
      <c r="B4654" t="s">
        <v>42</v>
      </c>
      <c r="C4654">
        <v>9</v>
      </c>
      <c r="D4654" t="s">
        <v>43</v>
      </c>
      <c r="E4654" s="13">
        <v>301</v>
      </c>
      <c r="F4654" s="13" t="s">
        <v>687</v>
      </c>
      <c r="G4654" t="s">
        <v>1083</v>
      </c>
      <c r="H4654" t="s">
        <v>58</v>
      </c>
      <c r="I4654" s="13" t="s">
        <v>44</v>
      </c>
      <c r="J4654" t="s">
        <v>14</v>
      </c>
      <c r="K4654" t="s">
        <v>45</v>
      </c>
      <c r="L4654" s="1" t="s">
        <v>13</v>
      </c>
      <c r="M4654" s="21">
        <v>2028</v>
      </c>
      <c r="N4654" s="13" t="s">
        <v>46</v>
      </c>
      <c r="O4654" s="4">
        <v>1013020.8333333333</v>
      </c>
      <c r="P4654" t="s">
        <v>13</v>
      </c>
      <c r="Q4654" t="s">
        <v>1330</v>
      </c>
      <c r="R4654" s="8"/>
    </row>
    <row r="4655" spans="1:18" ht="15" customHeight="1" x14ac:dyDescent="0.25">
      <c r="A4655" s="12" t="s">
        <v>441</v>
      </c>
      <c r="B4655" t="s">
        <v>42</v>
      </c>
      <c r="C4655">
        <v>9</v>
      </c>
      <c r="D4655" t="s">
        <v>43</v>
      </c>
      <c r="E4655" s="13">
        <v>301</v>
      </c>
      <c r="F4655" s="13" t="s">
        <v>687</v>
      </c>
      <c r="G4655" t="s">
        <v>1083</v>
      </c>
      <c r="H4655" t="s">
        <v>58</v>
      </c>
      <c r="I4655" s="13" t="s">
        <v>44</v>
      </c>
      <c r="J4655" t="s">
        <v>14</v>
      </c>
      <c r="K4655" t="s">
        <v>45</v>
      </c>
      <c r="L4655" s="1" t="s">
        <v>13</v>
      </c>
      <c r="M4655" s="21">
        <v>2029</v>
      </c>
      <c r="N4655" s="13" t="s">
        <v>46</v>
      </c>
      <c r="O4655" s="4">
        <v>1986927.0833333333</v>
      </c>
      <c r="P4655" t="s">
        <v>13</v>
      </c>
      <c r="Q4655" t="s">
        <v>1330</v>
      </c>
      <c r="R4655" s="8"/>
    </row>
    <row r="4656" spans="1:18" ht="15" customHeight="1" x14ac:dyDescent="0.25">
      <c r="A4656" s="12" t="s">
        <v>441</v>
      </c>
      <c r="B4656" t="s">
        <v>42</v>
      </c>
      <c r="C4656">
        <v>9</v>
      </c>
      <c r="D4656" t="s">
        <v>43</v>
      </c>
      <c r="E4656" s="13">
        <v>301</v>
      </c>
      <c r="F4656" s="13" t="s">
        <v>687</v>
      </c>
      <c r="G4656" t="s">
        <v>1083</v>
      </c>
      <c r="H4656" t="s">
        <v>58</v>
      </c>
      <c r="I4656" s="13" t="s">
        <v>44</v>
      </c>
      <c r="J4656" t="s">
        <v>14</v>
      </c>
      <c r="K4656" t="s">
        <v>45</v>
      </c>
      <c r="L4656" s="1" t="s">
        <v>13</v>
      </c>
      <c r="M4656" s="21">
        <v>2030</v>
      </c>
      <c r="N4656" s="13" t="s">
        <v>46</v>
      </c>
      <c r="O4656" s="4">
        <v>158333.33333333331</v>
      </c>
      <c r="P4656" t="s">
        <v>13</v>
      </c>
      <c r="Q4656" t="s">
        <v>1330</v>
      </c>
      <c r="R4656" s="8"/>
    </row>
    <row r="4657" spans="1:18" ht="15" customHeight="1" x14ac:dyDescent="0.25">
      <c r="A4657" s="12" t="s">
        <v>431</v>
      </c>
      <c r="B4657" t="s">
        <v>42</v>
      </c>
      <c r="C4657">
        <v>9</v>
      </c>
      <c r="D4657" t="s">
        <v>43</v>
      </c>
      <c r="E4657" s="13">
        <v>302</v>
      </c>
      <c r="F4657" s="13" t="s">
        <v>726</v>
      </c>
      <c r="G4657" t="s">
        <v>1073</v>
      </c>
      <c r="H4657" t="s">
        <v>58</v>
      </c>
      <c r="I4657" s="13" t="s">
        <v>44</v>
      </c>
      <c r="J4657" t="s">
        <v>15</v>
      </c>
      <c r="K4657" t="s">
        <v>45</v>
      </c>
      <c r="L4657" s="1" t="s">
        <v>13</v>
      </c>
      <c r="M4657" s="21">
        <v>2027</v>
      </c>
      <c r="N4657" s="13" t="s">
        <v>46</v>
      </c>
      <c r="O4657" s="4">
        <v>146666.66666666666</v>
      </c>
      <c r="P4657" t="s">
        <v>13</v>
      </c>
      <c r="Q4657" t="s">
        <v>1330</v>
      </c>
      <c r="R4657" s="8"/>
    </row>
    <row r="4658" spans="1:18" ht="15" customHeight="1" x14ac:dyDescent="0.25">
      <c r="A4658" s="12" t="s">
        <v>431</v>
      </c>
      <c r="B4658" t="s">
        <v>42</v>
      </c>
      <c r="C4658">
        <v>9</v>
      </c>
      <c r="D4658" t="s">
        <v>43</v>
      </c>
      <c r="E4658" s="13">
        <v>302</v>
      </c>
      <c r="F4658" s="13" t="s">
        <v>726</v>
      </c>
      <c r="G4658" t="s">
        <v>1073</v>
      </c>
      <c r="H4658" t="s">
        <v>58</v>
      </c>
      <c r="I4658" s="13" t="s">
        <v>44</v>
      </c>
      <c r="J4658" t="s">
        <v>15</v>
      </c>
      <c r="K4658" t="s">
        <v>45</v>
      </c>
      <c r="L4658" s="1" t="s">
        <v>13</v>
      </c>
      <c r="M4658" s="21">
        <v>2028</v>
      </c>
      <c r="N4658" s="13" t="s">
        <v>46</v>
      </c>
      <c r="O4658" s="4">
        <v>31666.666666666664</v>
      </c>
      <c r="P4658" t="s">
        <v>13</v>
      </c>
      <c r="Q4658" t="s">
        <v>1330</v>
      </c>
      <c r="R4658" s="8"/>
    </row>
    <row r="4659" spans="1:18" ht="15" customHeight="1" x14ac:dyDescent="0.25">
      <c r="A4659" s="12" t="s">
        <v>431</v>
      </c>
      <c r="B4659" t="s">
        <v>42</v>
      </c>
      <c r="C4659">
        <v>9</v>
      </c>
      <c r="D4659" t="s">
        <v>43</v>
      </c>
      <c r="E4659" s="13">
        <v>302</v>
      </c>
      <c r="F4659" s="13" t="s">
        <v>726</v>
      </c>
      <c r="G4659" t="s">
        <v>1073</v>
      </c>
      <c r="H4659" t="s">
        <v>58</v>
      </c>
      <c r="I4659" s="13" t="s">
        <v>44</v>
      </c>
      <c r="J4659" t="s">
        <v>15</v>
      </c>
      <c r="K4659" t="s">
        <v>45</v>
      </c>
      <c r="L4659" s="1" t="s">
        <v>13</v>
      </c>
      <c r="M4659" s="21">
        <v>2029</v>
      </c>
      <c r="N4659" s="13" t="s">
        <v>46</v>
      </c>
      <c r="O4659" s="4">
        <v>1666.6666666666665</v>
      </c>
      <c r="P4659" t="s">
        <v>13</v>
      </c>
      <c r="Q4659" t="s">
        <v>1330</v>
      </c>
      <c r="R4659" s="8"/>
    </row>
    <row r="4660" spans="1:18" x14ac:dyDescent="0.25">
      <c r="A4660" s="12" t="s">
        <v>431</v>
      </c>
      <c r="B4660" t="s">
        <v>42</v>
      </c>
      <c r="C4660">
        <v>9</v>
      </c>
      <c r="D4660" t="s">
        <v>43</v>
      </c>
      <c r="E4660" s="13">
        <v>302</v>
      </c>
      <c r="F4660" s="13" t="s">
        <v>726</v>
      </c>
      <c r="G4660" t="s">
        <v>1073</v>
      </c>
      <c r="H4660" t="s">
        <v>58</v>
      </c>
      <c r="I4660" s="13" t="s">
        <v>44</v>
      </c>
      <c r="J4660" t="s">
        <v>16</v>
      </c>
      <c r="K4660" t="s">
        <v>45</v>
      </c>
      <c r="L4660" s="1" t="s">
        <v>1</v>
      </c>
      <c r="M4660" s="21" t="s">
        <v>1364</v>
      </c>
      <c r="N4660" s="13" t="s">
        <v>46</v>
      </c>
      <c r="O4660" s="4">
        <v>46318.8</v>
      </c>
      <c r="P4660" t="s">
        <v>13</v>
      </c>
      <c r="Q4660" t="s">
        <v>1330</v>
      </c>
      <c r="R4660" s="8"/>
    </row>
    <row r="4661" spans="1:18" ht="15" customHeight="1" x14ac:dyDescent="0.25">
      <c r="A4661" s="12" t="s">
        <v>431</v>
      </c>
      <c r="B4661" t="s">
        <v>42</v>
      </c>
      <c r="C4661">
        <v>9</v>
      </c>
      <c r="D4661" t="s">
        <v>43</v>
      </c>
      <c r="E4661" s="13">
        <v>302</v>
      </c>
      <c r="F4661" s="13" t="s">
        <v>726</v>
      </c>
      <c r="G4661" t="s">
        <v>1073</v>
      </c>
      <c r="H4661" t="s">
        <v>58</v>
      </c>
      <c r="I4661" s="13" t="s">
        <v>44</v>
      </c>
      <c r="J4661" t="s">
        <v>16</v>
      </c>
      <c r="K4661" t="s">
        <v>45</v>
      </c>
      <c r="L4661" s="1" t="s">
        <v>1</v>
      </c>
      <c r="M4661" s="21">
        <v>2027</v>
      </c>
      <c r="N4661" s="13" t="s">
        <v>46</v>
      </c>
      <c r="O4661" s="4">
        <v>32191.573333333334</v>
      </c>
      <c r="P4661" t="s">
        <v>13</v>
      </c>
      <c r="Q4661" t="s">
        <v>1330</v>
      </c>
      <c r="R4661" s="8"/>
    </row>
    <row r="4662" spans="1:18" ht="15" customHeight="1" x14ac:dyDescent="0.25">
      <c r="A4662" s="12" t="s">
        <v>431</v>
      </c>
      <c r="B4662" t="s">
        <v>42</v>
      </c>
      <c r="C4662">
        <v>9</v>
      </c>
      <c r="D4662" t="s">
        <v>43</v>
      </c>
      <c r="E4662" s="13">
        <v>302</v>
      </c>
      <c r="F4662" s="13" t="s">
        <v>726</v>
      </c>
      <c r="G4662" t="s">
        <v>1073</v>
      </c>
      <c r="H4662" t="s">
        <v>58</v>
      </c>
      <c r="I4662" s="13" t="s">
        <v>44</v>
      </c>
      <c r="J4662" t="s">
        <v>16</v>
      </c>
      <c r="K4662" t="s">
        <v>45</v>
      </c>
      <c r="L4662" s="1" t="s">
        <v>1</v>
      </c>
      <c r="M4662" s="21">
        <v>2028</v>
      </c>
      <c r="N4662" s="13" t="s">
        <v>46</v>
      </c>
      <c r="O4662" s="4">
        <v>5676.5066666666662</v>
      </c>
      <c r="P4662" t="s">
        <v>13</v>
      </c>
      <c r="Q4662" t="s">
        <v>1330</v>
      </c>
      <c r="R4662" s="8"/>
    </row>
    <row r="4663" spans="1:18" ht="15" customHeight="1" x14ac:dyDescent="0.25">
      <c r="A4663" s="12" t="s">
        <v>431</v>
      </c>
      <c r="B4663" t="s">
        <v>42</v>
      </c>
      <c r="C4663">
        <v>9</v>
      </c>
      <c r="D4663" t="s">
        <v>43</v>
      </c>
      <c r="E4663" s="13">
        <v>302</v>
      </c>
      <c r="F4663" s="13" t="s">
        <v>726</v>
      </c>
      <c r="G4663" t="s">
        <v>1073</v>
      </c>
      <c r="H4663" t="s">
        <v>58</v>
      </c>
      <c r="I4663" s="13" t="s">
        <v>44</v>
      </c>
      <c r="J4663" t="s">
        <v>16</v>
      </c>
      <c r="K4663" t="s">
        <v>45</v>
      </c>
      <c r="L4663" s="1" t="s">
        <v>1</v>
      </c>
      <c r="M4663" s="21">
        <v>2029</v>
      </c>
      <c r="N4663" s="13" t="s">
        <v>46</v>
      </c>
      <c r="O4663" s="4">
        <v>5208.708333333333</v>
      </c>
      <c r="P4663" t="s">
        <v>13</v>
      </c>
      <c r="Q4663" t="s">
        <v>1330</v>
      </c>
      <c r="R4663" s="8"/>
    </row>
    <row r="4664" spans="1:18" ht="15" customHeight="1" x14ac:dyDescent="0.25">
      <c r="A4664" s="12" t="s">
        <v>431</v>
      </c>
      <c r="B4664" t="s">
        <v>42</v>
      </c>
      <c r="C4664">
        <v>9</v>
      </c>
      <c r="D4664" t="s">
        <v>43</v>
      </c>
      <c r="E4664" s="13">
        <v>302</v>
      </c>
      <c r="F4664" s="13" t="s">
        <v>726</v>
      </c>
      <c r="G4664" t="s">
        <v>1073</v>
      </c>
      <c r="H4664" t="s">
        <v>58</v>
      </c>
      <c r="I4664" s="13" t="s">
        <v>44</v>
      </c>
      <c r="J4664" t="s">
        <v>16</v>
      </c>
      <c r="K4664" t="s">
        <v>45</v>
      </c>
      <c r="L4664" s="1" t="s">
        <v>1</v>
      </c>
      <c r="M4664" s="21">
        <v>2030</v>
      </c>
      <c r="N4664" s="13" t="s">
        <v>46</v>
      </c>
      <c r="O4664" s="4">
        <v>2284.125</v>
      </c>
      <c r="P4664" t="s">
        <v>13</v>
      </c>
      <c r="Q4664" t="s">
        <v>1330</v>
      </c>
      <c r="R4664" s="8"/>
    </row>
    <row r="4665" spans="1:18" ht="15" customHeight="1" x14ac:dyDescent="0.25">
      <c r="A4665" s="12" t="s">
        <v>431</v>
      </c>
      <c r="B4665" t="s">
        <v>42</v>
      </c>
      <c r="C4665">
        <v>9</v>
      </c>
      <c r="D4665" t="s">
        <v>43</v>
      </c>
      <c r="E4665" s="13">
        <v>302</v>
      </c>
      <c r="F4665" s="13" t="s">
        <v>726</v>
      </c>
      <c r="G4665" t="s">
        <v>1073</v>
      </c>
      <c r="H4665" t="s">
        <v>58</v>
      </c>
      <c r="I4665" s="13" t="s">
        <v>44</v>
      </c>
      <c r="J4665" t="s">
        <v>16</v>
      </c>
      <c r="K4665" t="s">
        <v>45</v>
      </c>
      <c r="L4665" s="1" t="s">
        <v>1</v>
      </c>
      <c r="M4665" s="21">
        <v>2031</v>
      </c>
      <c r="N4665" s="13" t="s">
        <v>46</v>
      </c>
      <c r="O4665" s="4">
        <v>2000</v>
      </c>
      <c r="P4665" t="s">
        <v>13</v>
      </c>
      <c r="Q4665" t="s">
        <v>1330</v>
      </c>
      <c r="R4665" s="8"/>
    </row>
    <row r="4666" spans="1:18" ht="15" customHeight="1" x14ac:dyDescent="0.25">
      <c r="A4666" s="12" t="s">
        <v>431</v>
      </c>
      <c r="B4666" t="s">
        <v>42</v>
      </c>
      <c r="C4666">
        <v>9</v>
      </c>
      <c r="D4666" t="s">
        <v>43</v>
      </c>
      <c r="E4666" s="13">
        <v>302</v>
      </c>
      <c r="F4666" s="13" t="s">
        <v>726</v>
      </c>
      <c r="G4666" t="s">
        <v>1073</v>
      </c>
      <c r="H4666" t="s">
        <v>58</v>
      </c>
      <c r="I4666" s="13" t="s">
        <v>44</v>
      </c>
      <c r="J4666" t="s">
        <v>16</v>
      </c>
      <c r="K4666" t="s">
        <v>45</v>
      </c>
      <c r="L4666" s="1" t="s">
        <v>1</v>
      </c>
      <c r="M4666" s="21">
        <v>2032</v>
      </c>
      <c r="N4666" s="13" t="s">
        <v>46</v>
      </c>
      <c r="O4666" s="4">
        <v>1486.0066666666667</v>
      </c>
      <c r="P4666" t="s">
        <v>13</v>
      </c>
      <c r="Q4666" t="s">
        <v>1330</v>
      </c>
      <c r="R4666" s="8"/>
    </row>
    <row r="4667" spans="1:18" ht="15" customHeight="1" x14ac:dyDescent="0.25">
      <c r="A4667" s="12" t="s">
        <v>431</v>
      </c>
      <c r="B4667" t="s">
        <v>42</v>
      </c>
      <c r="C4667">
        <v>9</v>
      </c>
      <c r="D4667" t="s">
        <v>43</v>
      </c>
      <c r="E4667" s="13">
        <v>302</v>
      </c>
      <c r="F4667" s="13" t="s">
        <v>726</v>
      </c>
      <c r="G4667" t="s">
        <v>1073</v>
      </c>
      <c r="H4667" t="s">
        <v>58</v>
      </c>
      <c r="I4667" s="13" t="s">
        <v>44</v>
      </c>
      <c r="J4667" t="s">
        <v>16</v>
      </c>
      <c r="K4667" t="s">
        <v>45</v>
      </c>
      <c r="L4667" s="1" t="s">
        <v>1</v>
      </c>
      <c r="M4667" s="21">
        <v>2033</v>
      </c>
      <c r="N4667" s="13" t="s">
        <v>46</v>
      </c>
      <c r="O4667" s="4">
        <v>119.94</v>
      </c>
      <c r="P4667" t="s">
        <v>13</v>
      </c>
      <c r="Q4667" t="s">
        <v>1330</v>
      </c>
      <c r="R4667" s="8"/>
    </row>
    <row r="4668" spans="1:18" ht="15" customHeight="1" x14ac:dyDescent="0.25">
      <c r="A4668" s="12" t="s">
        <v>431</v>
      </c>
      <c r="B4668" t="s">
        <v>42</v>
      </c>
      <c r="C4668">
        <v>9</v>
      </c>
      <c r="D4668" t="s">
        <v>43</v>
      </c>
      <c r="E4668" s="13">
        <v>302</v>
      </c>
      <c r="F4668" s="13" t="s">
        <v>726</v>
      </c>
      <c r="G4668" t="s">
        <v>1073</v>
      </c>
      <c r="H4668" t="s">
        <v>58</v>
      </c>
      <c r="I4668" s="13" t="s">
        <v>44</v>
      </c>
      <c r="J4668" t="s">
        <v>14</v>
      </c>
      <c r="K4668" t="s">
        <v>45</v>
      </c>
      <c r="L4668" s="1" t="s">
        <v>13</v>
      </c>
      <c r="M4668" s="21">
        <v>2027</v>
      </c>
      <c r="N4668" s="13" t="s">
        <v>46</v>
      </c>
      <c r="O4668" s="4">
        <v>140937.5</v>
      </c>
      <c r="P4668" t="s">
        <v>13</v>
      </c>
      <c r="Q4668" t="s">
        <v>1330</v>
      </c>
      <c r="R4668" s="8"/>
    </row>
    <row r="4669" spans="1:18" ht="15" customHeight="1" x14ac:dyDescent="0.25">
      <c r="A4669" s="12" t="s">
        <v>431</v>
      </c>
      <c r="B4669" t="s">
        <v>42</v>
      </c>
      <c r="C4669">
        <v>9</v>
      </c>
      <c r="D4669" t="s">
        <v>43</v>
      </c>
      <c r="E4669" s="13">
        <v>302</v>
      </c>
      <c r="F4669" s="13" t="s">
        <v>726</v>
      </c>
      <c r="G4669" t="s">
        <v>1073</v>
      </c>
      <c r="H4669" t="s">
        <v>58</v>
      </c>
      <c r="I4669" s="13" t="s">
        <v>44</v>
      </c>
      <c r="J4669" t="s">
        <v>14</v>
      </c>
      <c r="K4669" t="s">
        <v>45</v>
      </c>
      <c r="L4669" s="1" t="s">
        <v>13</v>
      </c>
      <c r="M4669" s="21">
        <v>2028</v>
      </c>
      <c r="N4669" s="13" t="s">
        <v>46</v>
      </c>
      <c r="O4669" s="4">
        <v>180421.57624999998</v>
      </c>
      <c r="P4669" t="s">
        <v>13</v>
      </c>
      <c r="Q4669" t="s">
        <v>1330</v>
      </c>
      <c r="R4669" s="8"/>
    </row>
    <row r="4670" spans="1:18" ht="15" customHeight="1" x14ac:dyDescent="0.25">
      <c r="A4670" s="12" t="s">
        <v>431</v>
      </c>
      <c r="B4670" t="s">
        <v>42</v>
      </c>
      <c r="C4670">
        <v>9</v>
      </c>
      <c r="D4670" t="s">
        <v>43</v>
      </c>
      <c r="E4670" s="13">
        <v>302</v>
      </c>
      <c r="F4670" s="13" t="s">
        <v>726</v>
      </c>
      <c r="G4670" t="s">
        <v>1073</v>
      </c>
      <c r="H4670" t="s">
        <v>58</v>
      </c>
      <c r="I4670" s="13" t="s">
        <v>44</v>
      </c>
      <c r="J4670" t="s">
        <v>14</v>
      </c>
      <c r="K4670" t="s">
        <v>45</v>
      </c>
      <c r="L4670" s="1" t="s">
        <v>13</v>
      </c>
      <c r="M4670" s="21">
        <v>2029</v>
      </c>
      <c r="N4670" s="13" t="s">
        <v>46</v>
      </c>
      <c r="O4670" s="4">
        <v>15237.188749999998</v>
      </c>
      <c r="P4670" t="s">
        <v>13</v>
      </c>
      <c r="Q4670" t="s">
        <v>1330</v>
      </c>
      <c r="R4670" s="8"/>
    </row>
    <row r="4671" spans="1:18" ht="15" customHeight="1" x14ac:dyDescent="0.25">
      <c r="A4671" s="12" t="s">
        <v>431</v>
      </c>
      <c r="B4671" t="s">
        <v>42</v>
      </c>
      <c r="C4671">
        <v>9</v>
      </c>
      <c r="D4671" t="s">
        <v>43</v>
      </c>
      <c r="E4671" s="13">
        <v>302</v>
      </c>
      <c r="F4671" s="13" t="s">
        <v>726</v>
      </c>
      <c r="G4671" t="s">
        <v>1073</v>
      </c>
      <c r="H4671" t="s">
        <v>58</v>
      </c>
      <c r="I4671" s="13" t="s">
        <v>44</v>
      </c>
      <c r="J4671" t="s">
        <v>14</v>
      </c>
      <c r="K4671" t="s">
        <v>45</v>
      </c>
      <c r="L4671" s="1" t="s">
        <v>13</v>
      </c>
      <c r="M4671" s="21">
        <v>2030</v>
      </c>
      <c r="N4671" s="13" t="s">
        <v>46</v>
      </c>
      <c r="O4671" s="4">
        <v>1806979.1666666665</v>
      </c>
      <c r="P4671" t="s">
        <v>13</v>
      </c>
      <c r="Q4671" t="s">
        <v>1330</v>
      </c>
      <c r="R4671" s="8"/>
    </row>
    <row r="4672" spans="1:18" ht="15" customHeight="1" x14ac:dyDescent="0.25">
      <c r="A4672" s="12" t="s">
        <v>431</v>
      </c>
      <c r="B4672" t="s">
        <v>42</v>
      </c>
      <c r="C4672">
        <v>9</v>
      </c>
      <c r="D4672" t="s">
        <v>43</v>
      </c>
      <c r="E4672" s="13">
        <v>302</v>
      </c>
      <c r="F4672" s="13" t="s">
        <v>726</v>
      </c>
      <c r="G4672" t="s">
        <v>1073</v>
      </c>
      <c r="H4672" t="s">
        <v>58</v>
      </c>
      <c r="I4672" s="13" t="s">
        <v>44</v>
      </c>
      <c r="J4672" t="s">
        <v>14</v>
      </c>
      <c r="K4672" t="s">
        <v>45</v>
      </c>
      <c r="L4672" s="1" t="s">
        <v>13</v>
      </c>
      <c r="M4672" s="21">
        <v>2031</v>
      </c>
      <c r="N4672" s="13" t="s">
        <v>46</v>
      </c>
      <c r="O4672" s="4">
        <v>3647604.1666666665</v>
      </c>
      <c r="P4672" t="s">
        <v>13</v>
      </c>
      <c r="Q4672" t="s">
        <v>1330</v>
      </c>
      <c r="R4672" s="8"/>
    </row>
    <row r="4673" spans="1:18" ht="15" customHeight="1" x14ac:dyDescent="0.25">
      <c r="A4673" s="12" t="s">
        <v>431</v>
      </c>
      <c r="B4673" t="s">
        <v>42</v>
      </c>
      <c r="C4673">
        <v>9</v>
      </c>
      <c r="D4673" t="s">
        <v>43</v>
      </c>
      <c r="E4673" s="13">
        <v>302</v>
      </c>
      <c r="F4673" s="13" t="s">
        <v>726</v>
      </c>
      <c r="G4673" t="s">
        <v>1073</v>
      </c>
      <c r="H4673" t="s">
        <v>58</v>
      </c>
      <c r="I4673" s="13" t="s">
        <v>44</v>
      </c>
      <c r="J4673" t="s">
        <v>14</v>
      </c>
      <c r="K4673" t="s">
        <v>45</v>
      </c>
      <c r="L4673" s="1" t="s">
        <v>13</v>
      </c>
      <c r="M4673" s="21">
        <v>2032</v>
      </c>
      <c r="N4673" s="13" t="s">
        <v>46</v>
      </c>
      <c r="O4673" s="4">
        <v>1225335.3804166666</v>
      </c>
      <c r="P4673" t="s">
        <v>13</v>
      </c>
      <c r="Q4673" t="s">
        <v>1330</v>
      </c>
      <c r="R4673" s="8"/>
    </row>
    <row r="4674" spans="1:18" ht="15" customHeight="1" x14ac:dyDescent="0.25">
      <c r="A4674" s="12" t="s">
        <v>431</v>
      </c>
      <c r="B4674" t="s">
        <v>42</v>
      </c>
      <c r="C4674">
        <v>9</v>
      </c>
      <c r="D4674" t="s">
        <v>43</v>
      </c>
      <c r="E4674" s="13">
        <v>302</v>
      </c>
      <c r="F4674" s="13" t="s">
        <v>726</v>
      </c>
      <c r="G4674" t="s">
        <v>1073</v>
      </c>
      <c r="H4674" t="s">
        <v>58</v>
      </c>
      <c r="I4674" s="13" t="s">
        <v>44</v>
      </c>
      <c r="J4674" t="s">
        <v>14</v>
      </c>
      <c r="K4674" t="s">
        <v>45</v>
      </c>
      <c r="L4674" s="1" t="s">
        <v>13</v>
      </c>
      <c r="M4674" s="21">
        <v>2033</v>
      </c>
      <c r="N4674" s="13" t="s">
        <v>46</v>
      </c>
      <c r="O4674" s="4">
        <v>52006.58625</v>
      </c>
      <c r="P4674" t="s">
        <v>13</v>
      </c>
      <c r="Q4674" t="s">
        <v>1330</v>
      </c>
      <c r="R4674" s="8"/>
    </row>
    <row r="4675" spans="1:18" x14ac:dyDescent="0.25">
      <c r="A4675" s="12" t="s">
        <v>432</v>
      </c>
      <c r="B4675" t="s">
        <v>42</v>
      </c>
      <c r="C4675">
        <v>9</v>
      </c>
      <c r="D4675" t="s">
        <v>43</v>
      </c>
      <c r="E4675" s="13">
        <v>303</v>
      </c>
      <c r="F4675" s="13" t="s">
        <v>685</v>
      </c>
      <c r="G4675" t="s">
        <v>1074</v>
      </c>
      <c r="H4675" t="s">
        <v>58</v>
      </c>
      <c r="I4675" s="13" t="s">
        <v>44</v>
      </c>
      <c r="J4675" t="s">
        <v>15</v>
      </c>
      <c r="K4675" t="s">
        <v>45</v>
      </c>
      <c r="L4675" s="1" t="s">
        <v>1</v>
      </c>
      <c r="M4675" s="21" t="s">
        <v>1364</v>
      </c>
      <c r="N4675" s="13" t="s">
        <v>46</v>
      </c>
      <c r="O4675" s="7">
        <v>8102.45</v>
      </c>
      <c r="P4675" t="s">
        <v>13</v>
      </c>
      <c r="Q4675" t="s">
        <v>1330</v>
      </c>
      <c r="R4675" s="8"/>
    </row>
    <row r="4676" spans="1:18" x14ac:dyDescent="0.25">
      <c r="A4676" s="12" t="s">
        <v>432</v>
      </c>
      <c r="B4676" t="s">
        <v>42</v>
      </c>
      <c r="C4676">
        <v>9</v>
      </c>
      <c r="D4676" t="s">
        <v>43</v>
      </c>
      <c r="E4676" s="13">
        <v>303</v>
      </c>
      <c r="F4676" s="13" t="s">
        <v>685</v>
      </c>
      <c r="G4676" t="s">
        <v>1074</v>
      </c>
      <c r="H4676" t="s">
        <v>58</v>
      </c>
      <c r="I4676" s="13" t="s">
        <v>44</v>
      </c>
      <c r="J4676" t="s">
        <v>15</v>
      </c>
      <c r="K4676" t="s">
        <v>45</v>
      </c>
      <c r="L4676" s="1" t="s">
        <v>1</v>
      </c>
      <c r="M4676" s="21" t="s">
        <v>1364</v>
      </c>
      <c r="N4676" s="13" t="s">
        <v>46</v>
      </c>
      <c r="O4676" s="4">
        <v>46.050000000000004</v>
      </c>
      <c r="P4676" t="s">
        <v>13</v>
      </c>
      <c r="Q4676" t="s">
        <v>1330</v>
      </c>
      <c r="R4676" s="8"/>
    </row>
    <row r="4677" spans="1:18" x14ac:dyDescent="0.25">
      <c r="A4677" s="12" t="s">
        <v>432</v>
      </c>
      <c r="B4677" t="s">
        <v>42</v>
      </c>
      <c r="C4677">
        <v>9</v>
      </c>
      <c r="D4677" t="s">
        <v>43</v>
      </c>
      <c r="E4677" s="13">
        <v>303</v>
      </c>
      <c r="F4677" s="13" t="s">
        <v>685</v>
      </c>
      <c r="G4677" t="s">
        <v>1074</v>
      </c>
      <c r="H4677" t="s">
        <v>58</v>
      </c>
      <c r="I4677" s="13" t="s">
        <v>44</v>
      </c>
      <c r="J4677" t="s">
        <v>15</v>
      </c>
      <c r="K4677" t="s">
        <v>45</v>
      </c>
      <c r="L4677" s="1" t="s">
        <v>1</v>
      </c>
      <c r="M4677" s="21" t="s">
        <v>1364</v>
      </c>
      <c r="N4677" s="13" t="s">
        <v>46</v>
      </c>
      <c r="O4677" s="4">
        <v>250</v>
      </c>
      <c r="P4677" t="s">
        <v>13</v>
      </c>
      <c r="Q4677" t="s">
        <v>1330</v>
      </c>
      <c r="R4677" s="8"/>
    </row>
    <row r="4678" spans="1:18" ht="15" customHeight="1" x14ac:dyDescent="0.25">
      <c r="A4678" s="12" t="s">
        <v>432</v>
      </c>
      <c r="B4678" t="s">
        <v>42</v>
      </c>
      <c r="C4678">
        <v>9</v>
      </c>
      <c r="D4678" t="s">
        <v>43</v>
      </c>
      <c r="E4678" s="13">
        <v>303</v>
      </c>
      <c r="F4678" s="13" t="s">
        <v>685</v>
      </c>
      <c r="G4678" t="s">
        <v>1074</v>
      </c>
      <c r="H4678" t="s">
        <v>58</v>
      </c>
      <c r="I4678" s="13" t="s">
        <v>44</v>
      </c>
      <c r="J4678" t="s">
        <v>15</v>
      </c>
      <c r="K4678" t="s">
        <v>45</v>
      </c>
      <c r="L4678" s="1" t="s">
        <v>13</v>
      </c>
      <c r="M4678" s="21">
        <v>2027</v>
      </c>
      <c r="N4678" s="13" t="s">
        <v>46</v>
      </c>
      <c r="O4678" s="4">
        <v>291907.566666667</v>
      </c>
      <c r="P4678" t="s">
        <v>13</v>
      </c>
      <c r="Q4678" t="s">
        <v>1330</v>
      </c>
      <c r="R4678" s="8"/>
    </row>
    <row r="4679" spans="1:18" ht="15" customHeight="1" x14ac:dyDescent="0.25">
      <c r="A4679" s="12" t="s">
        <v>432</v>
      </c>
      <c r="B4679" t="s">
        <v>42</v>
      </c>
      <c r="C4679">
        <v>9</v>
      </c>
      <c r="D4679" t="s">
        <v>43</v>
      </c>
      <c r="E4679" s="13">
        <v>303</v>
      </c>
      <c r="F4679" s="13" t="s">
        <v>685</v>
      </c>
      <c r="G4679" t="s">
        <v>1074</v>
      </c>
      <c r="H4679" t="s">
        <v>58</v>
      </c>
      <c r="I4679" s="13" t="s">
        <v>44</v>
      </c>
      <c r="J4679" t="s">
        <v>15</v>
      </c>
      <c r="K4679" t="s">
        <v>45</v>
      </c>
      <c r="L4679" s="1" t="s">
        <v>13</v>
      </c>
      <c r="M4679" s="21">
        <v>2028</v>
      </c>
      <c r="N4679" s="13" t="s">
        <v>46</v>
      </c>
      <c r="O4679" s="4">
        <v>26172.833333333332</v>
      </c>
      <c r="P4679" t="s">
        <v>13</v>
      </c>
      <c r="Q4679" t="s">
        <v>1330</v>
      </c>
      <c r="R4679" s="8"/>
    </row>
    <row r="4680" spans="1:18" x14ac:dyDescent="0.25">
      <c r="A4680" s="12" t="s">
        <v>432</v>
      </c>
      <c r="B4680" t="s">
        <v>42</v>
      </c>
      <c r="C4680">
        <v>9</v>
      </c>
      <c r="D4680" t="s">
        <v>43</v>
      </c>
      <c r="E4680" s="13">
        <v>303</v>
      </c>
      <c r="F4680" s="13" t="s">
        <v>685</v>
      </c>
      <c r="G4680" t="s">
        <v>1074</v>
      </c>
      <c r="H4680" t="s">
        <v>58</v>
      </c>
      <c r="I4680" s="13" t="s">
        <v>44</v>
      </c>
      <c r="J4680" t="s">
        <v>16</v>
      </c>
      <c r="K4680" t="s">
        <v>45</v>
      </c>
      <c r="L4680" s="1" t="s">
        <v>1</v>
      </c>
      <c r="M4680" s="21" t="s">
        <v>1364</v>
      </c>
      <c r="N4680" s="13" t="s">
        <v>46</v>
      </c>
      <c r="O4680" s="4">
        <v>67068</v>
      </c>
      <c r="P4680" t="s">
        <v>13</v>
      </c>
      <c r="Q4680" t="s">
        <v>1330</v>
      </c>
      <c r="R4680" s="8"/>
    </row>
    <row r="4681" spans="1:18" ht="15" customHeight="1" x14ac:dyDescent="0.25">
      <c r="A4681" s="12" t="s">
        <v>432</v>
      </c>
      <c r="B4681" t="s">
        <v>42</v>
      </c>
      <c r="C4681">
        <v>9</v>
      </c>
      <c r="D4681" t="s">
        <v>43</v>
      </c>
      <c r="E4681" s="13">
        <v>303</v>
      </c>
      <c r="F4681" s="13" t="s">
        <v>685</v>
      </c>
      <c r="G4681" t="s">
        <v>1074</v>
      </c>
      <c r="H4681" t="s">
        <v>58</v>
      </c>
      <c r="I4681" s="13" t="s">
        <v>44</v>
      </c>
      <c r="J4681" t="s">
        <v>16</v>
      </c>
      <c r="K4681" t="s">
        <v>45</v>
      </c>
      <c r="L4681" s="1" t="s">
        <v>1</v>
      </c>
      <c r="M4681" s="21">
        <v>2027</v>
      </c>
      <c r="N4681" s="13" t="s">
        <v>46</v>
      </c>
      <c r="O4681" s="4">
        <v>14729.458333333332</v>
      </c>
      <c r="P4681" t="s">
        <v>13</v>
      </c>
      <c r="Q4681" t="s">
        <v>1330</v>
      </c>
      <c r="R4681" s="8"/>
    </row>
    <row r="4682" spans="1:18" ht="15" customHeight="1" x14ac:dyDescent="0.25">
      <c r="A4682" s="12" t="s">
        <v>432</v>
      </c>
      <c r="B4682" t="s">
        <v>42</v>
      </c>
      <c r="C4682">
        <v>9</v>
      </c>
      <c r="D4682" t="s">
        <v>43</v>
      </c>
      <c r="E4682" s="13">
        <v>303</v>
      </c>
      <c r="F4682" s="13" t="s">
        <v>685</v>
      </c>
      <c r="G4682" t="s">
        <v>1074</v>
      </c>
      <c r="H4682" t="s">
        <v>58</v>
      </c>
      <c r="I4682" s="13" t="s">
        <v>44</v>
      </c>
      <c r="J4682" t="s">
        <v>16</v>
      </c>
      <c r="K4682" t="s">
        <v>45</v>
      </c>
      <c r="L4682" s="1" t="s">
        <v>1</v>
      </c>
      <c r="M4682" s="21">
        <v>2028</v>
      </c>
      <c r="N4682" s="13" t="s">
        <v>46</v>
      </c>
      <c r="O4682" s="4">
        <v>9498.1999999999989</v>
      </c>
      <c r="P4682" t="s">
        <v>13</v>
      </c>
      <c r="Q4682" t="s">
        <v>1330</v>
      </c>
      <c r="R4682" s="8"/>
    </row>
    <row r="4683" spans="1:18" ht="15" customHeight="1" x14ac:dyDescent="0.25">
      <c r="A4683" s="12" t="s">
        <v>432</v>
      </c>
      <c r="B4683" t="s">
        <v>42</v>
      </c>
      <c r="C4683">
        <v>9</v>
      </c>
      <c r="D4683" t="s">
        <v>43</v>
      </c>
      <c r="E4683" s="13">
        <v>303</v>
      </c>
      <c r="F4683" s="13" t="s">
        <v>685</v>
      </c>
      <c r="G4683" t="s">
        <v>1074</v>
      </c>
      <c r="H4683" t="s">
        <v>58</v>
      </c>
      <c r="I4683" s="13" t="s">
        <v>44</v>
      </c>
      <c r="J4683" t="s">
        <v>16</v>
      </c>
      <c r="K4683" t="s">
        <v>45</v>
      </c>
      <c r="L4683" s="1" t="s">
        <v>1</v>
      </c>
      <c r="M4683" s="21">
        <v>2029</v>
      </c>
      <c r="N4683" s="13" t="s">
        <v>46</v>
      </c>
      <c r="O4683" s="4">
        <v>741.74166666666656</v>
      </c>
      <c r="P4683" t="s">
        <v>13</v>
      </c>
      <c r="Q4683" t="s">
        <v>1330</v>
      </c>
      <c r="R4683" s="8"/>
    </row>
    <row r="4684" spans="1:18" ht="15" customHeight="1" x14ac:dyDescent="0.25">
      <c r="A4684" s="12" t="s">
        <v>432</v>
      </c>
      <c r="B4684" t="s">
        <v>42</v>
      </c>
      <c r="C4684">
        <v>9</v>
      </c>
      <c r="D4684" t="s">
        <v>43</v>
      </c>
      <c r="E4684" s="13">
        <v>303</v>
      </c>
      <c r="F4684" s="13" t="s">
        <v>685</v>
      </c>
      <c r="G4684" t="s">
        <v>1074</v>
      </c>
      <c r="H4684" t="s">
        <v>58</v>
      </c>
      <c r="I4684" s="13" t="s">
        <v>44</v>
      </c>
      <c r="J4684" t="s">
        <v>14</v>
      </c>
      <c r="K4684" t="s">
        <v>45</v>
      </c>
      <c r="L4684" s="1" t="s">
        <v>13</v>
      </c>
      <c r="M4684" s="21">
        <v>2027</v>
      </c>
      <c r="N4684" s="13" t="s">
        <v>46</v>
      </c>
      <c r="O4684" s="4">
        <v>1129379.1666666665</v>
      </c>
      <c r="P4684" t="s">
        <v>13</v>
      </c>
      <c r="Q4684" t="s">
        <v>1330</v>
      </c>
      <c r="R4684" s="8"/>
    </row>
    <row r="4685" spans="1:18" ht="15" customHeight="1" x14ac:dyDescent="0.25">
      <c r="A4685" s="12" t="s">
        <v>432</v>
      </c>
      <c r="B4685" t="s">
        <v>42</v>
      </c>
      <c r="C4685">
        <v>9</v>
      </c>
      <c r="D4685" t="s">
        <v>43</v>
      </c>
      <c r="E4685" s="13">
        <v>303</v>
      </c>
      <c r="F4685" s="13" t="s">
        <v>685</v>
      </c>
      <c r="G4685" t="s">
        <v>1074</v>
      </c>
      <c r="H4685" t="s">
        <v>58</v>
      </c>
      <c r="I4685" s="13" t="s">
        <v>44</v>
      </c>
      <c r="J4685" t="s">
        <v>14</v>
      </c>
      <c r="K4685" t="s">
        <v>45</v>
      </c>
      <c r="L4685" s="1" t="s">
        <v>13</v>
      </c>
      <c r="M4685" s="21">
        <v>2028</v>
      </c>
      <c r="N4685" s="13" t="s">
        <v>46</v>
      </c>
      <c r="O4685" s="4">
        <v>3967091.6666666665</v>
      </c>
      <c r="P4685" t="s">
        <v>13</v>
      </c>
      <c r="Q4685" t="s">
        <v>1330</v>
      </c>
      <c r="R4685" s="8"/>
    </row>
    <row r="4686" spans="1:18" ht="15" customHeight="1" x14ac:dyDescent="0.25">
      <c r="A4686" s="12" t="s">
        <v>432</v>
      </c>
      <c r="B4686" t="s">
        <v>42</v>
      </c>
      <c r="C4686">
        <v>9</v>
      </c>
      <c r="D4686" t="s">
        <v>43</v>
      </c>
      <c r="E4686" s="13">
        <v>303</v>
      </c>
      <c r="F4686" s="13" t="s">
        <v>685</v>
      </c>
      <c r="G4686" t="s">
        <v>1074</v>
      </c>
      <c r="H4686" t="s">
        <v>58</v>
      </c>
      <c r="I4686" s="13" t="s">
        <v>44</v>
      </c>
      <c r="J4686" t="s">
        <v>14</v>
      </c>
      <c r="K4686" t="s">
        <v>45</v>
      </c>
      <c r="L4686" s="1" t="s">
        <v>13</v>
      </c>
      <c r="M4686" s="21">
        <v>2029</v>
      </c>
      <c r="N4686" s="13" t="s">
        <v>46</v>
      </c>
      <c r="O4686" s="4">
        <v>327829.16666666663</v>
      </c>
      <c r="P4686" t="s">
        <v>13</v>
      </c>
      <c r="Q4686" t="s">
        <v>1330</v>
      </c>
      <c r="R4686" s="8"/>
    </row>
    <row r="4687" spans="1:18" ht="15" customHeight="1" x14ac:dyDescent="0.25">
      <c r="A4687" s="12" t="s">
        <v>433</v>
      </c>
      <c r="B4687" t="s">
        <v>42</v>
      </c>
      <c r="C4687">
        <v>9</v>
      </c>
      <c r="D4687" t="s">
        <v>43</v>
      </c>
      <c r="E4687" s="13">
        <v>304</v>
      </c>
      <c r="F4687" s="13" t="s">
        <v>685</v>
      </c>
      <c r="G4687" t="s">
        <v>1075</v>
      </c>
      <c r="H4687" t="s">
        <v>58</v>
      </c>
      <c r="I4687" s="13" t="s">
        <v>44</v>
      </c>
      <c r="J4687" t="s">
        <v>15</v>
      </c>
      <c r="K4687" t="s">
        <v>15</v>
      </c>
      <c r="L4687" s="1" t="s">
        <v>13</v>
      </c>
      <c r="M4687" s="21">
        <v>2027</v>
      </c>
      <c r="N4687" s="13" t="s">
        <v>46</v>
      </c>
      <c r="O4687" s="4">
        <v>47833.333333333328</v>
      </c>
      <c r="P4687" t="s">
        <v>13</v>
      </c>
      <c r="Q4687" t="s">
        <v>1330</v>
      </c>
      <c r="R4687" s="8"/>
    </row>
    <row r="4688" spans="1:18" ht="15" customHeight="1" x14ac:dyDescent="0.25">
      <c r="A4688" s="12" t="s">
        <v>433</v>
      </c>
      <c r="B4688" t="s">
        <v>42</v>
      </c>
      <c r="C4688">
        <v>9</v>
      </c>
      <c r="D4688" t="s">
        <v>43</v>
      </c>
      <c r="E4688" s="13">
        <v>304</v>
      </c>
      <c r="F4688" s="13" t="s">
        <v>685</v>
      </c>
      <c r="G4688" t="s">
        <v>1075</v>
      </c>
      <c r="H4688" t="s">
        <v>58</v>
      </c>
      <c r="I4688" s="13" t="s">
        <v>44</v>
      </c>
      <c r="J4688" t="s">
        <v>15</v>
      </c>
      <c r="K4688" t="s">
        <v>15</v>
      </c>
      <c r="L4688" s="1" t="s">
        <v>13</v>
      </c>
      <c r="M4688" s="21">
        <v>2028</v>
      </c>
      <c r="N4688" s="13" t="s">
        <v>46</v>
      </c>
      <c r="O4688" s="4">
        <v>49999.999999999993</v>
      </c>
      <c r="P4688" t="s">
        <v>13</v>
      </c>
      <c r="Q4688" t="s">
        <v>1330</v>
      </c>
      <c r="R4688" s="8"/>
    </row>
    <row r="4689" spans="1:18" ht="15" customHeight="1" x14ac:dyDescent="0.25">
      <c r="A4689" s="12" t="s">
        <v>433</v>
      </c>
      <c r="B4689" t="s">
        <v>42</v>
      </c>
      <c r="C4689">
        <v>9</v>
      </c>
      <c r="D4689" t="s">
        <v>43</v>
      </c>
      <c r="E4689" s="13">
        <v>304</v>
      </c>
      <c r="F4689" s="13" t="s">
        <v>685</v>
      </c>
      <c r="G4689" t="s">
        <v>1075</v>
      </c>
      <c r="H4689" t="s">
        <v>58</v>
      </c>
      <c r="I4689" s="13" t="s">
        <v>44</v>
      </c>
      <c r="J4689" t="s">
        <v>15</v>
      </c>
      <c r="K4689" t="s">
        <v>15</v>
      </c>
      <c r="L4689" s="1" t="s">
        <v>13</v>
      </c>
      <c r="M4689" s="21">
        <v>2029</v>
      </c>
      <c r="N4689" s="13" t="s">
        <v>46</v>
      </c>
      <c r="O4689" s="4">
        <v>4166.6666666666661</v>
      </c>
      <c r="P4689" t="s">
        <v>13</v>
      </c>
      <c r="Q4689" t="s">
        <v>1330</v>
      </c>
      <c r="R4689" s="8"/>
    </row>
    <row r="4690" spans="1:18" x14ac:dyDescent="0.25">
      <c r="A4690" s="12" t="s">
        <v>433</v>
      </c>
      <c r="B4690" t="s">
        <v>42</v>
      </c>
      <c r="C4690">
        <v>9</v>
      </c>
      <c r="D4690" t="s">
        <v>43</v>
      </c>
      <c r="E4690" s="13">
        <v>304</v>
      </c>
      <c r="F4690" s="13" t="s">
        <v>685</v>
      </c>
      <c r="G4690" t="s">
        <v>1075</v>
      </c>
      <c r="H4690" t="s">
        <v>58</v>
      </c>
      <c r="I4690" s="13" t="s">
        <v>44</v>
      </c>
      <c r="J4690" t="s">
        <v>16</v>
      </c>
      <c r="K4690" t="s">
        <v>15</v>
      </c>
      <c r="L4690" s="1" t="s">
        <v>1</v>
      </c>
      <c r="M4690" s="21" t="s">
        <v>1364</v>
      </c>
      <c r="N4690" s="13" t="s">
        <v>46</v>
      </c>
      <c r="O4690" s="4">
        <v>50032.800000000003</v>
      </c>
      <c r="P4690" t="s">
        <v>13</v>
      </c>
      <c r="Q4690" t="s">
        <v>1330</v>
      </c>
      <c r="R4690" s="8"/>
    </row>
    <row r="4691" spans="1:18" ht="15" customHeight="1" x14ac:dyDescent="0.25">
      <c r="A4691" s="12" t="s">
        <v>433</v>
      </c>
      <c r="B4691" t="s">
        <v>42</v>
      </c>
      <c r="C4691">
        <v>9</v>
      </c>
      <c r="D4691" t="s">
        <v>43</v>
      </c>
      <c r="E4691" s="13">
        <v>304</v>
      </c>
      <c r="F4691" s="13" t="s">
        <v>685</v>
      </c>
      <c r="G4691" t="s">
        <v>1075</v>
      </c>
      <c r="H4691" t="s">
        <v>58</v>
      </c>
      <c r="I4691" s="13" t="s">
        <v>44</v>
      </c>
      <c r="J4691" t="s">
        <v>16</v>
      </c>
      <c r="K4691" t="s">
        <v>15</v>
      </c>
      <c r="L4691" s="1" t="s">
        <v>1</v>
      </c>
      <c r="M4691" s="21">
        <v>2027</v>
      </c>
      <c r="N4691" s="13" t="s">
        <v>46</v>
      </c>
      <c r="O4691" s="4">
        <v>36475.941666666666</v>
      </c>
      <c r="P4691" t="s">
        <v>13</v>
      </c>
      <c r="Q4691" t="s">
        <v>1330</v>
      </c>
      <c r="R4691" s="8"/>
    </row>
    <row r="4692" spans="1:18" ht="15" customHeight="1" x14ac:dyDescent="0.25">
      <c r="A4692" s="12" t="s">
        <v>433</v>
      </c>
      <c r="B4692" t="s">
        <v>42</v>
      </c>
      <c r="C4692">
        <v>9</v>
      </c>
      <c r="D4692" t="s">
        <v>43</v>
      </c>
      <c r="E4692" s="13">
        <v>304</v>
      </c>
      <c r="F4692" s="13" t="s">
        <v>685</v>
      </c>
      <c r="G4692" t="s">
        <v>1075</v>
      </c>
      <c r="H4692" t="s">
        <v>58</v>
      </c>
      <c r="I4692" s="13" t="s">
        <v>44</v>
      </c>
      <c r="J4692" t="s">
        <v>16</v>
      </c>
      <c r="K4692" t="s">
        <v>15</v>
      </c>
      <c r="L4692" s="1" t="s">
        <v>1</v>
      </c>
      <c r="M4692" s="21">
        <v>2028</v>
      </c>
      <c r="N4692" s="13" t="s">
        <v>46</v>
      </c>
      <c r="O4692" s="4">
        <v>5370.9916666666668</v>
      </c>
      <c r="P4692" t="s">
        <v>13</v>
      </c>
      <c r="Q4692" t="s">
        <v>1330</v>
      </c>
      <c r="R4692" s="8"/>
    </row>
    <row r="4693" spans="1:18" ht="15" customHeight="1" x14ac:dyDescent="0.25">
      <c r="A4693" s="12" t="s">
        <v>433</v>
      </c>
      <c r="B4693" t="s">
        <v>42</v>
      </c>
      <c r="C4693">
        <v>9</v>
      </c>
      <c r="D4693" t="s">
        <v>43</v>
      </c>
      <c r="E4693" s="13">
        <v>304</v>
      </c>
      <c r="F4693" s="13" t="s">
        <v>685</v>
      </c>
      <c r="G4693" t="s">
        <v>1075</v>
      </c>
      <c r="H4693" t="s">
        <v>58</v>
      </c>
      <c r="I4693" s="13" t="s">
        <v>44</v>
      </c>
      <c r="J4693" t="s">
        <v>16</v>
      </c>
      <c r="K4693" t="s">
        <v>15</v>
      </c>
      <c r="L4693" s="1" t="s">
        <v>1</v>
      </c>
      <c r="M4693" s="21">
        <v>2029</v>
      </c>
      <c r="N4693" s="13" t="s">
        <v>46</v>
      </c>
      <c r="O4693" s="4">
        <v>224.16666666666666</v>
      </c>
      <c r="P4693" t="s">
        <v>13</v>
      </c>
      <c r="Q4693" t="s">
        <v>1330</v>
      </c>
      <c r="R4693" s="8"/>
    </row>
    <row r="4694" spans="1:18" ht="15" customHeight="1" x14ac:dyDescent="0.25">
      <c r="A4694" s="12" t="s">
        <v>433</v>
      </c>
      <c r="B4694" t="s">
        <v>42</v>
      </c>
      <c r="C4694">
        <v>9</v>
      </c>
      <c r="D4694" t="s">
        <v>43</v>
      </c>
      <c r="E4694" s="13">
        <v>304</v>
      </c>
      <c r="F4694" s="13" t="s">
        <v>685</v>
      </c>
      <c r="G4694" t="s">
        <v>1075</v>
      </c>
      <c r="H4694" t="s">
        <v>58</v>
      </c>
      <c r="I4694" s="13" t="s">
        <v>44</v>
      </c>
      <c r="J4694" t="s">
        <v>14</v>
      </c>
      <c r="K4694" t="s">
        <v>15</v>
      </c>
      <c r="L4694" s="1" t="s">
        <v>13</v>
      </c>
      <c r="M4694" s="21">
        <v>2027</v>
      </c>
      <c r="N4694" s="13" t="s">
        <v>46</v>
      </c>
      <c r="O4694" s="4">
        <v>1011329.2291666665</v>
      </c>
      <c r="P4694" t="s">
        <v>13</v>
      </c>
      <c r="Q4694" t="s">
        <v>1330</v>
      </c>
      <c r="R4694" s="8"/>
    </row>
    <row r="4695" spans="1:18" ht="15" customHeight="1" x14ac:dyDescent="0.25">
      <c r="A4695" s="12" t="s">
        <v>433</v>
      </c>
      <c r="B4695" t="s">
        <v>42</v>
      </c>
      <c r="C4695">
        <v>9</v>
      </c>
      <c r="D4695" t="s">
        <v>43</v>
      </c>
      <c r="E4695" s="13">
        <v>304</v>
      </c>
      <c r="F4695" s="13" t="s">
        <v>685</v>
      </c>
      <c r="G4695" t="s">
        <v>1075</v>
      </c>
      <c r="H4695" t="s">
        <v>58</v>
      </c>
      <c r="I4695" s="13" t="s">
        <v>44</v>
      </c>
      <c r="J4695" t="s">
        <v>14</v>
      </c>
      <c r="K4695" t="s">
        <v>15</v>
      </c>
      <c r="L4695" s="1" t="s">
        <v>13</v>
      </c>
      <c r="M4695" s="21">
        <v>2028</v>
      </c>
      <c r="N4695" s="13" t="s">
        <v>46</v>
      </c>
      <c r="O4695" s="7">
        <v>2043795.9583333333</v>
      </c>
      <c r="P4695" t="s">
        <v>13</v>
      </c>
      <c r="Q4695" t="s">
        <v>1330</v>
      </c>
      <c r="R4695" s="8"/>
    </row>
    <row r="4696" spans="1:18" ht="15" customHeight="1" x14ac:dyDescent="0.25">
      <c r="A4696" s="12" t="s">
        <v>433</v>
      </c>
      <c r="B4696" t="s">
        <v>42</v>
      </c>
      <c r="C4696">
        <v>9</v>
      </c>
      <c r="D4696" t="s">
        <v>43</v>
      </c>
      <c r="E4696" s="13">
        <v>304</v>
      </c>
      <c r="F4696" s="13" t="s">
        <v>685</v>
      </c>
      <c r="G4696" t="s">
        <v>1075</v>
      </c>
      <c r="H4696" t="s">
        <v>58</v>
      </c>
      <c r="I4696" s="13" t="s">
        <v>44</v>
      </c>
      <c r="J4696" t="s">
        <v>14</v>
      </c>
      <c r="K4696" t="s">
        <v>15</v>
      </c>
      <c r="L4696" s="1" t="s">
        <v>13</v>
      </c>
      <c r="M4696" s="21">
        <v>2029</v>
      </c>
      <c r="N4696" s="13" t="s">
        <v>46</v>
      </c>
      <c r="O4696" s="4">
        <v>163508.0625</v>
      </c>
      <c r="P4696" t="s">
        <v>13</v>
      </c>
      <c r="Q4696" t="s">
        <v>1330</v>
      </c>
      <c r="R4696" s="8"/>
    </row>
    <row r="4697" spans="1:18" x14ac:dyDescent="0.25">
      <c r="A4697" s="12" t="s">
        <v>442</v>
      </c>
      <c r="B4697" t="s">
        <v>42</v>
      </c>
      <c r="C4697">
        <v>9</v>
      </c>
      <c r="D4697" t="s">
        <v>43</v>
      </c>
      <c r="E4697" s="13">
        <v>307</v>
      </c>
      <c r="F4697" s="13" t="s">
        <v>47</v>
      </c>
      <c r="G4697" t="s">
        <v>1084</v>
      </c>
      <c r="H4697" t="s">
        <v>58</v>
      </c>
      <c r="I4697" s="13" t="s">
        <v>44</v>
      </c>
      <c r="J4697" t="s">
        <v>15</v>
      </c>
      <c r="K4697" t="s">
        <v>15</v>
      </c>
      <c r="L4697" s="1" t="s">
        <v>1</v>
      </c>
      <c r="M4697" s="21" t="s">
        <v>1364</v>
      </c>
      <c r="N4697" s="13" t="s">
        <v>46</v>
      </c>
      <c r="O4697" s="7">
        <v>365</v>
      </c>
      <c r="P4697" t="s">
        <v>1</v>
      </c>
      <c r="Q4697" t="s">
        <v>1334</v>
      </c>
      <c r="R4697" s="8"/>
    </row>
    <row r="4698" spans="1:18" x14ac:dyDescent="0.25">
      <c r="A4698" s="12" t="s">
        <v>442</v>
      </c>
      <c r="B4698" t="s">
        <v>42</v>
      </c>
      <c r="C4698">
        <v>9</v>
      </c>
      <c r="D4698" t="s">
        <v>43</v>
      </c>
      <c r="E4698" s="13">
        <v>307</v>
      </c>
      <c r="F4698" s="13" t="s">
        <v>47</v>
      </c>
      <c r="G4698" t="s">
        <v>1084</v>
      </c>
      <c r="H4698" t="s">
        <v>58</v>
      </c>
      <c r="I4698" s="13" t="s">
        <v>44</v>
      </c>
      <c r="J4698" t="s">
        <v>15</v>
      </c>
      <c r="K4698" t="s">
        <v>15</v>
      </c>
      <c r="L4698" s="1" t="s">
        <v>1</v>
      </c>
      <c r="M4698" s="21" t="s">
        <v>1364</v>
      </c>
      <c r="N4698" s="13" t="s">
        <v>46</v>
      </c>
      <c r="O4698" s="4">
        <v>71399.33</v>
      </c>
      <c r="P4698" t="s">
        <v>1</v>
      </c>
      <c r="Q4698" t="s">
        <v>1334</v>
      </c>
      <c r="R4698" s="8"/>
    </row>
    <row r="4699" spans="1:18" x14ac:dyDescent="0.25">
      <c r="A4699" s="12" t="s">
        <v>442</v>
      </c>
      <c r="B4699" t="s">
        <v>42</v>
      </c>
      <c r="C4699">
        <v>9</v>
      </c>
      <c r="D4699" t="s">
        <v>43</v>
      </c>
      <c r="E4699" s="13">
        <v>307</v>
      </c>
      <c r="F4699" s="13" t="s">
        <v>47</v>
      </c>
      <c r="G4699" t="s">
        <v>1084</v>
      </c>
      <c r="H4699" t="s">
        <v>58</v>
      </c>
      <c r="I4699" s="13" t="s">
        <v>44</v>
      </c>
      <c r="J4699" t="s">
        <v>15</v>
      </c>
      <c r="K4699" t="s">
        <v>15</v>
      </c>
      <c r="L4699" s="1" t="s">
        <v>1</v>
      </c>
      <c r="M4699" s="21" t="s">
        <v>1364</v>
      </c>
      <c r="N4699" s="13" t="s">
        <v>46</v>
      </c>
      <c r="O4699" s="4">
        <v>55684.959999999999</v>
      </c>
      <c r="P4699" t="s">
        <v>1</v>
      </c>
      <c r="Q4699" t="s">
        <v>1334</v>
      </c>
      <c r="R4699" s="8"/>
    </row>
    <row r="4700" spans="1:18" x14ac:dyDescent="0.25">
      <c r="A4700" s="12" t="s">
        <v>442</v>
      </c>
      <c r="B4700" t="s">
        <v>42</v>
      </c>
      <c r="C4700">
        <v>9</v>
      </c>
      <c r="D4700" t="s">
        <v>43</v>
      </c>
      <c r="E4700" s="13">
        <v>307</v>
      </c>
      <c r="F4700" s="13" t="s">
        <v>47</v>
      </c>
      <c r="G4700" t="s">
        <v>1084</v>
      </c>
      <c r="H4700" t="s">
        <v>58</v>
      </c>
      <c r="I4700" s="13" t="s">
        <v>44</v>
      </c>
      <c r="J4700" t="s">
        <v>15</v>
      </c>
      <c r="K4700" t="s">
        <v>15</v>
      </c>
      <c r="L4700" s="1" t="s">
        <v>1</v>
      </c>
      <c r="M4700" s="21" t="s">
        <v>1364</v>
      </c>
      <c r="N4700" s="13" t="s">
        <v>46</v>
      </c>
      <c r="O4700" s="4">
        <v>988.98</v>
      </c>
      <c r="P4700" t="s">
        <v>1</v>
      </c>
      <c r="Q4700" t="s">
        <v>1334</v>
      </c>
      <c r="R4700" s="8"/>
    </row>
    <row r="4701" spans="1:18" ht="15" customHeight="1" x14ac:dyDescent="0.25">
      <c r="A4701" s="12" t="s">
        <v>442</v>
      </c>
      <c r="B4701" t="s">
        <v>42</v>
      </c>
      <c r="C4701">
        <v>9</v>
      </c>
      <c r="D4701" t="s">
        <v>43</v>
      </c>
      <c r="E4701" s="13">
        <v>307</v>
      </c>
      <c r="F4701" s="13" t="s">
        <v>47</v>
      </c>
      <c r="G4701" t="s">
        <v>1084</v>
      </c>
      <c r="H4701" t="s">
        <v>58</v>
      </c>
      <c r="I4701" s="13" t="s">
        <v>44</v>
      </c>
      <c r="J4701" t="s">
        <v>15</v>
      </c>
      <c r="K4701" t="s">
        <v>15</v>
      </c>
      <c r="L4701" s="1" t="s">
        <v>13</v>
      </c>
      <c r="M4701" s="21">
        <v>2027</v>
      </c>
      <c r="N4701" s="13" t="s">
        <v>46</v>
      </c>
      <c r="O4701" s="4">
        <v>2016.6666666666665</v>
      </c>
      <c r="P4701" t="s">
        <v>1</v>
      </c>
      <c r="Q4701" t="s">
        <v>1334</v>
      </c>
      <c r="R4701" s="8"/>
    </row>
    <row r="4702" spans="1:18" ht="15" customHeight="1" x14ac:dyDescent="0.25">
      <c r="A4702" s="12" t="s">
        <v>442</v>
      </c>
      <c r="B4702" t="s">
        <v>42</v>
      </c>
      <c r="C4702">
        <v>9</v>
      </c>
      <c r="D4702" t="s">
        <v>43</v>
      </c>
      <c r="E4702" s="13">
        <v>307</v>
      </c>
      <c r="F4702" s="13" t="s">
        <v>47</v>
      </c>
      <c r="G4702" t="s">
        <v>1084</v>
      </c>
      <c r="H4702" t="s">
        <v>58</v>
      </c>
      <c r="I4702" s="13" t="s">
        <v>44</v>
      </c>
      <c r="J4702" t="s">
        <v>15</v>
      </c>
      <c r="K4702" t="s">
        <v>15</v>
      </c>
      <c r="L4702" s="1" t="s">
        <v>13</v>
      </c>
      <c r="M4702" s="21">
        <v>2028</v>
      </c>
      <c r="N4702" s="13" t="s">
        <v>46</v>
      </c>
      <c r="O4702" s="4">
        <v>183.33333333333331</v>
      </c>
      <c r="P4702" t="s">
        <v>1</v>
      </c>
      <c r="Q4702" t="s">
        <v>1334</v>
      </c>
      <c r="R4702" s="8"/>
    </row>
    <row r="4703" spans="1:18" x14ac:dyDescent="0.25">
      <c r="A4703" s="12" t="s">
        <v>442</v>
      </c>
      <c r="B4703" t="s">
        <v>42</v>
      </c>
      <c r="C4703">
        <v>9</v>
      </c>
      <c r="D4703" t="s">
        <v>43</v>
      </c>
      <c r="E4703" s="13">
        <v>307</v>
      </c>
      <c r="F4703" s="13" t="s">
        <v>47</v>
      </c>
      <c r="G4703" t="s">
        <v>1084</v>
      </c>
      <c r="H4703" t="s">
        <v>58</v>
      </c>
      <c r="I4703" s="13" t="s">
        <v>44</v>
      </c>
      <c r="J4703" t="s">
        <v>16</v>
      </c>
      <c r="K4703" t="s">
        <v>15</v>
      </c>
      <c r="L4703" s="1" t="s">
        <v>1</v>
      </c>
      <c r="M4703" s="21" t="s">
        <v>1364</v>
      </c>
      <c r="N4703" s="13" t="s">
        <v>46</v>
      </c>
      <c r="O4703" s="4">
        <v>48254.400000000001</v>
      </c>
      <c r="P4703" t="s">
        <v>1</v>
      </c>
      <c r="Q4703" t="s">
        <v>1334</v>
      </c>
      <c r="R4703" s="8"/>
    </row>
    <row r="4704" spans="1:18" x14ac:dyDescent="0.25">
      <c r="A4704" s="12" t="s">
        <v>442</v>
      </c>
      <c r="B4704" t="s">
        <v>42</v>
      </c>
      <c r="C4704">
        <v>9</v>
      </c>
      <c r="D4704" t="s">
        <v>43</v>
      </c>
      <c r="E4704" s="13">
        <v>307</v>
      </c>
      <c r="F4704" s="13" t="s">
        <v>47</v>
      </c>
      <c r="G4704" t="s">
        <v>1084</v>
      </c>
      <c r="H4704" t="s">
        <v>58</v>
      </c>
      <c r="I4704" s="13" t="s">
        <v>44</v>
      </c>
      <c r="J4704" t="s">
        <v>16</v>
      </c>
      <c r="K4704" t="s">
        <v>15</v>
      </c>
      <c r="L4704" s="1" t="s">
        <v>1</v>
      </c>
      <c r="M4704" s="21" t="s">
        <v>1364</v>
      </c>
      <c r="N4704" s="13" t="s">
        <v>46</v>
      </c>
      <c r="O4704" s="4">
        <v>882</v>
      </c>
      <c r="P4704" t="s">
        <v>1</v>
      </c>
      <c r="Q4704" t="s">
        <v>1334</v>
      </c>
      <c r="R4704" s="8"/>
    </row>
    <row r="4705" spans="1:18" x14ac:dyDescent="0.25">
      <c r="A4705" s="12" t="s">
        <v>442</v>
      </c>
      <c r="B4705" t="s">
        <v>42</v>
      </c>
      <c r="C4705">
        <v>9</v>
      </c>
      <c r="D4705" t="s">
        <v>43</v>
      </c>
      <c r="E4705" s="13">
        <v>307</v>
      </c>
      <c r="F4705" s="13" t="s">
        <v>47</v>
      </c>
      <c r="G4705" t="s">
        <v>1084</v>
      </c>
      <c r="H4705" t="s">
        <v>58</v>
      </c>
      <c r="I4705" s="13" t="s">
        <v>44</v>
      </c>
      <c r="J4705" t="s">
        <v>16</v>
      </c>
      <c r="K4705" t="s">
        <v>15</v>
      </c>
      <c r="L4705" s="1" t="s">
        <v>1</v>
      </c>
      <c r="M4705" s="21" t="s">
        <v>1364</v>
      </c>
      <c r="N4705" s="13" t="s">
        <v>46</v>
      </c>
      <c r="O4705" s="4">
        <v>3564</v>
      </c>
      <c r="P4705" t="s">
        <v>1</v>
      </c>
      <c r="Q4705" t="s">
        <v>1334</v>
      </c>
      <c r="R4705" s="8"/>
    </row>
    <row r="4706" spans="1:18" ht="15" customHeight="1" x14ac:dyDescent="0.25">
      <c r="A4706" s="12" t="s">
        <v>442</v>
      </c>
      <c r="B4706" t="s">
        <v>42</v>
      </c>
      <c r="C4706">
        <v>9</v>
      </c>
      <c r="D4706" t="s">
        <v>43</v>
      </c>
      <c r="E4706" s="13">
        <v>307</v>
      </c>
      <c r="F4706" s="13" t="s">
        <v>47</v>
      </c>
      <c r="G4706" t="s">
        <v>1084</v>
      </c>
      <c r="H4706" t="s">
        <v>58</v>
      </c>
      <c r="I4706" s="13" t="s">
        <v>44</v>
      </c>
      <c r="J4706" t="s">
        <v>16</v>
      </c>
      <c r="K4706" t="s">
        <v>15</v>
      </c>
      <c r="L4706" s="1" t="s">
        <v>1</v>
      </c>
      <c r="M4706" s="21">
        <v>2027</v>
      </c>
      <c r="N4706" s="13" t="s">
        <v>46</v>
      </c>
      <c r="O4706" s="4">
        <v>4583.333333333333</v>
      </c>
      <c r="P4706" t="s">
        <v>1</v>
      </c>
      <c r="Q4706" t="s">
        <v>1334</v>
      </c>
      <c r="R4706" s="8"/>
    </row>
    <row r="4707" spans="1:18" ht="15" customHeight="1" x14ac:dyDescent="0.25">
      <c r="A4707" s="12" t="s">
        <v>442</v>
      </c>
      <c r="B4707" t="s">
        <v>42</v>
      </c>
      <c r="C4707">
        <v>9</v>
      </c>
      <c r="D4707" t="s">
        <v>43</v>
      </c>
      <c r="E4707" s="13">
        <v>307</v>
      </c>
      <c r="F4707" s="13" t="s">
        <v>47</v>
      </c>
      <c r="G4707" t="s">
        <v>1084</v>
      </c>
      <c r="H4707" t="s">
        <v>58</v>
      </c>
      <c r="I4707" s="13" t="s">
        <v>44</v>
      </c>
      <c r="J4707" t="s">
        <v>16</v>
      </c>
      <c r="K4707" t="s">
        <v>15</v>
      </c>
      <c r="L4707" s="1" t="s">
        <v>1</v>
      </c>
      <c r="M4707" s="21">
        <v>2028</v>
      </c>
      <c r="N4707" s="13" t="s">
        <v>46</v>
      </c>
      <c r="O4707" s="4">
        <v>1639.958333333333</v>
      </c>
      <c r="P4707" t="s">
        <v>1</v>
      </c>
      <c r="Q4707" t="s">
        <v>1334</v>
      </c>
      <c r="R4707" s="8"/>
    </row>
    <row r="4708" spans="1:18" ht="15" customHeight="1" x14ac:dyDescent="0.25">
      <c r="A4708" s="12" t="s">
        <v>442</v>
      </c>
      <c r="B4708" t="s">
        <v>42</v>
      </c>
      <c r="C4708">
        <v>9</v>
      </c>
      <c r="D4708" t="s">
        <v>43</v>
      </c>
      <c r="E4708" s="13">
        <v>307</v>
      </c>
      <c r="F4708" s="13" t="s">
        <v>47</v>
      </c>
      <c r="G4708" t="s">
        <v>1084</v>
      </c>
      <c r="H4708" t="s">
        <v>58</v>
      </c>
      <c r="I4708" s="13" t="s">
        <v>44</v>
      </c>
      <c r="J4708" t="s">
        <v>16</v>
      </c>
      <c r="K4708" t="s">
        <v>15</v>
      </c>
      <c r="L4708" s="1" t="s">
        <v>1</v>
      </c>
      <c r="M4708" s="21">
        <v>2029</v>
      </c>
      <c r="N4708" s="13" t="s">
        <v>46</v>
      </c>
      <c r="O4708" s="7">
        <v>111.20833333333333</v>
      </c>
      <c r="P4708" t="s">
        <v>1</v>
      </c>
      <c r="Q4708" t="s">
        <v>1334</v>
      </c>
      <c r="R4708" s="8"/>
    </row>
    <row r="4709" spans="1:18" ht="15" customHeight="1" x14ac:dyDescent="0.25">
      <c r="A4709" s="12" t="s">
        <v>442</v>
      </c>
      <c r="B4709" t="s">
        <v>42</v>
      </c>
      <c r="C4709">
        <v>9</v>
      </c>
      <c r="D4709" t="s">
        <v>43</v>
      </c>
      <c r="E4709" s="13">
        <v>307</v>
      </c>
      <c r="F4709" s="13" t="s">
        <v>47</v>
      </c>
      <c r="G4709" t="s">
        <v>1084</v>
      </c>
      <c r="H4709" t="s">
        <v>58</v>
      </c>
      <c r="I4709" s="13" t="s">
        <v>44</v>
      </c>
      <c r="J4709" t="s">
        <v>14</v>
      </c>
      <c r="K4709" t="s">
        <v>15</v>
      </c>
      <c r="L4709" s="1" t="s">
        <v>13</v>
      </c>
      <c r="M4709" s="21">
        <v>2027</v>
      </c>
      <c r="N4709" s="13" t="s">
        <v>46</v>
      </c>
      <c r="O4709" s="7">
        <v>941302.08333333326</v>
      </c>
      <c r="P4709" t="s">
        <v>1</v>
      </c>
      <c r="Q4709" t="s">
        <v>1334</v>
      </c>
      <c r="R4709" s="8"/>
    </row>
    <row r="4710" spans="1:18" ht="15" customHeight="1" x14ac:dyDescent="0.25">
      <c r="A4710" s="12" t="s">
        <v>442</v>
      </c>
      <c r="B4710" t="s">
        <v>42</v>
      </c>
      <c r="C4710">
        <v>9</v>
      </c>
      <c r="D4710" t="s">
        <v>43</v>
      </c>
      <c r="E4710" s="13">
        <v>307</v>
      </c>
      <c r="F4710" s="13" t="s">
        <v>47</v>
      </c>
      <c r="G4710" t="s">
        <v>1084</v>
      </c>
      <c r="H4710" t="s">
        <v>58</v>
      </c>
      <c r="I4710" s="13" t="s">
        <v>44</v>
      </c>
      <c r="J4710" t="s">
        <v>14</v>
      </c>
      <c r="K4710" t="s">
        <v>15</v>
      </c>
      <c r="L4710" s="1" t="s">
        <v>13</v>
      </c>
      <c r="M4710" s="21">
        <v>2028</v>
      </c>
      <c r="N4710" s="13" t="s">
        <v>46</v>
      </c>
      <c r="O4710" s="4">
        <v>630520.83333333326</v>
      </c>
      <c r="P4710" t="s">
        <v>1</v>
      </c>
      <c r="Q4710" t="s">
        <v>1334</v>
      </c>
      <c r="R4710" s="8"/>
    </row>
    <row r="4711" spans="1:18" ht="15" customHeight="1" x14ac:dyDescent="0.25">
      <c r="A4711" s="12" t="s">
        <v>442</v>
      </c>
      <c r="B4711" t="s">
        <v>42</v>
      </c>
      <c r="C4711">
        <v>9</v>
      </c>
      <c r="D4711" t="s">
        <v>43</v>
      </c>
      <c r="E4711" s="13">
        <v>307</v>
      </c>
      <c r="F4711" s="13" t="s">
        <v>47</v>
      </c>
      <c r="G4711" t="s">
        <v>1084</v>
      </c>
      <c r="H4711" t="s">
        <v>58</v>
      </c>
      <c r="I4711" s="13" t="s">
        <v>44</v>
      </c>
      <c r="J4711" t="s">
        <v>14</v>
      </c>
      <c r="K4711" t="s">
        <v>15</v>
      </c>
      <c r="L4711" s="1" t="s">
        <v>13</v>
      </c>
      <c r="M4711" s="21">
        <v>2029</v>
      </c>
      <c r="N4711" s="13" t="s">
        <v>46</v>
      </c>
      <c r="O4711" s="4">
        <v>42552.083333333328</v>
      </c>
      <c r="P4711" t="s">
        <v>1</v>
      </c>
      <c r="Q4711" t="s">
        <v>1334</v>
      </c>
      <c r="R4711" s="8"/>
    </row>
    <row r="4712" spans="1:18" x14ac:dyDescent="0.25">
      <c r="A4712" s="12" t="s">
        <v>525</v>
      </c>
      <c r="B4712" t="s">
        <v>42</v>
      </c>
      <c r="C4712">
        <v>9</v>
      </c>
      <c r="D4712" t="s">
        <v>43</v>
      </c>
      <c r="E4712" s="13">
        <v>309</v>
      </c>
      <c r="F4712" s="13" t="s">
        <v>727</v>
      </c>
      <c r="G4712" t="s">
        <v>1167</v>
      </c>
      <c r="H4712" t="s">
        <v>58</v>
      </c>
      <c r="I4712" s="13" t="s">
        <v>44</v>
      </c>
      <c r="J4712" t="s">
        <v>15</v>
      </c>
      <c r="K4712" t="s">
        <v>45</v>
      </c>
      <c r="L4712" s="1" t="s">
        <v>1</v>
      </c>
      <c r="M4712" s="21" t="s">
        <v>1364</v>
      </c>
      <c r="N4712" s="13" t="s">
        <v>46</v>
      </c>
      <c r="O4712" s="4">
        <v>428.3</v>
      </c>
      <c r="P4712" t="s">
        <v>13</v>
      </c>
      <c r="Q4712" t="s">
        <v>1330</v>
      </c>
      <c r="R4712" s="8"/>
    </row>
    <row r="4713" spans="1:18" ht="15" customHeight="1" x14ac:dyDescent="0.25">
      <c r="A4713" s="12" t="s">
        <v>525</v>
      </c>
      <c r="B4713" t="s">
        <v>42</v>
      </c>
      <c r="C4713">
        <v>9</v>
      </c>
      <c r="D4713" t="s">
        <v>43</v>
      </c>
      <c r="E4713" s="13">
        <v>309</v>
      </c>
      <c r="F4713" s="13" t="s">
        <v>727</v>
      </c>
      <c r="G4713" t="s">
        <v>1167</v>
      </c>
      <c r="H4713" t="s">
        <v>58</v>
      </c>
      <c r="I4713" s="13" t="s">
        <v>44</v>
      </c>
      <c r="J4713" t="s">
        <v>15</v>
      </c>
      <c r="K4713" t="s">
        <v>45</v>
      </c>
      <c r="L4713" s="1" t="s">
        <v>13</v>
      </c>
      <c r="M4713" s="21">
        <v>2027</v>
      </c>
      <c r="N4713" s="13" t="s">
        <v>46</v>
      </c>
      <c r="O4713" s="4">
        <v>55770.833333333299</v>
      </c>
      <c r="P4713" t="s">
        <v>13</v>
      </c>
      <c r="Q4713" t="s">
        <v>1330</v>
      </c>
      <c r="R4713" s="8"/>
    </row>
    <row r="4714" spans="1:18" ht="15" customHeight="1" x14ac:dyDescent="0.25">
      <c r="A4714" s="12" t="s">
        <v>525</v>
      </c>
      <c r="B4714" t="s">
        <v>42</v>
      </c>
      <c r="C4714">
        <v>9</v>
      </c>
      <c r="D4714" t="s">
        <v>43</v>
      </c>
      <c r="E4714" s="13">
        <v>309</v>
      </c>
      <c r="F4714" s="13" t="s">
        <v>727</v>
      </c>
      <c r="G4714" t="s">
        <v>1167</v>
      </c>
      <c r="H4714" t="s">
        <v>58</v>
      </c>
      <c r="I4714" s="13" t="s">
        <v>44</v>
      </c>
      <c r="J4714" t="s">
        <v>15</v>
      </c>
      <c r="K4714" t="s">
        <v>45</v>
      </c>
      <c r="L4714" s="1" t="s">
        <v>13</v>
      </c>
      <c r="M4714" s="21">
        <v>2028</v>
      </c>
      <c r="N4714" s="13" t="s">
        <v>46</v>
      </c>
      <c r="O4714" s="4">
        <v>24228.974166666667</v>
      </c>
      <c r="P4714" t="s">
        <v>13</v>
      </c>
      <c r="Q4714" t="s">
        <v>1330</v>
      </c>
      <c r="R4714" s="8"/>
    </row>
    <row r="4715" spans="1:18" ht="15" customHeight="1" x14ac:dyDescent="0.25">
      <c r="A4715" s="12" t="s">
        <v>525</v>
      </c>
      <c r="B4715" t="s">
        <v>42</v>
      </c>
      <c r="C4715">
        <v>9</v>
      </c>
      <c r="D4715" t="s">
        <v>43</v>
      </c>
      <c r="E4715" s="13">
        <v>309</v>
      </c>
      <c r="F4715" s="13" t="s">
        <v>727</v>
      </c>
      <c r="G4715" t="s">
        <v>1167</v>
      </c>
      <c r="H4715" t="s">
        <v>58</v>
      </c>
      <c r="I4715" s="13" t="s">
        <v>44</v>
      </c>
      <c r="J4715" t="s">
        <v>15</v>
      </c>
      <c r="K4715" t="s">
        <v>45</v>
      </c>
      <c r="L4715" s="1" t="s">
        <v>13</v>
      </c>
      <c r="M4715" s="21">
        <v>2029</v>
      </c>
      <c r="N4715" s="13" t="s">
        <v>46</v>
      </c>
      <c r="O4715" s="4">
        <v>1749.9825000000001</v>
      </c>
      <c r="P4715" t="s">
        <v>13</v>
      </c>
      <c r="Q4715" t="s">
        <v>1330</v>
      </c>
      <c r="R4715" s="8"/>
    </row>
    <row r="4716" spans="1:18" x14ac:dyDescent="0.25">
      <c r="A4716" s="12" t="s">
        <v>525</v>
      </c>
      <c r="B4716" t="s">
        <v>42</v>
      </c>
      <c r="C4716">
        <v>9</v>
      </c>
      <c r="D4716" t="s">
        <v>43</v>
      </c>
      <c r="E4716" s="13">
        <v>309</v>
      </c>
      <c r="F4716" s="13" t="s">
        <v>727</v>
      </c>
      <c r="G4716" t="s">
        <v>1167</v>
      </c>
      <c r="H4716" t="s">
        <v>58</v>
      </c>
      <c r="I4716" s="13" t="s">
        <v>44</v>
      </c>
      <c r="J4716" t="s">
        <v>16</v>
      </c>
      <c r="K4716" t="s">
        <v>45</v>
      </c>
      <c r="L4716" s="1" t="s">
        <v>1</v>
      </c>
      <c r="M4716" s="21" t="s">
        <v>1364</v>
      </c>
      <c r="N4716" s="13" t="s">
        <v>46</v>
      </c>
      <c r="O4716" s="7">
        <v>9504</v>
      </c>
      <c r="P4716" t="s">
        <v>13</v>
      </c>
      <c r="Q4716" t="s">
        <v>1330</v>
      </c>
      <c r="R4716" s="8"/>
    </row>
    <row r="4717" spans="1:18" x14ac:dyDescent="0.25">
      <c r="A4717" s="12" t="s">
        <v>525</v>
      </c>
      <c r="B4717" t="s">
        <v>42</v>
      </c>
      <c r="C4717">
        <v>9</v>
      </c>
      <c r="D4717" t="s">
        <v>43</v>
      </c>
      <c r="E4717" s="13">
        <v>309</v>
      </c>
      <c r="F4717" s="13" t="s">
        <v>727</v>
      </c>
      <c r="G4717" t="s">
        <v>1167</v>
      </c>
      <c r="H4717" t="s">
        <v>58</v>
      </c>
      <c r="I4717" s="13" t="s">
        <v>44</v>
      </c>
      <c r="J4717" t="s">
        <v>16</v>
      </c>
      <c r="K4717" t="s">
        <v>45</v>
      </c>
      <c r="L4717" s="1" t="s">
        <v>1</v>
      </c>
      <c r="M4717" s="21" t="s">
        <v>1364</v>
      </c>
      <c r="N4717" s="13" t="s">
        <v>46</v>
      </c>
      <c r="O4717" s="4">
        <v>164118</v>
      </c>
      <c r="P4717" t="s">
        <v>13</v>
      </c>
      <c r="Q4717" t="s">
        <v>1330</v>
      </c>
      <c r="R4717" s="8"/>
    </row>
    <row r="4718" spans="1:18" ht="15" customHeight="1" x14ac:dyDescent="0.25">
      <c r="A4718" s="12" t="s">
        <v>525</v>
      </c>
      <c r="B4718" t="s">
        <v>42</v>
      </c>
      <c r="C4718">
        <v>9</v>
      </c>
      <c r="D4718" t="s">
        <v>43</v>
      </c>
      <c r="E4718" s="13">
        <v>309</v>
      </c>
      <c r="F4718" s="13" t="s">
        <v>727</v>
      </c>
      <c r="G4718" t="s">
        <v>1167</v>
      </c>
      <c r="H4718" t="s">
        <v>58</v>
      </c>
      <c r="I4718" s="13" t="s">
        <v>44</v>
      </c>
      <c r="J4718" t="s">
        <v>16</v>
      </c>
      <c r="K4718" t="s">
        <v>45</v>
      </c>
      <c r="L4718" s="1" t="s">
        <v>1</v>
      </c>
      <c r="M4718" s="21">
        <v>2027</v>
      </c>
      <c r="N4718" s="13" t="s">
        <v>46</v>
      </c>
      <c r="O4718" s="4">
        <v>71545.833333333328</v>
      </c>
      <c r="P4718" t="s">
        <v>13</v>
      </c>
      <c r="Q4718" t="s">
        <v>1330</v>
      </c>
      <c r="R4718" s="8"/>
    </row>
    <row r="4719" spans="1:18" ht="15" customHeight="1" x14ac:dyDescent="0.25">
      <c r="A4719" s="12" t="s">
        <v>525</v>
      </c>
      <c r="B4719" t="s">
        <v>42</v>
      </c>
      <c r="C4719">
        <v>9</v>
      </c>
      <c r="D4719" t="s">
        <v>43</v>
      </c>
      <c r="E4719" s="13">
        <v>309</v>
      </c>
      <c r="F4719" s="13" t="s">
        <v>727</v>
      </c>
      <c r="G4719" t="s">
        <v>1167</v>
      </c>
      <c r="H4719" t="s">
        <v>58</v>
      </c>
      <c r="I4719" s="13" t="s">
        <v>44</v>
      </c>
      <c r="J4719" t="s">
        <v>16</v>
      </c>
      <c r="K4719" t="s">
        <v>45</v>
      </c>
      <c r="L4719" s="1" t="s">
        <v>1</v>
      </c>
      <c r="M4719" s="21">
        <v>2028</v>
      </c>
      <c r="N4719" s="13" t="s">
        <v>46</v>
      </c>
      <c r="O4719" s="4">
        <v>11014.166666666666</v>
      </c>
      <c r="P4719" t="s">
        <v>13</v>
      </c>
      <c r="Q4719" t="s">
        <v>1330</v>
      </c>
      <c r="R4719" s="8"/>
    </row>
    <row r="4720" spans="1:18" ht="15" customHeight="1" x14ac:dyDescent="0.25">
      <c r="A4720" s="12" t="s">
        <v>525</v>
      </c>
      <c r="B4720" t="s">
        <v>42</v>
      </c>
      <c r="C4720">
        <v>9</v>
      </c>
      <c r="D4720" t="s">
        <v>43</v>
      </c>
      <c r="E4720" s="13">
        <v>309</v>
      </c>
      <c r="F4720" s="13" t="s">
        <v>727</v>
      </c>
      <c r="G4720" t="s">
        <v>1167</v>
      </c>
      <c r="H4720" t="s">
        <v>58</v>
      </c>
      <c r="I4720" s="13" t="s">
        <v>44</v>
      </c>
      <c r="J4720" t="s">
        <v>16</v>
      </c>
      <c r="K4720" t="s">
        <v>45</v>
      </c>
      <c r="L4720" s="1" t="s">
        <v>1</v>
      </c>
      <c r="M4720" s="21">
        <v>2029</v>
      </c>
      <c r="N4720" s="13" t="s">
        <v>46</v>
      </c>
      <c r="O4720" s="4">
        <v>2665</v>
      </c>
      <c r="P4720" t="s">
        <v>13</v>
      </c>
      <c r="Q4720" t="s">
        <v>1330</v>
      </c>
      <c r="R4720" s="8"/>
    </row>
    <row r="4721" spans="1:18" ht="15" customHeight="1" x14ac:dyDescent="0.25">
      <c r="A4721" s="12" t="s">
        <v>525</v>
      </c>
      <c r="B4721" t="s">
        <v>42</v>
      </c>
      <c r="C4721">
        <v>9</v>
      </c>
      <c r="D4721" t="s">
        <v>43</v>
      </c>
      <c r="E4721" s="13">
        <v>309</v>
      </c>
      <c r="F4721" s="13" t="s">
        <v>727</v>
      </c>
      <c r="G4721" t="s">
        <v>1167</v>
      </c>
      <c r="H4721" t="s">
        <v>58</v>
      </c>
      <c r="I4721" s="13" t="s">
        <v>44</v>
      </c>
      <c r="J4721" t="s">
        <v>16</v>
      </c>
      <c r="K4721" t="s">
        <v>45</v>
      </c>
      <c r="L4721" s="1" t="s">
        <v>1</v>
      </c>
      <c r="M4721" s="21">
        <v>2030</v>
      </c>
      <c r="N4721" s="13" t="s">
        <v>46</v>
      </c>
      <c r="O4721" s="4">
        <v>205</v>
      </c>
      <c r="P4721" t="s">
        <v>13</v>
      </c>
      <c r="Q4721" t="s">
        <v>1330</v>
      </c>
      <c r="R4721" s="8"/>
    </row>
    <row r="4722" spans="1:18" ht="15" customHeight="1" x14ac:dyDescent="0.25">
      <c r="A4722" s="12" t="s">
        <v>525</v>
      </c>
      <c r="B4722" t="s">
        <v>42</v>
      </c>
      <c r="C4722">
        <v>9</v>
      </c>
      <c r="D4722" t="s">
        <v>43</v>
      </c>
      <c r="E4722" s="13">
        <v>309</v>
      </c>
      <c r="F4722" s="13" t="s">
        <v>727</v>
      </c>
      <c r="G4722" t="s">
        <v>1167</v>
      </c>
      <c r="H4722" t="s">
        <v>58</v>
      </c>
      <c r="I4722" s="13" t="s">
        <v>44</v>
      </c>
      <c r="J4722" t="s">
        <v>14</v>
      </c>
      <c r="K4722" t="s">
        <v>45</v>
      </c>
      <c r="L4722" s="1" t="s">
        <v>13</v>
      </c>
      <c r="M4722" s="21">
        <v>2027</v>
      </c>
      <c r="N4722" s="13" t="s">
        <v>46</v>
      </c>
      <c r="O4722" s="4">
        <v>704687.5</v>
      </c>
      <c r="P4722" t="s">
        <v>13</v>
      </c>
      <c r="Q4722" t="s">
        <v>1330</v>
      </c>
      <c r="R4722" s="8"/>
    </row>
    <row r="4723" spans="1:18" ht="15" customHeight="1" x14ac:dyDescent="0.25">
      <c r="A4723" s="12" t="s">
        <v>525</v>
      </c>
      <c r="B4723" t="s">
        <v>42</v>
      </c>
      <c r="C4723">
        <v>9</v>
      </c>
      <c r="D4723" t="s">
        <v>43</v>
      </c>
      <c r="E4723" s="13">
        <v>309</v>
      </c>
      <c r="F4723" s="13" t="s">
        <v>727</v>
      </c>
      <c r="G4723" t="s">
        <v>1167</v>
      </c>
      <c r="H4723" t="s">
        <v>58</v>
      </c>
      <c r="I4723" s="13" t="s">
        <v>44</v>
      </c>
      <c r="J4723" t="s">
        <v>14</v>
      </c>
      <c r="K4723" t="s">
        <v>45</v>
      </c>
      <c r="L4723" s="1" t="s">
        <v>13</v>
      </c>
      <c r="M4723" s="21">
        <v>2028</v>
      </c>
      <c r="N4723" s="13" t="s">
        <v>46</v>
      </c>
      <c r="O4723" s="4">
        <v>389085.96249999997</v>
      </c>
      <c r="P4723" t="s">
        <v>13</v>
      </c>
      <c r="Q4723" t="s">
        <v>1330</v>
      </c>
      <c r="R4723" s="8"/>
    </row>
    <row r="4724" spans="1:18" ht="15" customHeight="1" x14ac:dyDescent="0.25">
      <c r="A4724" s="12" t="s">
        <v>525</v>
      </c>
      <c r="B4724" t="s">
        <v>42</v>
      </c>
      <c r="C4724">
        <v>9</v>
      </c>
      <c r="D4724" t="s">
        <v>43</v>
      </c>
      <c r="E4724" s="13">
        <v>309</v>
      </c>
      <c r="F4724" s="13" t="s">
        <v>727</v>
      </c>
      <c r="G4724" t="s">
        <v>1167</v>
      </c>
      <c r="H4724" t="s">
        <v>58</v>
      </c>
      <c r="I4724" s="13" t="s">
        <v>44</v>
      </c>
      <c r="J4724" t="s">
        <v>14</v>
      </c>
      <c r="K4724" t="s">
        <v>45</v>
      </c>
      <c r="L4724" s="1" t="s">
        <v>13</v>
      </c>
      <c r="M4724" s="21">
        <v>2029</v>
      </c>
      <c r="N4724" s="13" t="s">
        <v>46</v>
      </c>
      <c r="O4724" s="4">
        <v>435722.46829895832</v>
      </c>
      <c r="P4724" t="s">
        <v>13</v>
      </c>
      <c r="Q4724" t="s">
        <v>1330</v>
      </c>
      <c r="R4724" s="8"/>
    </row>
    <row r="4725" spans="1:18" ht="15" customHeight="1" x14ac:dyDescent="0.25">
      <c r="A4725" s="12" t="s">
        <v>525</v>
      </c>
      <c r="B4725" t="s">
        <v>42</v>
      </c>
      <c r="C4725">
        <v>9</v>
      </c>
      <c r="D4725" t="s">
        <v>43</v>
      </c>
      <c r="E4725" s="13">
        <v>309</v>
      </c>
      <c r="F4725" s="13" t="s">
        <v>727</v>
      </c>
      <c r="G4725" t="s">
        <v>1167</v>
      </c>
      <c r="H4725" t="s">
        <v>58</v>
      </c>
      <c r="I4725" s="13" t="s">
        <v>44</v>
      </c>
      <c r="J4725" t="s">
        <v>14</v>
      </c>
      <c r="K4725" t="s">
        <v>45</v>
      </c>
      <c r="L4725" s="1" t="s">
        <v>13</v>
      </c>
      <c r="M4725" s="21">
        <v>2030</v>
      </c>
      <c r="N4725" s="13" t="s">
        <v>46</v>
      </c>
      <c r="O4725" s="4">
        <v>9616091.6558302082</v>
      </c>
      <c r="P4725" t="s">
        <v>13</v>
      </c>
      <c r="Q4725" t="s">
        <v>1330</v>
      </c>
      <c r="R4725" s="8"/>
    </row>
    <row r="4726" spans="1:18" ht="15" customHeight="1" x14ac:dyDescent="0.25">
      <c r="A4726" s="12" t="s">
        <v>525</v>
      </c>
      <c r="B4726" t="s">
        <v>42</v>
      </c>
      <c r="C4726">
        <v>9</v>
      </c>
      <c r="D4726" t="s">
        <v>43</v>
      </c>
      <c r="E4726" s="13">
        <v>309</v>
      </c>
      <c r="F4726" s="13" t="s">
        <v>727</v>
      </c>
      <c r="G4726" t="s">
        <v>1167</v>
      </c>
      <c r="H4726" t="s">
        <v>58</v>
      </c>
      <c r="I4726" s="13" t="s">
        <v>44</v>
      </c>
      <c r="J4726" t="s">
        <v>14</v>
      </c>
      <c r="K4726" t="s">
        <v>45</v>
      </c>
      <c r="L4726" s="1" t="s">
        <v>13</v>
      </c>
      <c r="M4726" s="21">
        <v>2031</v>
      </c>
      <c r="N4726" s="13" t="s">
        <v>46</v>
      </c>
      <c r="O4726" s="4">
        <v>11573321.0457875</v>
      </c>
      <c r="P4726" t="s">
        <v>13</v>
      </c>
      <c r="Q4726" t="s">
        <v>1330</v>
      </c>
      <c r="R4726" s="8"/>
    </row>
    <row r="4727" spans="1:18" ht="15" customHeight="1" x14ac:dyDescent="0.25">
      <c r="A4727" s="12" t="s">
        <v>525</v>
      </c>
      <c r="B4727" t="s">
        <v>42</v>
      </c>
      <c r="C4727">
        <v>9</v>
      </c>
      <c r="D4727" t="s">
        <v>43</v>
      </c>
      <c r="E4727" s="13">
        <v>309</v>
      </c>
      <c r="F4727" s="13" t="s">
        <v>727</v>
      </c>
      <c r="G4727" t="s">
        <v>1167</v>
      </c>
      <c r="H4727" t="s">
        <v>58</v>
      </c>
      <c r="I4727" s="13" t="s">
        <v>44</v>
      </c>
      <c r="J4727" t="s">
        <v>14</v>
      </c>
      <c r="K4727" t="s">
        <v>45</v>
      </c>
      <c r="L4727" s="1" t="s">
        <v>13</v>
      </c>
      <c r="M4727" s="21">
        <v>2032</v>
      </c>
      <c r="N4727" s="13" t="s">
        <v>46</v>
      </c>
      <c r="O4727" s="4">
        <v>870833.33333333326</v>
      </c>
      <c r="P4727" t="s">
        <v>13</v>
      </c>
      <c r="Q4727" t="s">
        <v>1330</v>
      </c>
      <c r="R4727" s="8"/>
    </row>
    <row r="4728" spans="1:18" x14ac:dyDescent="0.25">
      <c r="A4728" s="12" t="s">
        <v>83</v>
      </c>
      <c r="B4728" t="s">
        <v>42</v>
      </c>
      <c r="C4728">
        <v>9</v>
      </c>
      <c r="D4728" t="s">
        <v>43</v>
      </c>
      <c r="E4728" s="13">
        <v>310</v>
      </c>
      <c r="F4728" s="13" t="s">
        <v>67</v>
      </c>
      <c r="G4728" t="s">
        <v>19</v>
      </c>
      <c r="H4728" t="s">
        <v>58</v>
      </c>
      <c r="I4728" s="13" t="s">
        <v>44</v>
      </c>
      <c r="J4728" t="s">
        <v>15</v>
      </c>
      <c r="K4728" t="s">
        <v>45</v>
      </c>
      <c r="L4728" s="1" t="s">
        <v>1</v>
      </c>
      <c r="M4728" s="21" t="s">
        <v>1364</v>
      </c>
      <c r="N4728" s="13" t="s">
        <v>46</v>
      </c>
      <c r="O4728" s="4">
        <v>11471.16</v>
      </c>
      <c r="P4728" t="s">
        <v>13</v>
      </c>
      <c r="Q4728" t="s">
        <v>103</v>
      </c>
      <c r="R4728" s="8"/>
    </row>
    <row r="4729" spans="1:18" x14ac:dyDescent="0.25">
      <c r="A4729" s="12" t="s">
        <v>83</v>
      </c>
      <c r="B4729" t="s">
        <v>42</v>
      </c>
      <c r="C4729">
        <v>9</v>
      </c>
      <c r="D4729" t="s">
        <v>43</v>
      </c>
      <c r="E4729" s="13">
        <v>310</v>
      </c>
      <c r="F4729" s="13" t="s">
        <v>67</v>
      </c>
      <c r="G4729" t="s">
        <v>19</v>
      </c>
      <c r="H4729" t="s">
        <v>58</v>
      </c>
      <c r="I4729" s="13" t="s">
        <v>44</v>
      </c>
      <c r="J4729" t="s">
        <v>15</v>
      </c>
      <c r="K4729" t="s">
        <v>45</v>
      </c>
      <c r="L4729" s="1" t="s">
        <v>1</v>
      </c>
      <c r="M4729" s="21" t="s">
        <v>1364</v>
      </c>
      <c r="N4729" s="13" t="s">
        <v>46</v>
      </c>
      <c r="O4729" s="4">
        <v>5770.07</v>
      </c>
      <c r="P4729" t="s">
        <v>13</v>
      </c>
      <c r="Q4729" t="s">
        <v>103</v>
      </c>
      <c r="R4729" s="8"/>
    </row>
    <row r="4730" spans="1:18" ht="15" customHeight="1" x14ac:dyDescent="0.25">
      <c r="A4730" s="12" t="s">
        <v>83</v>
      </c>
      <c r="B4730" t="s">
        <v>42</v>
      </c>
      <c r="C4730">
        <v>9</v>
      </c>
      <c r="D4730" t="s">
        <v>43</v>
      </c>
      <c r="E4730" s="13">
        <v>310</v>
      </c>
      <c r="F4730" s="13" t="s">
        <v>67</v>
      </c>
      <c r="G4730" t="s">
        <v>19</v>
      </c>
      <c r="H4730" t="s">
        <v>58</v>
      </c>
      <c r="I4730" s="13" t="s">
        <v>44</v>
      </c>
      <c r="J4730" t="s">
        <v>15</v>
      </c>
      <c r="K4730" t="s">
        <v>45</v>
      </c>
      <c r="L4730" s="1" t="s">
        <v>13</v>
      </c>
      <c r="M4730" s="21">
        <v>2027</v>
      </c>
      <c r="N4730" s="13" t="s">
        <v>46</v>
      </c>
      <c r="O4730" s="4">
        <v>1028.2525000000001</v>
      </c>
      <c r="P4730" t="s">
        <v>13</v>
      </c>
      <c r="Q4730" t="s">
        <v>103</v>
      </c>
      <c r="R4730" s="8"/>
    </row>
    <row r="4731" spans="1:18" ht="15" customHeight="1" x14ac:dyDescent="0.25">
      <c r="A4731" s="12" t="s">
        <v>83</v>
      </c>
      <c r="B4731" t="s">
        <v>42</v>
      </c>
      <c r="C4731">
        <v>9</v>
      </c>
      <c r="D4731" t="s">
        <v>43</v>
      </c>
      <c r="E4731" s="13">
        <v>310</v>
      </c>
      <c r="F4731" s="13" t="s">
        <v>67</v>
      </c>
      <c r="G4731" t="s">
        <v>19</v>
      </c>
      <c r="H4731" t="s">
        <v>58</v>
      </c>
      <c r="I4731" s="13" t="s">
        <v>44</v>
      </c>
      <c r="J4731" t="s">
        <v>15</v>
      </c>
      <c r="K4731" t="s">
        <v>45</v>
      </c>
      <c r="L4731" s="1" t="s">
        <v>13</v>
      </c>
      <c r="M4731" s="21">
        <v>2028</v>
      </c>
      <c r="N4731" s="13" t="s">
        <v>46</v>
      </c>
      <c r="O4731" s="4">
        <v>93.477499999999992</v>
      </c>
      <c r="P4731" t="s">
        <v>13</v>
      </c>
      <c r="Q4731" t="s">
        <v>103</v>
      </c>
      <c r="R4731" s="8"/>
    </row>
    <row r="4732" spans="1:18" x14ac:dyDescent="0.25">
      <c r="A4732" s="12" t="s">
        <v>83</v>
      </c>
      <c r="B4732" t="s">
        <v>42</v>
      </c>
      <c r="C4732">
        <v>9</v>
      </c>
      <c r="D4732" t="s">
        <v>43</v>
      </c>
      <c r="E4732" s="13">
        <v>310</v>
      </c>
      <c r="F4732" s="13" t="s">
        <v>67</v>
      </c>
      <c r="G4732" t="s">
        <v>19</v>
      </c>
      <c r="H4732" t="s">
        <v>58</v>
      </c>
      <c r="I4732" s="13" t="s">
        <v>44</v>
      </c>
      <c r="J4732" t="s">
        <v>16</v>
      </c>
      <c r="K4732" t="s">
        <v>45</v>
      </c>
      <c r="L4732" s="1" t="s">
        <v>1</v>
      </c>
      <c r="M4732" s="21" t="s">
        <v>1364</v>
      </c>
      <c r="N4732" s="13" t="s">
        <v>46</v>
      </c>
      <c r="O4732" s="4">
        <v>53382</v>
      </c>
      <c r="P4732" t="s">
        <v>13</v>
      </c>
      <c r="Q4732" t="s">
        <v>103</v>
      </c>
      <c r="R4732" s="8"/>
    </row>
    <row r="4733" spans="1:18" x14ac:dyDescent="0.25">
      <c r="A4733" s="12" t="s">
        <v>83</v>
      </c>
      <c r="B4733" t="s">
        <v>42</v>
      </c>
      <c r="C4733">
        <v>9</v>
      </c>
      <c r="D4733" t="s">
        <v>43</v>
      </c>
      <c r="E4733" s="13">
        <v>310</v>
      </c>
      <c r="F4733" s="13" t="s">
        <v>67</v>
      </c>
      <c r="G4733" t="s">
        <v>19</v>
      </c>
      <c r="H4733" t="s">
        <v>58</v>
      </c>
      <c r="I4733" s="13" t="s">
        <v>44</v>
      </c>
      <c r="J4733" t="s">
        <v>16</v>
      </c>
      <c r="K4733" t="s">
        <v>45</v>
      </c>
      <c r="L4733" s="1" t="s">
        <v>1</v>
      </c>
      <c r="M4733" s="21" t="s">
        <v>1364</v>
      </c>
      <c r="N4733" s="13" t="s">
        <v>46</v>
      </c>
      <c r="O4733" s="4">
        <v>19578</v>
      </c>
      <c r="P4733" t="s">
        <v>13</v>
      </c>
      <c r="Q4733" t="s">
        <v>103</v>
      </c>
      <c r="R4733" s="8"/>
    </row>
    <row r="4734" spans="1:18" ht="15" customHeight="1" x14ac:dyDescent="0.25">
      <c r="A4734" s="12" t="s">
        <v>83</v>
      </c>
      <c r="B4734" t="s">
        <v>42</v>
      </c>
      <c r="C4734">
        <v>9</v>
      </c>
      <c r="D4734" t="s">
        <v>43</v>
      </c>
      <c r="E4734" s="13">
        <v>310</v>
      </c>
      <c r="F4734" s="13" t="s">
        <v>67</v>
      </c>
      <c r="G4734" t="s">
        <v>19</v>
      </c>
      <c r="H4734" t="s">
        <v>58</v>
      </c>
      <c r="I4734" s="13" t="s">
        <v>44</v>
      </c>
      <c r="J4734" t="s">
        <v>16</v>
      </c>
      <c r="K4734" t="s">
        <v>45</v>
      </c>
      <c r="L4734" s="1" t="s">
        <v>1</v>
      </c>
      <c r="M4734" s="21">
        <v>2027</v>
      </c>
      <c r="N4734" s="13" t="s">
        <v>46</v>
      </c>
      <c r="O4734" s="4">
        <v>11183.333333333332</v>
      </c>
      <c r="P4734" t="s">
        <v>13</v>
      </c>
      <c r="Q4734" t="s">
        <v>103</v>
      </c>
      <c r="R4734" s="8"/>
    </row>
    <row r="4735" spans="1:18" ht="15" customHeight="1" x14ac:dyDescent="0.25">
      <c r="A4735" s="12" t="s">
        <v>83</v>
      </c>
      <c r="B4735" t="s">
        <v>42</v>
      </c>
      <c r="C4735">
        <v>9</v>
      </c>
      <c r="D4735" t="s">
        <v>43</v>
      </c>
      <c r="E4735" s="13">
        <v>310</v>
      </c>
      <c r="F4735" s="13" t="s">
        <v>67</v>
      </c>
      <c r="G4735" t="s">
        <v>19</v>
      </c>
      <c r="H4735" t="s">
        <v>58</v>
      </c>
      <c r="I4735" s="13" t="s">
        <v>44</v>
      </c>
      <c r="J4735" t="s">
        <v>16</v>
      </c>
      <c r="K4735" t="s">
        <v>45</v>
      </c>
      <c r="L4735" s="1" t="s">
        <v>1</v>
      </c>
      <c r="M4735" s="21">
        <v>2028</v>
      </c>
      <c r="N4735" s="13" t="s">
        <v>46</v>
      </c>
      <c r="O4735" s="4">
        <v>3759.333333333333</v>
      </c>
      <c r="P4735" t="s">
        <v>13</v>
      </c>
      <c r="Q4735" t="s">
        <v>103</v>
      </c>
      <c r="R4735" s="8"/>
    </row>
    <row r="4736" spans="1:18" ht="15" customHeight="1" x14ac:dyDescent="0.25">
      <c r="A4736" s="12" t="s">
        <v>83</v>
      </c>
      <c r="B4736" t="s">
        <v>42</v>
      </c>
      <c r="C4736">
        <v>9</v>
      </c>
      <c r="D4736" t="s">
        <v>43</v>
      </c>
      <c r="E4736" s="13">
        <v>310</v>
      </c>
      <c r="F4736" s="13" t="s">
        <v>67</v>
      </c>
      <c r="G4736" t="s">
        <v>19</v>
      </c>
      <c r="H4736" t="s">
        <v>58</v>
      </c>
      <c r="I4736" s="13" t="s">
        <v>44</v>
      </c>
      <c r="J4736" t="s">
        <v>16</v>
      </c>
      <c r="K4736" t="s">
        <v>45</v>
      </c>
      <c r="L4736" s="1" t="s">
        <v>1</v>
      </c>
      <c r="M4736" s="21">
        <v>2029</v>
      </c>
      <c r="N4736" s="13" t="s">
        <v>46</v>
      </c>
      <c r="O4736" s="4">
        <v>249.33333333333331</v>
      </c>
      <c r="P4736" t="s">
        <v>13</v>
      </c>
      <c r="Q4736" t="s">
        <v>103</v>
      </c>
      <c r="R4736" s="8"/>
    </row>
    <row r="4737" spans="1:18" ht="15" customHeight="1" x14ac:dyDescent="0.25">
      <c r="A4737" s="12" t="s">
        <v>83</v>
      </c>
      <c r="B4737" t="s">
        <v>42</v>
      </c>
      <c r="C4737">
        <v>9</v>
      </c>
      <c r="D4737" t="s">
        <v>43</v>
      </c>
      <c r="E4737" s="13">
        <v>310</v>
      </c>
      <c r="F4737" s="13" t="s">
        <v>67</v>
      </c>
      <c r="G4737" t="s">
        <v>19</v>
      </c>
      <c r="H4737" t="s">
        <v>58</v>
      </c>
      <c r="I4737" s="13" t="s">
        <v>44</v>
      </c>
      <c r="J4737" t="s">
        <v>14</v>
      </c>
      <c r="K4737" t="s">
        <v>45</v>
      </c>
      <c r="L4737" s="1" t="s">
        <v>13</v>
      </c>
      <c r="M4737" s="21">
        <v>2027</v>
      </c>
      <c r="N4737" s="13" t="s">
        <v>84</v>
      </c>
      <c r="O4737" s="4">
        <v>3534494.8471822925</v>
      </c>
      <c r="P4737" t="s">
        <v>13</v>
      </c>
      <c r="Q4737" t="s">
        <v>103</v>
      </c>
      <c r="R4737" s="8"/>
    </row>
    <row r="4738" spans="1:18" ht="15" customHeight="1" x14ac:dyDescent="0.25">
      <c r="A4738" s="12" t="s">
        <v>83</v>
      </c>
      <c r="B4738" t="s">
        <v>42</v>
      </c>
      <c r="C4738">
        <v>9</v>
      </c>
      <c r="D4738" t="s">
        <v>43</v>
      </c>
      <c r="E4738" s="13">
        <v>310</v>
      </c>
      <c r="F4738" s="13" t="s">
        <v>67</v>
      </c>
      <c r="G4738" t="s">
        <v>19</v>
      </c>
      <c r="H4738" t="s">
        <v>58</v>
      </c>
      <c r="I4738" s="13" t="s">
        <v>44</v>
      </c>
      <c r="J4738" t="s">
        <v>14</v>
      </c>
      <c r="K4738" t="s">
        <v>45</v>
      </c>
      <c r="L4738" s="1" t="s">
        <v>13</v>
      </c>
      <c r="M4738" s="21">
        <v>2027</v>
      </c>
      <c r="N4738" s="13" t="s">
        <v>85</v>
      </c>
      <c r="O4738" s="4">
        <v>623734.38479687506</v>
      </c>
      <c r="P4738" t="s">
        <v>13</v>
      </c>
      <c r="Q4738" t="s">
        <v>103</v>
      </c>
      <c r="R4738" s="8"/>
    </row>
    <row r="4739" spans="1:18" ht="15" customHeight="1" x14ac:dyDescent="0.25">
      <c r="A4739" s="12" t="s">
        <v>83</v>
      </c>
      <c r="B4739" t="s">
        <v>42</v>
      </c>
      <c r="C4739">
        <v>9</v>
      </c>
      <c r="D4739" t="s">
        <v>43</v>
      </c>
      <c r="E4739" s="13">
        <v>310</v>
      </c>
      <c r="F4739" s="13" t="s">
        <v>67</v>
      </c>
      <c r="G4739" t="s">
        <v>19</v>
      </c>
      <c r="H4739" t="s">
        <v>58</v>
      </c>
      <c r="I4739" s="13" t="s">
        <v>44</v>
      </c>
      <c r="J4739" t="s">
        <v>14</v>
      </c>
      <c r="K4739" t="s">
        <v>45</v>
      </c>
      <c r="L4739" s="1" t="s">
        <v>13</v>
      </c>
      <c r="M4739" s="21">
        <v>2028</v>
      </c>
      <c r="N4739" s="13" t="s">
        <v>84</v>
      </c>
      <c r="O4739" s="4">
        <v>3641118.7715677079</v>
      </c>
      <c r="P4739" t="s">
        <v>13</v>
      </c>
      <c r="Q4739" t="s">
        <v>103</v>
      </c>
      <c r="R4739" s="8"/>
    </row>
    <row r="4740" spans="1:18" ht="15" customHeight="1" x14ac:dyDescent="0.25">
      <c r="A4740" s="12" t="s">
        <v>83</v>
      </c>
      <c r="B4740" t="s">
        <v>42</v>
      </c>
      <c r="C4740">
        <v>9</v>
      </c>
      <c r="D4740" t="s">
        <v>43</v>
      </c>
      <c r="E4740" s="13">
        <v>310</v>
      </c>
      <c r="F4740" s="13" t="s">
        <v>67</v>
      </c>
      <c r="G4740" t="s">
        <v>19</v>
      </c>
      <c r="H4740" t="s">
        <v>58</v>
      </c>
      <c r="I4740" s="13" t="s">
        <v>44</v>
      </c>
      <c r="J4740" t="s">
        <v>14</v>
      </c>
      <c r="K4740" t="s">
        <v>45</v>
      </c>
      <c r="L4740" s="1" t="s">
        <v>13</v>
      </c>
      <c r="M4740" s="21">
        <v>2028</v>
      </c>
      <c r="N4740" s="13" t="s">
        <v>85</v>
      </c>
      <c r="O4740" s="4">
        <v>642550.37145312503</v>
      </c>
      <c r="P4740" t="s">
        <v>13</v>
      </c>
      <c r="Q4740" t="s">
        <v>103</v>
      </c>
      <c r="R4740" s="8"/>
    </row>
    <row r="4741" spans="1:18" ht="15" customHeight="1" x14ac:dyDescent="0.25">
      <c r="A4741" s="12" t="s">
        <v>83</v>
      </c>
      <c r="B4741" t="s">
        <v>42</v>
      </c>
      <c r="C4741">
        <v>9</v>
      </c>
      <c r="D4741" t="s">
        <v>43</v>
      </c>
      <c r="E4741" s="13">
        <v>310</v>
      </c>
      <c r="F4741" s="13" t="s">
        <v>67</v>
      </c>
      <c r="G4741" t="s">
        <v>19</v>
      </c>
      <c r="H4741" t="s">
        <v>58</v>
      </c>
      <c r="I4741" s="13" t="s">
        <v>44</v>
      </c>
      <c r="J4741" t="s">
        <v>14</v>
      </c>
      <c r="K4741" t="s">
        <v>45</v>
      </c>
      <c r="L4741" s="1" t="s">
        <v>13</v>
      </c>
      <c r="M4741" s="21">
        <v>2029</v>
      </c>
      <c r="N4741" s="13" t="s">
        <v>84</v>
      </c>
      <c r="O4741" s="4">
        <v>267965.64499999996</v>
      </c>
      <c r="P4741" t="s">
        <v>13</v>
      </c>
      <c r="Q4741" t="s">
        <v>103</v>
      </c>
      <c r="R4741" s="8"/>
    </row>
    <row r="4742" spans="1:18" ht="15" customHeight="1" x14ac:dyDescent="0.25">
      <c r="A4742" s="12" t="s">
        <v>83</v>
      </c>
      <c r="B4742" t="s">
        <v>42</v>
      </c>
      <c r="C4742">
        <v>9</v>
      </c>
      <c r="D4742" t="s">
        <v>43</v>
      </c>
      <c r="E4742" s="13">
        <v>310</v>
      </c>
      <c r="F4742" s="13" t="s">
        <v>67</v>
      </c>
      <c r="G4742" t="s">
        <v>19</v>
      </c>
      <c r="H4742" t="s">
        <v>58</v>
      </c>
      <c r="I4742" s="13" t="s">
        <v>44</v>
      </c>
      <c r="J4742" t="s">
        <v>14</v>
      </c>
      <c r="K4742" t="s">
        <v>45</v>
      </c>
      <c r="L4742" s="1" t="s">
        <v>13</v>
      </c>
      <c r="M4742" s="21">
        <v>2029</v>
      </c>
      <c r="N4742" s="13" t="s">
        <v>85</v>
      </c>
      <c r="O4742" s="4">
        <v>47288.054999999993</v>
      </c>
      <c r="P4742" t="s">
        <v>13</v>
      </c>
      <c r="Q4742" t="s">
        <v>103</v>
      </c>
      <c r="R4742" s="8"/>
    </row>
    <row r="4743" spans="1:18" x14ac:dyDescent="0.25">
      <c r="A4743" s="12" t="s">
        <v>526</v>
      </c>
      <c r="B4743" t="s">
        <v>42</v>
      </c>
      <c r="C4743">
        <v>9</v>
      </c>
      <c r="D4743" t="s">
        <v>43</v>
      </c>
      <c r="E4743" s="13">
        <v>311</v>
      </c>
      <c r="F4743" s="13" t="s">
        <v>738</v>
      </c>
      <c r="G4743" t="s">
        <v>1168</v>
      </c>
      <c r="H4743" t="s">
        <v>58</v>
      </c>
      <c r="I4743" s="13" t="s">
        <v>44</v>
      </c>
      <c r="J4743" t="s">
        <v>15</v>
      </c>
      <c r="K4743" t="s">
        <v>45</v>
      </c>
      <c r="L4743" s="1" t="s">
        <v>1</v>
      </c>
      <c r="M4743" s="21" t="s">
        <v>1364</v>
      </c>
      <c r="N4743" s="13" t="s">
        <v>46</v>
      </c>
      <c r="O4743" s="4">
        <v>24461.26</v>
      </c>
      <c r="P4743" t="s">
        <v>13</v>
      </c>
      <c r="Q4743" t="s">
        <v>1330</v>
      </c>
      <c r="R4743" s="8"/>
    </row>
    <row r="4744" spans="1:18" x14ac:dyDescent="0.25">
      <c r="A4744" s="12" t="s">
        <v>526</v>
      </c>
      <c r="B4744" t="s">
        <v>42</v>
      </c>
      <c r="C4744">
        <v>9</v>
      </c>
      <c r="D4744" t="s">
        <v>43</v>
      </c>
      <c r="E4744" s="13">
        <v>311</v>
      </c>
      <c r="F4744" s="13" t="s">
        <v>738</v>
      </c>
      <c r="G4744" t="s">
        <v>1168</v>
      </c>
      <c r="H4744" t="s">
        <v>58</v>
      </c>
      <c r="I4744" s="13" t="s">
        <v>44</v>
      </c>
      <c r="J4744" t="s">
        <v>15</v>
      </c>
      <c r="K4744" t="s">
        <v>45</v>
      </c>
      <c r="L4744" s="1" t="s">
        <v>1</v>
      </c>
      <c r="M4744" s="21" t="s">
        <v>1364</v>
      </c>
      <c r="N4744" s="13" t="s">
        <v>46</v>
      </c>
      <c r="O4744" s="4">
        <v>4198.670000000001</v>
      </c>
      <c r="P4744" t="s">
        <v>13</v>
      </c>
      <c r="Q4744" t="s">
        <v>1330</v>
      </c>
      <c r="R4744" s="8"/>
    </row>
    <row r="4745" spans="1:18" x14ac:dyDescent="0.25">
      <c r="A4745" s="12" t="s">
        <v>526</v>
      </c>
      <c r="B4745" t="s">
        <v>42</v>
      </c>
      <c r="C4745">
        <v>9</v>
      </c>
      <c r="D4745" t="s">
        <v>43</v>
      </c>
      <c r="E4745" s="13">
        <v>311</v>
      </c>
      <c r="F4745" s="13" t="s">
        <v>738</v>
      </c>
      <c r="G4745" t="s">
        <v>1168</v>
      </c>
      <c r="H4745" t="s">
        <v>58</v>
      </c>
      <c r="I4745" s="13" t="s">
        <v>44</v>
      </c>
      <c r="J4745" t="s">
        <v>15</v>
      </c>
      <c r="K4745" t="s">
        <v>45</v>
      </c>
      <c r="L4745" s="1" t="s">
        <v>1</v>
      </c>
      <c r="M4745" s="21" t="s">
        <v>1364</v>
      </c>
      <c r="N4745" s="13" t="s">
        <v>46</v>
      </c>
      <c r="O4745" s="7">
        <v>702.5</v>
      </c>
      <c r="P4745" t="s">
        <v>13</v>
      </c>
      <c r="Q4745" t="s">
        <v>1330</v>
      </c>
      <c r="R4745" s="8"/>
    </row>
    <row r="4746" spans="1:18" x14ac:dyDescent="0.25">
      <c r="A4746" s="12" t="s">
        <v>526</v>
      </c>
      <c r="B4746" t="s">
        <v>42</v>
      </c>
      <c r="C4746">
        <v>9</v>
      </c>
      <c r="D4746" t="s">
        <v>43</v>
      </c>
      <c r="E4746" s="13">
        <v>311</v>
      </c>
      <c r="F4746" s="13" t="s">
        <v>738</v>
      </c>
      <c r="G4746" t="s">
        <v>1168</v>
      </c>
      <c r="H4746" t="s">
        <v>58</v>
      </c>
      <c r="I4746" s="13" t="s">
        <v>44</v>
      </c>
      <c r="J4746" t="s">
        <v>15</v>
      </c>
      <c r="K4746" t="s">
        <v>45</v>
      </c>
      <c r="L4746" s="1" t="s">
        <v>1</v>
      </c>
      <c r="M4746" s="21" t="s">
        <v>1364</v>
      </c>
      <c r="N4746" s="13" t="s">
        <v>46</v>
      </c>
      <c r="O4746" s="4">
        <v>59.910000000000004</v>
      </c>
      <c r="P4746" t="s">
        <v>13</v>
      </c>
      <c r="Q4746" t="s">
        <v>1330</v>
      </c>
      <c r="R4746" s="8"/>
    </row>
    <row r="4747" spans="1:18" ht="15" customHeight="1" x14ac:dyDescent="0.25">
      <c r="A4747" s="12" t="s">
        <v>526</v>
      </c>
      <c r="B4747" t="s">
        <v>42</v>
      </c>
      <c r="C4747">
        <v>9</v>
      </c>
      <c r="D4747" t="s">
        <v>43</v>
      </c>
      <c r="E4747" s="13">
        <v>311</v>
      </c>
      <c r="F4747" s="13" t="s">
        <v>738</v>
      </c>
      <c r="G4747" t="s">
        <v>1168</v>
      </c>
      <c r="H4747" t="s">
        <v>58</v>
      </c>
      <c r="I4747" s="13" t="s">
        <v>44</v>
      </c>
      <c r="J4747" t="s">
        <v>15</v>
      </c>
      <c r="K4747" t="s">
        <v>45</v>
      </c>
      <c r="L4747" s="1" t="s">
        <v>13</v>
      </c>
      <c r="M4747" s="21">
        <v>2028</v>
      </c>
      <c r="N4747" s="13" t="s">
        <v>46</v>
      </c>
      <c r="O4747" s="4">
        <v>212291.91499999998</v>
      </c>
      <c r="P4747" t="s">
        <v>13</v>
      </c>
      <c r="Q4747" t="s">
        <v>1330</v>
      </c>
      <c r="R4747" s="8"/>
    </row>
    <row r="4748" spans="1:18" ht="15" customHeight="1" x14ac:dyDescent="0.25">
      <c r="A4748" s="12" t="s">
        <v>526</v>
      </c>
      <c r="B4748" t="s">
        <v>42</v>
      </c>
      <c r="C4748">
        <v>9</v>
      </c>
      <c r="D4748" t="s">
        <v>43</v>
      </c>
      <c r="E4748" s="13">
        <v>311</v>
      </c>
      <c r="F4748" s="13" t="s">
        <v>738</v>
      </c>
      <c r="G4748" t="s">
        <v>1168</v>
      </c>
      <c r="H4748" t="s">
        <v>58</v>
      </c>
      <c r="I4748" s="13" t="s">
        <v>44</v>
      </c>
      <c r="J4748" t="s">
        <v>15</v>
      </c>
      <c r="K4748" t="s">
        <v>45</v>
      </c>
      <c r="L4748" s="1" t="s">
        <v>13</v>
      </c>
      <c r="M4748" s="21">
        <v>2029</v>
      </c>
      <c r="N4748" s="13" t="s">
        <v>46</v>
      </c>
      <c r="O4748" s="4">
        <v>19299.264999999999</v>
      </c>
      <c r="P4748" t="s">
        <v>13</v>
      </c>
      <c r="Q4748" t="s">
        <v>1330</v>
      </c>
      <c r="R4748" s="8"/>
    </row>
    <row r="4749" spans="1:18" x14ac:dyDescent="0.25">
      <c r="A4749" s="12" t="s">
        <v>526</v>
      </c>
      <c r="B4749" t="s">
        <v>42</v>
      </c>
      <c r="C4749">
        <v>9</v>
      </c>
      <c r="D4749" t="s">
        <v>43</v>
      </c>
      <c r="E4749" s="13">
        <v>311</v>
      </c>
      <c r="F4749" s="13" t="s">
        <v>738</v>
      </c>
      <c r="G4749" t="s">
        <v>1168</v>
      </c>
      <c r="H4749" t="s">
        <v>58</v>
      </c>
      <c r="I4749" s="13" t="s">
        <v>44</v>
      </c>
      <c r="J4749" t="s">
        <v>16</v>
      </c>
      <c r="K4749" t="s">
        <v>45</v>
      </c>
      <c r="L4749" s="1" t="s">
        <v>1</v>
      </c>
      <c r="M4749" s="21" t="s">
        <v>1364</v>
      </c>
      <c r="N4749" s="13" t="s">
        <v>46</v>
      </c>
      <c r="O4749" s="4">
        <v>86280.95</v>
      </c>
      <c r="P4749" t="s">
        <v>13</v>
      </c>
      <c r="Q4749" t="s">
        <v>1330</v>
      </c>
      <c r="R4749" s="8"/>
    </row>
    <row r="4750" spans="1:18" x14ac:dyDescent="0.25">
      <c r="A4750" s="12" t="s">
        <v>526</v>
      </c>
      <c r="B4750" t="s">
        <v>42</v>
      </c>
      <c r="C4750">
        <v>9</v>
      </c>
      <c r="D4750" t="s">
        <v>43</v>
      </c>
      <c r="E4750" s="13">
        <v>311</v>
      </c>
      <c r="F4750" s="13" t="s">
        <v>738</v>
      </c>
      <c r="G4750" t="s">
        <v>1168</v>
      </c>
      <c r="H4750" t="s">
        <v>58</v>
      </c>
      <c r="I4750" s="13" t="s">
        <v>44</v>
      </c>
      <c r="J4750" t="s">
        <v>16</v>
      </c>
      <c r="K4750" t="s">
        <v>45</v>
      </c>
      <c r="L4750" s="1" t="s">
        <v>1</v>
      </c>
      <c r="M4750" s="21" t="s">
        <v>1364</v>
      </c>
      <c r="N4750" s="13" t="s">
        <v>46</v>
      </c>
      <c r="O4750" s="4">
        <v>1796.4</v>
      </c>
      <c r="P4750" t="s">
        <v>13</v>
      </c>
      <c r="Q4750" t="s">
        <v>1330</v>
      </c>
      <c r="R4750" s="8"/>
    </row>
    <row r="4751" spans="1:18" ht="15" customHeight="1" x14ac:dyDescent="0.25">
      <c r="A4751" s="12" t="s">
        <v>526</v>
      </c>
      <c r="B4751" t="s">
        <v>42</v>
      </c>
      <c r="C4751">
        <v>9</v>
      </c>
      <c r="D4751" t="s">
        <v>43</v>
      </c>
      <c r="E4751" s="13">
        <v>311</v>
      </c>
      <c r="F4751" s="13" t="s">
        <v>738</v>
      </c>
      <c r="G4751" t="s">
        <v>1168</v>
      </c>
      <c r="H4751" t="s">
        <v>58</v>
      </c>
      <c r="I4751" s="13" t="s">
        <v>44</v>
      </c>
      <c r="J4751" t="s">
        <v>16</v>
      </c>
      <c r="K4751" t="s">
        <v>45</v>
      </c>
      <c r="L4751" s="1" t="s">
        <v>1</v>
      </c>
      <c r="M4751" s="21">
        <v>2027</v>
      </c>
      <c r="N4751" s="13" t="s">
        <v>46</v>
      </c>
      <c r="O4751" s="4">
        <v>91666.666666666657</v>
      </c>
      <c r="P4751" t="s">
        <v>13</v>
      </c>
      <c r="Q4751" t="s">
        <v>1330</v>
      </c>
      <c r="R4751" s="8"/>
    </row>
    <row r="4752" spans="1:18" ht="15" customHeight="1" x14ac:dyDescent="0.25">
      <c r="A4752" s="12" t="s">
        <v>526</v>
      </c>
      <c r="B4752" t="s">
        <v>42</v>
      </c>
      <c r="C4752">
        <v>9</v>
      </c>
      <c r="D4752" t="s">
        <v>43</v>
      </c>
      <c r="E4752" s="13">
        <v>311</v>
      </c>
      <c r="F4752" s="13" t="s">
        <v>738</v>
      </c>
      <c r="G4752" t="s">
        <v>1168</v>
      </c>
      <c r="H4752" t="s">
        <v>58</v>
      </c>
      <c r="I4752" s="13" t="s">
        <v>44</v>
      </c>
      <c r="J4752" t="s">
        <v>16</v>
      </c>
      <c r="K4752" t="s">
        <v>45</v>
      </c>
      <c r="L4752" s="1" t="s">
        <v>1</v>
      </c>
      <c r="M4752" s="21">
        <v>2028</v>
      </c>
      <c r="N4752" s="13" t="s">
        <v>46</v>
      </c>
      <c r="O4752" s="4">
        <v>90854.324999999983</v>
      </c>
      <c r="P4752" t="s">
        <v>13</v>
      </c>
      <c r="Q4752" t="s">
        <v>1330</v>
      </c>
      <c r="R4752" s="8"/>
    </row>
    <row r="4753" spans="1:18" ht="15" customHeight="1" x14ac:dyDescent="0.25">
      <c r="A4753" s="12" t="s">
        <v>526</v>
      </c>
      <c r="B4753" t="s">
        <v>42</v>
      </c>
      <c r="C4753">
        <v>9</v>
      </c>
      <c r="D4753" t="s">
        <v>43</v>
      </c>
      <c r="E4753" s="13">
        <v>311</v>
      </c>
      <c r="F4753" s="13" t="s">
        <v>738</v>
      </c>
      <c r="G4753" t="s">
        <v>1168</v>
      </c>
      <c r="H4753" t="s">
        <v>58</v>
      </c>
      <c r="I4753" s="13" t="s">
        <v>44</v>
      </c>
      <c r="J4753" t="s">
        <v>16</v>
      </c>
      <c r="K4753" t="s">
        <v>45</v>
      </c>
      <c r="L4753" s="1" t="s">
        <v>1</v>
      </c>
      <c r="M4753" s="21">
        <v>2029</v>
      </c>
      <c r="N4753" s="13" t="s">
        <v>46</v>
      </c>
      <c r="O4753" s="4">
        <v>16406.683333333334</v>
      </c>
      <c r="P4753" t="s">
        <v>13</v>
      </c>
      <c r="Q4753" t="s">
        <v>1330</v>
      </c>
      <c r="R4753" s="8"/>
    </row>
    <row r="4754" spans="1:18" ht="15" customHeight="1" x14ac:dyDescent="0.25">
      <c r="A4754" s="12" t="s">
        <v>526</v>
      </c>
      <c r="B4754" t="s">
        <v>42</v>
      </c>
      <c r="C4754">
        <v>9</v>
      </c>
      <c r="D4754" t="s">
        <v>43</v>
      </c>
      <c r="E4754" s="13">
        <v>311</v>
      </c>
      <c r="F4754" s="13" t="s">
        <v>738</v>
      </c>
      <c r="G4754" t="s">
        <v>1168</v>
      </c>
      <c r="H4754" t="s">
        <v>58</v>
      </c>
      <c r="I4754" s="13" t="s">
        <v>44</v>
      </c>
      <c r="J4754" t="s">
        <v>16</v>
      </c>
      <c r="K4754" t="s">
        <v>45</v>
      </c>
      <c r="L4754" s="1" t="s">
        <v>1</v>
      </c>
      <c r="M4754" s="21">
        <v>2030</v>
      </c>
      <c r="N4754" s="13" t="s">
        <v>46</v>
      </c>
      <c r="O4754" s="4">
        <v>2642.8583333333331</v>
      </c>
      <c r="P4754" t="s">
        <v>13</v>
      </c>
      <c r="Q4754" t="s">
        <v>1330</v>
      </c>
      <c r="R4754" s="8"/>
    </row>
    <row r="4755" spans="1:18" ht="15" customHeight="1" x14ac:dyDescent="0.25">
      <c r="A4755" s="12" t="s">
        <v>526</v>
      </c>
      <c r="B4755" t="s">
        <v>42</v>
      </c>
      <c r="C4755">
        <v>9</v>
      </c>
      <c r="D4755" t="s">
        <v>43</v>
      </c>
      <c r="E4755" s="13">
        <v>311</v>
      </c>
      <c r="F4755" s="13" t="s">
        <v>738</v>
      </c>
      <c r="G4755" t="s">
        <v>1168</v>
      </c>
      <c r="H4755" t="s">
        <v>58</v>
      </c>
      <c r="I4755" s="13" t="s">
        <v>44</v>
      </c>
      <c r="J4755" t="s">
        <v>16</v>
      </c>
      <c r="K4755" t="s">
        <v>45</v>
      </c>
      <c r="L4755" s="1" t="s">
        <v>1</v>
      </c>
      <c r="M4755" s="21">
        <v>2031</v>
      </c>
      <c r="N4755" s="13" t="s">
        <v>46</v>
      </c>
      <c r="O4755" s="4">
        <v>2000</v>
      </c>
      <c r="P4755" t="s">
        <v>13</v>
      </c>
      <c r="Q4755" t="s">
        <v>1330</v>
      </c>
      <c r="R4755" s="8"/>
    </row>
    <row r="4756" spans="1:18" ht="15" customHeight="1" x14ac:dyDescent="0.25">
      <c r="A4756" s="12" t="s">
        <v>526</v>
      </c>
      <c r="B4756" t="s">
        <v>42</v>
      </c>
      <c r="C4756">
        <v>9</v>
      </c>
      <c r="D4756" t="s">
        <v>43</v>
      </c>
      <c r="E4756" s="13">
        <v>311</v>
      </c>
      <c r="F4756" s="13" t="s">
        <v>738</v>
      </c>
      <c r="G4756" t="s">
        <v>1168</v>
      </c>
      <c r="H4756" t="s">
        <v>58</v>
      </c>
      <c r="I4756" s="13" t="s">
        <v>44</v>
      </c>
      <c r="J4756" t="s">
        <v>16</v>
      </c>
      <c r="K4756" t="s">
        <v>45</v>
      </c>
      <c r="L4756" s="1" t="s">
        <v>1</v>
      </c>
      <c r="M4756" s="21">
        <v>2032</v>
      </c>
      <c r="N4756" s="13" t="s">
        <v>46</v>
      </c>
      <c r="O4756" s="4">
        <v>166.66666666666666</v>
      </c>
      <c r="P4756" t="s">
        <v>13</v>
      </c>
      <c r="Q4756" t="s">
        <v>1330</v>
      </c>
      <c r="R4756" s="8"/>
    </row>
    <row r="4757" spans="1:18" ht="15" customHeight="1" x14ac:dyDescent="0.25">
      <c r="A4757" s="12" t="s">
        <v>526</v>
      </c>
      <c r="B4757" t="s">
        <v>42</v>
      </c>
      <c r="C4757">
        <v>9</v>
      </c>
      <c r="D4757" t="s">
        <v>43</v>
      </c>
      <c r="E4757" s="13">
        <v>311</v>
      </c>
      <c r="F4757" s="13" t="s">
        <v>738</v>
      </c>
      <c r="G4757" t="s">
        <v>1168</v>
      </c>
      <c r="H4757" t="s">
        <v>58</v>
      </c>
      <c r="I4757" s="13" t="s">
        <v>44</v>
      </c>
      <c r="J4757" t="s">
        <v>14</v>
      </c>
      <c r="K4757" t="s">
        <v>45</v>
      </c>
      <c r="L4757" s="1" t="s">
        <v>13</v>
      </c>
      <c r="M4757" s="21">
        <v>2029</v>
      </c>
      <c r="N4757" s="13" t="s">
        <v>46</v>
      </c>
      <c r="O4757" s="4">
        <v>14093750</v>
      </c>
      <c r="P4757" t="s">
        <v>13</v>
      </c>
      <c r="Q4757" t="s">
        <v>1330</v>
      </c>
      <c r="R4757" s="8"/>
    </row>
    <row r="4758" spans="1:18" ht="15" customHeight="1" x14ac:dyDescent="0.25">
      <c r="A4758" s="12" t="s">
        <v>526</v>
      </c>
      <c r="B4758" t="s">
        <v>42</v>
      </c>
      <c r="C4758">
        <v>9</v>
      </c>
      <c r="D4758" t="s">
        <v>43</v>
      </c>
      <c r="E4758" s="13">
        <v>311</v>
      </c>
      <c r="F4758" s="13" t="s">
        <v>738</v>
      </c>
      <c r="G4758" t="s">
        <v>1168</v>
      </c>
      <c r="H4758" t="s">
        <v>58</v>
      </c>
      <c r="I4758" s="13" t="s">
        <v>44</v>
      </c>
      <c r="J4758" t="s">
        <v>14</v>
      </c>
      <c r="K4758" t="s">
        <v>45</v>
      </c>
      <c r="L4758" s="1" t="s">
        <v>13</v>
      </c>
      <c r="M4758" s="21">
        <v>2030</v>
      </c>
      <c r="N4758" s="13" t="s">
        <v>46</v>
      </c>
      <c r="O4758" s="4">
        <v>11616666.666666666</v>
      </c>
      <c r="P4758" t="s">
        <v>13</v>
      </c>
      <c r="Q4758" t="s">
        <v>1330</v>
      </c>
      <c r="R4758" s="8"/>
    </row>
    <row r="4759" spans="1:18" ht="15" customHeight="1" x14ac:dyDescent="0.25">
      <c r="A4759" s="12" t="s">
        <v>526</v>
      </c>
      <c r="B4759" t="s">
        <v>42</v>
      </c>
      <c r="C4759">
        <v>9</v>
      </c>
      <c r="D4759" t="s">
        <v>43</v>
      </c>
      <c r="E4759" s="13">
        <v>311</v>
      </c>
      <c r="F4759" s="13" t="s">
        <v>738</v>
      </c>
      <c r="G4759" t="s">
        <v>1168</v>
      </c>
      <c r="H4759" t="s">
        <v>58</v>
      </c>
      <c r="I4759" s="13" t="s">
        <v>44</v>
      </c>
      <c r="J4759" t="s">
        <v>14</v>
      </c>
      <c r="K4759" t="s">
        <v>45</v>
      </c>
      <c r="L4759" s="1" t="s">
        <v>13</v>
      </c>
      <c r="M4759" s="21">
        <v>2031</v>
      </c>
      <c r="N4759" s="13" t="s">
        <v>46</v>
      </c>
      <c r="O4759" s="4">
        <v>5435962.791666666</v>
      </c>
      <c r="P4759" t="s">
        <v>13</v>
      </c>
      <c r="Q4759" t="s">
        <v>1330</v>
      </c>
      <c r="R4759" s="8"/>
    </row>
    <row r="4760" spans="1:18" ht="15" customHeight="1" x14ac:dyDescent="0.25">
      <c r="A4760" s="12" t="s">
        <v>526</v>
      </c>
      <c r="B4760" t="s">
        <v>42</v>
      </c>
      <c r="C4760">
        <v>9</v>
      </c>
      <c r="D4760" t="s">
        <v>43</v>
      </c>
      <c r="E4760" s="13">
        <v>311</v>
      </c>
      <c r="F4760" s="13" t="s">
        <v>738</v>
      </c>
      <c r="G4760" t="s">
        <v>1168</v>
      </c>
      <c r="H4760" t="s">
        <v>58</v>
      </c>
      <c r="I4760" s="13" t="s">
        <v>44</v>
      </c>
      <c r="J4760" t="s">
        <v>14</v>
      </c>
      <c r="K4760" t="s">
        <v>45</v>
      </c>
      <c r="L4760" s="1" t="s">
        <v>13</v>
      </c>
      <c r="M4760" s="21">
        <v>2032</v>
      </c>
      <c r="N4760" s="13" t="s">
        <v>46</v>
      </c>
      <c r="O4760" s="4">
        <v>272748.22916666663</v>
      </c>
      <c r="P4760" t="s">
        <v>13</v>
      </c>
      <c r="Q4760" t="s">
        <v>1330</v>
      </c>
      <c r="R4760" s="8"/>
    </row>
    <row r="4761" spans="1:18" x14ac:dyDescent="0.25">
      <c r="A4761" s="12" t="s">
        <v>527</v>
      </c>
      <c r="B4761" t="s">
        <v>42</v>
      </c>
      <c r="C4761">
        <v>9</v>
      </c>
      <c r="D4761" t="s">
        <v>43</v>
      </c>
      <c r="E4761" s="13">
        <v>312</v>
      </c>
      <c r="F4761" s="13" t="s">
        <v>47</v>
      </c>
      <c r="G4761" t="s">
        <v>1169</v>
      </c>
      <c r="H4761" t="s">
        <v>58</v>
      </c>
      <c r="I4761" s="13" t="s">
        <v>44</v>
      </c>
      <c r="J4761" t="s">
        <v>15</v>
      </c>
      <c r="K4761" t="s">
        <v>45</v>
      </c>
      <c r="L4761" s="1" t="s">
        <v>1</v>
      </c>
      <c r="M4761" s="21" t="s">
        <v>1364</v>
      </c>
      <c r="N4761" s="13" t="s">
        <v>46</v>
      </c>
      <c r="O4761" s="4">
        <v>1051</v>
      </c>
      <c r="P4761" t="s">
        <v>13</v>
      </c>
      <c r="Q4761" t="s">
        <v>1330</v>
      </c>
      <c r="R4761" s="8"/>
    </row>
    <row r="4762" spans="1:18" x14ac:dyDescent="0.25">
      <c r="A4762" s="12" t="s">
        <v>527</v>
      </c>
      <c r="B4762" t="s">
        <v>42</v>
      </c>
      <c r="C4762">
        <v>9</v>
      </c>
      <c r="D4762" t="s">
        <v>43</v>
      </c>
      <c r="E4762" s="13">
        <v>312</v>
      </c>
      <c r="F4762" s="13" t="s">
        <v>47</v>
      </c>
      <c r="G4762" t="s">
        <v>1169</v>
      </c>
      <c r="H4762" t="s">
        <v>58</v>
      </c>
      <c r="I4762" s="13" t="s">
        <v>44</v>
      </c>
      <c r="J4762" t="s">
        <v>15</v>
      </c>
      <c r="K4762" t="s">
        <v>45</v>
      </c>
      <c r="L4762" s="1" t="s">
        <v>1</v>
      </c>
      <c r="M4762" s="21" t="s">
        <v>1364</v>
      </c>
      <c r="N4762" s="13" t="s">
        <v>46</v>
      </c>
      <c r="O4762" s="4">
        <v>900</v>
      </c>
      <c r="P4762" t="s">
        <v>13</v>
      </c>
      <c r="Q4762" t="s">
        <v>1330</v>
      </c>
      <c r="R4762" s="8"/>
    </row>
    <row r="4763" spans="1:18" ht="15" customHeight="1" x14ac:dyDescent="0.25">
      <c r="A4763" s="12" t="s">
        <v>527</v>
      </c>
      <c r="B4763" t="s">
        <v>42</v>
      </c>
      <c r="C4763">
        <v>9</v>
      </c>
      <c r="D4763" t="s">
        <v>43</v>
      </c>
      <c r="E4763" s="13">
        <v>312</v>
      </c>
      <c r="F4763" s="13" t="s">
        <v>47</v>
      </c>
      <c r="G4763" t="s">
        <v>1169</v>
      </c>
      <c r="H4763" t="s">
        <v>58</v>
      </c>
      <c r="I4763" s="13" t="s">
        <v>44</v>
      </c>
      <c r="J4763" t="s">
        <v>15</v>
      </c>
      <c r="K4763" t="s">
        <v>45</v>
      </c>
      <c r="L4763" s="1" t="s">
        <v>13</v>
      </c>
      <c r="M4763" s="21">
        <v>2027</v>
      </c>
      <c r="N4763" s="13" t="s">
        <v>46</v>
      </c>
      <c r="O4763" s="4">
        <v>270416.66666666663</v>
      </c>
      <c r="P4763" t="s">
        <v>13</v>
      </c>
      <c r="Q4763" t="s">
        <v>1330</v>
      </c>
      <c r="R4763" s="8"/>
    </row>
    <row r="4764" spans="1:18" ht="15" customHeight="1" x14ac:dyDescent="0.25">
      <c r="A4764" s="12" t="s">
        <v>527</v>
      </c>
      <c r="B4764" t="s">
        <v>42</v>
      </c>
      <c r="C4764">
        <v>9</v>
      </c>
      <c r="D4764" t="s">
        <v>43</v>
      </c>
      <c r="E4764" s="13">
        <v>312</v>
      </c>
      <c r="F4764" s="13" t="s">
        <v>47</v>
      </c>
      <c r="G4764" t="s">
        <v>1169</v>
      </c>
      <c r="H4764" t="s">
        <v>58</v>
      </c>
      <c r="I4764" s="13" t="s">
        <v>44</v>
      </c>
      <c r="J4764" t="s">
        <v>15</v>
      </c>
      <c r="K4764" t="s">
        <v>45</v>
      </c>
      <c r="L4764" s="1" t="s">
        <v>13</v>
      </c>
      <c r="M4764" s="21">
        <v>2028</v>
      </c>
      <c r="N4764" s="13" t="s">
        <v>46</v>
      </c>
      <c r="O4764" s="4">
        <v>103819.73416666666</v>
      </c>
      <c r="P4764" t="s">
        <v>13</v>
      </c>
      <c r="Q4764" t="s">
        <v>1330</v>
      </c>
      <c r="R4764" s="8"/>
    </row>
    <row r="4765" spans="1:18" ht="15" customHeight="1" x14ac:dyDescent="0.25">
      <c r="A4765" s="12" t="s">
        <v>527</v>
      </c>
      <c r="B4765" t="s">
        <v>42</v>
      </c>
      <c r="C4765">
        <v>9</v>
      </c>
      <c r="D4765" t="s">
        <v>43</v>
      </c>
      <c r="E4765" s="13">
        <v>312</v>
      </c>
      <c r="F4765" s="13" t="s">
        <v>47</v>
      </c>
      <c r="G4765" t="s">
        <v>1169</v>
      </c>
      <c r="H4765" t="s">
        <v>58</v>
      </c>
      <c r="I4765" s="13" t="s">
        <v>44</v>
      </c>
      <c r="J4765" t="s">
        <v>15</v>
      </c>
      <c r="K4765" t="s">
        <v>45</v>
      </c>
      <c r="L4765" s="1" t="s">
        <v>13</v>
      </c>
      <c r="M4765" s="21">
        <v>2029</v>
      </c>
      <c r="N4765" s="13" t="s">
        <v>46</v>
      </c>
      <c r="O4765" s="4">
        <v>12417.309166666666</v>
      </c>
      <c r="P4765" t="s">
        <v>13</v>
      </c>
      <c r="Q4765" t="s">
        <v>1330</v>
      </c>
      <c r="R4765" s="8"/>
    </row>
    <row r="4766" spans="1:18" ht="15" customHeight="1" x14ac:dyDescent="0.25">
      <c r="A4766" s="12" t="s">
        <v>527</v>
      </c>
      <c r="B4766" t="s">
        <v>42</v>
      </c>
      <c r="C4766">
        <v>9</v>
      </c>
      <c r="D4766" t="s">
        <v>43</v>
      </c>
      <c r="E4766" s="13">
        <v>312</v>
      </c>
      <c r="F4766" s="13" t="s">
        <v>47</v>
      </c>
      <c r="G4766" t="s">
        <v>1169</v>
      </c>
      <c r="H4766" t="s">
        <v>58</v>
      </c>
      <c r="I4766" s="13" t="s">
        <v>44</v>
      </c>
      <c r="J4766" t="s">
        <v>15</v>
      </c>
      <c r="K4766" t="s">
        <v>45</v>
      </c>
      <c r="L4766" s="1" t="s">
        <v>13</v>
      </c>
      <c r="M4766" s="21">
        <v>2030</v>
      </c>
      <c r="N4766" s="13" t="s">
        <v>46</v>
      </c>
      <c r="O4766" s="4">
        <v>474</v>
      </c>
      <c r="P4766" t="s">
        <v>13</v>
      </c>
      <c r="Q4766" t="s">
        <v>1330</v>
      </c>
      <c r="R4766" s="8"/>
    </row>
    <row r="4767" spans="1:18" x14ac:dyDescent="0.25">
      <c r="A4767" s="12" t="s">
        <v>527</v>
      </c>
      <c r="B4767" t="s">
        <v>42</v>
      </c>
      <c r="C4767">
        <v>9</v>
      </c>
      <c r="D4767" t="s">
        <v>43</v>
      </c>
      <c r="E4767" s="13">
        <v>312</v>
      </c>
      <c r="F4767" s="13" t="s">
        <v>47</v>
      </c>
      <c r="G4767" t="s">
        <v>1169</v>
      </c>
      <c r="H4767" t="s">
        <v>58</v>
      </c>
      <c r="I4767" s="13" t="s">
        <v>44</v>
      </c>
      <c r="J4767" t="s">
        <v>16</v>
      </c>
      <c r="K4767" t="s">
        <v>45</v>
      </c>
      <c r="L4767" s="1" t="s">
        <v>1</v>
      </c>
      <c r="M4767" s="21" t="s">
        <v>1364</v>
      </c>
      <c r="N4767" s="13" t="s">
        <v>46</v>
      </c>
      <c r="O4767" s="4">
        <v>78862.94</v>
      </c>
      <c r="P4767" t="s">
        <v>13</v>
      </c>
      <c r="Q4767" t="s">
        <v>1330</v>
      </c>
      <c r="R4767" s="8"/>
    </row>
    <row r="4768" spans="1:18" ht="15" customHeight="1" x14ac:dyDescent="0.25">
      <c r="A4768" s="12" t="s">
        <v>527</v>
      </c>
      <c r="B4768" t="s">
        <v>42</v>
      </c>
      <c r="C4768">
        <v>9</v>
      </c>
      <c r="D4768" t="s">
        <v>43</v>
      </c>
      <c r="E4768" s="13">
        <v>312</v>
      </c>
      <c r="F4768" s="13" t="s">
        <v>47</v>
      </c>
      <c r="G4768" t="s">
        <v>1169</v>
      </c>
      <c r="H4768" t="s">
        <v>58</v>
      </c>
      <c r="I4768" s="13" t="s">
        <v>44</v>
      </c>
      <c r="J4768" t="s">
        <v>16</v>
      </c>
      <c r="K4768" t="s">
        <v>45</v>
      </c>
      <c r="L4768" s="1" t="s">
        <v>1</v>
      </c>
      <c r="M4768" s="21">
        <v>2027</v>
      </c>
      <c r="N4768" s="13" t="s">
        <v>46</v>
      </c>
      <c r="O4768" s="4">
        <v>45833.333333333328</v>
      </c>
      <c r="P4768" t="s">
        <v>13</v>
      </c>
      <c r="Q4768" t="s">
        <v>1330</v>
      </c>
      <c r="R4768" s="8"/>
    </row>
    <row r="4769" spans="1:18" ht="15" customHeight="1" x14ac:dyDescent="0.25">
      <c r="A4769" s="12" t="s">
        <v>527</v>
      </c>
      <c r="B4769" t="s">
        <v>42</v>
      </c>
      <c r="C4769">
        <v>9</v>
      </c>
      <c r="D4769" t="s">
        <v>43</v>
      </c>
      <c r="E4769" s="13">
        <v>312</v>
      </c>
      <c r="F4769" s="13" t="s">
        <v>47</v>
      </c>
      <c r="G4769" t="s">
        <v>1169</v>
      </c>
      <c r="H4769" t="s">
        <v>58</v>
      </c>
      <c r="I4769" s="13" t="s">
        <v>44</v>
      </c>
      <c r="J4769" t="s">
        <v>16</v>
      </c>
      <c r="K4769" t="s">
        <v>45</v>
      </c>
      <c r="L4769" s="1" t="s">
        <v>1</v>
      </c>
      <c r="M4769" s="21">
        <v>2028</v>
      </c>
      <c r="N4769" s="13" t="s">
        <v>46</v>
      </c>
      <c r="O4769" s="4">
        <v>37939.343333333331</v>
      </c>
      <c r="P4769" t="s">
        <v>13</v>
      </c>
      <c r="Q4769" t="s">
        <v>1330</v>
      </c>
      <c r="R4769" s="8"/>
    </row>
    <row r="4770" spans="1:18" ht="15" customHeight="1" x14ac:dyDescent="0.25">
      <c r="A4770" s="12" t="s">
        <v>527</v>
      </c>
      <c r="B4770" t="s">
        <v>42</v>
      </c>
      <c r="C4770">
        <v>9</v>
      </c>
      <c r="D4770" t="s">
        <v>43</v>
      </c>
      <c r="E4770" s="13">
        <v>312</v>
      </c>
      <c r="F4770" s="13" t="s">
        <v>47</v>
      </c>
      <c r="G4770" t="s">
        <v>1169</v>
      </c>
      <c r="H4770" t="s">
        <v>58</v>
      </c>
      <c r="I4770" s="13" t="s">
        <v>44</v>
      </c>
      <c r="J4770" t="s">
        <v>16</v>
      </c>
      <c r="K4770" t="s">
        <v>45</v>
      </c>
      <c r="L4770" s="1" t="s">
        <v>1</v>
      </c>
      <c r="M4770" s="21">
        <v>2029</v>
      </c>
      <c r="N4770" s="13" t="s">
        <v>46</v>
      </c>
      <c r="O4770" s="4">
        <v>8519.0299999999988</v>
      </c>
      <c r="P4770" t="s">
        <v>13</v>
      </c>
      <c r="Q4770" t="s">
        <v>1330</v>
      </c>
      <c r="R4770" s="8"/>
    </row>
    <row r="4771" spans="1:18" ht="15" customHeight="1" x14ac:dyDescent="0.25">
      <c r="A4771" s="12" t="s">
        <v>527</v>
      </c>
      <c r="B4771" t="s">
        <v>42</v>
      </c>
      <c r="C4771">
        <v>9</v>
      </c>
      <c r="D4771" t="s">
        <v>43</v>
      </c>
      <c r="E4771" s="13">
        <v>312</v>
      </c>
      <c r="F4771" s="13" t="s">
        <v>47</v>
      </c>
      <c r="G4771" t="s">
        <v>1169</v>
      </c>
      <c r="H4771" t="s">
        <v>58</v>
      </c>
      <c r="I4771" s="13" t="s">
        <v>44</v>
      </c>
      <c r="J4771" t="s">
        <v>16</v>
      </c>
      <c r="K4771" t="s">
        <v>45</v>
      </c>
      <c r="L4771" s="1" t="s">
        <v>1</v>
      </c>
      <c r="M4771" s="21">
        <v>2030</v>
      </c>
      <c r="N4771" s="13" t="s">
        <v>46</v>
      </c>
      <c r="O4771" s="4">
        <v>672.4</v>
      </c>
      <c r="P4771" t="s">
        <v>13</v>
      </c>
      <c r="Q4771" t="s">
        <v>1330</v>
      </c>
      <c r="R4771" s="8"/>
    </row>
    <row r="4772" spans="1:18" ht="15" customHeight="1" x14ac:dyDescent="0.25">
      <c r="A4772" s="12" t="s">
        <v>527</v>
      </c>
      <c r="B4772" t="s">
        <v>42</v>
      </c>
      <c r="C4772">
        <v>9</v>
      </c>
      <c r="D4772" t="s">
        <v>43</v>
      </c>
      <c r="E4772" s="13">
        <v>312</v>
      </c>
      <c r="F4772" s="13" t="s">
        <v>47</v>
      </c>
      <c r="G4772" t="s">
        <v>1169</v>
      </c>
      <c r="H4772" t="s">
        <v>58</v>
      </c>
      <c r="I4772" s="13" t="s">
        <v>44</v>
      </c>
      <c r="J4772" t="s">
        <v>16</v>
      </c>
      <c r="K4772" t="s">
        <v>45</v>
      </c>
      <c r="L4772" s="1" t="s">
        <v>1</v>
      </c>
      <c r="M4772" s="21">
        <v>2031</v>
      </c>
      <c r="N4772" s="13" t="s">
        <v>46</v>
      </c>
      <c r="O4772" s="4">
        <v>672.4</v>
      </c>
      <c r="P4772" t="s">
        <v>13</v>
      </c>
      <c r="Q4772" t="s">
        <v>1330</v>
      </c>
      <c r="R4772" s="8"/>
    </row>
    <row r="4773" spans="1:18" ht="15" customHeight="1" x14ac:dyDescent="0.25">
      <c r="A4773" s="12" t="s">
        <v>527</v>
      </c>
      <c r="B4773" t="s">
        <v>42</v>
      </c>
      <c r="C4773">
        <v>9</v>
      </c>
      <c r="D4773" t="s">
        <v>43</v>
      </c>
      <c r="E4773" s="13">
        <v>312</v>
      </c>
      <c r="F4773" s="13" t="s">
        <v>47</v>
      </c>
      <c r="G4773" t="s">
        <v>1169</v>
      </c>
      <c r="H4773" t="s">
        <v>58</v>
      </c>
      <c r="I4773" s="13" t="s">
        <v>44</v>
      </c>
      <c r="J4773" t="s">
        <v>16</v>
      </c>
      <c r="K4773" t="s">
        <v>45</v>
      </c>
      <c r="L4773" s="1" t="s">
        <v>1</v>
      </c>
      <c r="M4773" s="21">
        <v>2032</v>
      </c>
      <c r="N4773" s="13" t="s">
        <v>46</v>
      </c>
      <c r="O4773" s="4">
        <v>56.033333333333331</v>
      </c>
      <c r="P4773" t="s">
        <v>13</v>
      </c>
      <c r="Q4773" t="s">
        <v>1330</v>
      </c>
      <c r="R4773" s="8"/>
    </row>
    <row r="4774" spans="1:18" ht="15" customHeight="1" x14ac:dyDescent="0.25">
      <c r="A4774" s="12" t="s">
        <v>527</v>
      </c>
      <c r="B4774" t="s">
        <v>42</v>
      </c>
      <c r="C4774">
        <v>9</v>
      </c>
      <c r="D4774" t="s">
        <v>43</v>
      </c>
      <c r="E4774" s="13">
        <v>312</v>
      </c>
      <c r="F4774" s="13" t="s">
        <v>47</v>
      </c>
      <c r="G4774" t="s">
        <v>1169</v>
      </c>
      <c r="H4774" t="s">
        <v>58</v>
      </c>
      <c r="I4774" s="13" t="s">
        <v>44</v>
      </c>
      <c r="J4774" t="s">
        <v>14</v>
      </c>
      <c r="K4774" t="s">
        <v>45</v>
      </c>
      <c r="L4774" s="1" t="s">
        <v>13</v>
      </c>
      <c r="M4774" s="21">
        <v>2029</v>
      </c>
      <c r="N4774" s="13" t="s">
        <v>46</v>
      </c>
      <c r="O4774" s="4">
        <v>4697916.666666666</v>
      </c>
      <c r="P4774" t="s">
        <v>13</v>
      </c>
      <c r="Q4774" t="s">
        <v>1330</v>
      </c>
      <c r="R4774" s="8"/>
    </row>
    <row r="4775" spans="1:18" ht="15" customHeight="1" x14ac:dyDescent="0.25">
      <c r="A4775" s="12" t="s">
        <v>527</v>
      </c>
      <c r="B4775" t="s">
        <v>42</v>
      </c>
      <c r="C4775">
        <v>9</v>
      </c>
      <c r="D4775" t="s">
        <v>43</v>
      </c>
      <c r="E4775" s="13">
        <v>312</v>
      </c>
      <c r="F4775" s="13" t="s">
        <v>47</v>
      </c>
      <c r="G4775" t="s">
        <v>1169</v>
      </c>
      <c r="H4775" t="s">
        <v>58</v>
      </c>
      <c r="I4775" s="13" t="s">
        <v>44</v>
      </c>
      <c r="J4775" t="s">
        <v>14</v>
      </c>
      <c r="K4775" t="s">
        <v>45</v>
      </c>
      <c r="L4775" s="1" t="s">
        <v>13</v>
      </c>
      <c r="M4775" s="21">
        <v>2030</v>
      </c>
      <c r="N4775" s="13" t="s">
        <v>46</v>
      </c>
      <c r="O4775" s="4">
        <v>3245833.333333333</v>
      </c>
      <c r="P4775" t="s">
        <v>13</v>
      </c>
      <c r="Q4775" t="s">
        <v>1330</v>
      </c>
      <c r="R4775" s="8"/>
    </row>
    <row r="4776" spans="1:18" ht="15" customHeight="1" x14ac:dyDescent="0.25">
      <c r="A4776" s="12" t="s">
        <v>527</v>
      </c>
      <c r="B4776" t="s">
        <v>42</v>
      </c>
      <c r="C4776">
        <v>9</v>
      </c>
      <c r="D4776" t="s">
        <v>43</v>
      </c>
      <c r="E4776" s="13">
        <v>312</v>
      </c>
      <c r="F4776" s="13" t="s">
        <v>47</v>
      </c>
      <c r="G4776" t="s">
        <v>1169</v>
      </c>
      <c r="H4776" t="s">
        <v>58</v>
      </c>
      <c r="I4776" s="13" t="s">
        <v>44</v>
      </c>
      <c r="J4776" t="s">
        <v>14</v>
      </c>
      <c r="K4776" t="s">
        <v>45</v>
      </c>
      <c r="L4776" s="1" t="s">
        <v>13</v>
      </c>
      <c r="M4776" s="21">
        <v>2031</v>
      </c>
      <c r="N4776" s="13" t="s">
        <v>46</v>
      </c>
      <c r="O4776" s="4">
        <v>1313293.8916666666</v>
      </c>
      <c r="P4776" t="s">
        <v>13</v>
      </c>
      <c r="Q4776" t="s">
        <v>1330</v>
      </c>
      <c r="R4776" s="8"/>
    </row>
    <row r="4777" spans="1:18" ht="15" customHeight="1" x14ac:dyDescent="0.25">
      <c r="A4777" s="12" t="s">
        <v>527</v>
      </c>
      <c r="B4777" t="s">
        <v>42</v>
      </c>
      <c r="C4777">
        <v>9</v>
      </c>
      <c r="D4777" t="s">
        <v>43</v>
      </c>
      <c r="E4777" s="13">
        <v>312</v>
      </c>
      <c r="F4777" s="13" t="s">
        <v>47</v>
      </c>
      <c r="G4777" t="s">
        <v>1169</v>
      </c>
      <c r="H4777" t="s">
        <v>58</v>
      </c>
      <c r="I4777" s="13" t="s">
        <v>44</v>
      </c>
      <c r="J4777" t="s">
        <v>14</v>
      </c>
      <c r="K4777" t="s">
        <v>45</v>
      </c>
      <c r="L4777" s="1" t="s">
        <v>13</v>
      </c>
      <c r="M4777" s="21">
        <v>2032</v>
      </c>
      <c r="N4777" s="13" t="s">
        <v>46</v>
      </c>
      <c r="O4777" s="4">
        <v>55779.645833333336</v>
      </c>
      <c r="P4777" t="s">
        <v>13</v>
      </c>
      <c r="Q4777" t="s">
        <v>1330</v>
      </c>
      <c r="R4777" s="8"/>
    </row>
    <row r="4778" spans="1:18" ht="15" customHeight="1" x14ac:dyDescent="0.25">
      <c r="A4778" s="12" t="s">
        <v>434</v>
      </c>
      <c r="B4778" t="s">
        <v>42</v>
      </c>
      <c r="C4778">
        <v>9</v>
      </c>
      <c r="D4778" t="s">
        <v>43</v>
      </c>
      <c r="E4778" s="13">
        <v>319</v>
      </c>
      <c r="F4778" s="13" t="s">
        <v>727</v>
      </c>
      <c r="G4778" t="s">
        <v>1076</v>
      </c>
      <c r="H4778" t="s">
        <v>58</v>
      </c>
      <c r="I4778" s="13" t="s">
        <v>44</v>
      </c>
      <c r="J4778" t="s">
        <v>15</v>
      </c>
      <c r="K4778" t="s">
        <v>45</v>
      </c>
      <c r="L4778" s="1" t="s">
        <v>13</v>
      </c>
      <c r="M4778" s="21">
        <v>2027</v>
      </c>
      <c r="N4778" s="13" t="s">
        <v>46</v>
      </c>
      <c r="O4778" s="4">
        <v>50416.666666666664</v>
      </c>
      <c r="P4778" t="s">
        <v>13</v>
      </c>
      <c r="Q4778" t="s">
        <v>1330</v>
      </c>
      <c r="R4778" s="8"/>
    </row>
    <row r="4779" spans="1:18" ht="15" customHeight="1" x14ac:dyDescent="0.25">
      <c r="A4779" s="12" t="s">
        <v>434</v>
      </c>
      <c r="B4779" t="s">
        <v>42</v>
      </c>
      <c r="C4779">
        <v>9</v>
      </c>
      <c r="D4779" t="s">
        <v>43</v>
      </c>
      <c r="E4779" s="13">
        <v>319</v>
      </c>
      <c r="F4779" s="13" t="s">
        <v>727</v>
      </c>
      <c r="G4779" t="s">
        <v>1076</v>
      </c>
      <c r="H4779" t="s">
        <v>58</v>
      </c>
      <c r="I4779" s="13" t="s">
        <v>44</v>
      </c>
      <c r="J4779" t="s">
        <v>15</v>
      </c>
      <c r="K4779" t="s">
        <v>45</v>
      </c>
      <c r="L4779" s="1" t="s">
        <v>13</v>
      </c>
      <c r="M4779" s="21">
        <v>2028</v>
      </c>
      <c r="N4779" s="13" t="s">
        <v>46</v>
      </c>
      <c r="O4779" s="4">
        <v>4583.333333333333</v>
      </c>
      <c r="P4779" t="s">
        <v>13</v>
      </c>
      <c r="Q4779" t="s">
        <v>1330</v>
      </c>
      <c r="R4779" s="8"/>
    </row>
    <row r="4780" spans="1:18" x14ac:dyDescent="0.25">
      <c r="A4780" s="12" t="s">
        <v>434</v>
      </c>
      <c r="B4780" t="s">
        <v>42</v>
      </c>
      <c r="C4780">
        <v>9</v>
      </c>
      <c r="D4780" t="s">
        <v>43</v>
      </c>
      <c r="E4780" s="13">
        <v>319</v>
      </c>
      <c r="F4780" s="13" t="s">
        <v>727</v>
      </c>
      <c r="G4780" t="s">
        <v>1076</v>
      </c>
      <c r="H4780" t="s">
        <v>58</v>
      </c>
      <c r="I4780" s="13" t="s">
        <v>44</v>
      </c>
      <c r="J4780" t="s">
        <v>16</v>
      </c>
      <c r="K4780" t="s">
        <v>45</v>
      </c>
      <c r="L4780" s="1" t="s">
        <v>1</v>
      </c>
      <c r="M4780" s="21" t="s">
        <v>1364</v>
      </c>
      <c r="N4780" s="13" t="s">
        <v>46</v>
      </c>
      <c r="O4780" s="4">
        <v>57844.800000000003</v>
      </c>
      <c r="P4780" t="s">
        <v>13</v>
      </c>
      <c r="Q4780" t="s">
        <v>1330</v>
      </c>
      <c r="R4780" s="8"/>
    </row>
    <row r="4781" spans="1:18" ht="15" customHeight="1" x14ac:dyDescent="0.25">
      <c r="A4781" s="12" t="s">
        <v>434</v>
      </c>
      <c r="B4781" t="s">
        <v>42</v>
      </c>
      <c r="C4781">
        <v>9</v>
      </c>
      <c r="D4781" t="s">
        <v>43</v>
      </c>
      <c r="E4781" s="13">
        <v>319</v>
      </c>
      <c r="F4781" s="13" t="s">
        <v>727</v>
      </c>
      <c r="G4781" t="s">
        <v>1076</v>
      </c>
      <c r="H4781" t="s">
        <v>58</v>
      </c>
      <c r="I4781" s="13" t="s">
        <v>44</v>
      </c>
      <c r="J4781" t="s">
        <v>16</v>
      </c>
      <c r="K4781" t="s">
        <v>45</v>
      </c>
      <c r="L4781" s="1" t="s">
        <v>1</v>
      </c>
      <c r="M4781" s="21">
        <v>2027</v>
      </c>
      <c r="N4781" s="13" t="s">
        <v>46</v>
      </c>
      <c r="O4781" s="4">
        <v>27098.033333333333</v>
      </c>
      <c r="P4781" t="s">
        <v>13</v>
      </c>
      <c r="Q4781" t="s">
        <v>1330</v>
      </c>
      <c r="R4781" s="8"/>
    </row>
    <row r="4782" spans="1:18" ht="15" customHeight="1" x14ac:dyDescent="0.25">
      <c r="A4782" s="12" t="s">
        <v>434</v>
      </c>
      <c r="B4782" t="s">
        <v>42</v>
      </c>
      <c r="C4782">
        <v>9</v>
      </c>
      <c r="D4782" t="s">
        <v>43</v>
      </c>
      <c r="E4782" s="13">
        <v>319</v>
      </c>
      <c r="F4782" s="13" t="s">
        <v>727</v>
      </c>
      <c r="G4782" t="s">
        <v>1076</v>
      </c>
      <c r="H4782" t="s">
        <v>58</v>
      </c>
      <c r="I4782" s="13" t="s">
        <v>44</v>
      </c>
      <c r="J4782" t="s">
        <v>16</v>
      </c>
      <c r="K4782" t="s">
        <v>45</v>
      </c>
      <c r="L4782" s="1" t="s">
        <v>1</v>
      </c>
      <c r="M4782" s="21">
        <v>2028</v>
      </c>
      <c r="N4782" s="13" t="s">
        <v>46</v>
      </c>
      <c r="O4782" s="4">
        <v>11767.341666666665</v>
      </c>
      <c r="P4782" t="s">
        <v>13</v>
      </c>
      <c r="Q4782" t="s">
        <v>1330</v>
      </c>
      <c r="R4782" s="8"/>
    </row>
    <row r="4783" spans="1:18" ht="15" customHeight="1" x14ac:dyDescent="0.25">
      <c r="A4783" s="12" t="s">
        <v>434</v>
      </c>
      <c r="B4783" t="s">
        <v>42</v>
      </c>
      <c r="C4783">
        <v>9</v>
      </c>
      <c r="D4783" t="s">
        <v>43</v>
      </c>
      <c r="E4783" s="13">
        <v>319</v>
      </c>
      <c r="F4783" s="13" t="s">
        <v>727</v>
      </c>
      <c r="G4783" t="s">
        <v>1076</v>
      </c>
      <c r="H4783" t="s">
        <v>58</v>
      </c>
      <c r="I4783" s="13" t="s">
        <v>44</v>
      </c>
      <c r="J4783" t="s">
        <v>16</v>
      </c>
      <c r="K4783" t="s">
        <v>45</v>
      </c>
      <c r="L4783" s="1" t="s">
        <v>1</v>
      </c>
      <c r="M4783" s="21">
        <v>2029</v>
      </c>
      <c r="N4783" s="13" t="s">
        <v>46</v>
      </c>
      <c r="O4783" s="4">
        <v>5438.2583333333332</v>
      </c>
      <c r="P4783" t="s">
        <v>13</v>
      </c>
      <c r="Q4783" t="s">
        <v>1330</v>
      </c>
      <c r="R4783" s="8"/>
    </row>
    <row r="4784" spans="1:18" ht="15" customHeight="1" x14ac:dyDescent="0.25">
      <c r="A4784" s="12" t="s">
        <v>434</v>
      </c>
      <c r="B4784" t="s">
        <v>42</v>
      </c>
      <c r="C4784">
        <v>9</v>
      </c>
      <c r="D4784" t="s">
        <v>43</v>
      </c>
      <c r="E4784" s="13">
        <v>319</v>
      </c>
      <c r="F4784" s="13" t="s">
        <v>727</v>
      </c>
      <c r="G4784" t="s">
        <v>1076</v>
      </c>
      <c r="H4784" t="s">
        <v>58</v>
      </c>
      <c r="I4784" s="13" t="s">
        <v>44</v>
      </c>
      <c r="J4784" t="s">
        <v>16</v>
      </c>
      <c r="K4784" t="s">
        <v>45</v>
      </c>
      <c r="L4784" s="1" t="s">
        <v>1</v>
      </c>
      <c r="M4784" s="21">
        <v>2030</v>
      </c>
      <c r="N4784" s="13" t="s">
        <v>46</v>
      </c>
      <c r="O4784" s="4">
        <v>1736.333333333333</v>
      </c>
      <c r="P4784" t="s">
        <v>13</v>
      </c>
      <c r="Q4784" t="s">
        <v>1330</v>
      </c>
      <c r="R4784" s="8"/>
    </row>
    <row r="4785" spans="1:18" ht="15" customHeight="1" x14ac:dyDescent="0.25">
      <c r="A4785" s="12" t="s">
        <v>434</v>
      </c>
      <c r="B4785" t="s">
        <v>42</v>
      </c>
      <c r="C4785">
        <v>9</v>
      </c>
      <c r="D4785" t="s">
        <v>43</v>
      </c>
      <c r="E4785" s="13">
        <v>319</v>
      </c>
      <c r="F4785" s="13" t="s">
        <v>727</v>
      </c>
      <c r="G4785" t="s">
        <v>1076</v>
      </c>
      <c r="H4785" t="s">
        <v>58</v>
      </c>
      <c r="I4785" s="13" t="s">
        <v>44</v>
      </c>
      <c r="J4785" t="s">
        <v>16</v>
      </c>
      <c r="K4785" t="s">
        <v>45</v>
      </c>
      <c r="L4785" s="1" t="s">
        <v>1</v>
      </c>
      <c r="M4785" s="21">
        <v>2031</v>
      </c>
      <c r="N4785" s="13" t="s">
        <v>46</v>
      </c>
      <c r="O4785" s="4">
        <v>120.33333333333333</v>
      </c>
      <c r="P4785" t="s">
        <v>13</v>
      </c>
      <c r="Q4785" t="s">
        <v>1330</v>
      </c>
      <c r="R4785" s="8"/>
    </row>
    <row r="4786" spans="1:18" ht="15" customHeight="1" x14ac:dyDescent="0.25">
      <c r="A4786" s="12" t="s">
        <v>434</v>
      </c>
      <c r="B4786" t="s">
        <v>42</v>
      </c>
      <c r="C4786">
        <v>9</v>
      </c>
      <c r="D4786" t="s">
        <v>43</v>
      </c>
      <c r="E4786" s="13">
        <v>319</v>
      </c>
      <c r="F4786" s="13" t="s">
        <v>727</v>
      </c>
      <c r="G4786" t="s">
        <v>1076</v>
      </c>
      <c r="H4786" t="s">
        <v>58</v>
      </c>
      <c r="I4786" s="13" t="s">
        <v>44</v>
      </c>
      <c r="J4786" t="s">
        <v>14</v>
      </c>
      <c r="K4786" t="s">
        <v>45</v>
      </c>
      <c r="L4786" s="1" t="s">
        <v>13</v>
      </c>
      <c r="M4786" s="21">
        <v>2027</v>
      </c>
      <c r="N4786" s="13" t="s">
        <v>46</v>
      </c>
      <c r="O4786" s="4">
        <v>70468.75</v>
      </c>
      <c r="P4786" t="s">
        <v>13</v>
      </c>
      <c r="Q4786" t="s">
        <v>1330</v>
      </c>
      <c r="R4786" s="8"/>
    </row>
    <row r="4787" spans="1:18" ht="15" customHeight="1" x14ac:dyDescent="0.25">
      <c r="A4787" s="12" t="s">
        <v>434</v>
      </c>
      <c r="B4787" t="s">
        <v>42</v>
      </c>
      <c r="C4787">
        <v>9</v>
      </c>
      <c r="D4787" t="s">
        <v>43</v>
      </c>
      <c r="E4787" s="13">
        <v>319</v>
      </c>
      <c r="F4787" s="13" t="s">
        <v>727</v>
      </c>
      <c r="G4787" t="s">
        <v>1076</v>
      </c>
      <c r="H4787" t="s">
        <v>58</v>
      </c>
      <c r="I4787" s="13" t="s">
        <v>44</v>
      </c>
      <c r="J4787" t="s">
        <v>14</v>
      </c>
      <c r="K4787" t="s">
        <v>45</v>
      </c>
      <c r="L4787" s="1" t="s">
        <v>13</v>
      </c>
      <c r="M4787" s="21">
        <v>2028</v>
      </c>
      <c r="N4787" s="13" t="s">
        <v>46</v>
      </c>
      <c r="O4787" s="4">
        <v>137947.91666666666</v>
      </c>
      <c r="P4787" t="s">
        <v>13</v>
      </c>
      <c r="Q4787" t="s">
        <v>1330</v>
      </c>
      <c r="R4787" s="8"/>
    </row>
    <row r="4788" spans="1:18" ht="15" customHeight="1" x14ac:dyDescent="0.25">
      <c r="A4788" s="12" t="s">
        <v>434</v>
      </c>
      <c r="B4788" t="s">
        <v>42</v>
      </c>
      <c r="C4788">
        <v>9</v>
      </c>
      <c r="D4788" t="s">
        <v>43</v>
      </c>
      <c r="E4788" s="13">
        <v>319</v>
      </c>
      <c r="F4788" s="13" t="s">
        <v>727</v>
      </c>
      <c r="G4788" t="s">
        <v>1076</v>
      </c>
      <c r="H4788" t="s">
        <v>58</v>
      </c>
      <c r="I4788" s="13" t="s">
        <v>44</v>
      </c>
      <c r="J4788" t="s">
        <v>14</v>
      </c>
      <c r="K4788" t="s">
        <v>45</v>
      </c>
      <c r="L4788" s="1" t="s">
        <v>13</v>
      </c>
      <c r="M4788" s="21">
        <v>2029</v>
      </c>
      <c r="N4788" s="13" t="s">
        <v>46</v>
      </c>
      <c r="O4788" s="7">
        <v>2511250</v>
      </c>
      <c r="P4788" t="s">
        <v>13</v>
      </c>
      <c r="Q4788" t="s">
        <v>1330</v>
      </c>
      <c r="R4788" s="8"/>
    </row>
    <row r="4789" spans="1:18" ht="15" customHeight="1" x14ac:dyDescent="0.25">
      <c r="A4789" s="12" t="s">
        <v>434</v>
      </c>
      <c r="B4789" t="s">
        <v>42</v>
      </c>
      <c r="C4789">
        <v>9</v>
      </c>
      <c r="D4789" t="s">
        <v>43</v>
      </c>
      <c r="E4789" s="13">
        <v>319</v>
      </c>
      <c r="F4789" s="13" t="s">
        <v>727</v>
      </c>
      <c r="G4789" t="s">
        <v>1076</v>
      </c>
      <c r="H4789" t="s">
        <v>58</v>
      </c>
      <c r="I4789" s="13" t="s">
        <v>44</v>
      </c>
      <c r="J4789" t="s">
        <v>14</v>
      </c>
      <c r="K4789" t="s">
        <v>45</v>
      </c>
      <c r="L4789" s="1" t="s">
        <v>13</v>
      </c>
      <c r="M4789" s="21">
        <v>2030</v>
      </c>
      <c r="N4789" s="13" t="s">
        <v>46</v>
      </c>
      <c r="O4789" s="4">
        <v>1786489.5833333333</v>
      </c>
      <c r="P4789" t="s">
        <v>13</v>
      </c>
      <c r="Q4789" t="s">
        <v>1330</v>
      </c>
      <c r="R4789" s="8"/>
    </row>
    <row r="4790" spans="1:18" ht="15" customHeight="1" x14ac:dyDescent="0.25">
      <c r="A4790" s="12" t="s">
        <v>434</v>
      </c>
      <c r="B4790" t="s">
        <v>42</v>
      </c>
      <c r="C4790">
        <v>9</v>
      </c>
      <c r="D4790" t="s">
        <v>43</v>
      </c>
      <c r="E4790" s="13">
        <v>319</v>
      </c>
      <c r="F4790" s="13" t="s">
        <v>727</v>
      </c>
      <c r="G4790" t="s">
        <v>1076</v>
      </c>
      <c r="H4790" t="s">
        <v>58</v>
      </c>
      <c r="I4790" s="13" t="s">
        <v>44</v>
      </c>
      <c r="J4790" t="s">
        <v>14</v>
      </c>
      <c r="K4790" t="s">
        <v>45</v>
      </c>
      <c r="L4790" s="1" t="s">
        <v>13</v>
      </c>
      <c r="M4790" s="21">
        <v>2031</v>
      </c>
      <c r="N4790" s="13" t="s">
        <v>46</v>
      </c>
      <c r="O4790" s="4">
        <v>121718.75</v>
      </c>
      <c r="P4790" t="s">
        <v>13</v>
      </c>
      <c r="Q4790" t="s">
        <v>1330</v>
      </c>
      <c r="R4790" s="8"/>
    </row>
    <row r="4791" spans="1:18" x14ac:dyDescent="0.25">
      <c r="A4791" s="12" t="s">
        <v>443</v>
      </c>
      <c r="B4791" t="s">
        <v>42</v>
      </c>
      <c r="C4791">
        <v>9</v>
      </c>
      <c r="D4791" t="s">
        <v>43</v>
      </c>
      <c r="E4791" s="13">
        <v>320</v>
      </c>
      <c r="F4791" s="13" t="s">
        <v>697</v>
      </c>
      <c r="G4791" t="s">
        <v>1085</v>
      </c>
      <c r="H4791" t="s">
        <v>58</v>
      </c>
      <c r="I4791" s="13" t="s">
        <v>44</v>
      </c>
      <c r="J4791" t="s">
        <v>15</v>
      </c>
      <c r="K4791" t="s">
        <v>45</v>
      </c>
      <c r="L4791" s="1" t="s">
        <v>1</v>
      </c>
      <c r="M4791" s="21" t="s">
        <v>1364</v>
      </c>
      <c r="N4791" s="13" t="s">
        <v>46</v>
      </c>
      <c r="O4791" s="4">
        <v>62766.400000000001</v>
      </c>
      <c r="P4791" t="s">
        <v>13</v>
      </c>
      <c r="Q4791" t="s">
        <v>1330</v>
      </c>
      <c r="R4791" s="8"/>
    </row>
    <row r="4792" spans="1:18" ht="15" customHeight="1" x14ac:dyDescent="0.25">
      <c r="A4792" s="12" t="s">
        <v>443</v>
      </c>
      <c r="B4792" t="s">
        <v>42</v>
      </c>
      <c r="C4792">
        <v>9</v>
      </c>
      <c r="D4792" t="s">
        <v>43</v>
      </c>
      <c r="E4792" s="13">
        <v>320</v>
      </c>
      <c r="F4792" s="13" t="s">
        <v>697</v>
      </c>
      <c r="G4792" t="s">
        <v>1085</v>
      </c>
      <c r="H4792" t="s">
        <v>58</v>
      </c>
      <c r="I4792" s="13" t="s">
        <v>44</v>
      </c>
      <c r="J4792" t="s">
        <v>15</v>
      </c>
      <c r="K4792" t="s">
        <v>45</v>
      </c>
      <c r="L4792" s="1" t="s">
        <v>13</v>
      </c>
      <c r="M4792" s="21">
        <v>2027</v>
      </c>
      <c r="N4792" s="13" t="s">
        <v>46</v>
      </c>
      <c r="O4792" s="4">
        <v>228250</v>
      </c>
      <c r="P4792" t="s">
        <v>13</v>
      </c>
      <c r="Q4792" t="s">
        <v>1330</v>
      </c>
      <c r="R4792" s="8"/>
    </row>
    <row r="4793" spans="1:18" ht="15" customHeight="1" x14ac:dyDescent="0.25">
      <c r="A4793" s="12" t="s">
        <v>443</v>
      </c>
      <c r="B4793" t="s">
        <v>42</v>
      </c>
      <c r="C4793">
        <v>9</v>
      </c>
      <c r="D4793" t="s">
        <v>43</v>
      </c>
      <c r="E4793" s="13">
        <v>320</v>
      </c>
      <c r="F4793" s="13" t="s">
        <v>697</v>
      </c>
      <c r="G4793" t="s">
        <v>1085</v>
      </c>
      <c r="H4793" t="s">
        <v>58</v>
      </c>
      <c r="I4793" s="13" t="s">
        <v>44</v>
      </c>
      <c r="J4793" t="s">
        <v>15</v>
      </c>
      <c r="K4793" t="s">
        <v>45</v>
      </c>
      <c r="L4793" s="1" t="s">
        <v>13</v>
      </c>
      <c r="M4793" s="21">
        <v>2027</v>
      </c>
      <c r="N4793" s="13" t="s">
        <v>46</v>
      </c>
      <c r="O4793" s="4">
        <v>1000</v>
      </c>
      <c r="P4793" t="s">
        <v>13</v>
      </c>
      <c r="Q4793" t="s">
        <v>1330</v>
      </c>
      <c r="R4793" s="8"/>
    </row>
    <row r="4794" spans="1:18" ht="15" customHeight="1" x14ac:dyDescent="0.25">
      <c r="A4794" s="12" t="s">
        <v>443</v>
      </c>
      <c r="B4794" t="s">
        <v>42</v>
      </c>
      <c r="C4794">
        <v>9</v>
      </c>
      <c r="D4794" t="s">
        <v>43</v>
      </c>
      <c r="E4794" s="13">
        <v>320</v>
      </c>
      <c r="F4794" s="13" t="s">
        <v>697</v>
      </c>
      <c r="G4794" t="s">
        <v>1085</v>
      </c>
      <c r="H4794" t="s">
        <v>58</v>
      </c>
      <c r="I4794" s="13" t="s">
        <v>44</v>
      </c>
      <c r="J4794" t="s">
        <v>15</v>
      </c>
      <c r="K4794" t="s">
        <v>45</v>
      </c>
      <c r="L4794" s="1" t="s">
        <v>13</v>
      </c>
      <c r="M4794" s="21">
        <v>2028</v>
      </c>
      <c r="N4794" s="13" t="s">
        <v>46</v>
      </c>
      <c r="O4794" s="4">
        <v>20750</v>
      </c>
      <c r="P4794" t="s">
        <v>13</v>
      </c>
      <c r="Q4794" t="s">
        <v>1330</v>
      </c>
      <c r="R4794" s="8"/>
    </row>
    <row r="4795" spans="1:18" x14ac:dyDescent="0.25">
      <c r="A4795" s="12" t="s">
        <v>443</v>
      </c>
      <c r="B4795" t="s">
        <v>42</v>
      </c>
      <c r="C4795">
        <v>9</v>
      </c>
      <c r="D4795" t="s">
        <v>43</v>
      </c>
      <c r="E4795" s="13">
        <v>320</v>
      </c>
      <c r="F4795" s="13" t="s">
        <v>697</v>
      </c>
      <c r="G4795" t="s">
        <v>1085</v>
      </c>
      <c r="H4795" t="s">
        <v>58</v>
      </c>
      <c r="I4795" s="13" t="s">
        <v>44</v>
      </c>
      <c r="J4795" t="s">
        <v>16</v>
      </c>
      <c r="K4795" t="s">
        <v>45</v>
      </c>
      <c r="L4795" s="1" t="s">
        <v>1</v>
      </c>
      <c r="M4795" s="21" t="s">
        <v>1364</v>
      </c>
      <c r="N4795" s="13" t="s">
        <v>46</v>
      </c>
      <c r="O4795" s="7">
        <v>11188</v>
      </c>
      <c r="P4795" t="s">
        <v>13</v>
      </c>
      <c r="Q4795" t="s">
        <v>1330</v>
      </c>
      <c r="R4795" s="8"/>
    </row>
    <row r="4796" spans="1:18" ht="15" customHeight="1" x14ac:dyDescent="0.25">
      <c r="A4796" s="12" t="s">
        <v>443</v>
      </c>
      <c r="B4796" t="s">
        <v>42</v>
      </c>
      <c r="C4796">
        <v>9</v>
      </c>
      <c r="D4796" t="s">
        <v>43</v>
      </c>
      <c r="E4796" s="13">
        <v>320</v>
      </c>
      <c r="F4796" s="13" t="s">
        <v>697</v>
      </c>
      <c r="G4796" t="s">
        <v>1085</v>
      </c>
      <c r="H4796" t="s">
        <v>58</v>
      </c>
      <c r="I4796" s="13" t="s">
        <v>44</v>
      </c>
      <c r="J4796" t="s">
        <v>16</v>
      </c>
      <c r="K4796" t="s">
        <v>45</v>
      </c>
      <c r="L4796" s="1" t="s">
        <v>13</v>
      </c>
      <c r="M4796" s="21">
        <v>2027</v>
      </c>
      <c r="N4796" s="13" t="s">
        <v>46</v>
      </c>
      <c r="O4796" s="4">
        <v>45833.333333333328</v>
      </c>
      <c r="P4796" t="s">
        <v>13</v>
      </c>
      <c r="Q4796" t="s">
        <v>1330</v>
      </c>
      <c r="R4796" s="8"/>
    </row>
    <row r="4797" spans="1:18" ht="15" customHeight="1" x14ac:dyDescent="0.25">
      <c r="A4797" s="12" t="s">
        <v>443</v>
      </c>
      <c r="B4797" t="s">
        <v>42</v>
      </c>
      <c r="C4797">
        <v>9</v>
      </c>
      <c r="D4797" t="s">
        <v>43</v>
      </c>
      <c r="E4797" s="13">
        <v>320</v>
      </c>
      <c r="F4797" s="13" t="s">
        <v>697</v>
      </c>
      <c r="G4797" t="s">
        <v>1085</v>
      </c>
      <c r="H4797" t="s">
        <v>58</v>
      </c>
      <c r="I4797" s="13" t="s">
        <v>44</v>
      </c>
      <c r="J4797" t="s">
        <v>16</v>
      </c>
      <c r="K4797" t="s">
        <v>45</v>
      </c>
      <c r="L4797" s="1" t="s">
        <v>13</v>
      </c>
      <c r="M4797" s="21">
        <v>2028</v>
      </c>
      <c r="N4797" s="13" t="s">
        <v>46</v>
      </c>
      <c r="O4797" s="4">
        <v>19406.240833333333</v>
      </c>
      <c r="P4797" t="s">
        <v>13</v>
      </c>
      <c r="Q4797" t="s">
        <v>1330</v>
      </c>
      <c r="R4797" s="8"/>
    </row>
    <row r="4798" spans="1:18" ht="15" customHeight="1" x14ac:dyDescent="0.25">
      <c r="A4798" s="12" t="s">
        <v>443</v>
      </c>
      <c r="B4798" t="s">
        <v>42</v>
      </c>
      <c r="C4798">
        <v>9</v>
      </c>
      <c r="D4798" t="s">
        <v>43</v>
      </c>
      <c r="E4798" s="13">
        <v>320</v>
      </c>
      <c r="F4798" s="13" t="s">
        <v>697</v>
      </c>
      <c r="G4798" t="s">
        <v>1085</v>
      </c>
      <c r="H4798" t="s">
        <v>58</v>
      </c>
      <c r="I4798" s="13" t="s">
        <v>44</v>
      </c>
      <c r="J4798" t="s">
        <v>16</v>
      </c>
      <c r="K4798" t="s">
        <v>45</v>
      </c>
      <c r="L4798" s="1" t="s">
        <v>13</v>
      </c>
      <c r="M4798" s="21">
        <v>2029</v>
      </c>
      <c r="N4798" s="13" t="s">
        <v>46</v>
      </c>
      <c r="O4798" s="7">
        <v>4135.4158333333335</v>
      </c>
      <c r="P4798" t="s">
        <v>13</v>
      </c>
      <c r="Q4798" t="s">
        <v>1330</v>
      </c>
      <c r="R4798" s="8"/>
    </row>
    <row r="4799" spans="1:18" ht="15" customHeight="1" x14ac:dyDescent="0.25">
      <c r="A4799" s="12" t="s">
        <v>443</v>
      </c>
      <c r="B4799" t="s">
        <v>42</v>
      </c>
      <c r="C4799">
        <v>9</v>
      </c>
      <c r="D4799" t="s">
        <v>43</v>
      </c>
      <c r="E4799" s="13">
        <v>320</v>
      </c>
      <c r="F4799" s="13" t="s">
        <v>697</v>
      </c>
      <c r="G4799" t="s">
        <v>1085</v>
      </c>
      <c r="H4799" t="s">
        <v>58</v>
      </c>
      <c r="I4799" s="13" t="s">
        <v>44</v>
      </c>
      <c r="J4799" t="s">
        <v>16</v>
      </c>
      <c r="K4799" t="s">
        <v>45</v>
      </c>
      <c r="L4799" s="1" t="s">
        <v>13</v>
      </c>
      <c r="M4799" s="21">
        <v>2030</v>
      </c>
      <c r="N4799" s="13" t="s">
        <v>46</v>
      </c>
      <c r="O4799" s="7">
        <v>2197.9166666666665</v>
      </c>
      <c r="P4799" t="s">
        <v>13</v>
      </c>
      <c r="Q4799" t="s">
        <v>1330</v>
      </c>
      <c r="R4799" s="8"/>
    </row>
    <row r="4800" spans="1:18" ht="15" customHeight="1" x14ac:dyDescent="0.25">
      <c r="A4800" s="12" t="s">
        <v>443</v>
      </c>
      <c r="B4800" t="s">
        <v>42</v>
      </c>
      <c r="C4800">
        <v>9</v>
      </c>
      <c r="D4800" t="s">
        <v>43</v>
      </c>
      <c r="E4800" s="13">
        <v>320</v>
      </c>
      <c r="F4800" s="13" t="s">
        <v>697</v>
      </c>
      <c r="G4800" t="s">
        <v>1085</v>
      </c>
      <c r="H4800" t="s">
        <v>58</v>
      </c>
      <c r="I4800" s="13" t="s">
        <v>44</v>
      </c>
      <c r="J4800" t="s">
        <v>16</v>
      </c>
      <c r="K4800" t="s">
        <v>45</v>
      </c>
      <c r="L4800" s="1" t="s">
        <v>13</v>
      </c>
      <c r="M4800" s="21">
        <v>2031</v>
      </c>
      <c r="N4800" s="13" t="s">
        <v>46</v>
      </c>
      <c r="O4800" s="4">
        <v>177.08333333333331</v>
      </c>
      <c r="P4800" t="s">
        <v>13</v>
      </c>
      <c r="Q4800" t="s">
        <v>1330</v>
      </c>
      <c r="R4800" s="8"/>
    </row>
    <row r="4801" spans="1:18" ht="15" customHeight="1" x14ac:dyDescent="0.25">
      <c r="A4801" s="12" t="s">
        <v>443</v>
      </c>
      <c r="B4801" t="s">
        <v>42</v>
      </c>
      <c r="C4801">
        <v>9</v>
      </c>
      <c r="D4801" t="s">
        <v>43</v>
      </c>
      <c r="E4801" s="13">
        <v>320</v>
      </c>
      <c r="F4801" s="13" t="s">
        <v>697</v>
      </c>
      <c r="G4801" t="s">
        <v>1085</v>
      </c>
      <c r="H4801" t="s">
        <v>58</v>
      </c>
      <c r="I4801" s="13" t="s">
        <v>44</v>
      </c>
      <c r="J4801" t="s">
        <v>14</v>
      </c>
      <c r="K4801" t="s">
        <v>45</v>
      </c>
      <c r="L4801" s="1" t="s">
        <v>13</v>
      </c>
      <c r="M4801" s="21">
        <v>2027</v>
      </c>
      <c r="N4801" s="13" t="s">
        <v>46</v>
      </c>
      <c r="O4801" s="7">
        <v>25039.895833333336</v>
      </c>
      <c r="P4801" t="s">
        <v>13</v>
      </c>
      <c r="Q4801" t="s">
        <v>1330</v>
      </c>
      <c r="R4801" s="8"/>
    </row>
    <row r="4802" spans="1:18" ht="15" customHeight="1" x14ac:dyDescent="0.25">
      <c r="A4802" s="12" t="s">
        <v>443</v>
      </c>
      <c r="B4802" t="s">
        <v>42</v>
      </c>
      <c r="C4802">
        <v>9</v>
      </c>
      <c r="D4802" t="s">
        <v>43</v>
      </c>
      <c r="E4802" s="13">
        <v>320</v>
      </c>
      <c r="F4802" s="13" t="s">
        <v>697</v>
      </c>
      <c r="G4802" t="s">
        <v>1085</v>
      </c>
      <c r="H4802" t="s">
        <v>58</v>
      </c>
      <c r="I4802" s="13" t="s">
        <v>44</v>
      </c>
      <c r="J4802" t="s">
        <v>14</v>
      </c>
      <c r="K4802" t="s">
        <v>45</v>
      </c>
      <c r="L4802" s="1" t="s">
        <v>13</v>
      </c>
      <c r="M4802" s="21">
        <v>2028</v>
      </c>
      <c r="N4802" s="13" t="s">
        <v>46</v>
      </c>
      <c r="O4802" s="4">
        <v>2276.354166666667</v>
      </c>
      <c r="P4802" t="s">
        <v>13</v>
      </c>
      <c r="Q4802" t="s">
        <v>1330</v>
      </c>
      <c r="R4802" s="8"/>
    </row>
    <row r="4803" spans="1:18" ht="15" customHeight="1" x14ac:dyDescent="0.25">
      <c r="A4803" s="12" t="s">
        <v>443</v>
      </c>
      <c r="B4803" t="s">
        <v>42</v>
      </c>
      <c r="C4803">
        <v>9</v>
      </c>
      <c r="D4803" t="s">
        <v>43</v>
      </c>
      <c r="E4803" s="13">
        <v>320</v>
      </c>
      <c r="F4803" s="13" t="s">
        <v>697</v>
      </c>
      <c r="G4803" t="s">
        <v>1085</v>
      </c>
      <c r="H4803" t="s">
        <v>58</v>
      </c>
      <c r="I4803" s="13" t="s">
        <v>44</v>
      </c>
      <c r="J4803" t="s">
        <v>14</v>
      </c>
      <c r="K4803" t="s">
        <v>45</v>
      </c>
      <c r="L4803" s="1" t="s">
        <v>13</v>
      </c>
      <c r="M4803" s="21">
        <v>2029</v>
      </c>
      <c r="N4803" s="13" t="s">
        <v>46</v>
      </c>
      <c r="O4803" s="4">
        <v>237879.01041666666</v>
      </c>
      <c r="P4803" t="s">
        <v>13</v>
      </c>
      <c r="Q4803" t="s">
        <v>1330</v>
      </c>
      <c r="R4803" s="8"/>
    </row>
    <row r="4804" spans="1:18" ht="15" customHeight="1" x14ac:dyDescent="0.25">
      <c r="A4804" s="12" t="s">
        <v>443</v>
      </c>
      <c r="B4804" t="s">
        <v>42</v>
      </c>
      <c r="C4804">
        <v>9</v>
      </c>
      <c r="D4804" t="s">
        <v>43</v>
      </c>
      <c r="E4804" s="13">
        <v>320</v>
      </c>
      <c r="F4804" s="13" t="s">
        <v>697</v>
      </c>
      <c r="G4804" t="s">
        <v>1085</v>
      </c>
      <c r="H4804" t="s">
        <v>58</v>
      </c>
      <c r="I4804" s="13" t="s">
        <v>44</v>
      </c>
      <c r="J4804" t="s">
        <v>14</v>
      </c>
      <c r="K4804" t="s">
        <v>45</v>
      </c>
      <c r="L4804" s="1" t="s">
        <v>13</v>
      </c>
      <c r="M4804" s="21">
        <v>2030</v>
      </c>
      <c r="N4804" s="13" t="s">
        <v>46</v>
      </c>
      <c r="O4804" s="4">
        <v>286820.625</v>
      </c>
      <c r="P4804" t="s">
        <v>13</v>
      </c>
      <c r="Q4804" t="s">
        <v>1330</v>
      </c>
      <c r="R4804" s="8"/>
    </row>
    <row r="4805" spans="1:18" ht="15" customHeight="1" x14ac:dyDescent="0.25">
      <c r="A4805" s="12" t="s">
        <v>443</v>
      </c>
      <c r="B4805" t="s">
        <v>42</v>
      </c>
      <c r="C4805">
        <v>9</v>
      </c>
      <c r="D4805" t="s">
        <v>43</v>
      </c>
      <c r="E4805" s="13">
        <v>320</v>
      </c>
      <c r="F4805" s="13" t="s">
        <v>697</v>
      </c>
      <c r="G4805" t="s">
        <v>1085</v>
      </c>
      <c r="H4805" t="s">
        <v>58</v>
      </c>
      <c r="I4805" s="13" t="s">
        <v>44</v>
      </c>
      <c r="J4805" t="s">
        <v>14</v>
      </c>
      <c r="K4805" t="s">
        <v>45</v>
      </c>
      <c r="L4805" s="1" t="s">
        <v>13</v>
      </c>
      <c r="M4805" s="21">
        <v>2031</v>
      </c>
      <c r="N4805" s="13" t="s">
        <v>46</v>
      </c>
      <c r="O4805" s="4">
        <v>21625.364583333332</v>
      </c>
      <c r="P4805" t="s">
        <v>13</v>
      </c>
      <c r="Q4805" t="s">
        <v>1330</v>
      </c>
      <c r="R4805" s="8"/>
    </row>
    <row r="4806" spans="1:18" x14ac:dyDescent="0.25">
      <c r="A4806" s="12" t="s">
        <v>132</v>
      </c>
      <c r="B4806" t="s">
        <v>42</v>
      </c>
      <c r="C4806">
        <v>9</v>
      </c>
      <c r="D4806" t="s">
        <v>43</v>
      </c>
      <c r="E4806" s="13">
        <v>4</v>
      </c>
      <c r="F4806" s="13" t="s">
        <v>684</v>
      </c>
      <c r="G4806" t="s">
        <v>774</v>
      </c>
      <c r="H4806" t="s">
        <v>58</v>
      </c>
      <c r="I4806" s="13" t="s">
        <v>44</v>
      </c>
      <c r="J4806" t="s">
        <v>16</v>
      </c>
      <c r="K4806" t="s">
        <v>45</v>
      </c>
      <c r="L4806" s="1" t="s">
        <v>1</v>
      </c>
      <c r="M4806" s="21" t="s">
        <v>1364</v>
      </c>
      <c r="N4806" s="13" t="s">
        <v>46</v>
      </c>
      <c r="O4806" s="4">
        <v>69838</v>
      </c>
      <c r="P4806" t="s">
        <v>1</v>
      </c>
      <c r="Q4806" t="s">
        <v>1330</v>
      </c>
      <c r="R4806" s="8"/>
    </row>
    <row r="4807" spans="1:18" ht="15" customHeight="1" x14ac:dyDescent="0.25">
      <c r="A4807" s="12" t="s">
        <v>132</v>
      </c>
      <c r="B4807" t="s">
        <v>42</v>
      </c>
      <c r="C4807">
        <v>9</v>
      </c>
      <c r="D4807" t="s">
        <v>43</v>
      </c>
      <c r="E4807" s="13">
        <v>4</v>
      </c>
      <c r="F4807" s="13" t="s">
        <v>684</v>
      </c>
      <c r="G4807" t="s">
        <v>774</v>
      </c>
      <c r="H4807" t="s">
        <v>58</v>
      </c>
      <c r="I4807" s="13" t="s">
        <v>44</v>
      </c>
      <c r="J4807" t="s">
        <v>16</v>
      </c>
      <c r="K4807" t="s">
        <v>45</v>
      </c>
      <c r="L4807" s="1" t="s">
        <v>1</v>
      </c>
      <c r="M4807" s="21">
        <v>2027</v>
      </c>
      <c r="N4807" s="13" t="s">
        <v>46</v>
      </c>
      <c r="O4807" s="4">
        <v>28482.666666666664</v>
      </c>
      <c r="P4807" t="s">
        <v>1</v>
      </c>
      <c r="Q4807" t="s">
        <v>1330</v>
      </c>
      <c r="R4807" s="8"/>
    </row>
    <row r="4808" spans="1:18" ht="15" customHeight="1" x14ac:dyDescent="0.25">
      <c r="A4808" s="12" t="s">
        <v>132</v>
      </c>
      <c r="B4808" t="s">
        <v>42</v>
      </c>
      <c r="C4808">
        <v>9</v>
      </c>
      <c r="D4808" t="s">
        <v>43</v>
      </c>
      <c r="E4808" s="13">
        <v>4</v>
      </c>
      <c r="F4808" s="13" t="s">
        <v>684</v>
      </c>
      <c r="G4808" t="s">
        <v>774</v>
      </c>
      <c r="H4808" t="s">
        <v>58</v>
      </c>
      <c r="I4808" s="13" t="s">
        <v>44</v>
      </c>
      <c r="J4808" t="s">
        <v>16</v>
      </c>
      <c r="K4808" t="s">
        <v>45</v>
      </c>
      <c r="L4808" s="1" t="s">
        <v>1</v>
      </c>
      <c r="M4808" s="21">
        <v>2028</v>
      </c>
      <c r="N4808" s="13" t="s">
        <v>46</v>
      </c>
      <c r="O4808" s="4">
        <v>13131</v>
      </c>
      <c r="P4808" t="s">
        <v>1</v>
      </c>
      <c r="Q4808" t="s">
        <v>1330</v>
      </c>
      <c r="R4808" s="8"/>
    </row>
    <row r="4809" spans="1:18" ht="15" customHeight="1" x14ac:dyDescent="0.25">
      <c r="A4809" s="12" t="s">
        <v>132</v>
      </c>
      <c r="B4809" t="s">
        <v>42</v>
      </c>
      <c r="C4809">
        <v>9</v>
      </c>
      <c r="D4809" t="s">
        <v>43</v>
      </c>
      <c r="E4809" s="13">
        <v>4</v>
      </c>
      <c r="F4809" s="13" t="s">
        <v>684</v>
      </c>
      <c r="G4809" t="s">
        <v>774</v>
      </c>
      <c r="H4809" t="s">
        <v>58</v>
      </c>
      <c r="I4809" s="13" t="s">
        <v>44</v>
      </c>
      <c r="J4809" t="s">
        <v>16</v>
      </c>
      <c r="K4809" t="s">
        <v>45</v>
      </c>
      <c r="L4809" s="1" t="s">
        <v>1</v>
      </c>
      <c r="M4809" s="21">
        <v>2029</v>
      </c>
      <c r="N4809" s="13" t="s">
        <v>46</v>
      </c>
      <c r="O4809" s="4">
        <v>958.33333333333326</v>
      </c>
      <c r="P4809" t="s">
        <v>1</v>
      </c>
      <c r="Q4809" t="s">
        <v>1330</v>
      </c>
      <c r="R4809" s="8"/>
    </row>
    <row r="4810" spans="1:18" ht="15" customHeight="1" x14ac:dyDescent="0.25">
      <c r="A4810" s="12" t="s">
        <v>132</v>
      </c>
      <c r="B4810" t="s">
        <v>42</v>
      </c>
      <c r="C4810">
        <v>9</v>
      </c>
      <c r="D4810" t="s">
        <v>43</v>
      </c>
      <c r="E4810" s="13">
        <v>4</v>
      </c>
      <c r="F4810" s="13" t="s">
        <v>684</v>
      </c>
      <c r="G4810" t="s">
        <v>774</v>
      </c>
      <c r="H4810" t="s">
        <v>58</v>
      </c>
      <c r="I4810" s="13" t="s">
        <v>44</v>
      </c>
      <c r="J4810" t="s">
        <v>14</v>
      </c>
      <c r="K4810" t="s">
        <v>45</v>
      </c>
      <c r="L4810" s="1" t="s">
        <v>13</v>
      </c>
      <c r="M4810" s="21">
        <v>2028</v>
      </c>
      <c r="N4810" s="13" t="s">
        <v>46</v>
      </c>
      <c r="O4810" s="4">
        <v>2612500</v>
      </c>
      <c r="P4810" t="s">
        <v>1</v>
      </c>
      <c r="Q4810" t="s">
        <v>1330</v>
      </c>
      <c r="R4810" s="8"/>
    </row>
    <row r="4811" spans="1:18" ht="15" customHeight="1" x14ac:dyDescent="0.25">
      <c r="A4811" s="12" t="s">
        <v>132</v>
      </c>
      <c r="B4811" t="s">
        <v>42</v>
      </c>
      <c r="C4811">
        <v>9</v>
      </c>
      <c r="D4811" t="s">
        <v>43</v>
      </c>
      <c r="E4811" s="13">
        <v>4</v>
      </c>
      <c r="F4811" s="13" t="s">
        <v>684</v>
      </c>
      <c r="G4811" t="s">
        <v>774</v>
      </c>
      <c r="H4811" t="s">
        <v>58</v>
      </c>
      <c r="I4811" s="13" t="s">
        <v>44</v>
      </c>
      <c r="J4811" t="s">
        <v>14</v>
      </c>
      <c r="K4811" t="s">
        <v>45</v>
      </c>
      <c r="L4811" s="1" t="s">
        <v>13</v>
      </c>
      <c r="M4811" s="21">
        <v>2029</v>
      </c>
      <c r="N4811" s="13" t="s">
        <v>46</v>
      </c>
      <c r="O4811" s="4">
        <v>7160193.2541666664</v>
      </c>
      <c r="P4811" t="s">
        <v>1</v>
      </c>
      <c r="Q4811" t="s">
        <v>1330</v>
      </c>
      <c r="R4811" s="8"/>
    </row>
    <row r="4812" spans="1:18" ht="15" customHeight="1" x14ac:dyDescent="0.25">
      <c r="A4812" s="12" t="s">
        <v>132</v>
      </c>
      <c r="B4812" t="s">
        <v>42</v>
      </c>
      <c r="C4812">
        <v>9</v>
      </c>
      <c r="D4812" t="s">
        <v>43</v>
      </c>
      <c r="E4812" s="13">
        <v>4</v>
      </c>
      <c r="F4812" s="13" t="s">
        <v>684</v>
      </c>
      <c r="G4812" t="s">
        <v>774</v>
      </c>
      <c r="H4812" t="s">
        <v>58</v>
      </c>
      <c r="I4812" s="13" t="s">
        <v>44</v>
      </c>
      <c r="J4812" t="s">
        <v>14</v>
      </c>
      <c r="K4812" t="s">
        <v>45</v>
      </c>
      <c r="L4812" s="1" t="s">
        <v>13</v>
      </c>
      <c r="M4812" s="21">
        <v>2030</v>
      </c>
      <c r="N4812" s="13" t="s">
        <v>46</v>
      </c>
      <c r="O4812" s="4">
        <v>582267.74583333335</v>
      </c>
      <c r="P4812" t="s">
        <v>1</v>
      </c>
      <c r="Q4812" t="s">
        <v>1330</v>
      </c>
      <c r="R4812" s="8"/>
    </row>
    <row r="4813" spans="1:18" ht="15" customHeight="1" x14ac:dyDescent="0.25">
      <c r="A4813" s="12" t="s">
        <v>133</v>
      </c>
      <c r="B4813" t="s">
        <v>42</v>
      </c>
      <c r="C4813">
        <v>9</v>
      </c>
      <c r="D4813" t="s">
        <v>43</v>
      </c>
      <c r="E4813" s="13">
        <v>40</v>
      </c>
      <c r="F4813" s="13" t="s">
        <v>51</v>
      </c>
      <c r="G4813" t="s">
        <v>775</v>
      </c>
      <c r="H4813" t="s">
        <v>58</v>
      </c>
      <c r="I4813" s="13" t="s">
        <v>44</v>
      </c>
      <c r="J4813" t="s">
        <v>15</v>
      </c>
      <c r="K4813" t="s">
        <v>45</v>
      </c>
      <c r="L4813" s="1" t="s">
        <v>13</v>
      </c>
      <c r="M4813" s="21">
        <v>2028</v>
      </c>
      <c r="N4813" s="13" t="s">
        <v>46</v>
      </c>
      <c r="O4813" s="4">
        <v>5500</v>
      </c>
      <c r="P4813" t="s">
        <v>13</v>
      </c>
      <c r="Q4813" t="s">
        <v>1330</v>
      </c>
      <c r="R4813" s="8"/>
    </row>
    <row r="4814" spans="1:18" ht="15" customHeight="1" x14ac:dyDescent="0.25">
      <c r="A4814" s="12" t="s">
        <v>133</v>
      </c>
      <c r="B4814" t="s">
        <v>42</v>
      </c>
      <c r="C4814">
        <v>9</v>
      </c>
      <c r="D4814" t="s">
        <v>43</v>
      </c>
      <c r="E4814" s="13">
        <v>40</v>
      </c>
      <c r="F4814" s="13" t="s">
        <v>51</v>
      </c>
      <c r="G4814" t="s">
        <v>775</v>
      </c>
      <c r="H4814" t="s">
        <v>58</v>
      </c>
      <c r="I4814" s="13" t="s">
        <v>44</v>
      </c>
      <c r="J4814" t="s">
        <v>15</v>
      </c>
      <c r="K4814" t="s">
        <v>45</v>
      </c>
      <c r="L4814" s="1" t="s">
        <v>13</v>
      </c>
      <c r="M4814" s="21">
        <v>2029</v>
      </c>
      <c r="N4814" s="13" t="s">
        <v>46</v>
      </c>
      <c r="O4814" s="4">
        <v>500</v>
      </c>
      <c r="P4814" t="s">
        <v>13</v>
      </c>
      <c r="Q4814" t="s">
        <v>1330</v>
      </c>
      <c r="R4814" s="8"/>
    </row>
    <row r="4815" spans="1:18" ht="15" customHeight="1" x14ac:dyDescent="0.25">
      <c r="A4815" s="12" t="s">
        <v>133</v>
      </c>
      <c r="B4815" t="s">
        <v>42</v>
      </c>
      <c r="C4815">
        <v>9</v>
      </c>
      <c r="D4815" t="s">
        <v>43</v>
      </c>
      <c r="E4815" s="13">
        <v>40</v>
      </c>
      <c r="F4815" s="13" t="s">
        <v>51</v>
      </c>
      <c r="G4815" t="s">
        <v>775</v>
      </c>
      <c r="H4815" t="s">
        <v>58</v>
      </c>
      <c r="I4815" s="13" t="s">
        <v>44</v>
      </c>
      <c r="J4815" t="s">
        <v>15</v>
      </c>
      <c r="K4815" t="s">
        <v>45</v>
      </c>
      <c r="L4815" s="1" t="s">
        <v>13</v>
      </c>
      <c r="M4815" s="21">
        <v>2030</v>
      </c>
      <c r="N4815" s="13" t="s">
        <v>46</v>
      </c>
      <c r="O4815" s="4">
        <v>3666.6666666666665</v>
      </c>
      <c r="P4815" t="s">
        <v>13</v>
      </c>
      <c r="Q4815" t="s">
        <v>1330</v>
      </c>
      <c r="R4815" s="8"/>
    </row>
    <row r="4816" spans="1:18" ht="15" customHeight="1" x14ac:dyDescent="0.25">
      <c r="A4816" s="12" t="s">
        <v>133</v>
      </c>
      <c r="B4816" t="s">
        <v>42</v>
      </c>
      <c r="C4816">
        <v>9</v>
      </c>
      <c r="D4816" t="s">
        <v>43</v>
      </c>
      <c r="E4816" s="13">
        <v>40</v>
      </c>
      <c r="F4816" s="13" t="s">
        <v>51</v>
      </c>
      <c r="G4816" t="s">
        <v>775</v>
      </c>
      <c r="H4816" t="s">
        <v>58</v>
      </c>
      <c r="I4816" s="13" t="s">
        <v>44</v>
      </c>
      <c r="J4816" t="s">
        <v>15</v>
      </c>
      <c r="K4816" t="s">
        <v>45</v>
      </c>
      <c r="L4816" s="1" t="s">
        <v>13</v>
      </c>
      <c r="M4816" s="21">
        <v>2031</v>
      </c>
      <c r="N4816" s="13" t="s">
        <v>46</v>
      </c>
      <c r="O4816" s="4">
        <v>333.33333333333331</v>
      </c>
      <c r="P4816" t="s">
        <v>13</v>
      </c>
      <c r="Q4816" t="s">
        <v>1330</v>
      </c>
      <c r="R4816" s="8"/>
    </row>
    <row r="4817" spans="1:18" ht="15" customHeight="1" x14ac:dyDescent="0.25">
      <c r="A4817" s="12" t="s">
        <v>133</v>
      </c>
      <c r="B4817" t="s">
        <v>42</v>
      </c>
      <c r="C4817">
        <v>9</v>
      </c>
      <c r="D4817" t="s">
        <v>43</v>
      </c>
      <c r="E4817" s="13">
        <v>40</v>
      </c>
      <c r="F4817" s="13" t="s">
        <v>51</v>
      </c>
      <c r="G4817" t="s">
        <v>775</v>
      </c>
      <c r="H4817" t="s">
        <v>58</v>
      </c>
      <c r="I4817" s="13" t="s">
        <v>44</v>
      </c>
      <c r="J4817" t="s">
        <v>16</v>
      </c>
      <c r="K4817" t="s">
        <v>45</v>
      </c>
      <c r="L4817" s="1" t="s">
        <v>13</v>
      </c>
      <c r="M4817" s="21">
        <v>2027</v>
      </c>
      <c r="N4817" s="13" t="s">
        <v>46</v>
      </c>
      <c r="O4817" s="4">
        <v>57750</v>
      </c>
      <c r="P4817" t="s">
        <v>13</v>
      </c>
      <c r="Q4817" t="s">
        <v>1330</v>
      </c>
      <c r="R4817" s="8"/>
    </row>
    <row r="4818" spans="1:18" ht="15" customHeight="1" x14ac:dyDescent="0.25">
      <c r="A4818" s="12" t="s">
        <v>133</v>
      </c>
      <c r="B4818" t="s">
        <v>42</v>
      </c>
      <c r="C4818">
        <v>9</v>
      </c>
      <c r="D4818" t="s">
        <v>43</v>
      </c>
      <c r="E4818" s="13">
        <v>40</v>
      </c>
      <c r="F4818" s="13" t="s">
        <v>51</v>
      </c>
      <c r="G4818" t="s">
        <v>775</v>
      </c>
      <c r="H4818" t="s">
        <v>58</v>
      </c>
      <c r="I4818" s="13" t="s">
        <v>44</v>
      </c>
      <c r="J4818" t="s">
        <v>16</v>
      </c>
      <c r="K4818" t="s">
        <v>45</v>
      </c>
      <c r="L4818" s="1" t="s">
        <v>13</v>
      </c>
      <c r="M4818" s="21">
        <v>2028</v>
      </c>
      <c r="N4818" s="13" t="s">
        <v>46</v>
      </c>
      <c r="O4818" s="4">
        <v>11666.666666666666</v>
      </c>
      <c r="P4818" t="s">
        <v>13</v>
      </c>
      <c r="Q4818" t="s">
        <v>1330</v>
      </c>
      <c r="R4818" s="8"/>
    </row>
    <row r="4819" spans="1:18" ht="15" customHeight="1" x14ac:dyDescent="0.25">
      <c r="A4819" s="12" t="s">
        <v>133</v>
      </c>
      <c r="B4819" t="s">
        <v>42</v>
      </c>
      <c r="C4819">
        <v>9</v>
      </c>
      <c r="D4819" t="s">
        <v>43</v>
      </c>
      <c r="E4819" s="13">
        <v>40</v>
      </c>
      <c r="F4819" s="13" t="s">
        <v>51</v>
      </c>
      <c r="G4819" t="s">
        <v>775</v>
      </c>
      <c r="H4819" t="s">
        <v>58</v>
      </c>
      <c r="I4819" s="13" t="s">
        <v>44</v>
      </c>
      <c r="J4819" t="s">
        <v>16</v>
      </c>
      <c r="K4819" t="s">
        <v>45</v>
      </c>
      <c r="L4819" s="1" t="s">
        <v>13</v>
      </c>
      <c r="M4819" s="21">
        <v>2029</v>
      </c>
      <c r="N4819" s="13" t="s">
        <v>46</v>
      </c>
      <c r="O4819" s="4">
        <v>583.33333333333326</v>
      </c>
      <c r="P4819" t="s">
        <v>13</v>
      </c>
      <c r="Q4819" t="s">
        <v>1330</v>
      </c>
      <c r="R4819" s="8"/>
    </row>
    <row r="4820" spans="1:18" ht="15" customHeight="1" x14ac:dyDescent="0.25">
      <c r="A4820" s="12" t="s">
        <v>133</v>
      </c>
      <c r="B4820" t="s">
        <v>42</v>
      </c>
      <c r="C4820">
        <v>9</v>
      </c>
      <c r="D4820" t="s">
        <v>43</v>
      </c>
      <c r="E4820" s="13">
        <v>40</v>
      </c>
      <c r="F4820" s="13" t="s">
        <v>51</v>
      </c>
      <c r="G4820" t="s">
        <v>775</v>
      </c>
      <c r="H4820" t="s">
        <v>58</v>
      </c>
      <c r="I4820" s="13" t="s">
        <v>44</v>
      </c>
      <c r="J4820" t="s">
        <v>16</v>
      </c>
      <c r="K4820" t="s">
        <v>45</v>
      </c>
      <c r="L4820" s="1" t="s">
        <v>13</v>
      </c>
      <c r="M4820" s="21">
        <v>2030</v>
      </c>
      <c r="N4820" s="13" t="s">
        <v>46</v>
      </c>
      <c r="O4820" s="4">
        <v>13750</v>
      </c>
      <c r="P4820" t="s">
        <v>13</v>
      </c>
      <c r="Q4820" t="s">
        <v>1330</v>
      </c>
      <c r="R4820" s="8"/>
    </row>
    <row r="4821" spans="1:18" ht="15" customHeight="1" x14ac:dyDescent="0.25">
      <c r="A4821" s="12" t="s">
        <v>133</v>
      </c>
      <c r="B4821" t="s">
        <v>42</v>
      </c>
      <c r="C4821">
        <v>9</v>
      </c>
      <c r="D4821" t="s">
        <v>43</v>
      </c>
      <c r="E4821" s="13">
        <v>40</v>
      </c>
      <c r="F4821" s="13" t="s">
        <v>51</v>
      </c>
      <c r="G4821" t="s">
        <v>775</v>
      </c>
      <c r="H4821" t="s">
        <v>58</v>
      </c>
      <c r="I4821" s="13" t="s">
        <v>44</v>
      </c>
      <c r="J4821" t="s">
        <v>16</v>
      </c>
      <c r="K4821" t="s">
        <v>45</v>
      </c>
      <c r="L4821" s="1" t="s">
        <v>13</v>
      </c>
      <c r="M4821" s="21">
        <v>2031</v>
      </c>
      <c r="N4821" s="13" t="s">
        <v>46</v>
      </c>
      <c r="O4821" s="4">
        <v>1250</v>
      </c>
      <c r="P4821" t="s">
        <v>13</v>
      </c>
      <c r="Q4821" t="s">
        <v>1330</v>
      </c>
      <c r="R4821" s="8"/>
    </row>
    <row r="4822" spans="1:18" ht="15" customHeight="1" x14ac:dyDescent="0.25">
      <c r="A4822" s="12" t="s">
        <v>133</v>
      </c>
      <c r="B4822" t="s">
        <v>42</v>
      </c>
      <c r="C4822">
        <v>9</v>
      </c>
      <c r="D4822" t="s">
        <v>43</v>
      </c>
      <c r="E4822" s="13">
        <v>40</v>
      </c>
      <c r="F4822" s="13" t="s">
        <v>51</v>
      </c>
      <c r="G4822" t="s">
        <v>775</v>
      </c>
      <c r="H4822" t="s">
        <v>58</v>
      </c>
      <c r="I4822" s="13" t="s">
        <v>44</v>
      </c>
      <c r="J4822" t="s">
        <v>14</v>
      </c>
      <c r="K4822" t="s">
        <v>45</v>
      </c>
      <c r="L4822" s="1" t="s">
        <v>13</v>
      </c>
      <c r="M4822" s="21">
        <v>2029</v>
      </c>
      <c r="N4822" s="13" t="s">
        <v>46</v>
      </c>
      <c r="O4822" s="4">
        <v>870833.33333333326</v>
      </c>
      <c r="P4822" t="s">
        <v>13</v>
      </c>
      <c r="Q4822" t="s">
        <v>1330</v>
      </c>
      <c r="R4822" s="8"/>
    </row>
    <row r="4823" spans="1:18" ht="15" customHeight="1" x14ac:dyDescent="0.25">
      <c r="A4823" s="12" t="s">
        <v>133</v>
      </c>
      <c r="B4823" t="s">
        <v>42</v>
      </c>
      <c r="C4823">
        <v>9</v>
      </c>
      <c r="D4823" t="s">
        <v>43</v>
      </c>
      <c r="E4823" s="13">
        <v>40</v>
      </c>
      <c r="F4823" s="13" t="s">
        <v>51</v>
      </c>
      <c r="G4823" t="s">
        <v>775</v>
      </c>
      <c r="H4823" t="s">
        <v>58</v>
      </c>
      <c r="I4823" s="13" t="s">
        <v>44</v>
      </c>
      <c r="J4823" t="s">
        <v>14</v>
      </c>
      <c r="K4823" t="s">
        <v>45</v>
      </c>
      <c r="L4823" s="1" t="s">
        <v>13</v>
      </c>
      <c r="M4823" s="21">
        <v>2030</v>
      </c>
      <c r="N4823" s="13" t="s">
        <v>46</v>
      </c>
      <c r="O4823" s="4">
        <v>9457208.3333333321</v>
      </c>
      <c r="P4823" t="s">
        <v>13</v>
      </c>
      <c r="Q4823" t="s">
        <v>1330</v>
      </c>
      <c r="R4823" s="8"/>
    </row>
    <row r="4824" spans="1:18" ht="15" customHeight="1" x14ac:dyDescent="0.25">
      <c r="A4824" s="12" t="s">
        <v>133</v>
      </c>
      <c r="B4824" t="s">
        <v>42</v>
      </c>
      <c r="C4824">
        <v>9</v>
      </c>
      <c r="D4824" t="s">
        <v>43</v>
      </c>
      <c r="E4824" s="13">
        <v>40</v>
      </c>
      <c r="F4824" s="13" t="s">
        <v>51</v>
      </c>
      <c r="G4824" t="s">
        <v>775</v>
      </c>
      <c r="H4824" t="s">
        <v>58</v>
      </c>
      <c r="I4824" s="13" t="s">
        <v>44</v>
      </c>
      <c r="J4824" t="s">
        <v>14</v>
      </c>
      <c r="K4824" t="s">
        <v>45</v>
      </c>
      <c r="L4824" s="1" t="s">
        <v>13</v>
      </c>
      <c r="M4824" s="21">
        <v>2031</v>
      </c>
      <c r="N4824" s="13" t="s">
        <v>46</v>
      </c>
      <c r="O4824" s="4">
        <v>801958.33333333326</v>
      </c>
      <c r="P4824" t="s">
        <v>13</v>
      </c>
      <c r="Q4824" t="s">
        <v>1330</v>
      </c>
      <c r="R4824" s="8"/>
    </row>
    <row r="4825" spans="1:18" ht="15" customHeight="1" x14ac:dyDescent="0.25">
      <c r="A4825" s="12" t="s">
        <v>134</v>
      </c>
      <c r="B4825" t="s">
        <v>42</v>
      </c>
      <c r="C4825">
        <v>9</v>
      </c>
      <c r="D4825" t="s">
        <v>43</v>
      </c>
      <c r="E4825" s="13">
        <v>41</v>
      </c>
      <c r="F4825" s="13" t="s">
        <v>53</v>
      </c>
      <c r="G4825" t="s">
        <v>776</v>
      </c>
      <c r="H4825" t="s">
        <v>58</v>
      </c>
      <c r="I4825" s="13" t="s">
        <v>44</v>
      </c>
      <c r="J4825" t="s">
        <v>15</v>
      </c>
      <c r="K4825" t="s">
        <v>45</v>
      </c>
      <c r="L4825" s="1" t="s">
        <v>13</v>
      </c>
      <c r="M4825" s="21">
        <v>2028</v>
      </c>
      <c r="N4825" s="13" t="s">
        <v>46</v>
      </c>
      <c r="O4825" s="4">
        <v>5500</v>
      </c>
      <c r="P4825" t="s">
        <v>13</v>
      </c>
      <c r="Q4825" t="s">
        <v>1330</v>
      </c>
      <c r="R4825" s="8"/>
    </row>
    <row r="4826" spans="1:18" ht="15" customHeight="1" x14ac:dyDescent="0.25">
      <c r="A4826" s="12" t="s">
        <v>134</v>
      </c>
      <c r="B4826" t="s">
        <v>42</v>
      </c>
      <c r="C4826">
        <v>9</v>
      </c>
      <c r="D4826" t="s">
        <v>43</v>
      </c>
      <c r="E4826" s="13">
        <v>41</v>
      </c>
      <c r="F4826" s="13" t="s">
        <v>53</v>
      </c>
      <c r="G4826" t="s">
        <v>776</v>
      </c>
      <c r="H4826" t="s">
        <v>58</v>
      </c>
      <c r="I4826" s="13" t="s">
        <v>44</v>
      </c>
      <c r="J4826" t="s">
        <v>15</v>
      </c>
      <c r="K4826" t="s">
        <v>45</v>
      </c>
      <c r="L4826" s="1" t="s">
        <v>13</v>
      </c>
      <c r="M4826" s="21">
        <v>2029</v>
      </c>
      <c r="N4826" s="13" t="s">
        <v>46</v>
      </c>
      <c r="O4826" s="4">
        <v>500</v>
      </c>
      <c r="P4826" t="s">
        <v>13</v>
      </c>
      <c r="Q4826" t="s">
        <v>1330</v>
      </c>
      <c r="R4826" s="8"/>
    </row>
    <row r="4827" spans="1:18" ht="15" customHeight="1" x14ac:dyDescent="0.25">
      <c r="A4827" s="12" t="s">
        <v>134</v>
      </c>
      <c r="B4827" t="s">
        <v>42</v>
      </c>
      <c r="C4827">
        <v>9</v>
      </c>
      <c r="D4827" t="s">
        <v>43</v>
      </c>
      <c r="E4827" s="13">
        <v>41</v>
      </c>
      <c r="F4827" s="13" t="s">
        <v>53</v>
      </c>
      <c r="G4827" t="s">
        <v>776</v>
      </c>
      <c r="H4827" t="s">
        <v>58</v>
      </c>
      <c r="I4827" s="13" t="s">
        <v>44</v>
      </c>
      <c r="J4827" t="s">
        <v>15</v>
      </c>
      <c r="K4827" t="s">
        <v>45</v>
      </c>
      <c r="L4827" s="1" t="s">
        <v>13</v>
      </c>
      <c r="M4827" s="21">
        <v>2030</v>
      </c>
      <c r="N4827" s="13" t="s">
        <v>46</v>
      </c>
      <c r="O4827" s="7">
        <v>3666.6666666666665</v>
      </c>
      <c r="P4827" t="s">
        <v>13</v>
      </c>
      <c r="Q4827" t="s">
        <v>1330</v>
      </c>
      <c r="R4827" s="8"/>
    </row>
    <row r="4828" spans="1:18" ht="15" customHeight="1" x14ac:dyDescent="0.25">
      <c r="A4828" s="12" t="s">
        <v>134</v>
      </c>
      <c r="B4828" t="s">
        <v>42</v>
      </c>
      <c r="C4828">
        <v>9</v>
      </c>
      <c r="D4828" t="s">
        <v>43</v>
      </c>
      <c r="E4828" s="13">
        <v>41</v>
      </c>
      <c r="F4828" s="13" t="s">
        <v>53</v>
      </c>
      <c r="G4828" t="s">
        <v>776</v>
      </c>
      <c r="H4828" t="s">
        <v>58</v>
      </c>
      <c r="I4828" s="13" t="s">
        <v>44</v>
      </c>
      <c r="J4828" t="s">
        <v>15</v>
      </c>
      <c r="K4828" t="s">
        <v>45</v>
      </c>
      <c r="L4828" s="1" t="s">
        <v>13</v>
      </c>
      <c r="M4828" s="21">
        <v>2031</v>
      </c>
      <c r="N4828" s="13" t="s">
        <v>46</v>
      </c>
      <c r="O4828" s="4">
        <v>333.33333333333331</v>
      </c>
      <c r="P4828" t="s">
        <v>13</v>
      </c>
      <c r="Q4828" t="s">
        <v>1330</v>
      </c>
      <c r="R4828" s="8"/>
    </row>
    <row r="4829" spans="1:18" ht="15" customHeight="1" x14ac:dyDescent="0.25">
      <c r="A4829" s="12" t="s">
        <v>134</v>
      </c>
      <c r="B4829" t="s">
        <v>42</v>
      </c>
      <c r="C4829">
        <v>9</v>
      </c>
      <c r="D4829" t="s">
        <v>43</v>
      </c>
      <c r="E4829" s="13">
        <v>41</v>
      </c>
      <c r="F4829" s="13" t="s">
        <v>53</v>
      </c>
      <c r="G4829" t="s">
        <v>776</v>
      </c>
      <c r="H4829" t="s">
        <v>58</v>
      </c>
      <c r="I4829" s="13" t="s">
        <v>44</v>
      </c>
      <c r="J4829" t="s">
        <v>16</v>
      </c>
      <c r="K4829" t="s">
        <v>45</v>
      </c>
      <c r="L4829" s="1" t="s">
        <v>13</v>
      </c>
      <c r="M4829" s="21">
        <v>2027</v>
      </c>
      <c r="N4829" s="13" t="s">
        <v>46</v>
      </c>
      <c r="O4829" s="4">
        <v>57750</v>
      </c>
      <c r="P4829" t="s">
        <v>13</v>
      </c>
      <c r="Q4829" t="s">
        <v>1330</v>
      </c>
      <c r="R4829" s="8"/>
    </row>
    <row r="4830" spans="1:18" ht="15" customHeight="1" x14ac:dyDescent="0.25">
      <c r="A4830" s="12" t="s">
        <v>134</v>
      </c>
      <c r="B4830" t="s">
        <v>42</v>
      </c>
      <c r="C4830">
        <v>9</v>
      </c>
      <c r="D4830" t="s">
        <v>43</v>
      </c>
      <c r="E4830" s="13">
        <v>41</v>
      </c>
      <c r="F4830" s="13" t="s">
        <v>53</v>
      </c>
      <c r="G4830" t="s">
        <v>776</v>
      </c>
      <c r="H4830" t="s">
        <v>58</v>
      </c>
      <c r="I4830" s="13" t="s">
        <v>44</v>
      </c>
      <c r="J4830" t="s">
        <v>16</v>
      </c>
      <c r="K4830" t="s">
        <v>45</v>
      </c>
      <c r="L4830" s="1" t="s">
        <v>13</v>
      </c>
      <c r="M4830" s="21">
        <v>2028</v>
      </c>
      <c r="N4830" s="13" t="s">
        <v>46</v>
      </c>
      <c r="O4830" s="4">
        <v>11666.666666666666</v>
      </c>
      <c r="P4830" t="s">
        <v>13</v>
      </c>
      <c r="Q4830" t="s">
        <v>1330</v>
      </c>
      <c r="R4830" s="8"/>
    </row>
    <row r="4831" spans="1:18" ht="15" customHeight="1" x14ac:dyDescent="0.25">
      <c r="A4831" s="12" t="s">
        <v>134</v>
      </c>
      <c r="B4831" t="s">
        <v>42</v>
      </c>
      <c r="C4831">
        <v>9</v>
      </c>
      <c r="D4831" t="s">
        <v>43</v>
      </c>
      <c r="E4831" s="13">
        <v>41</v>
      </c>
      <c r="F4831" s="13" t="s">
        <v>53</v>
      </c>
      <c r="G4831" t="s">
        <v>776</v>
      </c>
      <c r="H4831" t="s">
        <v>58</v>
      </c>
      <c r="I4831" s="13" t="s">
        <v>44</v>
      </c>
      <c r="J4831" t="s">
        <v>16</v>
      </c>
      <c r="K4831" t="s">
        <v>45</v>
      </c>
      <c r="L4831" s="1" t="s">
        <v>13</v>
      </c>
      <c r="M4831" s="21">
        <v>2029</v>
      </c>
      <c r="N4831" s="13" t="s">
        <v>46</v>
      </c>
      <c r="O4831" s="7">
        <v>583.33333333333326</v>
      </c>
      <c r="P4831" t="s">
        <v>13</v>
      </c>
      <c r="Q4831" t="s">
        <v>1330</v>
      </c>
      <c r="R4831" s="8"/>
    </row>
    <row r="4832" spans="1:18" ht="15" customHeight="1" x14ac:dyDescent="0.25">
      <c r="A4832" s="12" t="s">
        <v>134</v>
      </c>
      <c r="B4832" t="s">
        <v>42</v>
      </c>
      <c r="C4832">
        <v>9</v>
      </c>
      <c r="D4832" t="s">
        <v>43</v>
      </c>
      <c r="E4832" s="13">
        <v>41</v>
      </c>
      <c r="F4832" s="13" t="s">
        <v>53</v>
      </c>
      <c r="G4832" t="s">
        <v>776</v>
      </c>
      <c r="H4832" t="s">
        <v>58</v>
      </c>
      <c r="I4832" s="13" t="s">
        <v>44</v>
      </c>
      <c r="J4832" t="s">
        <v>16</v>
      </c>
      <c r="K4832" t="s">
        <v>45</v>
      </c>
      <c r="L4832" s="1" t="s">
        <v>13</v>
      </c>
      <c r="M4832" s="21">
        <v>2030</v>
      </c>
      <c r="N4832" s="13" t="s">
        <v>46</v>
      </c>
      <c r="O4832" s="4">
        <v>13750</v>
      </c>
      <c r="P4832" t="s">
        <v>13</v>
      </c>
      <c r="Q4832" t="s">
        <v>1330</v>
      </c>
      <c r="R4832" s="8"/>
    </row>
    <row r="4833" spans="1:18" ht="15" customHeight="1" x14ac:dyDescent="0.25">
      <c r="A4833" s="12" t="s">
        <v>134</v>
      </c>
      <c r="B4833" t="s">
        <v>42</v>
      </c>
      <c r="C4833">
        <v>9</v>
      </c>
      <c r="D4833" t="s">
        <v>43</v>
      </c>
      <c r="E4833" s="13">
        <v>41</v>
      </c>
      <c r="F4833" s="13" t="s">
        <v>53</v>
      </c>
      <c r="G4833" t="s">
        <v>776</v>
      </c>
      <c r="H4833" t="s">
        <v>58</v>
      </c>
      <c r="I4833" s="13" t="s">
        <v>44</v>
      </c>
      <c r="J4833" t="s">
        <v>16</v>
      </c>
      <c r="K4833" t="s">
        <v>45</v>
      </c>
      <c r="L4833" s="1" t="s">
        <v>13</v>
      </c>
      <c r="M4833" s="21">
        <v>2031</v>
      </c>
      <c r="N4833" s="13" t="s">
        <v>46</v>
      </c>
      <c r="O4833" s="7">
        <v>1250</v>
      </c>
      <c r="P4833" t="s">
        <v>13</v>
      </c>
      <c r="Q4833" t="s">
        <v>1330</v>
      </c>
      <c r="R4833" s="8"/>
    </row>
    <row r="4834" spans="1:18" ht="15" customHeight="1" x14ac:dyDescent="0.25">
      <c r="A4834" s="12" t="s">
        <v>134</v>
      </c>
      <c r="B4834" t="s">
        <v>42</v>
      </c>
      <c r="C4834">
        <v>9</v>
      </c>
      <c r="D4834" t="s">
        <v>43</v>
      </c>
      <c r="E4834" s="13">
        <v>41</v>
      </c>
      <c r="F4834" s="13" t="s">
        <v>53</v>
      </c>
      <c r="G4834" t="s">
        <v>776</v>
      </c>
      <c r="H4834" t="s">
        <v>58</v>
      </c>
      <c r="I4834" s="13" t="s">
        <v>44</v>
      </c>
      <c r="J4834" t="s">
        <v>14</v>
      </c>
      <c r="K4834" t="s">
        <v>45</v>
      </c>
      <c r="L4834" s="1" t="s">
        <v>13</v>
      </c>
      <c r="M4834" s="21">
        <v>2029</v>
      </c>
      <c r="N4834" s="13" t="s">
        <v>46</v>
      </c>
      <c r="O4834" s="4">
        <v>6095833.333333333</v>
      </c>
      <c r="P4834" t="s">
        <v>13</v>
      </c>
      <c r="Q4834" t="s">
        <v>1330</v>
      </c>
      <c r="R4834" s="8"/>
    </row>
    <row r="4835" spans="1:18" ht="15" customHeight="1" x14ac:dyDescent="0.25">
      <c r="A4835" s="12" t="s">
        <v>134</v>
      </c>
      <c r="B4835" t="s">
        <v>42</v>
      </c>
      <c r="C4835">
        <v>9</v>
      </c>
      <c r="D4835" t="s">
        <v>43</v>
      </c>
      <c r="E4835" s="13">
        <v>41</v>
      </c>
      <c r="F4835" s="13" t="s">
        <v>53</v>
      </c>
      <c r="G4835" t="s">
        <v>776</v>
      </c>
      <c r="H4835" t="s">
        <v>58</v>
      </c>
      <c r="I4835" s="13" t="s">
        <v>44</v>
      </c>
      <c r="J4835" t="s">
        <v>14</v>
      </c>
      <c r="K4835" t="s">
        <v>45</v>
      </c>
      <c r="L4835" s="1" t="s">
        <v>13</v>
      </c>
      <c r="M4835" s="21">
        <v>2030</v>
      </c>
      <c r="N4835" s="13" t="s">
        <v>46</v>
      </c>
      <c r="O4835" s="4">
        <v>7469708.333333333</v>
      </c>
      <c r="P4835" t="s">
        <v>13</v>
      </c>
      <c r="Q4835" t="s">
        <v>1330</v>
      </c>
      <c r="R4835" s="8"/>
    </row>
    <row r="4836" spans="1:18" ht="15" customHeight="1" x14ac:dyDescent="0.25">
      <c r="A4836" s="12" t="s">
        <v>134</v>
      </c>
      <c r="B4836" t="s">
        <v>42</v>
      </c>
      <c r="C4836">
        <v>9</v>
      </c>
      <c r="D4836" t="s">
        <v>43</v>
      </c>
      <c r="E4836" s="13">
        <v>41</v>
      </c>
      <c r="F4836" s="13" t="s">
        <v>53</v>
      </c>
      <c r="G4836" t="s">
        <v>776</v>
      </c>
      <c r="H4836" t="s">
        <v>58</v>
      </c>
      <c r="I4836" s="13" t="s">
        <v>44</v>
      </c>
      <c r="J4836" t="s">
        <v>14</v>
      </c>
      <c r="K4836" t="s">
        <v>45</v>
      </c>
      <c r="L4836" s="1" t="s">
        <v>13</v>
      </c>
      <c r="M4836" s="21">
        <v>2031</v>
      </c>
      <c r="N4836" s="13" t="s">
        <v>46</v>
      </c>
      <c r="O4836" s="4">
        <v>564458.33333333326</v>
      </c>
      <c r="P4836" t="s">
        <v>13</v>
      </c>
      <c r="Q4836" t="s">
        <v>1330</v>
      </c>
      <c r="R4836" s="8"/>
    </row>
    <row r="4837" spans="1:18" ht="15" customHeight="1" x14ac:dyDescent="0.25">
      <c r="A4837" s="12" t="s">
        <v>496</v>
      </c>
      <c r="B4837" t="s">
        <v>42</v>
      </c>
      <c r="C4837">
        <v>9</v>
      </c>
      <c r="D4837" t="s">
        <v>43</v>
      </c>
      <c r="E4837" s="13">
        <v>444</v>
      </c>
      <c r="F4837" s="13" t="s">
        <v>68</v>
      </c>
      <c r="G4837" t="s">
        <v>1138</v>
      </c>
      <c r="H4837" t="s">
        <v>58</v>
      </c>
      <c r="I4837" s="13" t="s">
        <v>44</v>
      </c>
      <c r="J4837" t="s">
        <v>16</v>
      </c>
      <c r="K4837" t="s">
        <v>55</v>
      </c>
      <c r="L4837" s="1" t="s">
        <v>1</v>
      </c>
      <c r="M4837" s="21">
        <v>2026</v>
      </c>
      <c r="N4837" s="13" t="s">
        <v>46</v>
      </c>
      <c r="O4837" s="4">
        <v>35762.400000000001</v>
      </c>
      <c r="P4837" t="s">
        <v>1</v>
      </c>
      <c r="Q4837" t="s">
        <v>1331</v>
      </c>
      <c r="R4837" s="8"/>
    </row>
    <row r="4838" spans="1:18" ht="15" customHeight="1" x14ac:dyDescent="0.25">
      <c r="A4838" s="12" t="s">
        <v>496</v>
      </c>
      <c r="B4838" t="s">
        <v>42</v>
      </c>
      <c r="C4838">
        <v>9</v>
      </c>
      <c r="D4838" t="s">
        <v>43</v>
      </c>
      <c r="E4838" s="13">
        <v>444</v>
      </c>
      <c r="F4838" s="13" t="s">
        <v>68</v>
      </c>
      <c r="G4838" t="s">
        <v>1138</v>
      </c>
      <c r="H4838" t="s">
        <v>58</v>
      </c>
      <c r="I4838" s="13" t="s">
        <v>44</v>
      </c>
      <c r="J4838" t="s">
        <v>15</v>
      </c>
      <c r="K4838" t="s">
        <v>55</v>
      </c>
      <c r="L4838" s="1" t="s">
        <v>13</v>
      </c>
      <c r="M4838" s="21">
        <v>2026</v>
      </c>
      <c r="N4838" s="13" t="s">
        <v>46</v>
      </c>
      <c r="O4838" s="4">
        <v>575516.15</v>
      </c>
      <c r="P4838" t="s">
        <v>1</v>
      </c>
      <c r="Q4838" t="s">
        <v>1331</v>
      </c>
      <c r="R4838" s="8"/>
    </row>
    <row r="4839" spans="1:18" x14ac:dyDescent="0.25">
      <c r="A4839" s="12" t="s">
        <v>407</v>
      </c>
      <c r="B4839" t="s">
        <v>42</v>
      </c>
      <c r="C4839">
        <v>9</v>
      </c>
      <c r="D4839" t="s">
        <v>43</v>
      </c>
      <c r="E4839" s="13">
        <v>430</v>
      </c>
      <c r="F4839" s="13" t="s">
        <v>719</v>
      </c>
      <c r="G4839" t="s">
        <v>1049</v>
      </c>
      <c r="H4839" t="s">
        <v>58</v>
      </c>
      <c r="I4839" s="13" t="s">
        <v>44</v>
      </c>
      <c r="J4839" t="s">
        <v>16</v>
      </c>
      <c r="K4839" t="s">
        <v>45</v>
      </c>
      <c r="L4839" s="1" t="s">
        <v>1</v>
      </c>
      <c r="M4839" s="21" t="s">
        <v>1364</v>
      </c>
      <c r="N4839" s="13" t="s">
        <v>46</v>
      </c>
      <c r="O4839" s="4">
        <v>77380</v>
      </c>
      <c r="P4839" t="s">
        <v>13</v>
      </c>
      <c r="Q4839" t="s">
        <v>1330</v>
      </c>
      <c r="R4839" s="8"/>
    </row>
    <row r="4840" spans="1:18" ht="15" customHeight="1" x14ac:dyDescent="0.25">
      <c r="A4840" s="12" t="s">
        <v>407</v>
      </c>
      <c r="B4840" t="s">
        <v>42</v>
      </c>
      <c r="C4840">
        <v>9</v>
      </c>
      <c r="D4840" t="s">
        <v>43</v>
      </c>
      <c r="E4840" s="13">
        <v>430</v>
      </c>
      <c r="F4840" s="13" t="s">
        <v>719</v>
      </c>
      <c r="G4840" t="s">
        <v>1049</v>
      </c>
      <c r="H4840" t="s">
        <v>58</v>
      </c>
      <c r="I4840" s="13" t="s">
        <v>44</v>
      </c>
      <c r="J4840" t="s">
        <v>16</v>
      </c>
      <c r="K4840" t="s">
        <v>45</v>
      </c>
      <c r="L4840" s="1" t="s">
        <v>13</v>
      </c>
      <c r="M4840" s="21">
        <v>2027</v>
      </c>
      <c r="N4840" s="13" t="s">
        <v>46</v>
      </c>
      <c r="O4840" s="4">
        <v>56610</v>
      </c>
      <c r="P4840" t="s">
        <v>13</v>
      </c>
      <c r="Q4840" t="s">
        <v>1330</v>
      </c>
      <c r="R4840" s="8"/>
    </row>
    <row r="4841" spans="1:18" ht="15" customHeight="1" x14ac:dyDescent="0.25">
      <c r="A4841" s="12" t="s">
        <v>407</v>
      </c>
      <c r="B4841" t="s">
        <v>42</v>
      </c>
      <c r="C4841">
        <v>9</v>
      </c>
      <c r="D4841" t="s">
        <v>43</v>
      </c>
      <c r="E4841" s="13">
        <v>430</v>
      </c>
      <c r="F4841" s="13" t="s">
        <v>719</v>
      </c>
      <c r="G4841" t="s">
        <v>1049</v>
      </c>
      <c r="H4841" t="s">
        <v>58</v>
      </c>
      <c r="I4841" s="13" t="s">
        <v>44</v>
      </c>
      <c r="J4841" t="s">
        <v>14</v>
      </c>
      <c r="K4841" t="s">
        <v>45</v>
      </c>
      <c r="L4841" s="1" t="s">
        <v>13</v>
      </c>
      <c r="M4841" s="21">
        <v>2029</v>
      </c>
      <c r="N4841" s="13" t="s">
        <v>46</v>
      </c>
      <c r="O4841" s="4">
        <v>1654116</v>
      </c>
      <c r="P4841" t="s">
        <v>13</v>
      </c>
      <c r="Q4841" t="s">
        <v>1330</v>
      </c>
      <c r="R4841" s="8"/>
    </row>
    <row r="4842" spans="1:18" ht="15" customHeight="1" x14ac:dyDescent="0.25">
      <c r="A4842" s="12" t="s">
        <v>407</v>
      </c>
      <c r="B4842" t="s">
        <v>42</v>
      </c>
      <c r="C4842">
        <v>9</v>
      </c>
      <c r="D4842" t="s">
        <v>43</v>
      </c>
      <c r="E4842" s="13">
        <v>430</v>
      </c>
      <c r="F4842" s="13" t="s">
        <v>719</v>
      </c>
      <c r="G4842" t="s">
        <v>1049</v>
      </c>
      <c r="H4842" t="s">
        <v>58</v>
      </c>
      <c r="I4842" s="13" t="s">
        <v>44</v>
      </c>
      <c r="J4842" t="s">
        <v>14</v>
      </c>
      <c r="K4842" t="s">
        <v>45</v>
      </c>
      <c r="L4842" s="1" t="s">
        <v>13</v>
      </c>
      <c r="M4842" s="21">
        <v>2035</v>
      </c>
      <c r="N4842" s="13" t="s">
        <v>46</v>
      </c>
      <c r="O4842" s="4">
        <v>13062500</v>
      </c>
      <c r="P4842" t="s">
        <v>13</v>
      </c>
      <c r="Q4842" t="s">
        <v>1330</v>
      </c>
      <c r="R4842" s="8"/>
    </row>
    <row r="4843" spans="1:18" ht="15" customHeight="1" x14ac:dyDescent="0.25">
      <c r="A4843" s="12" t="s">
        <v>407</v>
      </c>
      <c r="B4843" t="s">
        <v>42</v>
      </c>
      <c r="C4843">
        <v>9</v>
      </c>
      <c r="D4843" t="s">
        <v>43</v>
      </c>
      <c r="E4843" s="13">
        <v>430</v>
      </c>
      <c r="F4843" s="13" t="s">
        <v>719</v>
      </c>
      <c r="G4843" t="s">
        <v>1049</v>
      </c>
      <c r="H4843" t="s">
        <v>58</v>
      </c>
      <c r="I4843" s="13" t="s">
        <v>44</v>
      </c>
      <c r="J4843" t="s">
        <v>14</v>
      </c>
      <c r="K4843" t="s">
        <v>45</v>
      </c>
      <c r="L4843" s="1" t="s">
        <v>13</v>
      </c>
      <c r="M4843" s="21">
        <v>2036</v>
      </c>
      <c r="N4843" s="13" t="s">
        <v>46</v>
      </c>
      <c r="O4843" s="4">
        <v>16934187</v>
      </c>
      <c r="P4843" t="s">
        <v>13</v>
      </c>
      <c r="Q4843" t="s">
        <v>1330</v>
      </c>
      <c r="R4843" s="8"/>
    </row>
    <row r="4844" spans="1:18" ht="15" customHeight="1" x14ac:dyDescent="0.25">
      <c r="A4844" s="12" t="s">
        <v>407</v>
      </c>
      <c r="B4844" t="s">
        <v>42</v>
      </c>
      <c r="C4844">
        <v>9</v>
      </c>
      <c r="D4844" t="s">
        <v>43</v>
      </c>
      <c r="E4844" s="13">
        <v>430</v>
      </c>
      <c r="F4844" s="13" t="s">
        <v>719</v>
      </c>
      <c r="G4844" t="s">
        <v>1049</v>
      </c>
      <c r="H4844" t="s">
        <v>58</v>
      </c>
      <c r="I4844" s="13" t="s">
        <v>44</v>
      </c>
      <c r="J4844" t="s">
        <v>14</v>
      </c>
      <c r="K4844" t="s">
        <v>45</v>
      </c>
      <c r="L4844" s="1" t="s">
        <v>13</v>
      </c>
      <c r="M4844" s="21">
        <v>2037</v>
      </c>
      <c r="N4844" s="13" t="s">
        <v>46</v>
      </c>
      <c r="O4844" s="4">
        <v>1431517</v>
      </c>
      <c r="P4844" t="s">
        <v>13</v>
      </c>
      <c r="Q4844" t="s">
        <v>1330</v>
      </c>
      <c r="R4844" s="8"/>
    </row>
    <row r="4845" spans="1:18" ht="15" customHeight="1" x14ac:dyDescent="0.25">
      <c r="A4845" s="12" t="s">
        <v>442</v>
      </c>
      <c r="B4845" t="s">
        <v>42</v>
      </c>
      <c r="C4845">
        <v>9</v>
      </c>
      <c r="D4845" t="s">
        <v>43</v>
      </c>
      <c r="E4845" s="13">
        <v>307</v>
      </c>
      <c r="F4845" s="13" t="s">
        <v>47</v>
      </c>
      <c r="G4845" t="s">
        <v>1084</v>
      </c>
      <c r="H4845" t="s">
        <v>58</v>
      </c>
      <c r="I4845" s="13" t="s">
        <v>44</v>
      </c>
      <c r="J4845" t="s">
        <v>16</v>
      </c>
      <c r="K4845" t="s">
        <v>15</v>
      </c>
      <c r="L4845" s="1" t="s">
        <v>1</v>
      </c>
      <c r="M4845" s="21">
        <v>2026</v>
      </c>
      <c r="N4845" s="13" t="s">
        <v>46</v>
      </c>
      <c r="O4845" s="4">
        <v>17064.54</v>
      </c>
      <c r="P4845" t="s">
        <v>1</v>
      </c>
      <c r="Q4845" t="s">
        <v>1334</v>
      </c>
      <c r="R4845" s="8"/>
    </row>
    <row r="4846" spans="1:18" ht="15" customHeight="1" x14ac:dyDescent="0.25">
      <c r="A4846" s="12" t="s">
        <v>442</v>
      </c>
      <c r="B4846" t="s">
        <v>42</v>
      </c>
      <c r="C4846">
        <v>9</v>
      </c>
      <c r="D4846" t="s">
        <v>43</v>
      </c>
      <c r="E4846" s="13">
        <v>307</v>
      </c>
      <c r="F4846" s="13" t="s">
        <v>47</v>
      </c>
      <c r="G4846" t="s">
        <v>1084</v>
      </c>
      <c r="H4846" t="s">
        <v>58</v>
      </c>
      <c r="I4846" s="13" t="s">
        <v>44</v>
      </c>
      <c r="J4846" t="s">
        <v>15</v>
      </c>
      <c r="K4846" t="s">
        <v>15</v>
      </c>
      <c r="L4846" s="1" t="s">
        <v>13</v>
      </c>
      <c r="M4846" s="21">
        <v>2026</v>
      </c>
      <c r="N4846" s="13" t="s">
        <v>46</v>
      </c>
      <c r="O4846" s="4">
        <v>51100.12</v>
      </c>
      <c r="P4846" t="s">
        <v>1</v>
      </c>
      <c r="Q4846" t="s">
        <v>1334</v>
      </c>
      <c r="R4846" s="8"/>
    </row>
    <row r="4847" spans="1:18" ht="15" customHeight="1" x14ac:dyDescent="0.25">
      <c r="A4847" s="12" t="s">
        <v>503</v>
      </c>
      <c r="B4847" t="s">
        <v>42</v>
      </c>
      <c r="C4847">
        <v>9</v>
      </c>
      <c r="D4847" t="s">
        <v>43</v>
      </c>
      <c r="E4847" s="13">
        <v>149</v>
      </c>
      <c r="F4847" s="13" t="s">
        <v>68</v>
      </c>
      <c r="G4847" t="s">
        <v>1145</v>
      </c>
      <c r="H4847" t="s">
        <v>58</v>
      </c>
      <c r="I4847" s="13" t="s">
        <v>44</v>
      </c>
      <c r="J4847" t="s">
        <v>16</v>
      </c>
      <c r="K4847" t="s">
        <v>45</v>
      </c>
      <c r="L4847" s="1" t="s">
        <v>1</v>
      </c>
      <c r="M4847" s="21">
        <v>2026</v>
      </c>
      <c r="N4847" s="13" t="s">
        <v>46</v>
      </c>
      <c r="O4847" s="7">
        <v>12312</v>
      </c>
      <c r="P4847" t="s">
        <v>1</v>
      </c>
      <c r="Q4847" t="s">
        <v>1334</v>
      </c>
      <c r="R4847" s="8"/>
    </row>
    <row r="4848" spans="1:18" ht="15" customHeight="1" x14ac:dyDescent="0.25">
      <c r="A4848" s="12" t="s">
        <v>503</v>
      </c>
      <c r="B4848" t="s">
        <v>42</v>
      </c>
      <c r="C4848">
        <v>9</v>
      </c>
      <c r="D4848" t="s">
        <v>43</v>
      </c>
      <c r="E4848" s="13">
        <v>149</v>
      </c>
      <c r="F4848" s="13" t="s">
        <v>68</v>
      </c>
      <c r="G4848" t="s">
        <v>1145</v>
      </c>
      <c r="H4848" t="s">
        <v>58</v>
      </c>
      <c r="I4848" s="13" t="s">
        <v>44</v>
      </c>
      <c r="J4848" t="s">
        <v>15</v>
      </c>
      <c r="K4848" t="s">
        <v>45</v>
      </c>
      <c r="L4848" s="1" t="s">
        <v>13</v>
      </c>
      <c r="M4848" s="21">
        <v>2026</v>
      </c>
      <c r="N4848" s="13" t="s">
        <v>46</v>
      </c>
      <c r="O4848" s="7">
        <v>52328.05</v>
      </c>
      <c r="P4848" t="s">
        <v>1</v>
      </c>
      <c r="Q4848" t="s">
        <v>1334</v>
      </c>
      <c r="R4848" s="8"/>
    </row>
    <row r="4849" spans="1:18" ht="15" customHeight="1" x14ac:dyDescent="0.25">
      <c r="A4849" s="12" t="s">
        <v>498</v>
      </c>
      <c r="B4849" t="s">
        <v>42</v>
      </c>
      <c r="C4849">
        <v>9</v>
      </c>
      <c r="D4849" t="s">
        <v>43</v>
      </c>
      <c r="E4849" s="13">
        <v>432</v>
      </c>
      <c r="F4849" s="13" t="s">
        <v>70</v>
      </c>
      <c r="G4849" t="s">
        <v>1140</v>
      </c>
      <c r="H4849" t="s">
        <v>58</v>
      </c>
      <c r="I4849" s="13" t="s">
        <v>44</v>
      </c>
      <c r="J4849" t="s">
        <v>15</v>
      </c>
      <c r="K4849" t="s">
        <v>45</v>
      </c>
      <c r="L4849" s="1" t="s">
        <v>13</v>
      </c>
      <c r="M4849" s="21">
        <v>2028</v>
      </c>
      <c r="N4849" s="13" t="s">
        <v>46</v>
      </c>
      <c r="O4849" s="4">
        <v>2430083.333333333</v>
      </c>
      <c r="P4849" t="s">
        <v>13</v>
      </c>
      <c r="Q4849" t="s">
        <v>1330</v>
      </c>
      <c r="R4849" s="8"/>
    </row>
    <row r="4850" spans="1:18" ht="15" customHeight="1" x14ac:dyDescent="0.25">
      <c r="A4850" s="12" t="s">
        <v>498</v>
      </c>
      <c r="B4850" t="s">
        <v>42</v>
      </c>
      <c r="C4850">
        <v>9</v>
      </c>
      <c r="D4850" t="s">
        <v>43</v>
      </c>
      <c r="E4850" s="13">
        <v>432</v>
      </c>
      <c r="F4850" s="13" t="s">
        <v>70</v>
      </c>
      <c r="G4850" t="s">
        <v>1140</v>
      </c>
      <c r="H4850" t="s">
        <v>58</v>
      </c>
      <c r="I4850" s="13" t="s">
        <v>44</v>
      </c>
      <c r="J4850" t="s">
        <v>15</v>
      </c>
      <c r="K4850" t="s">
        <v>45</v>
      </c>
      <c r="L4850" s="1" t="s">
        <v>13</v>
      </c>
      <c r="M4850" s="21">
        <v>2029</v>
      </c>
      <c r="N4850" s="13" t="s">
        <v>46</v>
      </c>
      <c r="O4850" s="4">
        <v>220916.66666666666</v>
      </c>
      <c r="P4850" t="s">
        <v>13</v>
      </c>
      <c r="Q4850" t="s">
        <v>1330</v>
      </c>
      <c r="R4850" s="8"/>
    </row>
    <row r="4851" spans="1:18" x14ac:dyDescent="0.25">
      <c r="A4851" s="12" t="s">
        <v>498</v>
      </c>
      <c r="B4851" t="s">
        <v>42</v>
      </c>
      <c r="C4851">
        <v>9</v>
      </c>
      <c r="D4851" t="s">
        <v>43</v>
      </c>
      <c r="E4851" s="13">
        <v>432</v>
      </c>
      <c r="F4851" s="13" t="s">
        <v>70</v>
      </c>
      <c r="G4851" t="s">
        <v>1140</v>
      </c>
      <c r="H4851" t="s">
        <v>58</v>
      </c>
      <c r="I4851" s="13" t="s">
        <v>44</v>
      </c>
      <c r="J4851" t="s">
        <v>16</v>
      </c>
      <c r="K4851" t="s">
        <v>45</v>
      </c>
      <c r="L4851" s="1" t="s">
        <v>1</v>
      </c>
      <c r="M4851" s="21" t="s">
        <v>1364</v>
      </c>
      <c r="N4851" s="13" t="s">
        <v>46</v>
      </c>
      <c r="O4851" s="4">
        <v>102850.87</v>
      </c>
      <c r="P4851" t="s">
        <v>13</v>
      </c>
      <c r="Q4851" t="s">
        <v>1330</v>
      </c>
      <c r="R4851" s="8"/>
    </row>
    <row r="4852" spans="1:18" x14ac:dyDescent="0.25">
      <c r="A4852" s="12" t="s">
        <v>498</v>
      </c>
      <c r="B4852" t="s">
        <v>42</v>
      </c>
      <c r="C4852">
        <v>9</v>
      </c>
      <c r="D4852" t="s">
        <v>43</v>
      </c>
      <c r="E4852" s="13">
        <v>432</v>
      </c>
      <c r="F4852" s="13" t="s">
        <v>70</v>
      </c>
      <c r="G4852" t="s">
        <v>1140</v>
      </c>
      <c r="H4852" t="s">
        <v>58</v>
      </c>
      <c r="I4852" s="13" t="s">
        <v>44</v>
      </c>
      <c r="J4852" t="s">
        <v>16</v>
      </c>
      <c r="K4852" t="s">
        <v>45</v>
      </c>
      <c r="L4852" s="1" t="s">
        <v>1</v>
      </c>
      <c r="M4852" s="21" t="s">
        <v>1364</v>
      </c>
      <c r="N4852" s="13" t="s">
        <v>46</v>
      </c>
      <c r="O4852" s="4">
        <v>233628.84</v>
      </c>
      <c r="P4852" t="s">
        <v>13</v>
      </c>
      <c r="Q4852" t="s">
        <v>1330</v>
      </c>
      <c r="R4852" s="8"/>
    </row>
    <row r="4853" spans="1:18" x14ac:dyDescent="0.25">
      <c r="A4853" s="12" t="s">
        <v>498</v>
      </c>
      <c r="B4853" t="s">
        <v>42</v>
      </c>
      <c r="C4853">
        <v>9</v>
      </c>
      <c r="D4853" t="s">
        <v>43</v>
      </c>
      <c r="E4853" s="13">
        <v>432</v>
      </c>
      <c r="F4853" s="13" t="s">
        <v>70</v>
      </c>
      <c r="G4853" t="s">
        <v>1140</v>
      </c>
      <c r="H4853" t="s">
        <v>58</v>
      </c>
      <c r="I4853" s="13" t="s">
        <v>44</v>
      </c>
      <c r="J4853" t="s">
        <v>16</v>
      </c>
      <c r="K4853" t="s">
        <v>45</v>
      </c>
      <c r="L4853" s="1" t="s">
        <v>1</v>
      </c>
      <c r="M4853" s="21" t="s">
        <v>1364</v>
      </c>
      <c r="N4853" s="13" t="s">
        <v>46</v>
      </c>
      <c r="O4853" s="4">
        <v>11980</v>
      </c>
      <c r="P4853" t="s">
        <v>13</v>
      </c>
      <c r="Q4853" t="s">
        <v>1330</v>
      </c>
      <c r="R4853" s="8"/>
    </row>
    <row r="4854" spans="1:18" ht="15" customHeight="1" x14ac:dyDescent="0.25">
      <c r="A4854" s="12" t="s">
        <v>386</v>
      </c>
      <c r="B4854" t="s">
        <v>42</v>
      </c>
      <c r="C4854">
        <v>9</v>
      </c>
      <c r="D4854" t="s">
        <v>43</v>
      </c>
      <c r="E4854" s="13">
        <v>159</v>
      </c>
      <c r="F4854" s="13" t="s">
        <v>706</v>
      </c>
      <c r="G4854" t="s">
        <v>1028</v>
      </c>
      <c r="H4854" t="s">
        <v>58</v>
      </c>
      <c r="I4854" s="13" t="s">
        <v>44</v>
      </c>
      <c r="J4854" t="s">
        <v>16</v>
      </c>
      <c r="K4854" t="s">
        <v>45</v>
      </c>
      <c r="L4854" s="1" t="s">
        <v>1</v>
      </c>
      <c r="M4854" s="21">
        <v>2026</v>
      </c>
      <c r="N4854" s="13" t="s">
        <v>46</v>
      </c>
      <c r="O4854" s="4">
        <v>171835.92</v>
      </c>
      <c r="P4854" t="s">
        <v>13</v>
      </c>
      <c r="Q4854" t="s">
        <v>1330</v>
      </c>
      <c r="R4854" s="8"/>
    </row>
    <row r="4855" spans="1:18" ht="15" customHeight="1" x14ac:dyDescent="0.25">
      <c r="A4855" s="12" t="s">
        <v>498</v>
      </c>
      <c r="B4855" t="s">
        <v>42</v>
      </c>
      <c r="C4855">
        <v>9</v>
      </c>
      <c r="D4855" t="s">
        <v>43</v>
      </c>
      <c r="E4855" s="13">
        <v>432</v>
      </c>
      <c r="F4855" s="13" t="s">
        <v>70</v>
      </c>
      <c r="G4855" t="s">
        <v>1140</v>
      </c>
      <c r="H4855" t="s">
        <v>58</v>
      </c>
      <c r="I4855" s="13" t="s">
        <v>44</v>
      </c>
      <c r="J4855" t="s">
        <v>16</v>
      </c>
      <c r="K4855" t="s">
        <v>45</v>
      </c>
      <c r="L4855" s="1" t="s">
        <v>1</v>
      </c>
      <c r="M4855" s="21">
        <v>2027</v>
      </c>
      <c r="N4855" s="13" t="s">
        <v>46</v>
      </c>
      <c r="O4855" s="4">
        <v>85250</v>
      </c>
      <c r="P4855" t="s">
        <v>13</v>
      </c>
      <c r="Q4855" t="s">
        <v>1330</v>
      </c>
      <c r="R4855" s="8"/>
    </row>
    <row r="4856" spans="1:18" ht="15" customHeight="1" x14ac:dyDescent="0.25">
      <c r="A4856" s="12" t="s">
        <v>498</v>
      </c>
      <c r="B4856" t="s">
        <v>42</v>
      </c>
      <c r="C4856">
        <v>9</v>
      </c>
      <c r="D4856" t="s">
        <v>43</v>
      </c>
      <c r="E4856" s="13">
        <v>432</v>
      </c>
      <c r="F4856" s="13" t="s">
        <v>70</v>
      </c>
      <c r="G4856" t="s">
        <v>1140</v>
      </c>
      <c r="H4856" t="s">
        <v>58</v>
      </c>
      <c r="I4856" s="13" t="s">
        <v>44</v>
      </c>
      <c r="J4856" t="s">
        <v>16</v>
      </c>
      <c r="K4856" t="s">
        <v>45</v>
      </c>
      <c r="L4856" s="1" t="s">
        <v>1</v>
      </c>
      <c r="M4856" s="21">
        <v>2028</v>
      </c>
      <c r="N4856" s="13" t="s">
        <v>46</v>
      </c>
      <c r="O4856" s="4">
        <v>7750</v>
      </c>
      <c r="P4856" t="s">
        <v>13</v>
      </c>
      <c r="Q4856" t="s">
        <v>1330</v>
      </c>
      <c r="R4856" s="8"/>
    </row>
    <row r="4857" spans="1:18" ht="15" customHeight="1" x14ac:dyDescent="0.25">
      <c r="A4857" s="12" t="s">
        <v>498</v>
      </c>
      <c r="B4857" t="s">
        <v>42</v>
      </c>
      <c r="C4857">
        <v>9</v>
      </c>
      <c r="D4857" t="s">
        <v>43</v>
      </c>
      <c r="E4857" s="13">
        <v>432</v>
      </c>
      <c r="F4857" s="13" t="s">
        <v>70</v>
      </c>
      <c r="G4857" t="s">
        <v>1140</v>
      </c>
      <c r="H4857" t="s">
        <v>58</v>
      </c>
      <c r="I4857" s="13" t="s">
        <v>44</v>
      </c>
      <c r="J4857" t="s">
        <v>16</v>
      </c>
      <c r="K4857" t="s">
        <v>45</v>
      </c>
      <c r="L4857" s="1" t="s">
        <v>1</v>
      </c>
      <c r="M4857" s="21">
        <v>2029</v>
      </c>
      <c r="N4857" s="13" t="s">
        <v>46</v>
      </c>
      <c r="O4857" s="4">
        <v>13906.520833333332</v>
      </c>
      <c r="P4857" t="s">
        <v>13</v>
      </c>
      <c r="Q4857" t="s">
        <v>1330</v>
      </c>
      <c r="R4857" s="8"/>
    </row>
    <row r="4858" spans="1:18" ht="15" customHeight="1" x14ac:dyDescent="0.25">
      <c r="A4858" s="12" t="s">
        <v>498</v>
      </c>
      <c r="B4858" t="s">
        <v>42</v>
      </c>
      <c r="C4858">
        <v>9</v>
      </c>
      <c r="D4858" t="s">
        <v>43</v>
      </c>
      <c r="E4858" s="13">
        <v>432</v>
      </c>
      <c r="F4858" s="13" t="s">
        <v>70</v>
      </c>
      <c r="G4858" t="s">
        <v>1140</v>
      </c>
      <c r="H4858" t="s">
        <v>58</v>
      </c>
      <c r="I4858" s="13" t="s">
        <v>44</v>
      </c>
      <c r="J4858" t="s">
        <v>16</v>
      </c>
      <c r="K4858" t="s">
        <v>45</v>
      </c>
      <c r="L4858" s="1" t="s">
        <v>1</v>
      </c>
      <c r="M4858" s="21">
        <v>2030</v>
      </c>
      <c r="N4858" s="13" t="s">
        <v>46</v>
      </c>
      <c r="O4858" s="4">
        <v>15014.229166666666</v>
      </c>
      <c r="P4858" t="s">
        <v>13</v>
      </c>
      <c r="Q4858" t="s">
        <v>1330</v>
      </c>
      <c r="R4858" s="8"/>
    </row>
    <row r="4859" spans="1:18" ht="15" customHeight="1" x14ac:dyDescent="0.25">
      <c r="A4859" s="12" t="s">
        <v>498</v>
      </c>
      <c r="B4859" t="s">
        <v>42</v>
      </c>
      <c r="C4859">
        <v>9</v>
      </c>
      <c r="D4859" t="s">
        <v>43</v>
      </c>
      <c r="E4859" s="13">
        <v>432</v>
      </c>
      <c r="F4859" s="13" t="s">
        <v>70</v>
      </c>
      <c r="G4859" t="s">
        <v>1140</v>
      </c>
      <c r="H4859" t="s">
        <v>58</v>
      </c>
      <c r="I4859" s="13" t="s">
        <v>44</v>
      </c>
      <c r="J4859" t="s">
        <v>16</v>
      </c>
      <c r="K4859" t="s">
        <v>45</v>
      </c>
      <c r="L4859" s="1" t="s">
        <v>1</v>
      </c>
      <c r="M4859" s="21">
        <v>2031</v>
      </c>
      <c r="N4859" s="13" t="s">
        <v>46</v>
      </c>
      <c r="O4859" s="4">
        <v>15000</v>
      </c>
      <c r="P4859" t="s">
        <v>13</v>
      </c>
      <c r="Q4859" t="s">
        <v>1330</v>
      </c>
      <c r="R4859" s="8"/>
    </row>
    <row r="4860" spans="1:18" ht="15" customHeight="1" x14ac:dyDescent="0.25">
      <c r="A4860" s="12" t="s">
        <v>498</v>
      </c>
      <c r="B4860" t="s">
        <v>42</v>
      </c>
      <c r="C4860">
        <v>9</v>
      </c>
      <c r="D4860" t="s">
        <v>43</v>
      </c>
      <c r="E4860" s="13">
        <v>432</v>
      </c>
      <c r="F4860" s="13" t="s">
        <v>70</v>
      </c>
      <c r="G4860" t="s">
        <v>1140</v>
      </c>
      <c r="H4860" t="s">
        <v>58</v>
      </c>
      <c r="I4860" s="13" t="s">
        <v>44</v>
      </c>
      <c r="J4860" t="s">
        <v>16</v>
      </c>
      <c r="K4860" t="s">
        <v>45</v>
      </c>
      <c r="L4860" s="1" t="s">
        <v>1</v>
      </c>
      <c r="M4860" s="21">
        <v>2032</v>
      </c>
      <c r="N4860" s="13" t="s">
        <v>46</v>
      </c>
      <c r="O4860" s="4">
        <v>1250</v>
      </c>
      <c r="P4860" t="s">
        <v>13</v>
      </c>
      <c r="Q4860" t="s">
        <v>1330</v>
      </c>
      <c r="R4860" s="8"/>
    </row>
    <row r="4861" spans="1:18" ht="15" customHeight="1" x14ac:dyDescent="0.25">
      <c r="A4861" s="12" t="s">
        <v>498</v>
      </c>
      <c r="B4861" t="s">
        <v>42</v>
      </c>
      <c r="C4861">
        <v>9</v>
      </c>
      <c r="D4861" t="s">
        <v>43</v>
      </c>
      <c r="E4861" s="13">
        <v>432</v>
      </c>
      <c r="F4861" s="13" t="s">
        <v>70</v>
      </c>
      <c r="G4861" t="s">
        <v>1140</v>
      </c>
      <c r="H4861" t="s">
        <v>58</v>
      </c>
      <c r="I4861" s="13" t="s">
        <v>44</v>
      </c>
      <c r="J4861" t="s">
        <v>14</v>
      </c>
      <c r="K4861" t="s">
        <v>45</v>
      </c>
      <c r="L4861" s="1" t="s">
        <v>13</v>
      </c>
      <c r="M4861" s="21">
        <v>2029</v>
      </c>
      <c r="N4861" s="13" t="s">
        <v>46</v>
      </c>
      <c r="O4861" s="4">
        <v>87083.333333333328</v>
      </c>
      <c r="P4861" t="s">
        <v>13</v>
      </c>
      <c r="Q4861" t="s">
        <v>1330</v>
      </c>
      <c r="R4861" s="8"/>
    </row>
    <row r="4862" spans="1:18" ht="15" customHeight="1" x14ac:dyDescent="0.25">
      <c r="A4862" s="12" t="s">
        <v>498</v>
      </c>
      <c r="B4862" t="s">
        <v>42</v>
      </c>
      <c r="C4862">
        <v>9</v>
      </c>
      <c r="D4862" t="s">
        <v>43</v>
      </c>
      <c r="E4862" s="13">
        <v>432</v>
      </c>
      <c r="F4862" s="13" t="s">
        <v>70</v>
      </c>
      <c r="G4862" t="s">
        <v>1140</v>
      </c>
      <c r="H4862" t="s">
        <v>58</v>
      </c>
      <c r="I4862" s="13" t="s">
        <v>44</v>
      </c>
      <c r="J4862" t="s">
        <v>14</v>
      </c>
      <c r="K4862" t="s">
        <v>45</v>
      </c>
      <c r="L4862" s="1" t="s">
        <v>13</v>
      </c>
      <c r="M4862" s="21">
        <v>2030</v>
      </c>
      <c r="N4862" s="13" t="s">
        <v>46</v>
      </c>
      <c r="O4862" s="4">
        <v>10457916.666666666</v>
      </c>
      <c r="P4862" t="s">
        <v>13</v>
      </c>
      <c r="Q4862" t="s">
        <v>1330</v>
      </c>
      <c r="R4862" s="8"/>
    </row>
    <row r="4863" spans="1:18" ht="15" customHeight="1" x14ac:dyDescent="0.25">
      <c r="A4863" s="12" t="s">
        <v>498</v>
      </c>
      <c r="B4863" t="s">
        <v>42</v>
      </c>
      <c r="C4863">
        <v>9</v>
      </c>
      <c r="D4863" t="s">
        <v>43</v>
      </c>
      <c r="E4863" s="13">
        <v>432</v>
      </c>
      <c r="F4863" s="13" t="s">
        <v>70</v>
      </c>
      <c r="G4863" t="s">
        <v>1140</v>
      </c>
      <c r="H4863" t="s">
        <v>58</v>
      </c>
      <c r="I4863" s="13" t="s">
        <v>44</v>
      </c>
      <c r="J4863" t="s">
        <v>14</v>
      </c>
      <c r="K4863" t="s">
        <v>45</v>
      </c>
      <c r="L4863" s="1" t="s">
        <v>13</v>
      </c>
      <c r="M4863" s="21">
        <v>2031</v>
      </c>
      <c r="N4863" s="13" t="s">
        <v>46</v>
      </c>
      <c r="O4863" s="4">
        <v>11861335</v>
      </c>
      <c r="P4863" t="s">
        <v>13</v>
      </c>
      <c r="Q4863" t="s">
        <v>1330</v>
      </c>
      <c r="R4863" s="8"/>
    </row>
    <row r="4864" spans="1:18" ht="15" customHeight="1" x14ac:dyDescent="0.25">
      <c r="A4864" s="12" t="s">
        <v>498</v>
      </c>
      <c r="B4864" t="s">
        <v>42</v>
      </c>
      <c r="C4864">
        <v>9</v>
      </c>
      <c r="D4864" t="s">
        <v>43</v>
      </c>
      <c r="E4864" s="13">
        <v>432</v>
      </c>
      <c r="F4864" s="13" t="s">
        <v>70</v>
      </c>
      <c r="G4864" t="s">
        <v>1140</v>
      </c>
      <c r="H4864" t="s">
        <v>58</v>
      </c>
      <c r="I4864" s="13" t="s">
        <v>44</v>
      </c>
      <c r="J4864" t="s">
        <v>14</v>
      </c>
      <c r="K4864" t="s">
        <v>45</v>
      </c>
      <c r="L4864" s="1" t="s">
        <v>13</v>
      </c>
      <c r="M4864" s="21">
        <v>2032</v>
      </c>
      <c r="N4864" s="13" t="s">
        <v>46</v>
      </c>
      <c r="O4864" s="4">
        <v>886065</v>
      </c>
      <c r="P4864" t="s">
        <v>13</v>
      </c>
      <c r="Q4864" t="s">
        <v>1330</v>
      </c>
      <c r="R4864" s="8"/>
    </row>
    <row r="4865" spans="1:18" ht="15" customHeight="1" x14ac:dyDescent="0.25">
      <c r="A4865" s="12" t="s">
        <v>499</v>
      </c>
      <c r="B4865" t="s">
        <v>42</v>
      </c>
      <c r="C4865">
        <v>9</v>
      </c>
      <c r="D4865" t="s">
        <v>43</v>
      </c>
      <c r="E4865" s="13">
        <v>433</v>
      </c>
      <c r="F4865" s="13" t="s">
        <v>71</v>
      </c>
      <c r="G4865" t="s">
        <v>1141</v>
      </c>
      <c r="H4865" t="s">
        <v>58</v>
      </c>
      <c r="I4865" s="13" t="s">
        <v>44</v>
      </c>
      <c r="J4865" t="s">
        <v>15</v>
      </c>
      <c r="K4865" t="s">
        <v>1327</v>
      </c>
      <c r="L4865" s="1" t="s">
        <v>13</v>
      </c>
      <c r="M4865" s="21">
        <v>2028</v>
      </c>
      <c r="N4865" s="13" t="s">
        <v>46</v>
      </c>
      <c r="O4865" s="4">
        <v>2291666.6666666665</v>
      </c>
      <c r="P4865" t="s">
        <v>13</v>
      </c>
      <c r="Q4865" t="s">
        <v>1330</v>
      </c>
      <c r="R4865" s="8"/>
    </row>
    <row r="4866" spans="1:18" ht="15" customHeight="1" x14ac:dyDescent="0.25">
      <c r="A4866" s="12" t="s">
        <v>499</v>
      </c>
      <c r="B4866" t="s">
        <v>42</v>
      </c>
      <c r="C4866">
        <v>9</v>
      </c>
      <c r="D4866" t="s">
        <v>43</v>
      </c>
      <c r="E4866" s="13">
        <v>433</v>
      </c>
      <c r="F4866" s="13" t="s">
        <v>71</v>
      </c>
      <c r="G4866" t="s">
        <v>1141</v>
      </c>
      <c r="H4866" t="s">
        <v>58</v>
      </c>
      <c r="I4866" s="13" t="s">
        <v>44</v>
      </c>
      <c r="J4866" t="s">
        <v>15</v>
      </c>
      <c r="K4866" t="s">
        <v>1327</v>
      </c>
      <c r="L4866" s="1" t="s">
        <v>13</v>
      </c>
      <c r="M4866" s="21">
        <v>2029</v>
      </c>
      <c r="N4866" s="13" t="s">
        <v>46</v>
      </c>
      <c r="O4866" s="4">
        <v>2500000</v>
      </c>
      <c r="P4866" t="s">
        <v>13</v>
      </c>
      <c r="Q4866" t="s">
        <v>1330</v>
      </c>
      <c r="R4866" s="8"/>
    </row>
    <row r="4867" spans="1:18" ht="15" customHeight="1" x14ac:dyDescent="0.25">
      <c r="A4867" s="12" t="s">
        <v>499</v>
      </c>
      <c r="B4867" t="s">
        <v>42</v>
      </c>
      <c r="C4867">
        <v>9</v>
      </c>
      <c r="D4867" t="s">
        <v>43</v>
      </c>
      <c r="E4867" s="13">
        <v>433</v>
      </c>
      <c r="F4867" s="13" t="s">
        <v>71</v>
      </c>
      <c r="G4867" t="s">
        <v>1141</v>
      </c>
      <c r="H4867" t="s">
        <v>58</v>
      </c>
      <c r="I4867" s="13" t="s">
        <v>44</v>
      </c>
      <c r="J4867" t="s">
        <v>15</v>
      </c>
      <c r="K4867" t="s">
        <v>1327</v>
      </c>
      <c r="L4867" s="1" t="s">
        <v>13</v>
      </c>
      <c r="M4867" s="21">
        <v>2030</v>
      </c>
      <c r="N4867" s="13" t="s">
        <v>46</v>
      </c>
      <c r="O4867" s="4">
        <v>208333.33333333331</v>
      </c>
      <c r="P4867" t="s">
        <v>13</v>
      </c>
      <c r="Q4867" t="s">
        <v>1330</v>
      </c>
      <c r="R4867" s="8"/>
    </row>
    <row r="4868" spans="1:18" x14ac:dyDescent="0.25">
      <c r="A4868" s="12" t="s">
        <v>499</v>
      </c>
      <c r="B4868" t="s">
        <v>42</v>
      </c>
      <c r="C4868">
        <v>9</v>
      </c>
      <c r="D4868" t="s">
        <v>43</v>
      </c>
      <c r="E4868" s="13">
        <v>433</v>
      </c>
      <c r="F4868" s="13" t="s">
        <v>71</v>
      </c>
      <c r="G4868" t="s">
        <v>1141</v>
      </c>
      <c r="H4868" t="s">
        <v>58</v>
      </c>
      <c r="I4868" s="13" t="s">
        <v>44</v>
      </c>
      <c r="J4868" t="s">
        <v>16</v>
      </c>
      <c r="K4868" t="s">
        <v>1327</v>
      </c>
      <c r="L4868" s="1" t="s">
        <v>1</v>
      </c>
      <c r="M4868" s="21" t="s">
        <v>1364</v>
      </c>
      <c r="N4868" s="13" t="s">
        <v>46</v>
      </c>
      <c r="O4868" s="4">
        <v>95851.14</v>
      </c>
      <c r="P4868" t="s">
        <v>13</v>
      </c>
      <c r="Q4868" t="s">
        <v>1330</v>
      </c>
      <c r="R4868" s="8"/>
    </row>
    <row r="4869" spans="1:18" x14ac:dyDescent="0.25">
      <c r="A4869" s="12" t="s">
        <v>499</v>
      </c>
      <c r="B4869" t="s">
        <v>42</v>
      </c>
      <c r="C4869">
        <v>9</v>
      </c>
      <c r="D4869" t="s">
        <v>43</v>
      </c>
      <c r="E4869" s="13">
        <v>433</v>
      </c>
      <c r="F4869" s="13" t="s">
        <v>71</v>
      </c>
      <c r="G4869" t="s">
        <v>1141</v>
      </c>
      <c r="H4869" t="s">
        <v>58</v>
      </c>
      <c r="I4869" s="13" t="s">
        <v>44</v>
      </c>
      <c r="J4869" t="s">
        <v>16</v>
      </c>
      <c r="K4869" t="s">
        <v>1327</v>
      </c>
      <c r="L4869" s="1" t="s">
        <v>1</v>
      </c>
      <c r="M4869" s="21" t="s">
        <v>1364</v>
      </c>
      <c r="N4869" s="13" t="s">
        <v>84</v>
      </c>
      <c r="O4869" s="4">
        <v>11658.6</v>
      </c>
      <c r="P4869" t="s">
        <v>13</v>
      </c>
      <c r="Q4869" t="s">
        <v>1330</v>
      </c>
      <c r="R4869" s="8"/>
    </row>
    <row r="4870" spans="1:18" x14ac:dyDescent="0.25">
      <c r="A4870" s="12" t="s">
        <v>499</v>
      </c>
      <c r="B4870" t="s">
        <v>42</v>
      </c>
      <c r="C4870">
        <v>9</v>
      </c>
      <c r="D4870" t="s">
        <v>43</v>
      </c>
      <c r="E4870" s="13">
        <v>433</v>
      </c>
      <c r="F4870" s="13" t="s">
        <v>71</v>
      </c>
      <c r="G4870" t="s">
        <v>1141</v>
      </c>
      <c r="H4870" t="s">
        <v>58</v>
      </c>
      <c r="I4870" s="13" t="s">
        <v>44</v>
      </c>
      <c r="J4870" t="s">
        <v>16</v>
      </c>
      <c r="K4870" t="s">
        <v>1327</v>
      </c>
      <c r="L4870" s="1" t="s">
        <v>1</v>
      </c>
      <c r="M4870" s="21" t="s">
        <v>1364</v>
      </c>
      <c r="N4870" s="13" t="s">
        <v>85</v>
      </c>
      <c r="O4870" s="4">
        <v>2057.4</v>
      </c>
      <c r="P4870" t="s">
        <v>13</v>
      </c>
      <c r="Q4870" t="s">
        <v>1330</v>
      </c>
      <c r="R4870" s="8"/>
    </row>
    <row r="4871" spans="1:18" x14ac:dyDescent="0.25">
      <c r="A4871" s="12" t="s">
        <v>499</v>
      </c>
      <c r="B4871" t="s">
        <v>42</v>
      </c>
      <c r="C4871">
        <v>9</v>
      </c>
      <c r="D4871" t="s">
        <v>43</v>
      </c>
      <c r="E4871" s="13">
        <v>433</v>
      </c>
      <c r="F4871" s="13" t="s">
        <v>71</v>
      </c>
      <c r="G4871" t="s">
        <v>1141</v>
      </c>
      <c r="H4871" t="s">
        <v>58</v>
      </c>
      <c r="I4871" s="13" t="s">
        <v>44</v>
      </c>
      <c r="J4871" t="s">
        <v>16</v>
      </c>
      <c r="K4871" t="s">
        <v>1327</v>
      </c>
      <c r="L4871" s="1" t="s">
        <v>1</v>
      </c>
      <c r="M4871" s="21" t="s">
        <v>1364</v>
      </c>
      <c r="N4871" s="13" t="s">
        <v>46</v>
      </c>
      <c r="O4871" s="4">
        <v>6454</v>
      </c>
      <c r="P4871" t="s">
        <v>13</v>
      </c>
      <c r="Q4871" t="s">
        <v>1330</v>
      </c>
      <c r="R4871" s="8"/>
    </row>
    <row r="4872" spans="1:18" ht="15" customHeight="1" x14ac:dyDescent="0.25">
      <c r="A4872" s="12" t="s">
        <v>499</v>
      </c>
      <c r="B4872" t="s">
        <v>42</v>
      </c>
      <c r="C4872">
        <v>9</v>
      </c>
      <c r="D4872" t="s">
        <v>43</v>
      </c>
      <c r="E4872" s="13">
        <v>433</v>
      </c>
      <c r="F4872" s="13" t="s">
        <v>71</v>
      </c>
      <c r="G4872" t="s">
        <v>1141</v>
      </c>
      <c r="H4872" t="s">
        <v>58</v>
      </c>
      <c r="I4872" s="13" t="s">
        <v>44</v>
      </c>
      <c r="J4872" t="s">
        <v>16</v>
      </c>
      <c r="K4872" t="s">
        <v>1327</v>
      </c>
      <c r="L4872" s="1" t="s">
        <v>1</v>
      </c>
      <c r="M4872" s="21">
        <v>2027</v>
      </c>
      <c r="N4872" s="13" t="s">
        <v>46</v>
      </c>
      <c r="O4872" s="4">
        <v>971564.495</v>
      </c>
      <c r="P4872" t="s">
        <v>13</v>
      </c>
      <c r="Q4872" t="s">
        <v>1330</v>
      </c>
      <c r="R4872" s="8"/>
    </row>
    <row r="4873" spans="1:18" ht="15" customHeight="1" x14ac:dyDescent="0.25">
      <c r="A4873" s="12" t="s">
        <v>499</v>
      </c>
      <c r="B4873" t="s">
        <v>42</v>
      </c>
      <c r="C4873">
        <v>9</v>
      </c>
      <c r="D4873" t="s">
        <v>43</v>
      </c>
      <c r="E4873" s="13">
        <v>433</v>
      </c>
      <c r="F4873" s="13" t="s">
        <v>71</v>
      </c>
      <c r="G4873" t="s">
        <v>1141</v>
      </c>
      <c r="H4873" t="s">
        <v>58</v>
      </c>
      <c r="I4873" s="13" t="s">
        <v>44</v>
      </c>
      <c r="J4873" t="s">
        <v>16</v>
      </c>
      <c r="K4873" t="s">
        <v>1327</v>
      </c>
      <c r="L4873" s="1" t="s">
        <v>1</v>
      </c>
      <c r="M4873" s="21">
        <v>2028</v>
      </c>
      <c r="N4873" s="13" t="s">
        <v>46</v>
      </c>
      <c r="O4873" s="4">
        <v>88324.044999999998</v>
      </c>
      <c r="P4873" t="s">
        <v>13</v>
      </c>
      <c r="Q4873" t="s">
        <v>1330</v>
      </c>
      <c r="R4873" s="8"/>
    </row>
    <row r="4874" spans="1:18" ht="15" customHeight="1" x14ac:dyDescent="0.25">
      <c r="A4874" s="12" t="s">
        <v>499</v>
      </c>
      <c r="B4874" t="s">
        <v>42</v>
      </c>
      <c r="C4874">
        <v>9</v>
      </c>
      <c r="D4874" t="s">
        <v>43</v>
      </c>
      <c r="E4874" s="13">
        <v>433</v>
      </c>
      <c r="F4874" s="13" t="s">
        <v>71</v>
      </c>
      <c r="G4874" t="s">
        <v>1141</v>
      </c>
      <c r="H4874" t="s">
        <v>58</v>
      </c>
      <c r="I4874" s="13" t="s">
        <v>44</v>
      </c>
      <c r="J4874" t="s">
        <v>14</v>
      </c>
      <c r="K4874" t="s">
        <v>1327</v>
      </c>
      <c r="L4874" s="1" t="s">
        <v>13</v>
      </c>
      <c r="M4874" s="21">
        <v>2030</v>
      </c>
      <c r="N4874" s="13" t="s">
        <v>46</v>
      </c>
      <c r="O4874" s="4">
        <v>1132083.3333333333</v>
      </c>
      <c r="P4874" t="s">
        <v>13</v>
      </c>
      <c r="Q4874" t="s">
        <v>1330</v>
      </c>
      <c r="R4874" s="8"/>
    </row>
    <row r="4875" spans="1:18" ht="15" customHeight="1" x14ac:dyDescent="0.25">
      <c r="A4875" s="12" t="s">
        <v>499</v>
      </c>
      <c r="B4875" t="s">
        <v>42</v>
      </c>
      <c r="C4875">
        <v>9</v>
      </c>
      <c r="D4875" t="s">
        <v>43</v>
      </c>
      <c r="E4875" s="13">
        <v>433</v>
      </c>
      <c r="F4875" s="13" t="s">
        <v>71</v>
      </c>
      <c r="G4875" t="s">
        <v>1141</v>
      </c>
      <c r="H4875" t="s">
        <v>58</v>
      </c>
      <c r="I4875" s="13" t="s">
        <v>44</v>
      </c>
      <c r="J4875" t="s">
        <v>14</v>
      </c>
      <c r="K4875" t="s">
        <v>1327</v>
      </c>
      <c r="L4875" s="1" t="s">
        <v>13</v>
      </c>
      <c r="M4875" s="21">
        <v>2031</v>
      </c>
      <c r="N4875" s="13" t="s">
        <v>46</v>
      </c>
      <c r="O4875" s="4">
        <v>32323750</v>
      </c>
      <c r="P4875" t="s">
        <v>13</v>
      </c>
      <c r="Q4875" t="s">
        <v>1330</v>
      </c>
      <c r="R4875" s="8"/>
    </row>
    <row r="4876" spans="1:18" ht="15" customHeight="1" x14ac:dyDescent="0.25">
      <c r="A4876" s="12" t="s">
        <v>499</v>
      </c>
      <c r="B4876" t="s">
        <v>42</v>
      </c>
      <c r="C4876">
        <v>9</v>
      </c>
      <c r="D4876" t="s">
        <v>43</v>
      </c>
      <c r="E4876" s="13">
        <v>433</v>
      </c>
      <c r="F4876" s="13" t="s">
        <v>71</v>
      </c>
      <c r="G4876" t="s">
        <v>1141</v>
      </c>
      <c r="H4876" t="s">
        <v>58</v>
      </c>
      <c r="I4876" s="13" t="s">
        <v>44</v>
      </c>
      <c r="J4876" t="s">
        <v>14</v>
      </c>
      <c r="K4876" t="s">
        <v>1327</v>
      </c>
      <c r="L4876" s="1" t="s">
        <v>13</v>
      </c>
      <c r="M4876" s="21">
        <v>2032</v>
      </c>
      <c r="N4876" s="13" t="s">
        <v>46</v>
      </c>
      <c r="O4876" s="4">
        <v>38638750</v>
      </c>
      <c r="P4876" t="s">
        <v>13</v>
      </c>
      <c r="Q4876" t="s">
        <v>1330</v>
      </c>
      <c r="R4876" s="8"/>
    </row>
    <row r="4877" spans="1:18" ht="15" customHeight="1" x14ac:dyDescent="0.25">
      <c r="A4877" s="12" t="s">
        <v>499</v>
      </c>
      <c r="B4877" t="s">
        <v>42</v>
      </c>
      <c r="C4877">
        <v>9</v>
      </c>
      <c r="D4877" t="s">
        <v>43</v>
      </c>
      <c r="E4877" s="13">
        <v>433</v>
      </c>
      <c r="F4877" s="13" t="s">
        <v>71</v>
      </c>
      <c r="G4877" t="s">
        <v>1141</v>
      </c>
      <c r="H4877" t="s">
        <v>58</v>
      </c>
      <c r="I4877" s="13" t="s">
        <v>44</v>
      </c>
      <c r="J4877" t="s">
        <v>14</v>
      </c>
      <c r="K4877" t="s">
        <v>1327</v>
      </c>
      <c r="L4877" s="1" t="s">
        <v>13</v>
      </c>
      <c r="M4877" s="21">
        <v>2033</v>
      </c>
      <c r="N4877" s="13" t="s">
        <v>46</v>
      </c>
      <c r="O4877" s="4">
        <v>2905416.6666666665</v>
      </c>
      <c r="P4877" t="s">
        <v>13</v>
      </c>
      <c r="Q4877" t="s">
        <v>1330</v>
      </c>
      <c r="R4877" s="8"/>
    </row>
    <row r="4878" spans="1:18" ht="15" customHeight="1" x14ac:dyDescent="0.25">
      <c r="A4878" s="12" t="s">
        <v>135</v>
      </c>
      <c r="B4878" t="s">
        <v>42</v>
      </c>
      <c r="C4878">
        <v>9</v>
      </c>
      <c r="D4878" t="s">
        <v>43</v>
      </c>
      <c r="E4878" s="13">
        <v>44</v>
      </c>
      <c r="F4878" s="13" t="s">
        <v>685</v>
      </c>
      <c r="G4878" t="s">
        <v>777</v>
      </c>
      <c r="H4878" t="s">
        <v>58</v>
      </c>
      <c r="I4878" s="13" t="s">
        <v>44</v>
      </c>
      <c r="J4878" t="s">
        <v>15</v>
      </c>
      <c r="K4878" t="s">
        <v>1324</v>
      </c>
      <c r="L4878" s="1" t="s">
        <v>13</v>
      </c>
      <c r="M4878" s="21">
        <v>2028</v>
      </c>
      <c r="N4878" s="13" t="s">
        <v>46</v>
      </c>
      <c r="O4878" s="4">
        <v>2291.6666666666665</v>
      </c>
      <c r="P4878" t="s">
        <v>13</v>
      </c>
      <c r="Q4878" t="s">
        <v>1330</v>
      </c>
      <c r="R4878" s="8"/>
    </row>
    <row r="4879" spans="1:18" ht="15" customHeight="1" x14ac:dyDescent="0.25">
      <c r="A4879" s="12" t="s">
        <v>135</v>
      </c>
      <c r="B4879" t="s">
        <v>42</v>
      </c>
      <c r="C4879">
        <v>9</v>
      </c>
      <c r="D4879" t="s">
        <v>43</v>
      </c>
      <c r="E4879" s="13">
        <v>44</v>
      </c>
      <c r="F4879" s="13" t="s">
        <v>685</v>
      </c>
      <c r="G4879" t="s">
        <v>777</v>
      </c>
      <c r="H4879" t="s">
        <v>58</v>
      </c>
      <c r="I4879" s="13" t="s">
        <v>44</v>
      </c>
      <c r="J4879" t="s">
        <v>15</v>
      </c>
      <c r="K4879" t="s">
        <v>1324</v>
      </c>
      <c r="L4879" s="1" t="s">
        <v>13</v>
      </c>
      <c r="M4879" s="21">
        <v>2029</v>
      </c>
      <c r="N4879" s="13" t="s">
        <v>46</v>
      </c>
      <c r="O4879" s="4">
        <v>208.33333333333331</v>
      </c>
      <c r="P4879" t="s">
        <v>13</v>
      </c>
      <c r="Q4879" t="s">
        <v>1330</v>
      </c>
      <c r="R4879" s="8"/>
    </row>
    <row r="4880" spans="1:18" ht="15" customHeight="1" x14ac:dyDescent="0.25">
      <c r="A4880" s="12" t="s">
        <v>135</v>
      </c>
      <c r="B4880" t="s">
        <v>42</v>
      </c>
      <c r="C4880">
        <v>9</v>
      </c>
      <c r="D4880" t="s">
        <v>43</v>
      </c>
      <c r="E4880" s="13">
        <v>44</v>
      </c>
      <c r="F4880" s="13" t="s">
        <v>685</v>
      </c>
      <c r="G4880" t="s">
        <v>777</v>
      </c>
      <c r="H4880" t="s">
        <v>58</v>
      </c>
      <c r="I4880" s="13" t="s">
        <v>44</v>
      </c>
      <c r="J4880" t="s">
        <v>15</v>
      </c>
      <c r="K4880" t="s">
        <v>1324</v>
      </c>
      <c r="L4880" s="1" t="s">
        <v>13</v>
      </c>
      <c r="M4880" s="21">
        <v>2030</v>
      </c>
      <c r="N4880" s="13" t="s">
        <v>46</v>
      </c>
      <c r="O4880" s="4">
        <v>4583.333333333333</v>
      </c>
      <c r="P4880" t="s">
        <v>13</v>
      </c>
      <c r="Q4880" t="s">
        <v>1330</v>
      </c>
      <c r="R4880" s="8"/>
    </row>
    <row r="4881" spans="1:18" ht="15" customHeight="1" x14ac:dyDescent="0.25">
      <c r="A4881" s="12" t="s">
        <v>135</v>
      </c>
      <c r="B4881" t="s">
        <v>42</v>
      </c>
      <c r="C4881">
        <v>9</v>
      </c>
      <c r="D4881" t="s">
        <v>43</v>
      </c>
      <c r="E4881" s="13">
        <v>44</v>
      </c>
      <c r="F4881" s="13" t="s">
        <v>685</v>
      </c>
      <c r="G4881" t="s">
        <v>777</v>
      </c>
      <c r="H4881" t="s">
        <v>58</v>
      </c>
      <c r="I4881" s="13" t="s">
        <v>44</v>
      </c>
      <c r="J4881" t="s">
        <v>15</v>
      </c>
      <c r="K4881" t="s">
        <v>1324</v>
      </c>
      <c r="L4881" s="1" t="s">
        <v>13</v>
      </c>
      <c r="M4881" s="21">
        <v>2031</v>
      </c>
      <c r="N4881" s="13" t="s">
        <v>46</v>
      </c>
      <c r="O4881" s="4">
        <v>416.66666666666663</v>
      </c>
      <c r="P4881" t="s">
        <v>13</v>
      </c>
      <c r="Q4881" t="s">
        <v>1330</v>
      </c>
      <c r="R4881" s="8"/>
    </row>
    <row r="4882" spans="1:18" ht="15" customHeight="1" x14ac:dyDescent="0.25">
      <c r="A4882" s="12" t="s">
        <v>135</v>
      </c>
      <c r="B4882" t="s">
        <v>42</v>
      </c>
      <c r="C4882">
        <v>9</v>
      </c>
      <c r="D4882" t="s">
        <v>43</v>
      </c>
      <c r="E4882" s="13">
        <v>44</v>
      </c>
      <c r="F4882" s="13" t="s">
        <v>685</v>
      </c>
      <c r="G4882" t="s">
        <v>777</v>
      </c>
      <c r="H4882" t="s">
        <v>58</v>
      </c>
      <c r="I4882" s="13" t="s">
        <v>44</v>
      </c>
      <c r="J4882" t="s">
        <v>16</v>
      </c>
      <c r="K4882" t="s">
        <v>1324</v>
      </c>
      <c r="L4882" s="1" t="s">
        <v>13</v>
      </c>
      <c r="M4882" s="21">
        <v>2027</v>
      </c>
      <c r="N4882" s="13" t="s">
        <v>46</v>
      </c>
      <c r="O4882" s="4">
        <v>26308.333333333332</v>
      </c>
      <c r="P4882" t="s">
        <v>13</v>
      </c>
      <c r="Q4882" t="s">
        <v>1330</v>
      </c>
      <c r="R4882" s="8"/>
    </row>
    <row r="4883" spans="1:18" ht="15" customHeight="1" x14ac:dyDescent="0.25">
      <c r="A4883" s="12" t="s">
        <v>135</v>
      </c>
      <c r="B4883" t="s">
        <v>42</v>
      </c>
      <c r="C4883">
        <v>9</v>
      </c>
      <c r="D4883" t="s">
        <v>43</v>
      </c>
      <c r="E4883" s="13">
        <v>44</v>
      </c>
      <c r="F4883" s="13" t="s">
        <v>685</v>
      </c>
      <c r="G4883" t="s">
        <v>777</v>
      </c>
      <c r="H4883" t="s">
        <v>58</v>
      </c>
      <c r="I4883" s="13" t="s">
        <v>44</v>
      </c>
      <c r="J4883" t="s">
        <v>16</v>
      </c>
      <c r="K4883" t="s">
        <v>1324</v>
      </c>
      <c r="L4883" s="1" t="s">
        <v>13</v>
      </c>
      <c r="M4883" s="21">
        <v>2028</v>
      </c>
      <c r="N4883" s="13" t="s">
        <v>46</v>
      </c>
      <c r="O4883" s="4">
        <v>82691.666666666672</v>
      </c>
      <c r="P4883" t="s">
        <v>13</v>
      </c>
      <c r="Q4883" t="s">
        <v>1330</v>
      </c>
      <c r="R4883" s="8"/>
    </row>
    <row r="4884" spans="1:18" ht="15" customHeight="1" x14ac:dyDescent="0.25">
      <c r="A4884" s="12" t="s">
        <v>135</v>
      </c>
      <c r="B4884" t="s">
        <v>42</v>
      </c>
      <c r="C4884">
        <v>9</v>
      </c>
      <c r="D4884" t="s">
        <v>43</v>
      </c>
      <c r="E4884" s="13">
        <v>44</v>
      </c>
      <c r="F4884" s="13" t="s">
        <v>685</v>
      </c>
      <c r="G4884" t="s">
        <v>777</v>
      </c>
      <c r="H4884" t="s">
        <v>58</v>
      </c>
      <c r="I4884" s="13" t="s">
        <v>44</v>
      </c>
      <c r="J4884" t="s">
        <v>16</v>
      </c>
      <c r="K4884" t="s">
        <v>1324</v>
      </c>
      <c r="L4884" s="1" t="s">
        <v>13</v>
      </c>
      <c r="M4884" s="21">
        <v>2029</v>
      </c>
      <c r="N4884" s="13" t="s">
        <v>46</v>
      </c>
      <c r="O4884" s="4">
        <v>10233.333333333332</v>
      </c>
      <c r="P4884" t="s">
        <v>13</v>
      </c>
      <c r="Q4884" t="s">
        <v>1330</v>
      </c>
      <c r="R4884" s="8"/>
    </row>
    <row r="4885" spans="1:18" ht="15" customHeight="1" x14ac:dyDescent="0.25">
      <c r="A4885" s="12" t="s">
        <v>135</v>
      </c>
      <c r="B4885" t="s">
        <v>42</v>
      </c>
      <c r="C4885">
        <v>9</v>
      </c>
      <c r="D4885" t="s">
        <v>43</v>
      </c>
      <c r="E4885" s="13">
        <v>44</v>
      </c>
      <c r="F4885" s="13" t="s">
        <v>685</v>
      </c>
      <c r="G4885" t="s">
        <v>777</v>
      </c>
      <c r="H4885" t="s">
        <v>58</v>
      </c>
      <c r="I4885" s="13" t="s">
        <v>44</v>
      </c>
      <c r="J4885" t="s">
        <v>16</v>
      </c>
      <c r="K4885" t="s">
        <v>1324</v>
      </c>
      <c r="L4885" s="1" t="s">
        <v>13</v>
      </c>
      <c r="M4885" s="21">
        <v>2030</v>
      </c>
      <c r="N4885" s="13" t="s">
        <v>46</v>
      </c>
      <c r="O4885" s="4">
        <v>4850</v>
      </c>
      <c r="P4885" t="s">
        <v>13</v>
      </c>
      <c r="Q4885" t="s">
        <v>1330</v>
      </c>
      <c r="R4885" s="8"/>
    </row>
    <row r="4886" spans="1:18" ht="15" customHeight="1" x14ac:dyDescent="0.25">
      <c r="A4886" s="12" t="s">
        <v>135</v>
      </c>
      <c r="B4886" t="s">
        <v>42</v>
      </c>
      <c r="C4886">
        <v>9</v>
      </c>
      <c r="D4886" t="s">
        <v>43</v>
      </c>
      <c r="E4886" s="13">
        <v>44</v>
      </c>
      <c r="F4886" s="13" t="s">
        <v>685</v>
      </c>
      <c r="G4886" t="s">
        <v>777</v>
      </c>
      <c r="H4886" t="s">
        <v>58</v>
      </c>
      <c r="I4886" s="13" t="s">
        <v>44</v>
      </c>
      <c r="J4886" t="s">
        <v>16</v>
      </c>
      <c r="K4886" t="s">
        <v>1324</v>
      </c>
      <c r="L4886" s="1" t="s">
        <v>13</v>
      </c>
      <c r="M4886" s="21">
        <v>2031</v>
      </c>
      <c r="N4886" s="13" t="s">
        <v>46</v>
      </c>
      <c r="O4886" s="4">
        <v>416.66666666666663</v>
      </c>
      <c r="P4886" t="s">
        <v>13</v>
      </c>
      <c r="Q4886" t="s">
        <v>1330</v>
      </c>
      <c r="R4886" s="8"/>
    </row>
    <row r="4887" spans="1:18" ht="15" customHeight="1" x14ac:dyDescent="0.25">
      <c r="A4887" s="12" t="s">
        <v>135</v>
      </c>
      <c r="B4887" t="s">
        <v>42</v>
      </c>
      <c r="C4887">
        <v>9</v>
      </c>
      <c r="D4887" t="s">
        <v>43</v>
      </c>
      <c r="E4887" s="13">
        <v>44</v>
      </c>
      <c r="F4887" s="13" t="s">
        <v>685</v>
      </c>
      <c r="G4887" t="s">
        <v>777</v>
      </c>
      <c r="H4887" t="s">
        <v>58</v>
      </c>
      <c r="I4887" s="13" t="s">
        <v>44</v>
      </c>
      <c r="J4887" t="s">
        <v>14</v>
      </c>
      <c r="K4887" t="s">
        <v>1324</v>
      </c>
      <c r="L4887" s="1" t="s">
        <v>13</v>
      </c>
      <c r="M4887" s="21">
        <v>2029</v>
      </c>
      <c r="N4887" s="13" t="s">
        <v>46</v>
      </c>
      <c r="O4887" s="4">
        <v>646593.75</v>
      </c>
      <c r="P4887" t="s">
        <v>13</v>
      </c>
      <c r="Q4887" t="s">
        <v>1330</v>
      </c>
      <c r="R4887" s="8"/>
    </row>
    <row r="4888" spans="1:18" ht="15" customHeight="1" x14ac:dyDescent="0.25">
      <c r="A4888" s="12" t="s">
        <v>135</v>
      </c>
      <c r="B4888" t="s">
        <v>42</v>
      </c>
      <c r="C4888">
        <v>9</v>
      </c>
      <c r="D4888" t="s">
        <v>43</v>
      </c>
      <c r="E4888" s="13">
        <v>44</v>
      </c>
      <c r="F4888" s="13" t="s">
        <v>685</v>
      </c>
      <c r="G4888" t="s">
        <v>777</v>
      </c>
      <c r="H4888" t="s">
        <v>58</v>
      </c>
      <c r="I4888" s="13" t="s">
        <v>44</v>
      </c>
      <c r="J4888" t="s">
        <v>14</v>
      </c>
      <c r="K4888" t="s">
        <v>1324</v>
      </c>
      <c r="L4888" s="1" t="s">
        <v>13</v>
      </c>
      <c r="M4888" s="21">
        <v>2030</v>
      </c>
      <c r="N4888" s="13" t="s">
        <v>46</v>
      </c>
      <c r="O4888" s="4">
        <v>1016739.5833333333</v>
      </c>
      <c r="P4888" t="s">
        <v>13</v>
      </c>
      <c r="Q4888" t="s">
        <v>1330</v>
      </c>
      <c r="R4888" s="8"/>
    </row>
    <row r="4889" spans="1:18" ht="15" customHeight="1" x14ac:dyDescent="0.25">
      <c r="A4889" s="12" t="s">
        <v>135</v>
      </c>
      <c r="B4889" t="s">
        <v>42</v>
      </c>
      <c r="C4889">
        <v>9</v>
      </c>
      <c r="D4889" t="s">
        <v>43</v>
      </c>
      <c r="E4889" s="13">
        <v>44</v>
      </c>
      <c r="F4889" s="13" t="s">
        <v>685</v>
      </c>
      <c r="G4889" t="s">
        <v>777</v>
      </c>
      <c r="H4889" t="s">
        <v>58</v>
      </c>
      <c r="I4889" s="13" t="s">
        <v>44</v>
      </c>
      <c r="J4889" t="s">
        <v>14</v>
      </c>
      <c r="K4889" t="s">
        <v>1324</v>
      </c>
      <c r="L4889" s="1" t="s">
        <v>13</v>
      </c>
      <c r="M4889" s="21">
        <v>2031</v>
      </c>
      <c r="N4889" s="13" t="s">
        <v>46</v>
      </c>
      <c r="O4889" s="4">
        <v>79166.666666666657</v>
      </c>
      <c r="P4889" t="s">
        <v>13</v>
      </c>
      <c r="Q4889" t="s">
        <v>1330</v>
      </c>
      <c r="R4889" s="8"/>
    </row>
    <row r="4890" spans="1:18" x14ac:dyDescent="0.25">
      <c r="A4890" s="12" t="s">
        <v>496</v>
      </c>
      <c r="B4890" t="s">
        <v>42</v>
      </c>
      <c r="C4890">
        <v>9</v>
      </c>
      <c r="D4890" t="s">
        <v>43</v>
      </c>
      <c r="E4890" s="13">
        <v>444</v>
      </c>
      <c r="F4890" s="13" t="s">
        <v>68</v>
      </c>
      <c r="G4890" t="s">
        <v>1138</v>
      </c>
      <c r="H4890" t="s">
        <v>58</v>
      </c>
      <c r="I4890" s="13" t="s">
        <v>44</v>
      </c>
      <c r="J4890" t="s">
        <v>15</v>
      </c>
      <c r="K4890" t="s">
        <v>55</v>
      </c>
      <c r="L4890" s="1" t="s">
        <v>1</v>
      </c>
      <c r="M4890" s="21" t="s">
        <v>1364</v>
      </c>
      <c r="N4890" s="13" t="s">
        <v>46</v>
      </c>
      <c r="O4890" s="4">
        <v>431911.16</v>
      </c>
      <c r="P4890" t="s">
        <v>1</v>
      </c>
      <c r="Q4890" t="s">
        <v>1331</v>
      </c>
      <c r="R4890" s="8"/>
    </row>
    <row r="4891" spans="1:18" ht="15" customHeight="1" x14ac:dyDescent="0.25">
      <c r="A4891" s="12" t="s">
        <v>388</v>
      </c>
      <c r="B4891" t="s">
        <v>42</v>
      </c>
      <c r="C4891">
        <v>9</v>
      </c>
      <c r="D4891" t="s">
        <v>43</v>
      </c>
      <c r="E4891" s="13">
        <v>166</v>
      </c>
      <c r="F4891" s="13" t="s">
        <v>710</v>
      </c>
      <c r="G4891" t="s">
        <v>1030</v>
      </c>
      <c r="H4891" t="s">
        <v>58</v>
      </c>
      <c r="I4891" s="13" t="s">
        <v>44</v>
      </c>
      <c r="J4891" t="s">
        <v>16</v>
      </c>
      <c r="K4891" t="s">
        <v>52</v>
      </c>
      <c r="L4891" s="1" t="s">
        <v>13</v>
      </c>
      <c r="M4891" s="21">
        <v>2026</v>
      </c>
      <c r="N4891" s="13" t="s">
        <v>46</v>
      </c>
      <c r="O4891" s="4">
        <v>210373.05</v>
      </c>
      <c r="P4891" t="s">
        <v>13</v>
      </c>
      <c r="Q4891" t="s">
        <v>1330</v>
      </c>
      <c r="R4891" s="8"/>
    </row>
    <row r="4892" spans="1:18" ht="15" customHeight="1" x14ac:dyDescent="0.25">
      <c r="A4892" s="12" t="s">
        <v>496</v>
      </c>
      <c r="B4892" t="s">
        <v>42</v>
      </c>
      <c r="C4892">
        <v>9</v>
      </c>
      <c r="D4892" t="s">
        <v>43</v>
      </c>
      <c r="E4892" s="13">
        <v>444</v>
      </c>
      <c r="F4892" s="13" t="s">
        <v>68</v>
      </c>
      <c r="G4892" t="s">
        <v>1138</v>
      </c>
      <c r="H4892" t="s">
        <v>58</v>
      </c>
      <c r="I4892" s="13" t="s">
        <v>44</v>
      </c>
      <c r="J4892" t="s">
        <v>15</v>
      </c>
      <c r="K4892" t="s">
        <v>55</v>
      </c>
      <c r="L4892" s="1" t="s">
        <v>13</v>
      </c>
      <c r="M4892" s="21">
        <v>2027</v>
      </c>
      <c r="N4892" s="13" t="s">
        <v>46</v>
      </c>
      <c r="O4892" s="4">
        <v>4992572.6900000004</v>
      </c>
      <c r="P4892" t="s">
        <v>1</v>
      </c>
      <c r="Q4892" t="s">
        <v>1331</v>
      </c>
      <c r="R4892" s="8"/>
    </row>
    <row r="4893" spans="1:18" x14ac:dyDescent="0.25">
      <c r="A4893" s="12" t="s">
        <v>496</v>
      </c>
      <c r="B4893" t="s">
        <v>42</v>
      </c>
      <c r="C4893">
        <v>9</v>
      </c>
      <c r="D4893" t="s">
        <v>43</v>
      </c>
      <c r="E4893" s="13">
        <v>444</v>
      </c>
      <c r="F4893" s="13" t="s">
        <v>68</v>
      </c>
      <c r="G4893" t="s">
        <v>1138</v>
      </c>
      <c r="H4893" t="s">
        <v>58</v>
      </c>
      <c r="I4893" s="13" t="s">
        <v>44</v>
      </c>
      <c r="J4893" t="s">
        <v>16</v>
      </c>
      <c r="K4893" t="s">
        <v>55</v>
      </c>
      <c r="L4893" s="1" t="s">
        <v>1</v>
      </c>
      <c r="M4893" s="21" t="s">
        <v>1364</v>
      </c>
      <c r="N4893" s="13" t="s">
        <v>46</v>
      </c>
      <c r="O4893" s="4">
        <v>114324.84</v>
      </c>
      <c r="P4893" t="s">
        <v>1</v>
      </c>
      <c r="Q4893" t="s">
        <v>1331</v>
      </c>
      <c r="R4893" s="8"/>
    </row>
    <row r="4894" spans="1:18" x14ac:dyDescent="0.25">
      <c r="A4894" s="12" t="s">
        <v>496</v>
      </c>
      <c r="B4894" t="s">
        <v>42</v>
      </c>
      <c r="C4894">
        <v>9</v>
      </c>
      <c r="D4894" t="s">
        <v>43</v>
      </c>
      <c r="E4894" s="13">
        <v>444</v>
      </c>
      <c r="F4894" s="13" t="s">
        <v>68</v>
      </c>
      <c r="G4894" t="s">
        <v>1138</v>
      </c>
      <c r="H4894" t="s">
        <v>58</v>
      </c>
      <c r="I4894" s="13" t="s">
        <v>44</v>
      </c>
      <c r="J4894" t="s">
        <v>16</v>
      </c>
      <c r="K4894" t="s">
        <v>55</v>
      </c>
      <c r="L4894" s="1" t="s">
        <v>1</v>
      </c>
      <c r="M4894" s="21" t="s">
        <v>1364</v>
      </c>
      <c r="N4894" s="13" t="s">
        <v>46</v>
      </c>
      <c r="O4894" s="4">
        <v>337353.60000000003</v>
      </c>
      <c r="P4894" t="s">
        <v>1</v>
      </c>
      <c r="Q4894" t="s">
        <v>1331</v>
      </c>
      <c r="R4894" s="8"/>
    </row>
    <row r="4895" spans="1:18" ht="15" customHeight="1" x14ac:dyDescent="0.25">
      <c r="A4895" s="12" t="s">
        <v>404</v>
      </c>
      <c r="B4895" t="s">
        <v>42</v>
      </c>
      <c r="C4895">
        <v>9</v>
      </c>
      <c r="D4895" t="s">
        <v>43</v>
      </c>
      <c r="E4895" s="13">
        <v>126</v>
      </c>
      <c r="F4895" s="13" t="s">
        <v>710</v>
      </c>
      <c r="G4895" t="s">
        <v>1046</v>
      </c>
      <c r="H4895" t="s">
        <v>58</v>
      </c>
      <c r="I4895" s="13" t="s">
        <v>44</v>
      </c>
      <c r="J4895" t="s">
        <v>16</v>
      </c>
      <c r="K4895" t="s">
        <v>45</v>
      </c>
      <c r="L4895" s="1" t="s">
        <v>1</v>
      </c>
      <c r="M4895" s="21">
        <v>2026</v>
      </c>
      <c r="N4895" s="13" t="s">
        <v>46</v>
      </c>
      <c r="O4895" s="7">
        <v>75872.55</v>
      </c>
      <c r="P4895" t="s">
        <v>13</v>
      </c>
      <c r="Q4895" t="s">
        <v>1330</v>
      </c>
      <c r="R4895" s="8"/>
    </row>
    <row r="4896" spans="1:18" ht="15" customHeight="1" x14ac:dyDescent="0.25">
      <c r="A4896" s="12" t="s">
        <v>496</v>
      </c>
      <c r="B4896" t="s">
        <v>42</v>
      </c>
      <c r="C4896">
        <v>9</v>
      </c>
      <c r="D4896" t="s">
        <v>43</v>
      </c>
      <c r="E4896" s="13">
        <v>444</v>
      </c>
      <c r="F4896" s="13" t="s">
        <v>68</v>
      </c>
      <c r="G4896" t="s">
        <v>1138</v>
      </c>
      <c r="H4896" t="s">
        <v>58</v>
      </c>
      <c r="I4896" s="13" t="s">
        <v>44</v>
      </c>
      <c r="J4896" t="s">
        <v>16</v>
      </c>
      <c r="K4896" t="s">
        <v>55</v>
      </c>
      <c r="L4896" s="1" t="s">
        <v>1</v>
      </c>
      <c r="M4896" s="21">
        <v>2027</v>
      </c>
      <c r="N4896" s="13" t="s">
        <v>46</v>
      </c>
      <c r="O4896" s="4">
        <v>112352.16666666666</v>
      </c>
      <c r="P4896" t="s">
        <v>1</v>
      </c>
      <c r="Q4896" t="s">
        <v>1331</v>
      </c>
      <c r="R4896" s="8"/>
    </row>
    <row r="4897" spans="1:18" ht="15" customHeight="1" x14ac:dyDescent="0.25">
      <c r="A4897" s="12" t="s">
        <v>496</v>
      </c>
      <c r="B4897" t="s">
        <v>42</v>
      </c>
      <c r="C4897">
        <v>9</v>
      </c>
      <c r="D4897" t="s">
        <v>43</v>
      </c>
      <c r="E4897" s="13">
        <v>444</v>
      </c>
      <c r="F4897" s="13" t="s">
        <v>68</v>
      </c>
      <c r="G4897" t="s">
        <v>1138</v>
      </c>
      <c r="H4897" t="s">
        <v>58</v>
      </c>
      <c r="I4897" s="13" t="s">
        <v>44</v>
      </c>
      <c r="J4897" t="s">
        <v>16</v>
      </c>
      <c r="K4897" t="s">
        <v>55</v>
      </c>
      <c r="L4897" s="1" t="s">
        <v>1</v>
      </c>
      <c r="M4897" s="21">
        <v>2028</v>
      </c>
      <c r="N4897" s="13" t="s">
        <v>46</v>
      </c>
      <c r="O4897" s="4">
        <v>19380.5</v>
      </c>
      <c r="P4897" t="s">
        <v>1</v>
      </c>
      <c r="Q4897" t="s">
        <v>1331</v>
      </c>
      <c r="R4897" s="8"/>
    </row>
    <row r="4898" spans="1:18" ht="15" customHeight="1" x14ac:dyDescent="0.25">
      <c r="A4898" s="12" t="s">
        <v>496</v>
      </c>
      <c r="B4898" t="s">
        <v>42</v>
      </c>
      <c r="C4898">
        <v>9</v>
      </c>
      <c r="D4898" t="s">
        <v>43</v>
      </c>
      <c r="E4898" s="13">
        <v>444</v>
      </c>
      <c r="F4898" s="13" t="s">
        <v>68</v>
      </c>
      <c r="G4898" t="s">
        <v>1138</v>
      </c>
      <c r="H4898" t="s">
        <v>58</v>
      </c>
      <c r="I4898" s="13" t="s">
        <v>44</v>
      </c>
      <c r="J4898" t="s">
        <v>16</v>
      </c>
      <c r="K4898" t="s">
        <v>55</v>
      </c>
      <c r="L4898" s="1" t="s">
        <v>1</v>
      </c>
      <c r="M4898" s="21">
        <v>2029</v>
      </c>
      <c r="N4898" s="13" t="s">
        <v>46</v>
      </c>
      <c r="O4898" s="4">
        <v>10000</v>
      </c>
      <c r="P4898" t="s">
        <v>1</v>
      </c>
      <c r="Q4898" t="s">
        <v>1331</v>
      </c>
      <c r="R4898" s="8"/>
    </row>
    <row r="4899" spans="1:18" ht="15" customHeight="1" x14ac:dyDescent="0.25">
      <c r="A4899" s="12" t="s">
        <v>496</v>
      </c>
      <c r="B4899" t="s">
        <v>42</v>
      </c>
      <c r="C4899">
        <v>9</v>
      </c>
      <c r="D4899" t="s">
        <v>43</v>
      </c>
      <c r="E4899" s="13">
        <v>444</v>
      </c>
      <c r="F4899" s="13" t="s">
        <v>68</v>
      </c>
      <c r="G4899" t="s">
        <v>1138</v>
      </c>
      <c r="H4899" t="s">
        <v>58</v>
      </c>
      <c r="I4899" s="13" t="s">
        <v>44</v>
      </c>
      <c r="J4899" t="s">
        <v>16</v>
      </c>
      <c r="K4899" t="s">
        <v>55</v>
      </c>
      <c r="L4899" s="1" t="s">
        <v>1</v>
      </c>
      <c r="M4899" s="21">
        <v>2030</v>
      </c>
      <c r="N4899" s="13" t="s">
        <v>46</v>
      </c>
      <c r="O4899" s="4">
        <v>10000</v>
      </c>
      <c r="P4899" t="s">
        <v>1</v>
      </c>
      <c r="Q4899" t="s">
        <v>1331</v>
      </c>
      <c r="R4899" s="8"/>
    </row>
    <row r="4900" spans="1:18" ht="15" customHeight="1" x14ac:dyDescent="0.25">
      <c r="A4900" s="12" t="s">
        <v>496</v>
      </c>
      <c r="B4900" t="s">
        <v>42</v>
      </c>
      <c r="C4900">
        <v>9</v>
      </c>
      <c r="D4900" t="s">
        <v>43</v>
      </c>
      <c r="E4900" s="13">
        <v>444</v>
      </c>
      <c r="F4900" s="13" t="s">
        <v>68</v>
      </c>
      <c r="G4900" t="s">
        <v>1138</v>
      </c>
      <c r="H4900" t="s">
        <v>58</v>
      </c>
      <c r="I4900" s="13" t="s">
        <v>44</v>
      </c>
      <c r="J4900" t="s">
        <v>16</v>
      </c>
      <c r="K4900" t="s">
        <v>55</v>
      </c>
      <c r="L4900" s="1" t="s">
        <v>1</v>
      </c>
      <c r="M4900" s="21">
        <v>2031</v>
      </c>
      <c r="N4900" s="13" t="s">
        <v>46</v>
      </c>
      <c r="O4900" s="4">
        <v>833.33333333333326</v>
      </c>
      <c r="P4900" t="s">
        <v>1</v>
      </c>
      <c r="Q4900" t="s">
        <v>1331</v>
      </c>
      <c r="R4900" s="8"/>
    </row>
    <row r="4901" spans="1:18" ht="15" customHeight="1" x14ac:dyDescent="0.25">
      <c r="A4901" s="12" t="s">
        <v>496</v>
      </c>
      <c r="B4901" t="s">
        <v>42</v>
      </c>
      <c r="C4901">
        <v>9</v>
      </c>
      <c r="D4901" t="s">
        <v>43</v>
      </c>
      <c r="E4901" s="13">
        <v>444</v>
      </c>
      <c r="F4901" s="13" t="s">
        <v>68</v>
      </c>
      <c r="G4901" t="s">
        <v>1138</v>
      </c>
      <c r="H4901" t="s">
        <v>58</v>
      </c>
      <c r="I4901" s="13" t="s">
        <v>44</v>
      </c>
      <c r="J4901" t="s">
        <v>14</v>
      </c>
      <c r="K4901" t="s">
        <v>55</v>
      </c>
      <c r="L4901" s="1" t="s">
        <v>13</v>
      </c>
      <c r="M4901" s="21">
        <v>2028</v>
      </c>
      <c r="N4901" s="13" t="s">
        <v>46</v>
      </c>
      <c r="O4901" s="4">
        <v>4354166.666666666</v>
      </c>
      <c r="P4901" t="s">
        <v>13</v>
      </c>
      <c r="Q4901" t="s">
        <v>1331</v>
      </c>
      <c r="R4901" s="8"/>
    </row>
    <row r="4902" spans="1:18" ht="15" customHeight="1" x14ac:dyDescent="0.25">
      <c r="A4902" s="12" t="s">
        <v>496</v>
      </c>
      <c r="B4902" t="s">
        <v>42</v>
      </c>
      <c r="C4902">
        <v>9</v>
      </c>
      <c r="D4902" t="s">
        <v>43</v>
      </c>
      <c r="E4902" s="13">
        <v>444</v>
      </c>
      <c r="F4902" s="13" t="s">
        <v>68</v>
      </c>
      <c r="G4902" t="s">
        <v>1138</v>
      </c>
      <c r="H4902" t="s">
        <v>58</v>
      </c>
      <c r="I4902" s="13" t="s">
        <v>44</v>
      </c>
      <c r="J4902" t="s">
        <v>14</v>
      </c>
      <c r="K4902" t="s">
        <v>55</v>
      </c>
      <c r="L4902" s="1" t="s">
        <v>13</v>
      </c>
      <c r="M4902" s="21">
        <v>2029</v>
      </c>
      <c r="N4902" s="13" t="s">
        <v>46</v>
      </c>
      <c r="O4902" s="4">
        <v>10845833.333333334</v>
      </c>
      <c r="P4902" t="s">
        <v>13</v>
      </c>
      <c r="Q4902" t="s">
        <v>1331</v>
      </c>
      <c r="R4902" s="8"/>
    </row>
    <row r="4903" spans="1:18" ht="15" customHeight="1" x14ac:dyDescent="0.25">
      <c r="A4903" s="12" t="s">
        <v>496</v>
      </c>
      <c r="B4903" t="s">
        <v>42</v>
      </c>
      <c r="C4903">
        <v>9</v>
      </c>
      <c r="D4903" t="s">
        <v>43</v>
      </c>
      <c r="E4903" s="13">
        <v>444</v>
      </c>
      <c r="F4903" s="13" t="s">
        <v>68</v>
      </c>
      <c r="G4903" t="s">
        <v>1138</v>
      </c>
      <c r="H4903" t="s">
        <v>58</v>
      </c>
      <c r="I4903" s="13" t="s">
        <v>44</v>
      </c>
      <c r="J4903" t="s">
        <v>14</v>
      </c>
      <c r="K4903" t="s">
        <v>55</v>
      </c>
      <c r="L4903" s="1" t="s">
        <v>13</v>
      </c>
      <c r="M4903" s="21">
        <v>2030</v>
      </c>
      <c r="N4903" s="13" t="s">
        <v>46</v>
      </c>
      <c r="O4903" s="4">
        <v>18421962.5</v>
      </c>
      <c r="P4903" t="s">
        <v>13</v>
      </c>
      <c r="Q4903" t="s">
        <v>1331</v>
      </c>
      <c r="R4903" s="8"/>
    </row>
    <row r="4904" spans="1:18" ht="15" customHeight="1" x14ac:dyDescent="0.25">
      <c r="A4904" s="12" t="s">
        <v>496</v>
      </c>
      <c r="B4904" t="s">
        <v>42</v>
      </c>
      <c r="C4904">
        <v>9</v>
      </c>
      <c r="D4904" t="s">
        <v>43</v>
      </c>
      <c r="E4904" s="13">
        <v>444</v>
      </c>
      <c r="F4904" s="13" t="s">
        <v>68</v>
      </c>
      <c r="G4904" t="s">
        <v>1138</v>
      </c>
      <c r="H4904" t="s">
        <v>58</v>
      </c>
      <c r="I4904" s="13" t="s">
        <v>44</v>
      </c>
      <c r="J4904" t="s">
        <v>14</v>
      </c>
      <c r="K4904" t="s">
        <v>55</v>
      </c>
      <c r="L4904" s="1" t="s">
        <v>13</v>
      </c>
      <c r="M4904" s="21">
        <v>2031</v>
      </c>
      <c r="N4904" s="13" t="s">
        <v>46</v>
      </c>
      <c r="O4904" s="4">
        <v>1429037.5</v>
      </c>
      <c r="P4904" t="s">
        <v>13</v>
      </c>
      <c r="Q4904" t="s">
        <v>1331</v>
      </c>
      <c r="R4904" s="8"/>
    </row>
    <row r="4905" spans="1:18" ht="15" customHeight="1" x14ac:dyDescent="0.25">
      <c r="A4905" s="12" t="s">
        <v>230</v>
      </c>
      <c r="B4905" t="s">
        <v>42</v>
      </c>
      <c r="C4905">
        <v>9</v>
      </c>
      <c r="D4905" t="s">
        <v>43</v>
      </c>
      <c r="E4905" s="13">
        <v>87</v>
      </c>
      <c r="F4905" s="13" t="s">
        <v>67</v>
      </c>
      <c r="G4905" t="s">
        <v>872</v>
      </c>
      <c r="H4905" t="s">
        <v>58</v>
      </c>
      <c r="I4905" s="13" t="s">
        <v>44</v>
      </c>
      <c r="J4905" t="s">
        <v>16</v>
      </c>
      <c r="K4905" t="s">
        <v>45</v>
      </c>
      <c r="L4905" s="1" t="s">
        <v>1</v>
      </c>
      <c r="M4905" s="21">
        <v>2026</v>
      </c>
      <c r="N4905" s="13" t="s">
        <v>46</v>
      </c>
      <c r="O4905" s="4">
        <v>231120.86</v>
      </c>
      <c r="P4905" t="s">
        <v>13</v>
      </c>
      <c r="Q4905" t="s">
        <v>1330</v>
      </c>
      <c r="R4905" s="8"/>
    </row>
    <row r="4906" spans="1:18" ht="15" customHeight="1" x14ac:dyDescent="0.25">
      <c r="A4906" s="12" t="s">
        <v>441</v>
      </c>
      <c r="B4906" t="s">
        <v>42</v>
      </c>
      <c r="C4906">
        <v>9</v>
      </c>
      <c r="D4906" t="s">
        <v>43</v>
      </c>
      <c r="E4906" s="13">
        <v>301</v>
      </c>
      <c r="F4906" s="13" t="s">
        <v>687</v>
      </c>
      <c r="G4906" t="s">
        <v>1083</v>
      </c>
      <c r="H4906" t="s">
        <v>58</v>
      </c>
      <c r="I4906" s="13" t="s">
        <v>44</v>
      </c>
      <c r="J4906" t="s">
        <v>15</v>
      </c>
      <c r="K4906" t="s">
        <v>45</v>
      </c>
      <c r="L4906" s="1" t="s">
        <v>13</v>
      </c>
      <c r="M4906" s="21">
        <v>2026</v>
      </c>
      <c r="N4906" s="13" t="s">
        <v>46</v>
      </c>
      <c r="O4906" s="4">
        <v>265.76</v>
      </c>
      <c r="P4906" t="s">
        <v>13</v>
      </c>
      <c r="Q4906" t="s">
        <v>1330</v>
      </c>
      <c r="R4906" s="8"/>
    </row>
    <row r="4907" spans="1:18" ht="15" customHeight="1" x14ac:dyDescent="0.25">
      <c r="A4907" s="12" t="s">
        <v>441</v>
      </c>
      <c r="B4907" t="s">
        <v>42</v>
      </c>
      <c r="C4907">
        <v>9</v>
      </c>
      <c r="D4907" t="s">
        <v>43</v>
      </c>
      <c r="E4907" s="13">
        <v>301</v>
      </c>
      <c r="F4907" s="13" t="s">
        <v>687</v>
      </c>
      <c r="G4907" t="s">
        <v>1083</v>
      </c>
      <c r="H4907" t="s">
        <v>58</v>
      </c>
      <c r="I4907" s="13" t="s">
        <v>44</v>
      </c>
      <c r="J4907" t="s">
        <v>16</v>
      </c>
      <c r="K4907" t="s">
        <v>45</v>
      </c>
      <c r="L4907" s="1" t="s">
        <v>1</v>
      </c>
      <c r="M4907" s="21">
        <v>2026</v>
      </c>
      <c r="N4907" s="13" t="s">
        <v>46</v>
      </c>
      <c r="O4907" s="4">
        <v>41769.199999999997</v>
      </c>
      <c r="P4907" t="s">
        <v>13</v>
      </c>
      <c r="Q4907" t="s">
        <v>1330</v>
      </c>
      <c r="R4907" s="8"/>
    </row>
    <row r="4908" spans="1:18" ht="15" customHeight="1" x14ac:dyDescent="0.25">
      <c r="A4908" s="12" t="s">
        <v>498</v>
      </c>
      <c r="B4908" t="s">
        <v>42</v>
      </c>
      <c r="C4908">
        <v>9</v>
      </c>
      <c r="D4908" t="s">
        <v>43</v>
      </c>
      <c r="E4908" s="13">
        <v>432</v>
      </c>
      <c r="F4908" s="13" t="s">
        <v>70</v>
      </c>
      <c r="G4908" t="s">
        <v>1140</v>
      </c>
      <c r="H4908" t="s">
        <v>58</v>
      </c>
      <c r="I4908" s="13" t="s">
        <v>44</v>
      </c>
      <c r="J4908" t="s">
        <v>16</v>
      </c>
      <c r="K4908" t="s">
        <v>45</v>
      </c>
      <c r="L4908" s="1" t="s">
        <v>1</v>
      </c>
      <c r="M4908" s="21">
        <v>2026</v>
      </c>
      <c r="N4908" s="13" t="s">
        <v>46</v>
      </c>
      <c r="O4908" s="4">
        <v>25958.76</v>
      </c>
      <c r="P4908" t="s">
        <v>13</v>
      </c>
      <c r="Q4908" t="s">
        <v>1330</v>
      </c>
      <c r="R4908" s="8"/>
    </row>
    <row r="4909" spans="1:18" ht="15" customHeight="1" x14ac:dyDescent="0.25">
      <c r="A4909" s="12" t="s">
        <v>425</v>
      </c>
      <c r="B4909" t="s">
        <v>42</v>
      </c>
      <c r="C4909">
        <v>9</v>
      </c>
      <c r="D4909" t="s">
        <v>43</v>
      </c>
      <c r="E4909" s="13">
        <v>299</v>
      </c>
      <c r="F4909" s="13" t="s">
        <v>722</v>
      </c>
      <c r="G4909" t="s">
        <v>1067</v>
      </c>
      <c r="H4909" t="s">
        <v>58</v>
      </c>
      <c r="I4909" s="13" t="s">
        <v>44</v>
      </c>
      <c r="J4909" t="s">
        <v>15</v>
      </c>
      <c r="K4909" t="s">
        <v>45</v>
      </c>
      <c r="L4909" s="1" t="s">
        <v>13</v>
      </c>
      <c r="M4909" s="21">
        <v>2026</v>
      </c>
      <c r="N4909" s="13" t="s">
        <v>46</v>
      </c>
      <c r="O4909" s="4">
        <v>968.93</v>
      </c>
      <c r="P4909" t="s">
        <v>13</v>
      </c>
      <c r="Q4909" t="s">
        <v>1330</v>
      </c>
      <c r="R4909" s="8"/>
    </row>
    <row r="4910" spans="1:18" ht="15" customHeight="1" x14ac:dyDescent="0.25">
      <c r="A4910" s="12" t="s">
        <v>382</v>
      </c>
      <c r="B4910" t="s">
        <v>42</v>
      </c>
      <c r="C4910">
        <v>9</v>
      </c>
      <c r="D4910" t="s">
        <v>43</v>
      </c>
      <c r="E4910" s="13">
        <v>137</v>
      </c>
      <c r="F4910" s="13" t="s">
        <v>78</v>
      </c>
      <c r="G4910" t="s">
        <v>1024</v>
      </c>
      <c r="H4910" t="s">
        <v>58</v>
      </c>
      <c r="I4910" s="13" t="s">
        <v>44</v>
      </c>
      <c r="J4910" t="s">
        <v>16</v>
      </c>
      <c r="K4910" t="s">
        <v>15</v>
      </c>
      <c r="L4910" s="1" t="s">
        <v>1</v>
      </c>
      <c r="M4910" s="21">
        <v>2026</v>
      </c>
      <c r="N4910" s="13" t="s">
        <v>46</v>
      </c>
      <c r="O4910" s="7">
        <v>500</v>
      </c>
      <c r="P4910" t="s">
        <v>13</v>
      </c>
      <c r="Q4910" t="s">
        <v>1330</v>
      </c>
      <c r="R4910" s="8"/>
    </row>
    <row r="4911" spans="1:18" ht="15" customHeight="1" x14ac:dyDescent="0.25">
      <c r="A4911" s="12" t="s">
        <v>380</v>
      </c>
      <c r="B4911" t="s">
        <v>42</v>
      </c>
      <c r="C4911">
        <v>9</v>
      </c>
      <c r="D4911" t="s">
        <v>43</v>
      </c>
      <c r="E4911" s="13">
        <v>134</v>
      </c>
      <c r="F4911" s="13" t="s">
        <v>70</v>
      </c>
      <c r="G4911" t="s">
        <v>1022</v>
      </c>
      <c r="H4911" t="s">
        <v>58</v>
      </c>
      <c r="I4911" s="13" t="s">
        <v>44</v>
      </c>
      <c r="J4911" t="s">
        <v>16</v>
      </c>
      <c r="K4911" t="s">
        <v>45</v>
      </c>
      <c r="L4911" s="1" t="s">
        <v>1</v>
      </c>
      <c r="M4911" s="21">
        <v>2026</v>
      </c>
      <c r="N4911" s="13" t="s">
        <v>46</v>
      </c>
      <c r="O4911" s="7">
        <v>5426.04</v>
      </c>
      <c r="P4911" t="s">
        <v>13</v>
      </c>
      <c r="Q4911" t="s">
        <v>1330</v>
      </c>
      <c r="R4911" s="8"/>
    </row>
    <row r="4912" spans="1:18" ht="15" customHeight="1" x14ac:dyDescent="0.25">
      <c r="A4912" s="12" t="s">
        <v>377</v>
      </c>
      <c r="B4912" t="s">
        <v>42</v>
      </c>
      <c r="C4912">
        <v>9</v>
      </c>
      <c r="D4912" t="s">
        <v>43</v>
      </c>
      <c r="E4912" s="13">
        <v>125</v>
      </c>
      <c r="F4912" s="13" t="s">
        <v>709</v>
      </c>
      <c r="G4912" t="s">
        <v>1019</v>
      </c>
      <c r="H4912" t="s">
        <v>58</v>
      </c>
      <c r="I4912" s="13" t="s">
        <v>44</v>
      </c>
      <c r="J4912" t="s">
        <v>15</v>
      </c>
      <c r="K4912" t="s">
        <v>15</v>
      </c>
      <c r="L4912" s="1" t="s">
        <v>13</v>
      </c>
      <c r="M4912" s="21">
        <v>2026</v>
      </c>
      <c r="N4912" s="13" t="s">
        <v>46</v>
      </c>
      <c r="O4912" s="7">
        <v>2.48</v>
      </c>
      <c r="P4912" t="s">
        <v>13</v>
      </c>
      <c r="Q4912" t="s">
        <v>1330</v>
      </c>
      <c r="R4912" s="8"/>
    </row>
    <row r="4913" spans="1:18" ht="15" customHeight="1" x14ac:dyDescent="0.25">
      <c r="A4913" s="12" t="s">
        <v>377</v>
      </c>
      <c r="B4913" t="s">
        <v>42</v>
      </c>
      <c r="C4913">
        <v>9</v>
      </c>
      <c r="D4913" t="s">
        <v>43</v>
      </c>
      <c r="E4913" s="13">
        <v>125</v>
      </c>
      <c r="F4913" s="13" t="s">
        <v>709</v>
      </c>
      <c r="G4913" t="s">
        <v>1019</v>
      </c>
      <c r="H4913" t="s">
        <v>58</v>
      </c>
      <c r="I4913" s="13" t="s">
        <v>44</v>
      </c>
      <c r="J4913" t="s">
        <v>16</v>
      </c>
      <c r="K4913" t="s">
        <v>15</v>
      </c>
      <c r="L4913" s="1" t="s">
        <v>1</v>
      </c>
      <c r="M4913" s="21">
        <v>2026</v>
      </c>
      <c r="N4913" s="13" t="s">
        <v>46</v>
      </c>
      <c r="O4913" s="7">
        <v>1000</v>
      </c>
      <c r="P4913" t="s">
        <v>13</v>
      </c>
      <c r="Q4913" t="s">
        <v>1330</v>
      </c>
      <c r="R4913" s="8"/>
    </row>
    <row r="4914" spans="1:18" ht="15" customHeight="1" x14ac:dyDescent="0.25">
      <c r="A4914" s="12" t="s">
        <v>376</v>
      </c>
      <c r="B4914" t="s">
        <v>42</v>
      </c>
      <c r="C4914">
        <v>9</v>
      </c>
      <c r="D4914" t="s">
        <v>43</v>
      </c>
      <c r="E4914" s="13">
        <v>119</v>
      </c>
      <c r="F4914" s="13" t="s">
        <v>709</v>
      </c>
      <c r="G4914" t="s">
        <v>1018</v>
      </c>
      <c r="H4914" t="s">
        <v>58</v>
      </c>
      <c r="I4914" s="13" t="s">
        <v>44</v>
      </c>
      <c r="J4914" t="s">
        <v>15</v>
      </c>
      <c r="K4914" t="s">
        <v>45</v>
      </c>
      <c r="L4914" s="1" t="s">
        <v>13</v>
      </c>
      <c r="M4914" s="21">
        <v>2026</v>
      </c>
      <c r="N4914" s="13" t="s">
        <v>46</v>
      </c>
      <c r="O4914" s="7">
        <v>18.47</v>
      </c>
      <c r="P4914" t="s">
        <v>13</v>
      </c>
      <c r="Q4914" t="s">
        <v>1330</v>
      </c>
      <c r="R4914" s="8"/>
    </row>
    <row r="4915" spans="1:18" ht="15" customHeight="1" x14ac:dyDescent="0.25">
      <c r="A4915" s="12" t="s">
        <v>376</v>
      </c>
      <c r="B4915" t="s">
        <v>42</v>
      </c>
      <c r="C4915">
        <v>9</v>
      </c>
      <c r="D4915" t="s">
        <v>43</v>
      </c>
      <c r="E4915" s="13">
        <v>119</v>
      </c>
      <c r="F4915" s="13" t="s">
        <v>709</v>
      </c>
      <c r="G4915" t="s">
        <v>1018</v>
      </c>
      <c r="H4915" t="s">
        <v>58</v>
      </c>
      <c r="I4915" s="13" t="s">
        <v>44</v>
      </c>
      <c r="J4915" t="s">
        <v>16</v>
      </c>
      <c r="K4915" t="s">
        <v>45</v>
      </c>
      <c r="L4915" s="1" t="s">
        <v>1</v>
      </c>
      <c r="M4915" s="21">
        <v>2026</v>
      </c>
      <c r="N4915" s="13" t="s">
        <v>46</v>
      </c>
      <c r="O4915" s="7">
        <v>17993.599999999999</v>
      </c>
      <c r="P4915" t="s">
        <v>13</v>
      </c>
      <c r="Q4915" t="s">
        <v>1330</v>
      </c>
      <c r="R4915" s="8"/>
    </row>
    <row r="4916" spans="1:18" ht="15" customHeight="1" x14ac:dyDescent="0.25">
      <c r="A4916" s="12" t="s">
        <v>526</v>
      </c>
      <c r="B4916" t="s">
        <v>42</v>
      </c>
      <c r="C4916">
        <v>9</v>
      </c>
      <c r="D4916" t="s">
        <v>43</v>
      </c>
      <c r="E4916" s="13">
        <v>311</v>
      </c>
      <c r="F4916" s="13" t="s">
        <v>738</v>
      </c>
      <c r="G4916" t="s">
        <v>1168</v>
      </c>
      <c r="H4916" t="s">
        <v>58</v>
      </c>
      <c r="I4916" s="13" t="s">
        <v>44</v>
      </c>
      <c r="J4916" t="s">
        <v>15</v>
      </c>
      <c r="K4916" t="s">
        <v>45</v>
      </c>
      <c r="L4916" s="1" t="s">
        <v>13</v>
      </c>
      <c r="M4916" s="21">
        <v>2026</v>
      </c>
      <c r="N4916" s="13" t="s">
        <v>46</v>
      </c>
      <c r="O4916" s="4">
        <v>51</v>
      </c>
      <c r="P4916" t="s">
        <v>13</v>
      </c>
      <c r="Q4916" t="s">
        <v>1330</v>
      </c>
      <c r="R4916" s="8"/>
    </row>
    <row r="4917" spans="1:18" ht="15" customHeight="1" x14ac:dyDescent="0.25">
      <c r="A4917" s="12" t="s">
        <v>526</v>
      </c>
      <c r="B4917" t="s">
        <v>42</v>
      </c>
      <c r="C4917">
        <v>9</v>
      </c>
      <c r="D4917" t="s">
        <v>43</v>
      </c>
      <c r="E4917" s="13">
        <v>311</v>
      </c>
      <c r="F4917" s="13" t="s">
        <v>738</v>
      </c>
      <c r="G4917" t="s">
        <v>1168</v>
      </c>
      <c r="H4917" t="s">
        <v>58</v>
      </c>
      <c r="I4917" s="13" t="s">
        <v>44</v>
      </c>
      <c r="J4917" t="s">
        <v>16</v>
      </c>
      <c r="K4917" t="s">
        <v>45</v>
      </c>
      <c r="L4917" s="1" t="s">
        <v>1</v>
      </c>
      <c r="M4917" s="21">
        <v>2026</v>
      </c>
      <c r="N4917" s="13" t="s">
        <v>46</v>
      </c>
      <c r="O4917" s="4">
        <v>7127.4</v>
      </c>
      <c r="P4917" t="s">
        <v>13</v>
      </c>
      <c r="Q4917" t="s">
        <v>1330</v>
      </c>
      <c r="R4917" s="8"/>
    </row>
    <row r="4918" spans="1:18" ht="15" customHeight="1" x14ac:dyDescent="0.25">
      <c r="A4918" s="12" t="s">
        <v>525</v>
      </c>
      <c r="B4918" t="s">
        <v>42</v>
      </c>
      <c r="C4918">
        <v>9</v>
      </c>
      <c r="D4918" t="s">
        <v>43</v>
      </c>
      <c r="E4918" s="13">
        <v>309</v>
      </c>
      <c r="F4918" s="13" t="s">
        <v>727</v>
      </c>
      <c r="G4918" t="s">
        <v>1167</v>
      </c>
      <c r="H4918" t="s">
        <v>58</v>
      </c>
      <c r="I4918" s="13" t="s">
        <v>44</v>
      </c>
      <c r="J4918" t="s">
        <v>16</v>
      </c>
      <c r="K4918" t="s">
        <v>45</v>
      </c>
      <c r="L4918" s="1" t="s">
        <v>1</v>
      </c>
      <c r="M4918" s="21">
        <v>2026</v>
      </c>
      <c r="N4918" s="13" t="s">
        <v>46</v>
      </c>
      <c r="O4918" s="4">
        <v>17574</v>
      </c>
      <c r="P4918" t="s">
        <v>13</v>
      </c>
      <c r="Q4918" t="s">
        <v>1330</v>
      </c>
      <c r="R4918" s="8"/>
    </row>
    <row r="4919" spans="1:18" ht="15" customHeight="1" x14ac:dyDescent="0.25">
      <c r="A4919" s="12" t="s">
        <v>527</v>
      </c>
      <c r="B4919" t="s">
        <v>42</v>
      </c>
      <c r="C4919">
        <v>9</v>
      </c>
      <c r="D4919" t="s">
        <v>43</v>
      </c>
      <c r="E4919" s="13">
        <v>312</v>
      </c>
      <c r="F4919" s="13" t="s">
        <v>47</v>
      </c>
      <c r="G4919" t="s">
        <v>1169</v>
      </c>
      <c r="H4919" t="s">
        <v>58</v>
      </c>
      <c r="I4919" s="13" t="s">
        <v>44</v>
      </c>
      <c r="J4919" t="s">
        <v>16</v>
      </c>
      <c r="K4919" t="s">
        <v>45</v>
      </c>
      <c r="L4919" s="1" t="s">
        <v>1</v>
      </c>
      <c r="M4919" s="21">
        <v>2026</v>
      </c>
      <c r="N4919" s="13" t="s">
        <v>46</v>
      </c>
      <c r="O4919" s="4">
        <v>747.7</v>
      </c>
      <c r="P4919" t="s">
        <v>13</v>
      </c>
      <c r="Q4919" t="s">
        <v>1330</v>
      </c>
      <c r="R4919" s="8"/>
    </row>
    <row r="4920" spans="1:18" ht="15" customHeight="1" x14ac:dyDescent="0.25">
      <c r="A4920" s="12" t="s">
        <v>221</v>
      </c>
      <c r="B4920" t="s">
        <v>42</v>
      </c>
      <c r="C4920">
        <v>9</v>
      </c>
      <c r="D4920" t="s">
        <v>43</v>
      </c>
      <c r="E4920" s="13">
        <v>86</v>
      </c>
      <c r="F4920" s="13" t="s">
        <v>708</v>
      </c>
      <c r="G4920" t="s">
        <v>863</v>
      </c>
      <c r="H4920" t="s">
        <v>58</v>
      </c>
      <c r="I4920" s="13" t="s">
        <v>44</v>
      </c>
      <c r="J4920" t="s">
        <v>16</v>
      </c>
      <c r="K4920" t="s">
        <v>45</v>
      </c>
      <c r="L4920" s="1" t="s">
        <v>1</v>
      </c>
      <c r="M4920" s="21">
        <v>2026</v>
      </c>
      <c r="N4920" s="13" t="s">
        <v>46</v>
      </c>
      <c r="O4920" s="4">
        <v>29751.239999999998</v>
      </c>
      <c r="P4920" t="s">
        <v>13</v>
      </c>
      <c r="Q4920" t="s">
        <v>1330</v>
      </c>
      <c r="R4920" s="8"/>
    </row>
    <row r="4921" spans="1:18" ht="15" customHeight="1" x14ac:dyDescent="0.25">
      <c r="A4921" s="12" t="s">
        <v>434</v>
      </c>
      <c r="B4921" t="s">
        <v>42</v>
      </c>
      <c r="C4921">
        <v>9</v>
      </c>
      <c r="D4921" t="s">
        <v>43</v>
      </c>
      <c r="E4921" s="13">
        <v>319</v>
      </c>
      <c r="F4921" s="13" t="s">
        <v>727</v>
      </c>
      <c r="G4921" t="s">
        <v>1076</v>
      </c>
      <c r="H4921" t="s">
        <v>58</v>
      </c>
      <c r="I4921" s="13" t="s">
        <v>44</v>
      </c>
      <c r="J4921" t="s">
        <v>16</v>
      </c>
      <c r="K4921" t="s">
        <v>45</v>
      </c>
      <c r="L4921" s="1" t="s">
        <v>1</v>
      </c>
      <c r="M4921" s="21">
        <v>2026</v>
      </c>
      <c r="N4921" s="13" t="s">
        <v>46</v>
      </c>
      <c r="O4921" s="4">
        <v>35000</v>
      </c>
      <c r="P4921" t="s">
        <v>13</v>
      </c>
      <c r="Q4921" t="s">
        <v>1330</v>
      </c>
      <c r="R4921" s="8"/>
    </row>
    <row r="4922" spans="1:18" ht="15" customHeight="1" x14ac:dyDescent="0.25">
      <c r="A4922" s="12" t="s">
        <v>433</v>
      </c>
      <c r="B4922" t="s">
        <v>42</v>
      </c>
      <c r="C4922">
        <v>9</v>
      </c>
      <c r="D4922" t="s">
        <v>43</v>
      </c>
      <c r="E4922" s="13">
        <v>304</v>
      </c>
      <c r="F4922" s="13" t="s">
        <v>685</v>
      </c>
      <c r="G4922" t="s">
        <v>1075</v>
      </c>
      <c r="H4922" t="s">
        <v>58</v>
      </c>
      <c r="I4922" s="13" t="s">
        <v>44</v>
      </c>
      <c r="J4922" t="s">
        <v>16</v>
      </c>
      <c r="K4922" t="s">
        <v>15</v>
      </c>
      <c r="L4922" s="1" t="s">
        <v>1</v>
      </c>
      <c r="M4922" s="21">
        <v>2026</v>
      </c>
      <c r="N4922" s="13" t="s">
        <v>46</v>
      </c>
      <c r="O4922" s="4">
        <v>35000</v>
      </c>
      <c r="P4922" t="s">
        <v>13</v>
      </c>
      <c r="Q4922" t="s">
        <v>1330</v>
      </c>
      <c r="R4922" s="8"/>
    </row>
    <row r="4923" spans="1:18" ht="15" customHeight="1" x14ac:dyDescent="0.25">
      <c r="A4923" s="12" t="s">
        <v>432</v>
      </c>
      <c r="B4923" t="s">
        <v>42</v>
      </c>
      <c r="C4923">
        <v>9</v>
      </c>
      <c r="D4923" t="s">
        <v>43</v>
      </c>
      <c r="E4923" s="13">
        <v>303</v>
      </c>
      <c r="F4923" s="13" t="s">
        <v>685</v>
      </c>
      <c r="G4923" t="s">
        <v>1074</v>
      </c>
      <c r="H4923" t="s">
        <v>58</v>
      </c>
      <c r="I4923" s="13" t="s">
        <v>44</v>
      </c>
      <c r="J4923" t="s">
        <v>15</v>
      </c>
      <c r="K4923" t="s">
        <v>45</v>
      </c>
      <c r="L4923" s="1" t="s">
        <v>13</v>
      </c>
      <c r="M4923" s="21">
        <v>2026</v>
      </c>
      <c r="N4923" s="13" t="s">
        <v>46</v>
      </c>
      <c r="O4923" s="4">
        <v>6.4000000000000909</v>
      </c>
      <c r="P4923" t="s">
        <v>13</v>
      </c>
      <c r="Q4923" t="s">
        <v>1330</v>
      </c>
      <c r="R4923" s="8"/>
    </row>
    <row r="4924" spans="1:18" ht="15" customHeight="1" x14ac:dyDescent="0.25">
      <c r="A4924" s="12" t="s">
        <v>432</v>
      </c>
      <c r="B4924" t="s">
        <v>42</v>
      </c>
      <c r="C4924">
        <v>9</v>
      </c>
      <c r="D4924" t="s">
        <v>43</v>
      </c>
      <c r="E4924" s="13">
        <v>303</v>
      </c>
      <c r="F4924" s="13" t="s">
        <v>685</v>
      </c>
      <c r="G4924" t="s">
        <v>1074</v>
      </c>
      <c r="H4924" t="s">
        <v>58</v>
      </c>
      <c r="I4924" s="13" t="s">
        <v>44</v>
      </c>
      <c r="J4924" t="s">
        <v>16</v>
      </c>
      <c r="K4924" t="s">
        <v>45</v>
      </c>
      <c r="L4924" s="1" t="s">
        <v>1</v>
      </c>
      <c r="M4924" s="21">
        <v>2026</v>
      </c>
      <c r="N4924" s="13" t="s">
        <v>46</v>
      </c>
      <c r="O4924" s="4">
        <v>54727</v>
      </c>
      <c r="P4924" t="s">
        <v>13</v>
      </c>
      <c r="Q4924" t="s">
        <v>1330</v>
      </c>
      <c r="R4924" s="8"/>
    </row>
    <row r="4925" spans="1:18" ht="15" customHeight="1" x14ac:dyDescent="0.25">
      <c r="A4925" s="12" t="s">
        <v>79</v>
      </c>
      <c r="B4925" t="s">
        <v>42</v>
      </c>
      <c r="C4925">
        <v>9</v>
      </c>
      <c r="D4925" t="s">
        <v>43</v>
      </c>
      <c r="E4925" s="13">
        <v>130</v>
      </c>
      <c r="F4925" s="13" t="s">
        <v>48</v>
      </c>
      <c r="G4925" t="s">
        <v>8</v>
      </c>
      <c r="H4925" t="s">
        <v>58</v>
      </c>
      <c r="I4925" s="13" t="s">
        <v>44</v>
      </c>
      <c r="J4925" t="s">
        <v>15</v>
      </c>
      <c r="K4925" t="s">
        <v>45</v>
      </c>
      <c r="L4925" s="1" t="s">
        <v>13</v>
      </c>
      <c r="M4925" s="21">
        <v>2026</v>
      </c>
      <c r="N4925" s="13" t="s">
        <v>46</v>
      </c>
      <c r="O4925" s="7">
        <v>15000</v>
      </c>
      <c r="P4925" t="s">
        <v>13</v>
      </c>
      <c r="Q4925" t="s">
        <v>103</v>
      </c>
      <c r="R4925" s="8"/>
    </row>
    <row r="4926" spans="1:18" ht="15" customHeight="1" x14ac:dyDescent="0.25">
      <c r="A4926" s="12" t="s">
        <v>139</v>
      </c>
      <c r="B4926" t="s">
        <v>42</v>
      </c>
      <c r="C4926">
        <v>9</v>
      </c>
      <c r="D4926" t="s">
        <v>43</v>
      </c>
      <c r="E4926" s="13">
        <v>5</v>
      </c>
      <c r="F4926" s="13" t="s">
        <v>47</v>
      </c>
      <c r="G4926" t="s">
        <v>781</v>
      </c>
      <c r="H4926" t="s">
        <v>58</v>
      </c>
      <c r="I4926" s="13" t="s">
        <v>44</v>
      </c>
      <c r="J4926" t="s">
        <v>15</v>
      </c>
      <c r="K4926" t="s">
        <v>1324</v>
      </c>
      <c r="L4926" s="1" t="s">
        <v>13</v>
      </c>
      <c r="M4926" s="21">
        <v>2037</v>
      </c>
      <c r="N4926" s="13" t="s">
        <v>46</v>
      </c>
      <c r="O4926" s="4">
        <v>45833.333333333328</v>
      </c>
      <c r="P4926" t="s">
        <v>1</v>
      </c>
      <c r="Q4926" t="s">
        <v>1330</v>
      </c>
      <c r="R4926" s="8"/>
    </row>
    <row r="4927" spans="1:18" ht="15" customHeight="1" x14ac:dyDescent="0.25">
      <c r="A4927" s="12" t="s">
        <v>139</v>
      </c>
      <c r="B4927" t="s">
        <v>42</v>
      </c>
      <c r="C4927">
        <v>9</v>
      </c>
      <c r="D4927" t="s">
        <v>43</v>
      </c>
      <c r="E4927" s="13">
        <v>5</v>
      </c>
      <c r="F4927" s="13" t="s">
        <v>47</v>
      </c>
      <c r="G4927" t="s">
        <v>781</v>
      </c>
      <c r="H4927" t="s">
        <v>58</v>
      </c>
      <c r="I4927" s="13" t="s">
        <v>44</v>
      </c>
      <c r="J4927" t="s">
        <v>15</v>
      </c>
      <c r="K4927" t="s">
        <v>1324</v>
      </c>
      <c r="L4927" s="1" t="s">
        <v>13</v>
      </c>
      <c r="M4927" s="21">
        <v>2038</v>
      </c>
      <c r="N4927" s="13" t="s">
        <v>46</v>
      </c>
      <c r="O4927" s="4">
        <v>4166.6666666666661</v>
      </c>
      <c r="P4927" t="s">
        <v>1</v>
      </c>
      <c r="Q4927" t="s">
        <v>1330</v>
      </c>
      <c r="R4927" s="8"/>
    </row>
    <row r="4928" spans="1:18" ht="15" customHeight="1" x14ac:dyDescent="0.25">
      <c r="A4928" s="12" t="s">
        <v>139</v>
      </c>
      <c r="B4928" t="s">
        <v>42</v>
      </c>
      <c r="C4928">
        <v>9</v>
      </c>
      <c r="D4928" t="s">
        <v>43</v>
      </c>
      <c r="E4928" s="13">
        <v>5</v>
      </c>
      <c r="F4928" s="13" t="s">
        <v>47</v>
      </c>
      <c r="G4928" t="s">
        <v>781</v>
      </c>
      <c r="H4928" t="s">
        <v>58</v>
      </c>
      <c r="I4928" s="13" t="s">
        <v>44</v>
      </c>
      <c r="J4928" t="s">
        <v>16</v>
      </c>
      <c r="K4928" t="s">
        <v>1324</v>
      </c>
      <c r="L4928" s="1" t="s">
        <v>13</v>
      </c>
      <c r="M4928" s="21">
        <v>2037</v>
      </c>
      <c r="N4928" s="13" t="s">
        <v>46</v>
      </c>
      <c r="O4928" s="4">
        <v>84225.423333333325</v>
      </c>
      <c r="P4928" t="s">
        <v>1</v>
      </c>
      <c r="Q4928" t="s">
        <v>1330</v>
      </c>
      <c r="R4928" s="8"/>
    </row>
    <row r="4929" spans="1:18" ht="15" customHeight="1" x14ac:dyDescent="0.25">
      <c r="A4929" s="12" t="s">
        <v>139</v>
      </c>
      <c r="B4929" t="s">
        <v>42</v>
      </c>
      <c r="C4929">
        <v>9</v>
      </c>
      <c r="D4929" t="s">
        <v>43</v>
      </c>
      <c r="E4929" s="13">
        <v>5</v>
      </c>
      <c r="F4929" s="13" t="s">
        <v>47</v>
      </c>
      <c r="G4929" t="s">
        <v>781</v>
      </c>
      <c r="H4929" t="s">
        <v>58</v>
      </c>
      <c r="I4929" s="13" t="s">
        <v>44</v>
      </c>
      <c r="J4929" t="s">
        <v>16</v>
      </c>
      <c r="K4929" t="s">
        <v>1324</v>
      </c>
      <c r="L4929" s="1" t="s">
        <v>13</v>
      </c>
      <c r="M4929" s="21">
        <v>2038</v>
      </c>
      <c r="N4929" s="13" t="s">
        <v>46</v>
      </c>
      <c r="O4929" s="4">
        <v>7656.8566666666666</v>
      </c>
      <c r="P4929" t="s">
        <v>1</v>
      </c>
      <c r="Q4929" t="s">
        <v>1330</v>
      </c>
      <c r="R4929" s="8"/>
    </row>
    <row r="4930" spans="1:18" ht="15" customHeight="1" x14ac:dyDescent="0.25">
      <c r="A4930" s="12" t="s">
        <v>139</v>
      </c>
      <c r="B4930" t="s">
        <v>42</v>
      </c>
      <c r="C4930">
        <v>9</v>
      </c>
      <c r="D4930" t="s">
        <v>43</v>
      </c>
      <c r="E4930" s="13">
        <v>5</v>
      </c>
      <c r="F4930" s="13" t="s">
        <v>47</v>
      </c>
      <c r="G4930" t="s">
        <v>781</v>
      </c>
      <c r="H4930" t="s">
        <v>58</v>
      </c>
      <c r="I4930" s="13" t="s">
        <v>44</v>
      </c>
      <c r="J4930" t="s">
        <v>14</v>
      </c>
      <c r="K4930" t="s">
        <v>1324</v>
      </c>
      <c r="L4930" s="1" t="s">
        <v>13</v>
      </c>
      <c r="M4930" s="21">
        <v>2037</v>
      </c>
      <c r="N4930" s="13" t="s">
        <v>46</v>
      </c>
      <c r="O4930" s="4">
        <v>571409.3125</v>
      </c>
      <c r="P4930" t="s">
        <v>1</v>
      </c>
      <c r="Q4930" t="s">
        <v>1330</v>
      </c>
      <c r="R4930" s="8"/>
    </row>
    <row r="4931" spans="1:18" ht="15" customHeight="1" x14ac:dyDescent="0.25">
      <c r="A4931" s="12" t="s">
        <v>139</v>
      </c>
      <c r="B4931" t="s">
        <v>42</v>
      </c>
      <c r="C4931">
        <v>9</v>
      </c>
      <c r="D4931" t="s">
        <v>43</v>
      </c>
      <c r="E4931" s="13">
        <v>5</v>
      </c>
      <c r="F4931" s="13" t="s">
        <v>47</v>
      </c>
      <c r="G4931" t="s">
        <v>781</v>
      </c>
      <c r="H4931" t="s">
        <v>58</v>
      </c>
      <c r="I4931" s="13" t="s">
        <v>44</v>
      </c>
      <c r="J4931" t="s">
        <v>14</v>
      </c>
      <c r="K4931" t="s">
        <v>1324</v>
      </c>
      <c r="L4931" s="1" t="s">
        <v>13</v>
      </c>
      <c r="M4931" s="21">
        <v>2038</v>
      </c>
      <c r="N4931" s="13" t="s">
        <v>46</v>
      </c>
      <c r="O4931" s="4">
        <v>49125.6875</v>
      </c>
      <c r="P4931" t="s">
        <v>1</v>
      </c>
      <c r="Q4931" t="s">
        <v>1330</v>
      </c>
      <c r="R4931" s="8"/>
    </row>
    <row r="4932" spans="1:18" ht="15" customHeight="1" x14ac:dyDescent="0.25">
      <c r="A4932" s="12" t="s">
        <v>79</v>
      </c>
      <c r="B4932" t="s">
        <v>42</v>
      </c>
      <c r="C4932">
        <v>9</v>
      </c>
      <c r="D4932" t="s">
        <v>43</v>
      </c>
      <c r="E4932" s="13">
        <v>130</v>
      </c>
      <c r="F4932" s="13" t="s">
        <v>48</v>
      </c>
      <c r="G4932" t="s">
        <v>8</v>
      </c>
      <c r="H4932" t="s">
        <v>58</v>
      </c>
      <c r="I4932" s="13" t="s">
        <v>44</v>
      </c>
      <c r="J4932" t="s">
        <v>16</v>
      </c>
      <c r="K4932" t="s">
        <v>45</v>
      </c>
      <c r="L4932" s="1" t="s">
        <v>13</v>
      </c>
      <c r="M4932" s="21">
        <v>2026</v>
      </c>
      <c r="N4932" s="13" t="s">
        <v>46</v>
      </c>
      <c r="O4932" s="7">
        <v>165754.79999999999</v>
      </c>
      <c r="P4932" t="s">
        <v>1</v>
      </c>
      <c r="Q4932" t="s">
        <v>103</v>
      </c>
      <c r="R4932" s="8"/>
    </row>
    <row r="4933" spans="1:18" ht="15" customHeight="1" x14ac:dyDescent="0.25">
      <c r="A4933" s="12" t="s">
        <v>73</v>
      </c>
      <c r="B4933" t="s">
        <v>42</v>
      </c>
      <c r="C4933">
        <v>9</v>
      </c>
      <c r="D4933" t="s">
        <v>43</v>
      </c>
      <c r="E4933" s="13">
        <v>67</v>
      </c>
      <c r="F4933" s="13" t="s">
        <v>48</v>
      </c>
      <c r="G4933" t="s">
        <v>26</v>
      </c>
      <c r="H4933" t="s">
        <v>58</v>
      </c>
      <c r="I4933" s="13" t="s">
        <v>44</v>
      </c>
      <c r="J4933" t="s">
        <v>15</v>
      </c>
      <c r="K4933" t="s">
        <v>56</v>
      </c>
      <c r="L4933" s="1" t="s">
        <v>13</v>
      </c>
      <c r="M4933" s="21">
        <v>2026</v>
      </c>
      <c r="N4933" s="13" t="s">
        <v>46</v>
      </c>
      <c r="O4933" s="4">
        <v>6237.07</v>
      </c>
      <c r="P4933" t="s">
        <v>13</v>
      </c>
      <c r="Q4933" t="s">
        <v>103</v>
      </c>
      <c r="R4933" s="8"/>
    </row>
    <row r="4934" spans="1:18" ht="15" customHeight="1" x14ac:dyDescent="0.25">
      <c r="A4934" s="12" t="s">
        <v>73</v>
      </c>
      <c r="B4934" t="s">
        <v>42</v>
      </c>
      <c r="C4934">
        <v>9</v>
      </c>
      <c r="D4934" t="s">
        <v>43</v>
      </c>
      <c r="E4934" s="13">
        <v>67</v>
      </c>
      <c r="F4934" s="13" t="s">
        <v>48</v>
      </c>
      <c r="G4934" t="s">
        <v>26</v>
      </c>
      <c r="H4934" t="s">
        <v>58</v>
      </c>
      <c r="I4934" s="13" t="s">
        <v>44</v>
      </c>
      <c r="J4934" t="s">
        <v>16</v>
      </c>
      <c r="K4934" t="s">
        <v>56</v>
      </c>
      <c r="L4934" s="1" t="s">
        <v>1</v>
      </c>
      <c r="M4934" s="21">
        <v>2026</v>
      </c>
      <c r="N4934" s="13" t="s">
        <v>46</v>
      </c>
      <c r="O4934" s="4">
        <v>8000</v>
      </c>
      <c r="P4934" t="s">
        <v>13</v>
      </c>
      <c r="Q4934" t="s">
        <v>103</v>
      </c>
      <c r="R4934" s="8"/>
    </row>
    <row r="4935" spans="1:18" ht="15" customHeight="1" x14ac:dyDescent="0.25">
      <c r="A4935" s="12" t="s">
        <v>73</v>
      </c>
      <c r="B4935" t="s">
        <v>42</v>
      </c>
      <c r="C4935">
        <v>9</v>
      </c>
      <c r="D4935" t="s">
        <v>43</v>
      </c>
      <c r="E4935" s="13">
        <v>67</v>
      </c>
      <c r="F4935" s="13" t="s">
        <v>48</v>
      </c>
      <c r="G4935" t="s">
        <v>26</v>
      </c>
      <c r="H4935" t="s">
        <v>58</v>
      </c>
      <c r="I4935" s="13" t="s">
        <v>44</v>
      </c>
      <c r="J4935" t="s">
        <v>14</v>
      </c>
      <c r="K4935" t="s">
        <v>56</v>
      </c>
      <c r="L4935" s="1" t="s">
        <v>13</v>
      </c>
      <c r="M4935" s="21">
        <v>2026</v>
      </c>
      <c r="N4935" s="13" t="s">
        <v>85</v>
      </c>
      <c r="O4935" s="4">
        <v>127746.705675</v>
      </c>
      <c r="P4935" t="s">
        <v>13</v>
      </c>
      <c r="Q4935" t="s">
        <v>103</v>
      </c>
      <c r="R4935" s="8"/>
    </row>
    <row r="4936" spans="1:18" ht="15" customHeight="1" x14ac:dyDescent="0.25">
      <c r="A4936" s="12" t="s">
        <v>73</v>
      </c>
      <c r="B4936" t="s">
        <v>42</v>
      </c>
      <c r="C4936">
        <v>9</v>
      </c>
      <c r="D4936" t="s">
        <v>43</v>
      </c>
      <c r="E4936" s="13">
        <v>67</v>
      </c>
      <c r="F4936" s="13" t="s">
        <v>48</v>
      </c>
      <c r="G4936" t="s">
        <v>26</v>
      </c>
      <c r="H4936" t="s">
        <v>58</v>
      </c>
      <c r="I4936" s="13" t="s">
        <v>44</v>
      </c>
      <c r="J4936" t="s">
        <v>14</v>
      </c>
      <c r="K4936" t="s">
        <v>56</v>
      </c>
      <c r="L4936" s="1" t="s">
        <v>13</v>
      </c>
      <c r="M4936" s="21">
        <v>2026</v>
      </c>
      <c r="N4936" s="13" t="s">
        <v>84</v>
      </c>
      <c r="O4936" s="4">
        <v>723897.99882500002</v>
      </c>
      <c r="P4936" t="s">
        <v>13</v>
      </c>
      <c r="Q4936" t="s">
        <v>103</v>
      </c>
      <c r="R4936" s="8"/>
    </row>
    <row r="4937" spans="1:18" ht="15" customHeight="1" x14ac:dyDescent="0.25">
      <c r="A4937" s="12" t="s">
        <v>83</v>
      </c>
      <c r="B4937" t="s">
        <v>42</v>
      </c>
      <c r="C4937">
        <v>9</v>
      </c>
      <c r="D4937" t="s">
        <v>43</v>
      </c>
      <c r="E4937" s="13">
        <v>310</v>
      </c>
      <c r="F4937" s="13" t="s">
        <v>67</v>
      </c>
      <c r="G4937" t="s">
        <v>19</v>
      </c>
      <c r="H4937" t="s">
        <v>58</v>
      </c>
      <c r="I4937" s="13" t="s">
        <v>44</v>
      </c>
      <c r="J4937" t="s">
        <v>15</v>
      </c>
      <c r="K4937" t="s">
        <v>45</v>
      </c>
      <c r="L4937" s="1" t="s">
        <v>13</v>
      </c>
      <c r="M4937" s="21">
        <v>2026</v>
      </c>
      <c r="N4937" s="13" t="s">
        <v>46</v>
      </c>
      <c r="O4937" s="4">
        <v>21.73</v>
      </c>
      <c r="P4937" t="s">
        <v>13</v>
      </c>
      <c r="Q4937" t="s">
        <v>103</v>
      </c>
      <c r="R4937" s="8"/>
    </row>
    <row r="4938" spans="1:18" ht="15" customHeight="1" x14ac:dyDescent="0.25">
      <c r="A4938" s="12" t="s">
        <v>83</v>
      </c>
      <c r="B4938" t="s">
        <v>42</v>
      </c>
      <c r="C4938">
        <v>9</v>
      </c>
      <c r="D4938" t="s">
        <v>43</v>
      </c>
      <c r="E4938" s="13">
        <v>310</v>
      </c>
      <c r="F4938" s="13" t="s">
        <v>67</v>
      </c>
      <c r="G4938" t="s">
        <v>19</v>
      </c>
      <c r="H4938" t="s">
        <v>58</v>
      </c>
      <c r="I4938" s="13" t="s">
        <v>44</v>
      </c>
      <c r="J4938" t="s">
        <v>16</v>
      </c>
      <c r="K4938" t="s">
        <v>45</v>
      </c>
      <c r="L4938" s="1" t="s">
        <v>1</v>
      </c>
      <c r="M4938" s="21">
        <v>2026</v>
      </c>
      <c r="N4938" s="13" t="s">
        <v>46</v>
      </c>
      <c r="O4938" s="4">
        <v>17959.5</v>
      </c>
      <c r="P4938" t="s">
        <v>13</v>
      </c>
      <c r="Q4938" t="s">
        <v>103</v>
      </c>
      <c r="R4938" s="8"/>
    </row>
    <row r="4939" spans="1:18" ht="15" customHeight="1" x14ac:dyDescent="0.25">
      <c r="A4939" s="12" t="s">
        <v>600</v>
      </c>
      <c r="B4939" t="s">
        <v>42</v>
      </c>
      <c r="C4939">
        <v>9</v>
      </c>
      <c r="D4939" t="s">
        <v>43</v>
      </c>
      <c r="E4939" s="13">
        <v>610</v>
      </c>
      <c r="F4939" s="13" t="s">
        <v>48</v>
      </c>
      <c r="G4939" t="s">
        <v>1242</v>
      </c>
      <c r="H4939" t="s">
        <v>58</v>
      </c>
      <c r="I4939" s="13" t="s">
        <v>44</v>
      </c>
      <c r="J4939" t="s">
        <v>15</v>
      </c>
      <c r="K4939" t="s">
        <v>45</v>
      </c>
      <c r="L4939" s="1" t="s">
        <v>13</v>
      </c>
      <c r="M4939" s="21">
        <v>2029</v>
      </c>
      <c r="N4939" s="13" t="s">
        <v>46</v>
      </c>
      <c r="O4939" s="4">
        <v>73333.333333333328</v>
      </c>
      <c r="P4939" t="s">
        <v>13</v>
      </c>
      <c r="Q4939" t="s">
        <v>1330</v>
      </c>
      <c r="R4939" s="8"/>
    </row>
    <row r="4940" spans="1:18" ht="15" customHeight="1" x14ac:dyDescent="0.25">
      <c r="A4940" s="12" t="s">
        <v>600</v>
      </c>
      <c r="B4940" t="s">
        <v>42</v>
      </c>
      <c r="C4940">
        <v>9</v>
      </c>
      <c r="D4940" t="s">
        <v>43</v>
      </c>
      <c r="E4940" s="13">
        <v>610</v>
      </c>
      <c r="F4940" s="13" t="s">
        <v>48</v>
      </c>
      <c r="G4940" t="s">
        <v>1242</v>
      </c>
      <c r="H4940" t="s">
        <v>58</v>
      </c>
      <c r="I4940" s="13" t="s">
        <v>44</v>
      </c>
      <c r="J4940" t="s">
        <v>15</v>
      </c>
      <c r="K4940" t="s">
        <v>45</v>
      </c>
      <c r="L4940" s="1" t="s">
        <v>13</v>
      </c>
      <c r="M4940" s="21">
        <v>2030</v>
      </c>
      <c r="N4940" s="13" t="s">
        <v>46</v>
      </c>
      <c r="O4940" s="4">
        <v>32333.333333333328</v>
      </c>
      <c r="P4940" t="s">
        <v>13</v>
      </c>
      <c r="Q4940" t="s">
        <v>1330</v>
      </c>
      <c r="R4940" s="8"/>
    </row>
    <row r="4941" spans="1:18" ht="15" customHeight="1" x14ac:dyDescent="0.25">
      <c r="A4941" s="12" t="s">
        <v>600</v>
      </c>
      <c r="B4941" t="s">
        <v>42</v>
      </c>
      <c r="C4941">
        <v>9</v>
      </c>
      <c r="D4941" t="s">
        <v>43</v>
      </c>
      <c r="E4941" s="13">
        <v>610</v>
      </c>
      <c r="F4941" s="13" t="s">
        <v>48</v>
      </c>
      <c r="G4941" t="s">
        <v>1242</v>
      </c>
      <c r="H4941" t="s">
        <v>58</v>
      </c>
      <c r="I4941" s="13" t="s">
        <v>44</v>
      </c>
      <c r="J4941" t="s">
        <v>15</v>
      </c>
      <c r="K4941" t="s">
        <v>45</v>
      </c>
      <c r="L4941" s="1" t="s">
        <v>13</v>
      </c>
      <c r="M4941" s="21">
        <v>2031</v>
      </c>
      <c r="N4941" s="13" t="s">
        <v>46</v>
      </c>
      <c r="O4941" s="4">
        <v>6000</v>
      </c>
      <c r="P4941" t="s">
        <v>13</v>
      </c>
      <c r="Q4941" t="s">
        <v>1330</v>
      </c>
      <c r="R4941" s="8"/>
    </row>
    <row r="4942" spans="1:18" ht="15" customHeight="1" x14ac:dyDescent="0.25">
      <c r="A4942" s="12" t="s">
        <v>600</v>
      </c>
      <c r="B4942" t="s">
        <v>42</v>
      </c>
      <c r="C4942">
        <v>9</v>
      </c>
      <c r="D4942" t="s">
        <v>43</v>
      </c>
      <c r="E4942" s="13">
        <v>610</v>
      </c>
      <c r="F4942" s="13" t="s">
        <v>48</v>
      </c>
      <c r="G4942" t="s">
        <v>1242</v>
      </c>
      <c r="H4942" t="s">
        <v>58</v>
      </c>
      <c r="I4942" s="13" t="s">
        <v>44</v>
      </c>
      <c r="J4942" t="s">
        <v>15</v>
      </c>
      <c r="K4942" t="s">
        <v>45</v>
      </c>
      <c r="L4942" s="1" t="s">
        <v>13</v>
      </c>
      <c r="M4942" s="21">
        <v>2032</v>
      </c>
      <c r="N4942" s="13" t="s">
        <v>46</v>
      </c>
      <c r="O4942" s="4">
        <v>333.33333333333331</v>
      </c>
      <c r="P4942" t="s">
        <v>13</v>
      </c>
      <c r="Q4942" t="s">
        <v>1330</v>
      </c>
      <c r="R4942" s="8"/>
    </row>
    <row r="4943" spans="1:18" ht="15" customHeight="1" x14ac:dyDescent="0.25">
      <c r="A4943" s="12" t="s">
        <v>600</v>
      </c>
      <c r="B4943" t="s">
        <v>42</v>
      </c>
      <c r="C4943">
        <v>9</v>
      </c>
      <c r="D4943" t="s">
        <v>43</v>
      </c>
      <c r="E4943" s="13">
        <v>610</v>
      </c>
      <c r="F4943" s="13" t="s">
        <v>48</v>
      </c>
      <c r="G4943" t="s">
        <v>1242</v>
      </c>
      <c r="H4943" t="s">
        <v>58</v>
      </c>
      <c r="I4943" s="13" t="s">
        <v>44</v>
      </c>
      <c r="J4943" t="s">
        <v>16</v>
      </c>
      <c r="K4943" t="s">
        <v>45</v>
      </c>
      <c r="L4943" s="1" t="s">
        <v>13</v>
      </c>
      <c r="M4943" s="21">
        <v>2027</v>
      </c>
      <c r="N4943" s="13" t="s">
        <v>46</v>
      </c>
      <c r="O4943" s="4">
        <v>137500</v>
      </c>
      <c r="P4943" t="s">
        <v>13</v>
      </c>
      <c r="Q4943" t="s">
        <v>1330</v>
      </c>
      <c r="R4943" s="8"/>
    </row>
    <row r="4944" spans="1:18" ht="15" customHeight="1" x14ac:dyDescent="0.25">
      <c r="A4944" s="12" t="s">
        <v>600</v>
      </c>
      <c r="B4944" t="s">
        <v>42</v>
      </c>
      <c r="C4944">
        <v>9</v>
      </c>
      <c r="D4944" t="s">
        <v>43</v>
      </c>
      <c r="E4944" s="13">
        <v>610</v>
      </c>
      <c r="F4944" s="13" t="s">
        <v>48</v>
      </c>
      <c r="G4944" t="s">
        <v>1242</v>
      </c>
      <c r="H4944" t="s">
        <v>58</v>
      </c>
      <c r="I4944" s="13" t="s">
        <v>44</v>
      </c>
      <c r="J4944" t="s">
        <v>16</v>
      </c>
      <c r="K4944" t="s">
        <v>45</v>
      </c>
      <c r="L4944" s="1" t="s">
        <v>13</v>
      </c>
      <c r="M4944" s="21">
        <v>2028</v>
      </c>
      <c r="N4944" s="13" t="s">
        <v>46</v>
      </c>
      <c r="O4944" s="4">
        <v>12500</v>
      </c>
      <c r="P4944" t="s">
        <v>13</v>
      </c>
      <c r="Q4944" t="s">
        <v>1330</v>
      </c>
      <c r="R4944" s="8"/>
    </row>
    <row r="4945" spans="1:18" ht="15" customHeight="1" x14ac:dyDescent="0.25">
      <c r="A4945" s="12" t="s">
        <v>600</v>
      </c>
      <c r="B4945" t="s">
        <v>42</v>
      </c>
      <c r="C4945">
        <v>9</v>
      </c>
      <c r="D4945" t="s">
        <v>43</v>
      </c>
      <c r="E4945" s="13">
        <v>610</v>
      </c>
      <c r="F4945" s="13" t="s">
        <v>48</v>
      </c>
      <c r="G4945" t="s">
        <v>1242</v>
      </c>
      <c r="H4945" t="s">
        <v>58</v>
      </c>
      <c r="I4945" s="13" t="s">
        <v>44</v>
      </c>
      <c r="J4945" t="s">
        <v>16</v>
      </c>
      <c r="K4945" t="s">
        <v>45</v>
      </c>
      <c r="L4945" s="1" t="s">
        <v>13</v>
      </c>
      <c r="M4945" s="21">
        <v>2029</v>
      </c>
      <c r="N4945" s="13" t="s">
        <v>46</v>
      </c>
      <c r="O4945" s="4">
        <v>41250</v>
      </c>
      <c r="P4945" t="s">
        <v>13</v>
      </c>
      <c r="Q4945" t="s">
        <v>1330</v>
      </c>
      <c r="R4945" s="8"/>
    </row>
    <row r="4946" spans="1:18" ht="15" customHeight="1" x14ac:dyDescent="0.25">
      <c r="A4946" s="12" t="s">
        <v>600</v>
      </c>
      <c r="B4946" t="s">
        <v>42</v>
      </c>
      <c r="C4946">
        <v>9</v>
      </c>
      <c r="D4946" t="s">
        <v>43</v>
      </c>
      <c r="E4946" s="13">
        <v>610</v>
      </c>
      <c r="F4946" s="13" t="s">
        <v>48</v>
      </c>
      <c r="G4946" t="s">
        <v>1242</v>
      </c>
      <c r="H4946" t="s">
        <v>58</v>
      </c>
      <c r="I4946" s="13" t="s">
        <v>44</v>
      </c>
      <c r="J4946" t="s">
        <v>16</v>
      </c>
      <c r="K4946" t="s">
        <v>45</v>
      </c>
      <c r="L4946" s="1" t="s">
        <v>13</v>
      </c>
      <c r="M4946" s="21">
        <v>2030</v>
      </c>
      <c r="N4946" s="13" t="s">
        <v>46</v>
      </c>
      <c r="O4946" s="4">
        <v>12916.666666666666</v>
      </c>
      <c r="P4946" t="s">
        <v>13</v>
      </c>
      <c r="Q4946" t="s">
        <v>1330</v>
      </c>
      <c r="R4946" s="8"/>
    </row>
    <row r="4947" spans="1:18" ht="15" customHeight="1" x14ac:dyDescent="0.25">
      <c r="A4947" s="12" t="s">
        <v>600</v>
      </c>
      <c r="B4947" t="s">
        <v>42</v>
      </c>
      <c r="C4947">
        <v>9</v>
      </c>
      <c r="D4947" t="s">
        <v>43</v>
      </c>
      <c r="E4947" s="13">
        <v>610</v>
      </c>
      <c r="F4947" s="13" t="s">
        <v>48</v>
      </c>
      <c r="G4947" t="s">
        <v>1242</v>
      </c>
      <c r="H4947" t="s">
        <v>58</v>
      </c>
      <c r="I4947" s="13" t="s">
        <v>44</v>
      </c>
      <c r="J4947" t="s">
        <v>16</v>
      </c>
      <c r="K4947" t="s">
        <v>45</v>
      </c>
      <c r="L4947" s="1" t="s">
        <v>13</v>
      </c>
      <c r="M4947" s="21">
        <v>2031</v>
      </c>
      <c r="N4947" s="13" t="s">
        <v>46</v>
      </c>
      <c r="O4947" s="4">
        <v>14583.333333333334</v>
      </c>
      <c r="P4947" t="s">
        <v>13</v>
      </c>
      <c r="Q4947" t="s">
        <v>1330</v>
      </c>
      <c r="R4947" s="8"/>
    </row>
    <row r="4948" spans="1:18" ht="15" customHeight="1" x14ac:dyDescent="0.25">
      <c r="A4948" s="12" t="s">
        <v>600</v>
      </c>
      <c r="B4948" t="s">
        <v>42</v>
      </c>
      <c r="C4948">
        <v>9</v>
      </c>
      <c r="D4948" t="s">
        <v>43</v>
      </c>
      <c r="E4948" s="13">
        <v>610</v>
      </c>
      <c r="F4948" s="13" t="s">
        <v>48</v>
      </c>
      <c r="G4948" t="s">
        <v>1242</v>
      </c>
      <c r="H4948" t="s">
        <v>58</v>
      </c>
      <c r="I4948" s="13" t="s">
        <v>44</v>
      </c>
      <c r="J4948" t="s">
        <v>16</v>
      </c>
      <c r="K4948" t="s">
        <v>45</v>
      </c>
      <c r="L4948" s="1" t="s">
        <v>13</v>
      </c>
      <c r="M4948" s="21">
        <v>2032</v>
      </c>
      <c r="N4948" s="13" t="s">
        <v>46</v>
      </c>
      <c r="O4948" s="4">
        <v>1250</v>
      </c>
      <c r="P4948" t="s">
        <v>13</v>
      </c>
      <c r="Q4948" t="s">
        <v>1330</v>
      </c>
      <c r="R4948" s="8"/>
    </row>
    <row r="4949" spans="1:18" ht="15" customHeight="1" x14ac:dyDescent="0.25">
      <c r="A4949" s="12" t="s">
        <v>600</v>
      </c>
      <c r="B4949" t="s">
        <v>42</v>
      </c>
      <c r="C4949">
        <v>9</v>
      </c>
      <c r="D4949" t="s">
        <v>43</v>
      </c>
      <c r="E4949" s="13">
        <v>610</v>
      </c>
      <c r="F4949" s="13" t="s">
        <v>48</v>
      </c>
      <c r="G4949" t="s">
        <v>1242</v>
      </c>
      <c r="H4949" t="s">
        <v>58</v>
      </c>
      <c r="I4949" s="13" t="s">
        <v>44</v>
      </c>
      <c r="J4949" t="s">
        <v>14</v>
      </c>
      <c r="K4949" t="s">
        <v>45</v>
      </c>
      <c r="L4949" s="1" t="s">
        <v>13</v>
      </c>
      <c r="M4949" s="21">
        <v>2030</v>
      </c>
      <c r="N4949" s="13" t="s">
        <v>46</v>
      </c>
      <c r="O4949" s="4">
        <v>2874666.6666666665</v>
      </c>
      <c r="P4949" t="s">
        <v>13</v>
      </c>
      <c r="Q4949" t="s">
        <v>1330</v>
      </c>
      <c r="R4949" s="8"/>
    </row>
    <row r="4950" spans="1:18" ht="15" customHeight="1" x14ac:dyDescent="0.25">
      <c r="A4950" s="12" t="s">
        <v>600</v>
      </c>
      <c r="B4950" t="s">
        <v>42</v>
      </c>
      <c r="C4950">
        <v>9</v>
      </c>
      <c r="D4950" t="s">
        <v>43</v>
      </c>
      <c r="E4950" s="13">
        <v>610</v>
      </c>
      <c r="F4950" s="13" t="s">
        <v>48</v>
      </c>
      <c r="G4950" t="s">
        <v>1242</v>
      </c>
      <c r="H4950" t="s">
        <v>58</v>
      </c>
      <c r="I4950" s="13" t="s">
        <v>44</v>
      </c>
      <c r="J4950" t="s">
        <v>14</v>
      </c>
      <c r="K4950" t="s">
        <v>45</v>
      </c>
      <c r="L4950" s="1" t="s">
        <v>13</v>
      </c>
      <c r="M4950" s="21">
        <v>2031</v>
      </c>
      <c r="N4950" s="13" t="s">
        <v>46</v>
      </c>
      <c r="O4950" s="4">
        <v>4973333.333333333</v>
      </c>
      <c r="P4950" t="s">
        <v>13</v>
      </c>
      <c r="Q4950" t="s">
        <v>1330</v>
      </c>
      <c r="R4950" s="8"/>
    </row>
    <row r="4951" spans="1:18" ht="15" customHeight="1" x14ac:dyDescent="0.25">
      <c r="A4951" s="12" t="s">
        <v>600</v>
      </c>
      <c r="B4951" t="s">
        <v>42</v>
      </c>
      <c r="C4951">
        <v>9</v>
      </c>
      <c r="D4951" t="s">
        <v>43</v>
      </c>
      <c r="E4951" s="13">
        <v>610</v>
      </c>
      <c r="F4951" s="13" t="s">
        <v>48</v>
      </c>
      <c r="G4951" t="s">
        <v>1242</v>
      </c>
      <c r="H4951" t="s">
        <v>58</v>
      </c>
      <c r="I4951" s="13" t="s">
        <v>44</v>
      </c>
      <c r="J4951" t="s">
        <v>14</v>
      </c>
      <c r="K4951" t="s">
        <v>45</v>
      </c>
      <c r="L4951" s="1" t="s">
        <v>13</v>
      </c>
      <c r="M4951" s="21">
        <v>2032</v>
      </c>
      <c r="N4951" s="13" t="s">
        <v>46</v>
      </c>
      <c r="O4951" s="4">
        <v>392000</v>
      </c>
      <c r="P4951" t="s">
        <v>13</v>
      </c>
      <c r="Q4951" t="s">
        <v>1330</v>
      </c>
      <c r="R4951" s="8"/>
    </row>
    <row r="4952" spans="1:18" ht="15" customHeight="1" x14ac:dyDescent="0.25">
      <c r="A4952" s="12" t="s">
        <v>601</v>
      </c>
      <c r="B4952" t="s">
        <v>42</v>
      </c>
      <c r="C4952">
        <v>9</v>
      </c>
      <c r="D4952" t="s">
        <v>43</v>
      </c>
      <c r="E4952" s="13">
        <v>611</v>
      </c>
      <c r="F4952" s="13" t="s">
        <v>701</v>
      </c>
      <c r="G4952" t="s">
        <v>1243</v>
      </c>
      <c r="H4952" t="s">
        <v>58</v>
      </c>
      <c r="I4952" s="13" t="s">
        <v>44</v>
      </c>
      <c r="J4952" t="s">
        <v>15</v>
      </c>
      <c r="K4952" t="s">
        <v>1324</v>
      </c>
      <c r="L4952" s="1" t="s">
        <v>13</v>
      </c>
      <c r="M4952" s="21">
        <v>2027</v>
      </c>
      <c r="N4952" s="13" t="s">
        <v>46</v>
      </c>
      <c r="O4952" s="4">
        <v>8250</v>
      </c>
      <c r="P4952" t="s">
        <v>13</v>
      </c>
      <c r="Q4952" t="s">
        <v>1330</v>
      </c>
      <c r="R4952" s="8"/>
    </row>
    <row r="4953" spans="1:18" ht="15" customHeight="1" x14ac:dyDescent="0.25">
      <c r="A4953" s="12" t="s">
        <v>601</v>
      </c>
      <c r="B4953" t="s">
        <v>42</v>
      </c>
      <c r="C4953">
        <v>9</v>
      </c>
      <c r="D4953" t="s">
        <v>43</v>
      </c>
      <c r="E4953" s="13">
        <v>611</v>
      </c>
      <c r="F4953" s="13" t="s">
        <v>701</v>
      </c>
      <c r="G4953" t="s">
        <v>1243</v>
      </c>
      <c r="H4953" t="s">
        <v>58</v>
      </c>
      <c r="I4953" s="13" t="s">
        <v>44</v>
      </c>
      <c r="J4953" t="s">
        <v>15</v>
      </c>
      <c r="K4953" t="s">
        <v>1324</v>
      </c>
      <c r="L4953" s="1" t="s">
        <v>13</v>
      </c>
      <c r="M4953" s="21">
        <v>2028</v>
      </c>
      <c r="N4953" s="13" t="s">
        <v>46</v>
      </c>
      <c r="O4953" s="7">
        <v>1666.6666666666665</v>
      </c>
      <c r="P4953" t="s">
        <v>13</v>
      </c>
      <c r="Q4953" t="s">
        <v>1330</v>
      </c>
      <c r="R4953" s="8"/>
    </row>
    <row r="4954" spans="1:18" ht="15" customHeight="1" x14ac:dyDescent="0.25">
      <c r="A4954" s="12" t="s">
        <v>601</v>
      </c>
      <c r="B4954" t="s">
        <v>42</v>
      </c>
      <c r="C4954">
        <v>9</v>
      </c>
      <c r="D4954" t="s">
        <v>43</v>
      </c>
      <c r="E4954" s="13">
        <v>611</v>
      </c>
      <c r="F4954" s="13" t="s">
        <v>701</v>
      </c>
      <c r="G4954" t="s">
        <v>1243</v>
      </c>
      <c r="H4954" t="s">
        <v>58</v>
      </c>
      <c r="I4954" s="13" t="s">
        <v>44</v>
      </c>
      <c r="J4954" t="s">
        <v>15</v>
      </c>
      <c r="K4954" t="s">
        <v>1324</v>
      </c>
      <c r="L4954" s="1" t="s">
        <v>13</v>
      </c>
      <c r="M4954" s="21">
        <v>2029</v>
      </c>
      <c r="N4954" s="13" t="s">
        <v>46</v>
      </c>
      <c r="O4954" s="4">
        <v>83.333333333333329</v>
      </c>
      <c r="P4954" t="s">
        <v>13</v>
      </c>
      <c r="Q4954" t="s">
        <v>1330</v>
      </c>
      <c r="R4954" s="8"/>
    </row>
    <row r="4955" spans="1:18" ht="15" customHeight="1" x14ac:dyDescent="0.25">
      <c r="A4955" s="12" t="s">
        <v>601</v>
      </c>
      <c r="B4955" t="s">
        <v>42</v>
      </c>
      <c r="C4955">
        <v>9</v>
      </c>
      <c r="D4955" t="s">
        <v>43</v>
      </c>
      <c r="E4955" s="13">
        <v>611</v>
      </c>
      <c r="F4955" s="13" t="s">
        <v>701</v>
      </c>
      <c r="G4955" t="s">
        <v>1243</v>
      </c>
      <c r="H4955" t="s">
        <v>58</v>
      </c>
      <c r="I4955" s="13" t="s">
        <v>44</v>
      </c>
      <c r="J4955" t="s">
        <v>16</v>
      </c>
      <c r="K4955" t="s">
        <v>1324</v>
      </c>
      <c r="L4955" s="1" t="s">
        <v>13</v>
      </c>
      <c r="M4955" s="21">
        <v>2027</v>
      </c>
      <c r="N4955" s="13" t="s">
        <v>46</v>
      </c>
      <c r="O4955" s="4">
        <v>91666.666666666657</v>
      </c>
      <c r="P4955" t="s">
        <v>13</v>
      </c>
      <c r="Q4955" t="s">
        <v>1330</v>
      </c>
      <c r="R4955" s="8"/>
    </row>
    <row r="4956" spans="1:18" ht="15" customHeight="1" x14ac:dyDescent="0.25">
      <c r="A4956" s="12" t="s">
        <v>601</v>
      </c>
      <c r="B4956" t="s">
        <v>42</v>
      </c>
      <c r="C4956">
        <v>9</v>
      </c>
      <c r="D4956" t="s">
        <v>43</v>
      </c>
      <c r="E4956" s="13">
        <v>611</v>
      </c>
      <c r="F4956" s="13" t="s">
        <v>701</v>
      </c>
      <c r="G4956" t="s">
        <v>1243</v>
      </c>
      <c r="H4956" t="s">
        <v>58</v>
      </c>
      <c r="I4956" s="13" t="s">
        <v>44</v>
      </c>
      <c r="J4956" t="s">
        <v>16</v>
      </c>
      <c r="K4956" t="s">
        <v>1324</v>
      </c>
      <c r="L4956" s="1" t="s">
        <v>13</v>
      </c>
      <c r="M4956" s="21">
        <v>2028</v>
      </c>
      <c r="N4956" s="13" t="s">
        <v>46</v>
      </c>
      <c r="O4956" s="4">
        <v>8333.3333333333321</v>
      </c>
      <c r="P4956" t="s">
        <v>13</v>
      </c>
      <c r="Q4956" t="s">
        <v>1330</v>
      </c>
      <c r="R4956" s="8"/>
    </row>
    <row r="4957" spans="1:18" ht="15" customHeight="1" x14ac:dyDescent="0.25">
      <c r="A4957" s="12" t="s">
        <v>601</v>
      </c>
      <c r="B4957" t="s">
        <v>42</v>
      </c>
      <c r="C4957">
        <v>9</v>
      </c>
      <c r="D4957" t="s">
        <v>43</v>
      </c>
      <c r="E4957" s="13">
        <v>611</v>
      </c>
      <c r="F4957" s="13" t="s">
        <v>701</v>
      </c>
      <c r="G4957" t="s">
        <v>1243</v>
      </c>
      <c r="H4957" t="s">
        <v>58</v>
      </c>
      <c r="I4957" s="13" t="s">
        <v>44</v>
      </c>
      <c r="J4957" t="s">
        <v>16</v>
      </c>
      <c r="K4957" t="s">
        <v>1324</v>
      </c>
      <c r="L4957" s="1" t="s">
        <v>13</v>
      </c>
      <c r="M4957" s="21">
        <v>2029</v>
      </c>
      <c r="N4957" s="13" t="s">
        <v>46</v>
      </c>
      <c r="O4957" s="4">
        <v>9166.6666666666661</v>
      </c>
      <c r="P4957" t="s">
        <v>13</v>
      </c>
      <c r="Q4957" t="s">
        <v>1330</v>
      </c>
      <c r="R4957" s="8"/>
    </row>
    <row r="4958" spans="1:18" ht="15" customHeight="1" x14ac:dyDescent="0.25">
      <c r="A4958" s="12" t="s">
        <v>601</v>
      </c>
      <c r="B4958" t="s">
        <v>42</v>
      </c>
      <c r="C4958">
        <v>9</v>
      </c>
      <c r="D4958" t="s">
        <v>43</v>
      </c>
      <c r="E4958" s="13">
        <v>611</v>
      </c>
      <c r="F4958" s="13" t="s">
        <v>701</v>
      </c>
      <c r="G4958" t="s">
        <v>1243</v>
      </c>
      <c r="H4958" t="s">
        <v>58</v>
      </c>
      <c r="I4958" s="13" t="s">
        <v>44</v>
      </c>
      <c r="J4958" t="s">
        <v>16</v>
      </c>
      <c r="K4958" t="s">
        <v>1324</v>
      </c>
      <c r="L4958" s="1" t="s">
        <v>13</v>
      </c>
      <c r="M4958" s="21">
        <v>2030</v>
      </c>
      <c r="N4958" s="13" t="s">
        <v>46</v>
      </c>
      <c r="O4958" s="4">
        <v>12750</v>
      </c>
      <c r="P4958" t="s">
        <v>13</v>
      </c>
      <c r="Q4958" t="s">
        <v>1330</v>
      </c>
      <c r="R4958" s="8"/>
    </row>
    <row r="4959" spans="1:18" ht="15" customHeight="1" x14ac:dyDescent="0.25">
      <c r="A4959" s="12" t="s">
        <v>601</v>
      </c>
      <c r="B4959" t="s">
        <v>42</v>
      </c>
      <c r="C4959">
        <v>9</v>
      </c>
      <c r="D4959" t="s">
        <v>43</v>
      </c>
      <c r="E4959" s="13">
        <v>611</v>
      </c>
      <c r="F4959" s="13" t="s">
        <v>701</v>
      </c>
      <c r="G4959" t="s">
        <v>1243</v>
      </c>
      <c r="H4959" t="s">
        <v>58</v>
      </c>
      <c r="I4959" s="13" t="s">
        <v>44</v>
      </c>
      <c r="J4959" t="s">
        <v>16</v>
      </c>
      <c r="K4959" t="s">
        <v>1324</v>
      </c>
      <c r="L4959" s="1" t="s">
        <v>13</v>
      </c>
      <c r="M4959" s="21">
        <v>2031</v>
      </c>
      <c r="N4959" s="13" t="s">
        <v>46</v>
      </c>
      <c r="O4959" s="4">
        <v>1083.3333333333333</v>
      </c>
      <c r="P4959" t="s">
        <v>13</v>
      </c>
      <c r="Q4959" t="s">
        <v>1330</v>
      </c>
      <c r="R4959" s="8"/>
    </row>
    <row r="4960" spans="1:18" ht="15" customHeight="1" x14ac:dyDescent="0.25">
      <c r="A4960" s="12" t="s">
        <v>601</v>
      </c>
      <c r="B4960" t="s">
        <v>42</v>
      </c>
      <c r="C4960">
        <v>9</v>
      </c>
      <c r="D4960" t="s">
        <v>43</v>
      </c>
      <c r="E4960" s="13">
        <v>611</v>
      </c>
      <c r="F4960" s="13" t="s">
        <v>701</v>
      </c>
      <c r="G4960" t="s">
        <v>1243</v>
      </c>
      <c r="H4960" t="s">
        <v>58</v>
      </c>
      <c r="I4960" s="13" t="s">
        <v>44</v>
      </c>
      <c r="J4960" t="s">
        <v>14</v>
      </c>
      <c r="K4960" t="s">
        <v>1324</v>
      </c>
      <c r="L4960" s="1" t="s">
        <v>13</v>
      </c>
      <c r="M4960" s="21">
        <v>2029</v>
      </c>
      <c r="N4960" s="13" t="s">
        <v>46</v>
      </c>
      <c r="O4960" s="4">
        <v>44916.666666666664</v>
      </c>
      <c r="P4960" t="s">
        <v>13</v>
      </c>
      <c r="Q4960" t="s">
        <v>1330</v>
      </c>
      <c r="R4960" s="8"/>
    </row>
    <row r="4961" spans="1:18" ht="15" customHeight="1" x14ac:dyDescent="0.25">
      <c r="A4961" s="12" t="s">
        <v>601</v>
      </c>
      <c r="B4961" t="s">
        <v>42</v>
      </c>
      <c r="C4961">
        <v>9</v>
      </c>
      <c r="D4961" t="s">
        <v>43</v>
      </c>
      <c r="E4961" s="13">
        <v>611</v>
      </c>
      <c r="F4961" s="13" t="s">
        <v>701</v>
      </c>
      <c r="G4961" t="s">
        <v>1243</v>
      </c>
      <c r="H4961" t="s">
        <v>58</v>
      </c>
      <c r="I4961" s="13" t="s">
        <v>44</v>
      </c>
      <c r="J4961" t="s">
        <v>14</v>
      </c>
      <c r="K4961" t="s">
        <v>1324</v>
      </c>
      <c r="L4961" s="1" t="s">
        <v>13</v>
      </c>
      <c r="M4961" s="21">
        <v>2030</v>
      </c>
      <c r="N4961" s="13" t="s">
        <v>46</v>
      </c>
      <c r="O4961" s="4">
        <v>480749.99999999994</v>
      </c>
      <c r="P4961" t="s">
        <v>13</v>
      </c>
      <c r="Q4961" t="s">
        <v>1330</v>
      </c>
      <c r="R4961" s="8"/>
    </row>
    <row r="4962" spans="1:18" ht="15" customHeight="1" x14ac:dyDescent="0.25">
      <c r="A4962" s="12" t="s">
        <v>601</v>
      </c>
      <c r="B4962" t="s">
        <v>42</v>
      </c>
      <c r="C4962">
        <v>9</v>
      </c>
      <c r="D4962" t="s">
        <v>43</v>
      </c>
      <c r="E4962" s="13">
        <v>611</v>
      </c>
      <c r="F4962" s="13" t="s">
        <v>701</v>
      </c>
      <c r="G4962" t="s">
        <v>1243</v>
      </c>
      <c r="H4962" t="s">
        <v>58</v>
      </c>
      <c r="I4962" s="13" t="s">
        <v>44</v>
      </c>
      <c r="J4962" t="s">
        <v>14</v>
      </c>
      <c r="K4962" t="s">
        <v>1324</v>
      </c>
      <c r="L4962" s="1" t="s">
        <v>13</v>
      </c>
      <c r="M4962" s="21">
        <v>2031</v>
      </c>
      <c r="N4962" s="13" t="s">
        <v>46</v>
      </c>
      <c r="O4962" s="4">
        <v>40833.333333333328</v>
      </c>
      <c r="P4962" t="s">
        <v>13</v>
      </c>
      <c r="Q4962" t="s">
        <v>1330</v>
      </c>
      <c r="R4962" s="8"/>
    </row>
    <row r="4963" spans="1:18" ht="15" customHeight="1" x14ac:dyDescent="0.25">
      <c r="A4963" s="12" t="s">
        <v>602</v>
      </c>
      <c r="B4963" t="s">
        <v>42</v>
      </c>
      <c r="C4963">
        <v>9</v>
      </c>
      <c r="D4963" t="s">
        <v>43</v>
      </c>
      <c r="E4963" s="13">
        <v>612</v>
      </c>
      <c r="F4963" s="13" t="s">
        <v>701</v>
      </c>
      <c r="G4963" t="s">
        <v>1244</v>
      </c>
      <c r="H4963" t="s">
        <v>58</v>
      </c>
      <c r="I4963" s="13" t="s">
        <v>44</v>
      </c>
      <c r="J4963" t="s">
        <v>15</v>
      </c>
      <c r="K4963" t="s">
        <v>1324</v>
      </c>
      <c r="L4963" s="1" t="s">
        <v>13</v>
      </c>
      <c r="M4963" s="21">
        <v>2028</v>
      </c>
      <c r="N4963" s="13" t="s">
        <v>46</v>
      </c>
      <c r="O4963" s="4">
        <v>8250</v>
      </c>
      <c r="P4963" t="s">
        <v>13</v>
      </c>
      <c r="Q4963" t="s">
        <v>1330</v>
      </c>
      <c r="R4963" s="8"/>
    </row>
    <row r="4964" spans="1:18" ht="15" customHeight="1" x14ac:dyDescent="0.25">
      <c r="A4964" s="12" t="s">
        <v>602</v>
      </c>
      <c r="B4964" t="s">
        <v>42</v>
      </c>
      <c r="C4964">
        <v>9</v>
      </c>
      <c r="D4964" t="s">
        <v>43</v>
      </c>
      <c r="E4964" s="13">
        <v>612</v>
      </c>
      <c r="F4964" s="13" t="s">
        <v>701</v>
      </c>
      <c r="G4964" t="s">
        <v>1244</v>
      </c>
      <c r="H4964" t="s">
        <v>58</v>
      </c>
      <c r="I4964" s="13" t="s">
        <v>44</v>
      </c>
      <c r="J4964" t="s">
        <v>15</v>
      </c>
      <c r="K4964" t="s">
        <v>1324</v>
      </c>
      <c r="L4964" s="1" t="s">
        <v>13</v>
      </c>
      <c r="M4964" s="21">
        <v>2029</v>
      </c>
      <c r="N4964" s="13" t="s">
        <v>46</v>
      </c>
      <c r="O4964" s="7">
        <v>1666.6666666666665</v>
      </c>
      <c r="P4964" t="s">
        <v>13</v>
      </c>
      <c r="Q4964" t="s">
        <v>1330</v>
      </c>
      <c r="R4964" s="8"/>
    </row>
    <row r="4965" spans="1:18" ht="15" customHeight="1" x14ac:dyDescent="0.25">
      <c r="A4965" s="12" t="s">
        <v>602</v>
      </c>
      <c r="B4965" t="s">
        <v>42</v>
      </c>
      <c r="C4965">
        <v>9</v>
      </c>
      <c r="D4965" t="s">
        <v>43</v>
      </c>
      <c r="E4965" s="13">
        <v>612</v>
      </c>
      <c r="F4965" s="13" t="s">
        <v>701</v>
      </c>
      <c r="G4965" t="s">
        <v>1244</v>
      </c>
      <c r="H4965" t="s">
        <v>58</v>
      </c>
      <c r="I4965" s="13" t="s">
        <v>44</v>
      </c>
      <c r="J4965" t="s">
        <v>15</v>
      </c>
      <c r="K4965" t="s">
        <v>1324</v>
      </c>
      <c r="L4965" s="1" t="s">
        <v>13</v>
      </c>
      <c r="M4965" s="21">
        <v>2030</v>
      </c>
      <c r="N4965" s="13" t="s">
        <v>46</v>
      </c>
      <c r="O4965" s="4">
        <v>83.333333333333329</v>
      </c>
      <c r="P4965" t="s">
        <v>13</v>
      </c>
      <c r="Q4965" t="s">
        <v>1330</v>
      </c>
      <c r="R4965" s="8"/>
    </row>
    <row r="4966" spans="1:18" ht="15" customHeight="1" x14ac:dyDescent="0.25">
      <c r="A4966" s="12" t="s">
        <v>602</v>
      </c>
      <c r="B4966" t="s">
        <v>42</v>
      </c>
      <c r="C4966">
        <v>9</v>
      </c>
      <c r="D4966" t="s">
        <v>43</v>
      </c>
      <c r="E4966" s="13">
        <v>612</v>
      </c>
      <c r="F4966" s="13" t="s">
        <v>701</v>
      </c>
      <c r="G4966" t="s">
        <v>1244</v>
      </c>
      <c r="H4966" t="s">
        <v>58</v>
      </c>
      <c r="I4966" s="13" t="s">
        <v>44</v>
      </c>
      <c r="J4966" t="s">
        <v>16</v>
      </c>
      <c r="K4966" t="s">
        <v>1324</v>
      </c>
      <c r="L4966" s="1" t="s">
        <v>13</v>
      </c>
      <c r="M4966" s="21">
        <v>2027</v>
      </c>
      <c r="N4966" s="13" t="s">
        <v>46</v>
      </c>
      <c r="O4966" s="4">
        <v>91666.666666666657</v>
      </c>
      <c r="P4966" t="s">
        <v>13</v>
      </c>
      <c r="Q4966" t="s">
        <v>1330</v>
      </c>
      <c r="R4966" s="8"/>
    </row>
    <row r="4967" spans="1:18" ht="15" customHeight="1" x14ac:dyDescent="0.25">
      <c r="A4967" s="12" t="s">
        <v>602</v>
      </c>
      <c r="B4967" t="s">
        <v>42</v>
      </c>
      <c r="C4967">
        <v>9</v>
      </c>
      <c r="D4967" t="s">
        <v>43</v>
      </c>
      <c r="E4967" s="13">
        <v>612</v>
      </c>
      <c r="F4967" s="13" t="s">
        <v>701</v>
      </c>
      <c r="G4967" t="s">
        <v>1244</v>
      </c>
      <c r="H4967" t="s">
        <v>58</v>
      </c>
      <c r="I4967" s="13" t="s">
        <v>44</v>
      </c>
      <c r="J4967" t="s">
        <v>16</v>
      </c>
      <c r="K4967" t="s">
        <v>1324</v>
      </c>
      <c r="L4967" s="1" t="s">
        <v>13</v>
      </c>
      <c r="M4967" s="21">
        <v>2028</v>
      </c>
      <c r="N4967" s="13" t="s">
        <v>46</v>
      </c>
      <c r="O4967" s="4">
        <v>8333.3333333333321</v>
      </c>
      <c r="P4967" t="s">
        <v>13</v>
      </c>
      <c r="Q4967" t="s">
        <v>1330</v>
      </c>
      <c r="R4967" s="8"/>
    </row>
    <row r="4968" spans="1:18" ht="15" customHeight="1" x14ac:dyDescent="0.25">
      <c r="A4968" s="12" t="s">
        <v>602</v>
      </c>
      <c r="B4968" t="s">
        <v>42</v>
      </c>
      <c r="C4968">
        <v>9</v>
      </c>
      <c r="D4968" t="s">
        <v>43</v>
      </c>
      <c r="E4968" s="13">
        <v>612</v>
      </c>
      <c r="F4968" s="13" t="s">
        <v>701</v>
      </c>
      <c r="G4968" t="s">
        <v>1244</v>
      </c>
      <c r="H4968" t="s">
        <v>58</v>
      </c>
      <c r="I4968" s="13" t="s">
        <v>44</v>
      </c>
      <c r="J4968" t="s">
        <v>16</v>
      </c>
      <c r="K4968" t="s">
        <v>1324</v>
      </c>
      <c r="L4968" s="1" t="s">
        <v>13</v>
      </c>
      <c r="M4968" s="21">
        <v>2029</v>
      </c>
      <c r="N4968" s="13" t="s">
        <v>46</v>
      </c>
      <c r="O4968" s="4">
        <v>9166.6666666666661</v>
      </c>
      <c r="P4968" t="s">
        <v>13</v>
      </c>
      <c r="Q4968" t="s">
        <v>1330</v>
      </c>
      <c r="R4968" s="8"/>
    </row>
    <row r="4969" spans="1:18" ht="15" customHeight="1" x14ac:dyDescent="0.25">
      <c r="A4969" s="12" t="s">
        <v>602</v>
      </c>
      <c r="B4969" t="s">
        <v>42</v>
      </c>
      <c r="C4969">
        <v>9</v>
      </c>
      <c r="D4969" t="s">
        <v>43</v>
      </c>
      <c r="E4969" s="13">
        <v>612</v>
      </c>
      <c r="F4969" s="13" t="s">
        <v>701</v>
      </c>
      <c r="G4969" t="s">
        <v>1244</v>
      </c>
      <c r="H4969" t="s">
        <v>58</v>
      </c>
      <c r="I4969" s="13" t="s">
        <v>44</v>
      </c>
      <c r="J4969" t="s">
        <v>16</v>
      </c>
      <c r="K4969" t="s">
        <v>1324</v>
      </c>
      <c r="L4969" s="1" t="s">
        <v>13</v>
      </c>
      <c r="M4969" s="21">
        <v>2030</v>
      </c>
      <c r="N4969" s="13" t="s">
        <v>46</v>
      </c>
      <c r="O4969" s="4">
        <v>12750</v>
      </c>
      <c r="P4969" t="s">
        <v>13</v>
      </c>
      <c r="Q4969" t="s">
        <v>1330</v>
      </c>
      <c r="R4969" s="8"/>
    </row>
    <row r="4970" spans="1:18" ht="15" customHeight="1" x14ac:dyDescent="0.25">
      <c r="A4970" s="12" t="s">
        <v>602</v>
      </c>
      <c r="B4970" t="s">
        <v>42</v>
      </c>
      <c r="C4970">
        <v>9</v>
      </c>
      <c r="D4970" t="s">
        <v>43</v>
      </c>
      <c r="E4970" s="13">
        <v>612</v>
      </c>
      <c r="F4970" s="13" t="s">
        <v>701</v>
      </c>
      <c r="G4970" t="s">
        <v>1244</v>
      </c>
      <c r="H4970" t="s">
        <v>58</v>
      </c>
      <c r="I4970" s="13" t="s">
        <v>44</v>
      </c>
      <c r="J4970" t="s">
        <v>16</v>
      </c>
      <c r="K4970" t="s">
        <v>1324</v>
      </c>
      <c r="L4970" s="1" t="s">
        <v>13</v>
      </c>
      <c r="M4970" s="21">
        <v>2031</v>
      </c>
      <c r="N4970" s="13" t="s">
        <v>46</v>
      </c>
      <c r="O4970" s="4">
        <v>1083.3333333333333</v>
      </c>
      <c r="P4970" t="s">
        <v>13</v>
      </c>
      <c r="Q4970" t="s">
        <v>1330</v>
      </c>
      <c r="R4970" s="8"/>
    </row>
    <row r="4971" spans="1:18" ht="15" customHeight="1" x14ac:dyDescent="0.25">
      <c r="A4971" s="12" t="s">
        <v>602</v>
      </c>
      <c r="B4971" t="s">
        <v>42</v>
      </c>
      <c r="C4971">
        <v>9</v>
      </c>
      <c r="D4971" t="s">
        <v>43</v>
      </c>
      <c r="E4971" s="13">
        <v>612</v>
      </c>
      <c r="F4971" s="13" t="s">
        <v>701</v>
      </c>
      <c r="G4971" t="s">
        <v>1244</v>
      </c>
      <c r="H4971" t="s">
        <v>58</v>
      </c>
      <c r="I4971" s="13" t="s">
        <v>44</v>
      </c>
      <c r="J4971" t="s">
        <v>14</v>
      </c>
      <c r="K4971" t="s">
        <v>1324</v>
      </c>
      <c r="L4971" s="1" t="s">
        <v>13</v>
      </c>
      <c r="M4971" s="21">
        <v>2029</v>
      </c>
      <c r="N4971" s="13" t="s">
        <v>46</v>
      </c>
      <c r="O4971" s="4">
        <v>44916.666666666664</v>
      </c>
      <c r="P4971" t="s">
        <v>13</v>
      </c>
      <c r="Q4971" t="s">
        <v>1330</v>
      </c>
      <c r="R4971" s="8"/>
    </row>
    <row r="4972" spans="1:18" ht="15" customHeight="1" x14ac:dyDescent="0.25">
      <c r="A4972" s="12" t="s">
        <v>602</v>
      </c>
      <c r="B4972" t="s">
        <v>42</v>
      </c>
      <c r="C4972">
        <v>9</v>
      </c>
      <c r="D4972" t="s">
        <v>43</v>
      </c>
      <c r="E4972" s="13">
        <v>612</v>
      </c>
      <c r="F4972" s="13" t="s">
        <v>701</v>
      </c>
      <c r="G4972" t="s">
        <v>1244</v>
      </c>
      <c r="H4972" t="s">
        <v>58</v>
      </c>
      <c r="I4972" s="13" t="s">
        <v>44</v>
      </c>
      <c r="J4972" t="s">
        <v>14</v>
      </c>
      <c r="K4972" t="s">
        <v>1324</v>
      </c>
      <c r="L4972" s="1" t="s">
        <v>13</v>
      </c>
      <c r="M4972" s="21">
        <v>2030</v>
      </c>
      <c r="N4972" s="13" t="s">
        <v>46</v>
      </c>
      <c r="O4972" s="4">
        <v>480749.99999999994</v>
      </c>
      <c r="P4972" t="s">
        <v>13</v>
      </c>
      <c r="Q4972" t="s">
        <v>1330</v>
      </c>
      <c r="R4972" s="8"/>
    </row>
    <row r="4973" spans="1:18" ht="15" customHeight="1" x14ac:dyDescent="0.25">
      <c r="A4973" s="12" t="s">
        <v>602</v>
      </c>
      <c r="B4973" t="s">
        <v>42</v>
      </c>
      <c r="C4973">
        <v>9</v>
      </c>
      <c r="D4973" t="s">
        <v>43</v>
      </c>
      <c r="E4973" s="13">
        <v>612</v>
      </c>
      <c r="F4973" s="13" t="s">
        <v>701</v>
      </c>
      <c r="G4973" t="s">
        <v>1244</v>
      </c>
      <c r="H4973" t="s">
        <v>58</v>
      </c>
      <c r="I4973" s="13" t="s">
        <v>44</v>
      </c>
      <c r="J4973" t="s">
        <v>14</v>
      </c>
      <c r="K4973" t="s">
        <v>1324</v>
      </c>
      <c r="L4973" s="1" t="s">
        <v>13</v>
      </c>
      <c r="M4973" s="21">
        <v>2031</v>
      </c>
      <c r="N4973" s="13" t="s">
        <v>46</v>
      </c>
      <c r="O4973" s="4">
        <v>40833.333333333328</v>
      </c>
      <c r="P4973" t="s">
        <v>13</v>
      </c>
      <c r="Q4973" t="s">
        <v>1330</v>
      </c>
      <c r="R4973" s="8"/>
    </row>
    <row r="4974" spans="1:18" x14ac:dyDescent="0.25">
      <c r="A4974" s="12" t="s">
        <v>73</v>
      </c>
      <c r="B4974" t="s">
        <v>42</v>
      </c>
      <c r="C4974">
        <v>9</v>
      </c>
      <c r="D4974" t="s">
        <v>43</v>
      </c>
      <c r="E4974" s="13">
        <v>67</v>
      </c>
      <c r="F4974" s="13" t="s">
        <v>48</v>
      </c>
      <c r="G4974" t="s">
        <v>26</v>
      </c>
      <c r="H4974" t="s">
        <v>58</v>
      </c>
      <c r="I4974" s="13" t="s">
        <v>44</v>
      </c>
      <c r="J4974" t="s">
        <v>15</v>
      </c>
      <c r="K4974" t="s">
        <v>56</v>
      </c>
      <c r="L4974" s="1" t="s">
        <v>1</v>
      </c>
      <c r="M4974" s="21" t="s">
        <v>1364</v>
      </c>
      <c r="N4974" s="13" t="s">
        <v>46</v>
      </c>
      <c r="O4974" s="4">
        <v>2854.4400000000023</v>
      </c>
      <c r="P4974" t="s">
        <v>13</v>
      </c>
      <c r="Q4974" t="s">
        <v>103</v>
      </c>
      <c r="R4974" s="8"/>
    </row>
    <row r="4975" spans="1:18" x14ac:dyDescent="0.25">
      <c r="A4975" s="12" t="s">
        <v>73</v>
      </c>
      <c r="B4975" t="s">
        <v>42</v>
      </c>
      <c r="C4975">
        <v>9</v>
      </c>
      <c r="D4975" t="s">
        <v>43</v>
      </c>
      <c r="E4975" s="13">
        <v>67</v>
      </c>
      <c r="F4975" s="13" t="s">
        <v>48</v>
      </c>
      <c r="G4975" t="s">
        <v>26</v>
      </c>
      <c r="H4975" t="s">
        <v>58</v>
      </c>
      <c r="I4975" s="13" t="s">
        <v>44</v>
      </c>
      <c r="J4975" t="s">
        <v>15</v>
      </c>
      <c r="K4975" t="s">
        <v>56</v>
      </c>
      <c r="L4975" s="1" t="s">
        <v>1</v>
      </c>
      <c r="M4975" s="21" t="s">
        <v>1364</v>
      </c>
      <c r="N4975" s="13" t="s">
        <v>46</v>
      </c>
      <c r="O4975" s="4">
        <v>4027.78</v>
      </c>
      <c r="P4975" t="s">
        <v>13</v>
      </c>
      <c r="Q4975" t="s">
        <v>103</v>
      </c>
      <c r="R4975" s="8"/>
    </row>
    <row r="4976" spans="1:18" x14ac:dyDescent="0.25">
      <c r="A4976" s="12" t="s">
        <v>73</v>
      </c>
      <c r="B4976" t="s">
        <v>42</v>
      </c>
      <c r="C4976">
        <v>9</v>
      </c>
      <c r="D4976" t="s">
        <v>43</v>
      </c>
      <c r="E4976" s="13">
        <v>67</v>
      </c>
      <c r="F4976" s="13" t="s">
        <v>48</v>
      </c>
      <c r="G4976" t="s">
        <v>26</v>
      </c>
      <c r="H4976" t="s">
        <v>58</v>
      </c>
      <c r="I4976" s="13" t="s">
        <v>44</v>
      </c>
      <c r="J4976" t="s">
        <v>15</v>
      </c>
      <c r="K4976" t="s">
        <v>56</v>
      </c>
      <c r="L4976" s="1" t="s">
        <v>1</v>
      </c>
      <c r="M4976" s="21" t="s">
        <v>1364</v>
      </c>
      <c r="N4976" s="13" t="s">
        <v>46</v>
      </c>
      <c r="O4976" s="4">
        <v>40.56</v>
      </c>
      <c r="P4976" t="s">
        <v>13</v>
      </c>
      <c r="Q4976" t="s">
        <v>103</v>
      </c>
      <c r="R4976" s="8"/>
    </row>
    <row r="4977" spans="1:18" ht="15" customHeight="1" x14ac:dyDescent="0.25">
      <c r="A4977" s="12" t="s">
        <v>73</v>
      </c>
      <c r="B4977" t="s">
        <v>42</v>
      </c>
      <c r="C4977">
        <v>9</v>
      </c>
      <c r="D4977" t="s">
        <v>43</v>
      </c>
      <c r="E4977" s="13">
        <v>67</v>
      </c>
      <c r="F4977" s="13" t="s">
        <v>48</v>
      </c>
      <c r="G4977" t="s">
        <v>26</v>
      </c>
      <c r="H4977" t="s">
        <v>58</v>
      </c>
      <c r="I4977" s="13" t="s">
        <v>44</v>
      </c>
      <c r="J4977" t="s">
        <v>15</v>
      </c>
      <c r="K4977" t="s">
        <v>56</v>
      </c>
      <c r="L4977" s="1" t="s">
        <v>13</v>
      </c>
      <c r="M4977" s="21">
        <v>2027</v>
      </c>
      <c r="N4977" s="13" t="s">
        <v>46</v>
      </c>
      <c r="O4977" s="4">
        <v>183.33333333333331</v>
      </c>
      <c r="P4977" t="s">
        <v>13</v>
      </c>
      <c r="Q4977" t="s">
        <v>103</v>
      </c>
      <c r="R4977" s="8"/>
    </row>
    <row r="4978" spans="1:18" ht="15" customHeight="1" x14ac:dyDescent="0.25">
      <c r="A4978" s="12" t="s">
        <v>73</v>
      </c>
      <c r="B4978" t="s">
        <v>42</v>
      </c>
      <c r="C4978">
        <v>9</v>
      </c>
      <c r="D4978" t="s">
        <v>43</v>
      </c>
      <c r="E4978" s="13">
        <v>67</v>
      </c>
      <c r="F4978" s="13" t="s">
        <v>48</v>
      </c>
      <c r="G4978" t="s">
        <v>26</v>
      </c>
      <c r="H4978" t="s">
        <v>58</v>
      </c>
      <c r="I4978" s="13" t="s">
        <v>44</v>
      </c>
      <c r="J4978" t="s">
        <v>15</v>
      </c>
      <c r="K4978" t="s">
        <v>56</v>
      </c>
      <c r="L4978" s="1" t="s">
        <v>13</v>
      </c>
      <c r="M4978" s="21">
        <v>2028</v>
      </c>
      <c r="N4978" s="13" t="s">
        <v>46</v>
      </c>
      <c r="O4978" s="4">
        <v>1391.6666666666667</v>
      </c>
      <c r="P4978" t="s">
        <v>13</v>
      </c>
      <c r="Q4978" t="s">
        <v>103</v>
      </c>
      <c r="R4978" s="8"/>
    </row>
    <row r="4979" spans="1:18" ht="15" customHeight="1" x14ac:dyDescent="0.25">
      <c r="A4979" s="12" t="s">
        <v>73</v>
      </c>
      <c r="B4979" t="s">
        <v>42</v>
      </c>
      <c r="C4979">
        <v>9</v>
      </c>
      <c r="D4979" t="s">
        <v>43</v>
      </c>
      <c r="E4979" s="13">
        <v>67</v>
      </c>
      <c r="F4979" s="13" t="s">
        <v>48</v>
      </c>
      <c r="G4979" t="s">
        <v>26</v>
      </c>
      <c r="H4979" t="s">
        <v>58</v>
      </c>
      <c r="I4979" s="13" t="s">
        <v>44</v>
      </c>
      <c r="J4979" t="s">
        <v>15</v>
      </c>
      <c r="K4979" t="s">
        <v>56</v>
      </c>
      <c r="L4979" s="1" t="s">
        <v>13</v>
      </c>
      <c r="M4979" s="21">
        <v>2029</v>
      </c>
      <c r="N4979" s="13" t="s">
        <v>46</v>
      </c>
      <c r="O4979" s="4">
        <v>125</v>
      </c>
      <c r="P4979" t="s">
        <v>13</v>
      </c>
      <c r="Q4979" t="s">
        <v>103</v>
      </c>
      <c r="R4979" s="8"/>
    </row>
    <row r="4980" spans="1:18" x14ac:dyDescent="0.25">
      <c r="A4980" s="12" t="s">
        <v>73</v>
      </c>
      <c r="B4980" t="s">
        <v>42</v>
      </c>
      <c r="C4980">
        <v>9</v>
      </c>
      <c r="D4980" t="s">
        <v>43</v>
      </c>
      <c r="E4980" s="13">
        <v>67</v>
      </c>
      <c r="F4980" s="13" t="s">
        <v>48</v>
      </c>
      <c r="G4980" t="s">
        <v>26</v>
      </c>
      <c r="H4980" t="s">
        <v>58</v>
      </c>
      <c r="I4980" s="13" t="s">
        <v>44</v>
      </c>
      <c r="J4980" t="s">
        <v>16</v>
      </c>
      <c r="K4980" t="s">
        <v>56</v>
      </c>
      <c r="L4980" s="1" t="s">
        <v>1</v>
      </c>
      <c r="M4980" s="21" t="s">
        <v>1364</v>
      </c>
      <c r="N4980" s="13" t="s">
        <v>46</v>
      </c>
      <c r="O4980" s="4">
        <v>51171.6</v>
      </c>
      <c r="P4980" t="s">
        <v>13</v>
      </c>
      <c r="Q4980" t="s">
        <v>103</v>
      </c>
      <c r="R4980" s="8"/>
    </row>
    <row r="4981" spans="1:18" x14ac:dyDescent="0.25">
      <c r="A4981" s="12" t="s">
        <v>73</v>
      </c>
      <c r="B4981" t="s">
        <v>42</v>
      </c>
      <c r="C4981">
        <v>9</v>
      </c>
      <c r="D4981" t="s">
        <v>43</v>
      </c>
      <c r="E4981" s="13">
        <v>67</v>
      </c>
      <c r="F4981" s="13" t="s">
        <v>48</v>
      </c>
      <c r="G4981" t="s">
        <v>26</v>
      </c>
      <c r="H4981" t="s">
        <v>58</v>
      </c>
      <c r="I4981" s="13" t="s">
        <v>44</v>
      </c>
      <c r="J4981" t="s">
        <v>16</v>
      </c>
      <c r="K4981" t="s">
        <v>56</v>
      </c>
      <c r="L4981" s="1" t="s">
        <v>1</v>
      </c>
      <c r="M4981" s="21" t="s">
        <v>1364</v>
      </c>
      <c r="N4981" s="13" t="s">
        <v>46</v>
      </c>
      <c r="O4981" s="4">
        <v>11400</v>
      </c>
      <c r="P4981" t="s">
        <v>13</v>
      </c>
      <c r="Q4981" t="s">
        <v>103</v>
      </c>
      <c r="R4981" s="8"/>
    </row>
    <row r="4982" spans="1:18" x14ac:dyDescent="0.25">
      <c r="A4982" s="12" t="s">
        <v>73</v>
      </c>
      <c r="B4982" t="s">
        <v>42</v>
      </c>
      <c r="C4982">
        <v>9</v>
      </c>
      <c r="D4982" t="s">
        <v>43</v>
      </c>
      <c r="E4982" s="13">
        <v>67</v>
      </c>
      <c r="F4982" s="13" t="s">
        <v>48</v>
      </c>
      <c r="G4982" t="s">
        <v>26</v>
      </c>
      <c r="H4982" t="s">
        <v>58</v>
      </c>
      <c r="I4982" s="13" t="s">
        <v>44</v>
      </c>
      <c r="J4982" t="s">
        <v>16</v>
      </c>
      <c r="K4982" t="s">
        <v>56</v>
      </c>
      <c r="L4982" s="1" t="s">
        <v>1</v>
      </c>
      <c r="M4982" s="21" t="s">
        <v>1364</v>
      </c>
      <c r="N4982" s="13" t="s">
        <v>46</v>
      </c>
      <c r="O4982" s="4">
        <v>17105.88</v>
      </c>
      <c r="P4982" t="s">
        <v>13</v>
      </c>
      <c r="Q4982" t="s">
        <v>103</v>
      </c>
      <c r="R4982" s="8"/>
    </row>
    <row r="4983" spans="1:18" x14ac:dyDescent="0.25">
      <c r="A4983" s="12" t="s">
        <v>73</v>
      </c>
      <c r="B4983" t="s">
        <v>42</v>
      </c>
      <c r="C4983">
        <v>9</v>
      </c>
      <c r="D4983" t="s">
        <v>43</v>
      </c>
      <c r="E4983" s="13">
        <v>67</v>
      </c>
      <c r="F4983" s="13" t="s">
        <v>48</v>
      </c>
      <c r="G4983" t="s">
        <v>26</v>
      </c>
      <c r="H4983" t="s">
        <v>58</v>
      </c>
      <c r="I4983" s="13" t="s">
        <v>44</v>
      </c>
      <c r="J4983" t="s">
        <v>16</v>
      </c>
      <c r="K4983" t="s">
        <v>56</v>
      </c>
      <c r="L4983" s="1" t="s">
        <v>1</v>
      </c>
      <c r="M4983" s="21" t="s">
        <v>1364</v>
      </c>
      <c r="N4983" s="13" t="s">
        <v>46</v>
      </c>
      <c r="O4983" s="4">
        <v>9133.32</v>
      </c>
      <c r="P4983" t="s">
        <v>13</v>
      </c>
      <c r="Q4983" t="s">
        <v>103</v>
      </c>
      <c r="R4983" s="8"/>
    </row>
    <row r="4984" spans="1:18" ht="15" customHeight="1" x14ac:dyDescent="0.25">
      <c r="A4984" s="12" t="s">
        <v>73</v>
      </c>
      <c r="B4984" t="s">
        <v>42</v>
      </c>
      <c r="C4984">
        <v>9</v>
      </c>
      <c r="D4984" t="s">
        <v>43</v>
      </c>
      <c r="E4984" s="13">
        <v>67</v>
      </c>
      <c r="F4984" s="13" t="s">
        <v>48</v>
      </c>
      <c r="G4984" t="s">
        <v>26</v>
      </c>
      <c r="H4984" t="s">
        <v>58</v>
      </c>
      <c r="I4984" s="13" t="s">
        <v>44</v>
      </c>
      <c r="J4984" t="s">
        <v>16</v>
      </c>
      <c r="K4984" t="s">
        <v>56</v>
      </c>
      <c r="L4984" s="1" t="s">
        <v>1</v>
      </c>
      <c r="M4984" s="21">
        <v>2027</v>
      </c>
      <c r="N4984" s="13" t="s">
        <v>46</v>
      </c>
      <c r="O4984" s="4">
        <v>33488.583333333328</v>
      </c>
      <c r="P4984" t="s">
        <v>13</v>
      </c>
      <c r="Q4984" t="s">
        <v>103</v>
      </c>
      <c r="R4984" s="8"/>
    </row>
    <row r="4985" spans="1:18" ht="15" customHeight="1" x14ac:dyDescent="0.25">
      <c r="A4985" s="12" t="s">
        <v>73</v>
      </c>
      <c r="B4985" t="s">
        <v>42</v>
      </c>
      <c r="C4985">
        <v>9</v>
      </c>
      <c r="D4985" t="s">
        <v>43</v>
      </c>
      <c r="E4985" s="13">
        <v>67</v>
      </c>
      <c r="F4985" s="13" t="s">
        <v>48</v>
      </c>
      <c r="G4985" t="s">
        <v>26</v>
      </c>
      <c r="H4985" t="s">
        <v>58</v>
      </c>
      <c r="I4985" s="13" t="s">
        <v>44</v>
      </c>
      <c r="J4985" t="s">
        <v>16</v>
      </c>
      <c r="K4985" t="s">
        <v>56</v>
      </c>
      <c r="L4985" s="1" t="s">
        <v>1</v>
      </c>
      <c r="M4985" s="21">
        <v>2028</v>
      </c>
      <c r="N4985" s="13" t="s">
        <v>46</v>
      </c>
      <c r="O4985" s="4">
        <v>11826.999999999998</v>
      </c>
      <c r="P4985" t="s">
        <v>13</v>
      </c>
      <c r="Q4985" t="s">
        <v>103</v>
      </c>
      <c r="R4985" s="8"/>
    </row>
    <row r="4986" spans="1:18" ht="15" customHeight="1" x14ac:dyDescent="0.25">
      <c r="A4986" s="12" t="s">
        <v>73</v>
      </c>
      <c r="B4986" t="s">
        <v>42</v>
      </c>
      <c r="C4986">
        <v>9</v>
      </c>
      <c r="D4986" t="s">
        <v>43</v>
      </c>
      <c r="E4986" s="13">
        <v>67</v>
      </c>
      <c r="F4986" s="13" t="s">
        <v>48</v>
      </c>
      <c r="G4986" t="s">
        <v>26</v>
      </c>
      <c r="H4986" t="s">
        <v>58</v>
      </c>
      <c r="I4986" s="13" t="s">
        <v>44</v>
      </c>
      <c r="J4986" t="s">
        <v>16</v>
      </c>
      <c r="K4986" t="s">
        <v>56</v>
      </c>
      <c r="L4986" s="1" t="s">
        <v>1</v>
      </c>
      <c r="M4986" s="21">
        <v>2029</v>
      </c>
      <c r="N4986" s="13" t="s">
        <v>46</v>
      </c>
      <c r="O4986" s="4">
        <v>798.41666666666663</v>
      </c>
      <c r="P4986" t="s">
        <v>13</v>
      </c>
      <c r="Q4986" t="s">
        <v>103</v>
      </c>
      <c r="R4986" s="8"/>
    </row>
    <row r="4987" spans="1:18" ht="15" customHeight="1" x14ac:dyDescent="0.25">
      <c r="A4987" s="12" t="s">
        <v>73</v>
      </c>
      <c r="B4987" t="s">
        <v>42</v>
      </c>
      <c r="C4987">
        <v>9</v>
      </c>
      <c r="D4987" t="s">
        <v>43</v>
      </c>
      <c r="E4987" s="13">
        <v>67</v>
      </c>
      <c r="F4987" s="13" t="s">
        <v>48</v>
      </c>
      <c r="G4987" t="s">
        <v>26</v>
      </c>
      <c r="H4987" t="s">
        <v>58</v>
      </c>
      <c r="I4987" s="13" t="s">
        <v>44</v>
      </c>
      <c r="J4987" t="s">
        <v>14</v>
      </c>
      <c r="K4987" t="s">
        <v>56</v>
      </c>
      <c r="L4987" s="1" t="s">
        <v>13</v>
      </c>
      <c r="M4987" s="21">
        <v>2027</v>
      </c>
      <c r="N4987" s="13" t="s">
        <v>84</v>
      </c>
      <c r="O4987" s="4">
        <v>18505.208333333332</v>
      </c>
      <c r="P4987" t="s">
        <v>13</v>
      </c>
      <c r="Q4987" t="s">
        <v>103</v>
      </c>
      <c r="R4987" s="8"/>
    </row>
    <row r="4988" spans="1:18" ht="15" customHeight="1" x14ac:dyDescent="0.25">
      <c r="A4988" s="12" t="s">
        <v>73</v>
      </c>
      <c r="B4988" t="s">
        <v>42</v>
      </c>
      <c r="C4988">
        <v>9</v>
      </c>
      <c r="D4988" t="s">
        <v>43</v>
      </c>
      <c r="E4988" s="13">
        <v>67</v>
      </c>
      <c r="F4988" s="13" t="s">
        <v>48</v>
      </c>
      <c r="G4988" t="s">
        <v>26</v>
      </c>
      <c r="H4988" t="s">
        <v>58</v>
      </c>
      <c r="I4988" s="13" t="s">
        <v>44</v>
      </c>
      <c r="J4988" t="s">
        <v>14</v>
      </c>
      <c r="K4988" t="s">
        <v>56</v>
      </c>
      <c r="L4988" s="1" t="s">
        <v>13</v>
      </c>
      <c r="M4988" s="21">
        <v>2027</v>
      </c>
      <c r="N4988" s="13" t="s">
        <v>85</v>
      </c>
      <c r="O4988" s="4">
        <v>3265.6249999999995</v>
      </c>
      <c r="P4988" t="s">
        <v>13</v>
      </c>
      <c r="Q4988" t="s">
        <v>103</v>
      </c>
      <c r="R4988" s="8"/>
    </row>
    <row r="4989" spans="1:18" ht="15" customHeight="1" x14ac:dyDescent="0.25">
      <c r="A4989" s="12" t="s">
        <v>73</v>
      </c>
      <c r="B4989" t="s">
        <v>42</v>
      </c>
      <c r="C4989">
        <v>9</v>
      </c>
      <c r="D4989" t="s">
        <v>43</v>
      </c>
      <c r="E4989" s="13">
        <v>67</v>
      </c>
      <c r="F4989" s="13" t="s">
        <v>48</v>
      </c>
      <c r="G4989" t="s">
        <v>26</v>
      </c>
      <c r="H4989" t="s">
        <v>58</v>
      </c>
      <c r="I4989" s="13" t="s">
        <v>44</v>
      </c>
      <c r="J4989" t="s">
        <v>14</v>
      </c>
      <c r="K4989" t="s">
        <v>56</v>
      </c>
      <c r="L4989" s="1" t="s">
        <v>13</v>
      </c>
      <c r="M4989" s="21">
        <v>2027</v>
      </c>
      <c r="N4989" s="13" t="s">
        <v>46</v>
      </c>
      <c r="O4989" s="4">
        <v>1145.8333333333333</v>
      </c>
      <c r="P4989" t="s">
        <v>13</v>
      </c>
      <c r="Q4989" t="s">
        <v>103</v>
      </c>
      <c r="R4989" s="8"/>
    </row>
    <row r="4990" spans="1:18" ht="15" customHeight="1" x14ac:dyDescent="0.25">
      <c r="A4990" s="12" t="s">
        <v>73</v>
      </c>
      <c r="B4990" t="s">
        <v>42</v>
      </c>
      <c r="C4990">
        <v>9</v>
      </c>
      <c r="D4990" t="s">
        <v>43</v>
      </c>
      <c r="E4990" s="13">
        <v>67</v>
      </c>
      <c r="F4990" s="13" t="s">
        <v>48</v>
      </c>
      <c r="G4990" t="s">
        <v>26</v>
      </c>
      <c r="H4990" t="s">
        <v>58</v>
      </c>
      <c r="I4990" s="13" t="s">
        <v>44</v>
      </c>
      <c r="J4990" t="s">
        <v>14</v>
      </c>
      <c r="K4990" t="s">
        <v>56</v>
      </c>
      <c r="L4990" s="1" t="s">
        <v>13</v>
      </c>
      <c r="M4990" s="21">
        <v>2028</v>
      </c>
      <c r="N4990" s="13" t="s">
        <v>84</v>
      </c>
      <c r="O4990" s="4">
        <v>1482098.9583333333</v>
      </c>
      <c r="P4990" t="s">
        <v>13</v>
      </c>
      <c r="Q4990" t="s">
        <v>103</v>
      </c>
      <c r="R4990" s="8"/>
    </row>
    <row r="4991" spans="1:18" ht="15" customHeight="1" x14ac:dyDescent="0.25">
      <c r="A4991" s="12" t="s">
        <v>73</v>
      </c>
      <c r="B4991" t="s">
        <v>42</v>
      </c>
      <c r="C4991">
        <v>9</v>
      </c>
      <c r="D4991" t="s">
        <v>43</v>
      </c>
      <c r="E4991" s="13">
        <v>67</v>
      </c>
      <c r="F4991" s="13" t="s">
        <v>48</v>
      </c>
      <c r="G4991" t="s">
        <v>26</v>
      </c>
      <c r="H4991" t="s">
        <v>58</v>
      </c>
      <c r="I4991" s="13" t="s">
        <v>44</v>
      </c>
      <c r="J4991" t="s">
        <v>14</v>
      </c>
      <c r="K4991" t="s">
        <v>56</v>
      </c>
      <c r="L4991" s="1" t="s">
        <v>13</v>
      </c>
      <c r="M4991" s="21">
        <v>2028</v>
      </c>
      <c r="N4991" s="13" t="s">
        <v>85</v>
      </c>
      <c r="O4991" s="4">
        <v>261546.87499999997</v>
      </c>
      <c r="P4991" t="s">
        <v>13</v>
      </c>
      <c r="Q4991" t="s">
        <v>103</v>
      </c>
      <c r="R4991" s="8"/>
    </row>
    <row r="4992" spans="1:18" ht="15" customHeight="1" x14ac:dyDescent="0.25">
      <c r="A4992" s="12" t="s">
        <v>73</v>
      </c>
      <c r="B4992" t="s">
        <v>42</v>
      </c>
      <c r="C4992">
        <v>9</v>
      </c>
      <c r="D4992" t="s">
        <v>43</v>
      </c>
      <c r="E4992" s="13">
        <v>67</v>
      </c>
      <c r="F4992" s="13" t="s">
        <v>48</v>
      </c>
      <c r="G4992" t="s">
        <v>26</v>
      </c>
      <c r="H4992" t="s">
        <v>58</v>
      </c>
      <c r="I4992" s="13" t="s">
        <v>44</v>
      </c>
      <c r="J4992" t="s">
        <v>14</v>
      </c>
      <c r="K4992" t="s">
        <v>56</v>
      </c>
      <c r="L4992" s="1" t="s">
        <v>13</v>
      </c>
      <c r="M4992" s="21">
        <v>2028</v>
      </c>
      <c r="N4992" s="13" t="s">
        <v>46</v>
      </c>
      <c r="O4992" s="4">
        <v>1250</v>
      </c>
      <c r="P4992" t="s">
        <v>13</v>
      </c>
      <c r="Q4992" t="s">
        <v>103</v>
      </c>
      <c r="R4992" s="8"/>
    </row>
    <row r="4993" spans="1:18" ht="15" customHeight="1" x14ac:dyDescent="0.25">
      <c r="A4993" s="12" t="s">
        <v>73</v>
      </c>
      <c r="B4993" t="s">
        <v>42</v>
      </c>
      <c r="C4993">
        <v>9</v>
      </c>
      <c r="D4993" t="s">
        <v>43</v>
      </c>
      <c r="E4993" s="13">
        <v>67</v>
      </c>
      <c r="F4993" s="13" t="s">
        <v>48</v>
      </c>
      <c r="G4993" t="s">
        <v>26</v>
      </c>
      <c r="H4993" t="s">
        <v>58</v>
      </c>
      <c r="I4993" s="13" t="s">
        <v>44</v>
      </c>
      <c r="J4993" t="s">
        <v>14</v>
      </c>
      <c r="K4993" t="s">
        <v>56</v>
      </c>
      <c r="L4993" s="1" t="s">
        <v>13</v>
      </c>
      <c r="M4993" s="21">
        <v>2029</v>
      </c>
      <c r="N4993" s="13" t="s">
        <v>84</v>
      </c>
      <c r="O4993" s="4">
        <v>4143209.0493749995</v>
      </c>
      <c r="P4993" t="s">
        <v>13</v>
      </c>
      <c r="Q4993" t="s">
        <v>103</v>
      </c>
      <c r="R4993" s="8"/>
    </row>
    <row r="4994" spans="1:18" ht="15" customHeight="1" x14ac:dyDescent="0.25">
      <c r="A4994" s="12" t="s">
        <v>73</v>
      </c>
      <c r="B4994" t="s">
        <v>42</v>
      </c>
      <c r="C4994">
        <v>9</v>
      </c>
      <c r="D4994" t="s">
        <v>43</v>
      </c>
      <c r="E4994" s="13">
        <v>67</v>
      </c>
      <c r="F4994" s="13" t="s">
        <v>48</v>
      </c>
      <c r="G4994" t="s">
        <v>26</v>
      </c>
      <c r="H4994" t="s">
        <v>58</v>
      </c>
      <c r="I4994" s="13" t="s">
        <v>44</v>
      </c>
      <c r="J4994" t="s">
        <v>14</v>
      </c>
      <c r="K4994" t="s">
        <v>56</v>
      </c>
      <c r="L4994" s="1" t="s">
        <v>13</v>
      </c>
      <c r="M4994" s="21">
        <v>2029</v>
      </c>
      <c r="N4994" s="13" t="s">
        <v>85</v>
      </c>
      <c r="O4994" s="4">
        <v>731154.53812499996</v>
      </c>
      <c r="P4994" t="s">
        <v>13</v>
      </c>
      <c r="Q4994" t="s">
        <v>103</v>
      </c>
      <c r="R4994" s="8"/>
    </row>
    <row r="4995" spans="1:18" ht="15" customHeight="1" x14ac:dyDescent="0.25">
      <c r="A4995" s="12" t="s">
        <v>73</v>
      </c>
      <c r="B4995" t="s">
        <v>42</v>
      </c>
      <c r="C4995">
        <v>9</v>
      </c>
      <c r="D4995" t="s">
        <v>43</v>
      </c>
      <c r="E4995" s="13">
        <v>67</v>
      </c>
      <c r="F4995" s="13" t="s">
        <v>48</v>
      </c>
      <c r="G4995" t="s">
        <v>26</v>
      </c>
      <c r="H4995" t="s">
        <v>58</v>
      </c>
      <c r="I4995" s="13" t="s">
        <v>44</v>
      </c>
      <c r="J4995" t="s">
        <v>14</v>
      </c>
      <c r="K4995" t="s">
        <v>56</v>
      </c>
      <c r="L4995" s="1" t="s">
        <v>13</v>
      </c>
      <c r="M4995" s="21">
        <v>2029</v>
      </c>
      <c r="N4995" s="13" t="s">
        <v>46</v>
      </c>
      <c r="O4995" s="4">
        <v>104.16666666647991</v>
      </c>
      <c r="P4995" t="s">
        <v>13</v>
      </c>
      <c r="Q4995" t="s">
        <v>103</v>
      </c>
      <c r="R4995" s="8"/>
    </row>
    <row r="4996" spans="1:18" ht="15" customHeight="1" x14ac:dyDescent="0.25">
      <c r="A4996" s="12" t="s">
        <v>73</v>
      </c>
      <c r="B4996" t="s">
        <v>42</v>
      </c>
      <c r="C4996">
        <v>9</v>
      </c>
      <c r="D4996" t="s">
        <v>43</v>
      </c>
      <c r="E4996" s="13">
        <v>67</v>
      </c>
      <c r="F4996" s="13" t="s">
        <v>48</v>
      </c>
      <c r="G4996" t="s">
        <v>26</v>
      </c>
      <c r="H4996" t="s">
        <v>58</v>
      </c>
      <c r="I4996" s="13" t="s">
        <v>44</v>
      </c>
      <c r="J4996" t="s">
        <v>14</v>
      </c>
      <c r="K4996" t="s">
        <v>56</v>
      </c>
      <c r="L4996" s="1" t="s">
        <v>13</v>
      </c>
      <c r="M4996" s="21">
        <v>2030</v>
      </c>
      <c r="N4996" s="13" t="s">
        <v>89</v>
      </c>
      <c r="O4996" s="4">
        <v>396960.74583333335</v>
      </c>
      <c r="P4996" t="s">
        <v>13</v>
      </c>
      <c r="Q4996" t="s">
        <v>103</v>
      </c>
      <c r="R4996" s="8"/>
    </row>
    <row r="4997" spans="1:18" ht="15" customHeight="1" x14ac:dyDescent="0.25">
      <c r="A4997" s="12" t="s">
        <v>218</v>
      </c>
      <c r="B4997" t="s">
        <v>42</v>
      </c>
      <c r="C4997">
        <v>9</v>
      </c>
      <c r="D4997" t="s">
        <v>43</v>
      </c>
      <c r="E4997" s="13">
        <v>68</v>
      </c>
      <c r="F4997" s="13" t="s">
        <v>687</v>
      </c>
      <c r="G4997" t="s">
        <v>860</v>
      </c>
      <c r="H4997" t="s">
        <v>58</v>
      </c>
      <c r="I4997" s="13" t="s">
        <v>44</v>
      </c>
      <c r="J4997" t="s">
        <v>15</v>
      </c>
      <c r="K4997" t="s">
        <v>45</v>
      </c>
      <c r="L4997" s="1" t="s">
        <v>13</v>
      </c>
      <c r="M4997" s="21">
        <v>2029</v>
      </c>
      <c r="N4997" s="13" t="s">
        <v>46</v>
      </c>
      <c r="O4997" s="4">
        <v>25666.666666666664</v>
      </c>
      <c r="P4997" t="s">
        <v>13</v>
      </c>
      <c r="Q4997" t="s">
        <v>1330</v>
      </c>
      <c r="R4997" s="8"/>
    </row>
    <row r="4998" spans="1:18" ht="15" customHeight="1" x14ac:dyDescent="0.25">
      <c r="A4998" s="12" t="s">
        <v>218</v>
      </c>
      <c r="B4998" t="s">
        <v>42</v>
      </c>
      <c r="C4998">
        <v>9</v>
      </c>
      <c r="D4998" t="s">
        <v>43</v>
      </c>
      <c r="E4998" s="13">
        <v>68</v>
      </c>
      <c r="F4998" s="13" t="s">
        <v>687</v>
      </c>
      <c r="G4998" t="s">
        <v>860</v>
      </c>
      <c r="H4998" t="s">
        <v>58</v>
      </c>
      <c r="I4998" s="13" t="s">
        <v>44</v>
      </c>
      <c r="J4998" t="s">
        <v>15</v>
      </c>
      <c r="K4998" t="s">
        <v>45</v>
      </c>
      <c r="L4998" s="1" t="s">
        <v>13</v>
      </c>
      <c r="M4998" s="21">
        <v>2030</v>
      </c>
      <c r="N4998" s="13" t="s">
        <v>46</v>
      </c>
      <c r="O4998" s="4">
        <v>3249.9999999999995</v>
      </c>
      <c r="P4998" t="s">
        <v>13</v>
      </c>
      <c r="Q4998" t="s">
        <v>1330</v>
      </c>
      <c r="R4998" s="8"/>
    </row>
    <row r="4999" spans="1:18" ht="15" customHeight="1" x14ac:dyDescent="0.25">
      <c r="A4999" s="12" t="s">
        <v>218</v>
      </c>
      <c r="B4999" t="s">
        <v>42</v>
      </c>
      <c r="C4999">
        <v>9</v>
      </c>
      <c r="D4999" t="s">
        <v>43</v>
      </c>
      <c r="E4999" s="13">
        <v>68</v>
      </c>
      <c r="F4999" s="13" t="s">
        <v>687</v>
      </c>
      <c r="G4999" t="s">
        <v>860</v>
      </c>
      <c r="H4999" t="s">
        <v>58</v>
      </c>
      <c r="I4999" s="13" t="s">
        <v>44</v>
      </c>
      <c r="J4999" t="s">
        <v>15</v>
      </c>
      <c r="K4999" t="s">
        <v>45</v>
      </c>
      <c r="L4999" s="1" t="s">
        <v>13</v>
      </c>
      <c r="M4999" s="21">
        <v>2031</v>
      </c>
      <c r="N4999" s="13" t="s">
        <v>46</v>
      </c>
      <c r="O4999" s="4">
        <v>1000</v>
      </c>
      <c r="P4999" t="s">
        <v>13</v>
      </c>
      <c r="Q4999" t="s">
        <v>1330</v>
      </c>
      <c r="R4999" s="8"/>
    </row>
    <row r="5000" spans="1:18" ht="15" customHeight="1" x14ac:dyDescent="0.25">
      <c r="A5000" s="12" t="s">
        <v>218</v>
      </c>
      <c r="B5000" t="s">
        <v>42</v>
      </c>
      <c r="C5000">
        <v>9</v>
      </c>
      <c r="D5000" t="s">
        <v>43</v>
      </c>
      <c r="E5000" s="13">
        <v>68</v>
      </c>
      <c r="F5000" s="13" t="s">
        <v>687</v>
      </c>
      <c r="G5000" t="s">
        <v>860</v>
      </c>
      <c r="H5000" t="s">
        <v>58</v>
      </c>
      <c r="I5000" s="13" t="s">
        <v>44</v>
      </c>
      <c r="J5000" t="s">
        <v>15</v>
      </c>
      <c r="K5000" t="s">
        <v>45</v>
      </c>
      <c r="L5000" s="1" t="s">
        <v>13</v>
      </c>
      <c r="M5000" s="21">
        <v>2032</v>
      </c>
      <c r="N5000" s="13" t="s">
        <v>46</v>
      </c>
      <c r="O5000" s="4">
        <v>83.333333333333329</v>
      </c>
      <c r="P5000" t="s">
        <v>13</v>
      </c>
      <c r="Q5000" t="s">
        <v>1330</v>
      </c>
      <c r="R5000" s="8"/>
    </row>
    <row r="5001" spans="1:18" x14ac:dyDescent="0.25">
      <c r="A5001" s="12" t="s">
        <v>218</v>
      </c>
      <c r="B5001" t="s">
        <v>42</v>
      </c>
      <c r="C5001">
        <v>9</v>
      </c>
      <c r="D5001" t="s">
        <v>43</v>
      </c>
      <c r="E5001" s="13">
        <v>68</v>
      </c>
      <c r="F5001" s="13" t="s">
        <v>687</v>
      </c>
      <c r="G5001" t="s">
        <v>860</v>
      </c>
      <c r="H5001" t="s">
        <v>58</v>
      </c>
      <c r="I5001" s="13" t="s">
        <v>44</v>
      </c>
      <c r="J5001" t="s">
        <v>16</v>
      </c>
      <c r="K5001" t="s">
        <v>45</v>
      </c>
      <c r="L5001" s="1" t="s">
        <v>1</v>
      </c>
      <c r="M5001" s="21" t="s">
        <v>1364</v>
      </c>
      <c r="N5001" s="13" t="s">
        <v>46</v>
      </c>
      <c r="O5001" s="4">
        <v>53664</v>
      </c>
      <c r="P5001" t="s">
        <v>13</v>
      </c>
      <c r="Q5001" t="s">
        <v>1330</v>
      </c>
      <c r="R5001" s="8"/>
    </row>
    <row r="5002" spans="1:18" x14ac:dyDescent="0.25">
      <c r="A5002" s="12" t="s">
        <v>218</v>
      </c>
      <c r="B5002" t="s">
        <v>42</v>
      </c>
      <c r="C5002">
        <v>9</v>
      </c>
      <c r="D5002" t="s">
        <v>43</v>
      </c>
      <c r="E5002" s="13">
        <v>68</v>
      </c>
      <c r="F5002" s="13" t="s">
        <v>687</v>
      </c>
      <c r="G5002" t="s">
        <v>860</v>
      </c>
      <c r="H5002" t="s">
        <v>58</v>
      </c>
      <c r="I5002" s="13" t="s">
        <v>44</v>
      </c>
      <c r="J5002" t="s">
        <v>16</v>
      </c>
      <c r="K5002" t="s">
        <v>45</v>
      </c>
      <c r="L5002" s="1" t="s">
        <v>1</v>
      </c>
      <c r="M5002" s="21" t="s">
        <v>1364</v>
      </c>
      <c r="N5002" s="13" t="s">
        <v>46</v>
      </c>
      <c r="O5002" s="4">
        <v>636</v>
      </c>
      <c r="P5002" t="s">
        <v>13</v>
      </c>
      <c r="Q5002" t="s">
        <v>1330</v>
      </c>
      <c r="R5002" s="8"/>
    </row>
    <row r="5003" spans="1:18" ht="15" customHeight="1" x14ac:dyDescent="0.25">
      <c r="A5003" s="12" t="s">
        <v>218</v>
      </c>
      <c r="B5003" t="s">
        <v>42</v>
      </c>
      <c r="C5003">
        <v>9</v>
      </c>
      <c r="D5003" t="s">
        <v>43</v>
      </c>
      <c r="E5003" s="13">
        <v>68</v>
      </c>
      <c r="F5003" s="13" t="s">
        <v>687</v>
      </c>
      <c r="G5003" t="s">
        <v>860</v>
      </c>
      <c r="H5003" t="s">
        <v>58</v>
      </c>
      <c r="I5003" s="13" t="s">
        <v>44</v>
      </c>
      <c r="J5003" t="s">
        <v>16</v>
      </c>
      <c r="K5003" t="s">
        <v>45</v>
      </c>
      <c r="L5003" s="1" t="s">
        <v>1</v>
      </c>
      <c r="M5003" s="21">
        <v>2029</v>
      </c>
      <c r="N5003" s="13" t="s">
        <v>46</v>
      </c>
      <c r="O5003" s="4">
        <v>128333.33333333333</v>
      </c>
      <c r="P5003" t="s">
        <v>13</v>
      </c>
      <c r="Q5003" t="s">
        <v>1330</v>
      </c>
      <c r="R5003" s="8"/>
    </row>
    <row r="5004" spans="1:18" ht="15" customHeight="1" x14ac:dyDescent="0.25">
      <c r="A5004" s="12" t="s">
        <v>218</v>
      </c>
      <c r="B5004" t="s">
        <v>42</v>
      </c>
      <c r="C5004">
        <v>9</v>
      </c>
      <c r="D5004" t="s">
        <v>43</v>
      </c>
      <c r="E5004" s="13">
        <v>68</v>
      </c>
      <c r="F5004" s="13" t="s">
        <v>687</v>
      </c>
      <c r="G5004" t="s">
        <v>860</v>
      </c>
      <c r="H5004" t="s">
        <v>58</v>
      </c>
      <c r="I5004" s="13" t="s">
        <v>44</v>
      </c>
      <c r="J5004" t="s">
        <v>16</v>
      </c>
      <c r="K5004" t="s">
        <v>45</v>
      </c>
      <c r="L5004" s="1" t="s">
        <v>1</v>
      </c>
      <c r="M5004" s="21">
        <v>2030</v>
      </c>
      <c r="N5004" s="13" t="s">
        <v>46</v>
      </c>
      <c r="O5004" s="4">
        <v>16250</v>
      </c>
      <c r="P5004" t="s">
        <v>13</v>
      </c>
      <c r="Q5004" t="s">
        <v>1330</v>
      </c>
      <c r="R5004" s="8"/>
    </row>
    <row r="5005" spans="1:18" ht="15" customHeight="1" x14ac:dyDescent="0.25">
      <c r="A5005" s="12" t="s">
        <v>218</v>
      </c>
      <c r="B5005" t="s">
        <v>42</v>
      </c>
      <c r="C5005">
        <v>9</v>
      </c>
      <c r="D5005" t="s">
        <v>43</v>
      </c>
      <c r="E5005" s="13">
        <v>68</v>
      </c>
      <c r="F5005" s="13" t="s">
        <v>687</v>
      </c>
      <c r="G5005" t="s">
        <v>860</v>
      </c>
      <c r="H5005" t="s">
        <v>58</v>
      </c>
      <c r="I5005" s="13" t="s">
        <v>44</v>
      </c>
      <c r="J5005" t="s">
        <v>16</v>
      </c>
      <c r="K5005" t="s">
        <v>45</v>
      </c>
      <c r="L5005" s="1" t="s">
        <v>1</v>
      </c>
      <c r="M5005" s="21">
        <v>2031</v>
      </c>
      <c r="N5005" s="13" t="s">
        <v>46</v>
      </c>
      <c r="O5005" s="4">
        <v>5000</v>
      </c>
      <c r="P5005" t="s">
        <v>13</v>
      </c>
      <c r="Q5005" t="s">
        <v>1330</v>
      </c>
      <c r="R5005" s="8"/>
    </row>
    <row r="5006" spans="1:18" ht="15" customHeight="1" x14ac:dyDescent="0.25">
      <c r="A5006" s="12" t="s">
        <v>218</v>
      </c>
      <c r="B5006" t="s">
        <v>42</v>
      </c>
      <c r="C5006">
        <v>9</v>
      </c>
      <c r="D5006" t="s">
        <v>43</v>
      </c>
      <c r="E5006" s="13">
        <v>68</v>
      </c>
      <c r="F5006" s="13" t="s">
        <v>687</v>
      </c>
      <c r="G5006" t="s">
        <v>860</v>
      </c>
      <c r="H5006" t="s">
        <v>58</v>
      </c>
      <c r="I5006" s="13" t="s">
        <v>44</v>
      </c>
      <c r="J5006" t="s">
        <v>16</v>
      </c>
      <c r="K5006" t="s">
        <v>45</v>
      </c>
      <c r="L5006" s="1" t="s">
        <v>1</v>
      </c>
      <c r="M5006" s="21">
        <v>2032</v>
      </c>
      <c r="N5006" s="13" t="s">
        <v>46</v>
      </c>
      <c r="O5006" s="4">
        <v>416.66666666666663</v>
      </c>
      <c r="P5006" t="s">
        <v>13</v>
      </c>
      <c r="Q5006" t="s">
        <v>1330</v>
      </c>
      <c r="R5006" s="8"/>
    </row>
    <row r="5007" spans="1:18" ht="15" customHeight="1" x14ac:dyDescent="0.25">
      <c r="A5007" s="12" t="s">
        <v>218</v>
      </c>
      <c r="B5007" t="s">
        <v>42</v>
      </c>
      <c r="C5007">
        <v>9</v>
      </c>
      <c r="D5007" t="s">
        <v>43</v>
      </c>
      <c r="E5007" s="13">
        <v>68</v>
      </c>
      <c r="F5007" s="13" t="s">
        <v>687</v>
      </c>
      <c r="G5007" t="s">
        <v>860</v>
      </c>
      <c r="H5007" t="s">
        <v>58</v>
      </c>
      <c r="I5007" s="13" t="s">
        <v>44</v>
      </c>
      <c r="J5007" t="s">
        <v>14</v>
      </c>
      <c r="K5007" t="s">
        <v>45</v>
      </c>
      <c r="L5007" s="1" t="s">
        <v>13</v>
      </c>
      <c r="M5007" s="21">
        <v>2030</v>
      </c>
      <c r="N5007" s="13" t="s">
        <v>46</v>
      </c>
      <c r="O5007" s="4">
        <v>2520735.4367708331</v>
      </c>
      <c r="P5007" t="s">
        <v>13</v>
      </c>
      <c r="Q5007" t="s">
        <v>1330</v>
      </c>
      <c r="R5007" s="8"/>
    </row>
    <row r="5008" spans="1:18" ht="15" customHeight="1" x14ac:dyDescent="0.25">
      <c r="A5008" s="12" t="s">
        <v>218</v>
      </c>
      <c r="B5008" t="s">
        <v>42</v>
      </c>
      <c r="C5008">
        <v>9</v>
      </c>
      <c r="D5008" t="s">
        <v>43</v>
      </c>
      <c r="E5008" s="13">
        <v>68</v>
      </c>
      <c r="F5008" s="13" t="s">
        <v>687</v>
      </c>
      <c r="G5008" t="s">
        <v>860</v>
      </c>
      <c r="H5008" t="s">
        <v>58</v>
      </c>
      <c r="I5008" s="13" t="s">
        <v>44</v>
      </c>
      <c r="J5008" t="s">
        <v>14</v>
      </c>
      <c r="K5008" t="s">
        <v>45</v>
      </c>
      <c r="L5008" s="1" t="s">
        <v>13</v>
      </c>
      <c r="M5008" s="21">
        <v>2031</v>
      </c>
      <c r="N5008" s="13" t="s">
        <v>46</v>
      </c>
      <c r="O5008" s="4">
        <v>3062272.3129166663</v>
      </c>
      <c r="P5008" t="s">
        <v>13</v>
      </c>
      <c r="Q5008" t="s">
        <v>1330</v>
      </c>
      <c r="R5008" s="8"/>
    </row>
    <row r="5009" spans="1:18" ht="15" customHeight="1" x14ac:dyDescent="0.25">
      <c r="A5009" s="12" t="s">
        <v>218</v>
      </c>
      <c r="B5009" t="s">
        <v>42</v>
      </c>
      <c r="C5009">
        <v>9</v>
      </c>
      <c r="D5009" t="s">
        <v>43</v>
      </c>
      <c r="E5009" s="13">
        <v>68</v>
      </c>
      <c r="F5009" s="13" t="s">
        <v>687</v>
      </c>
      <c r="G5009" t="s">
        <v>860</v>
      </c>
      <c r="H5009" t="s">
        <v>58</v>
      </c>
      <c r="I5009" s="13" t="s">
        <v>44</v>
      </c>
      <c r="J5009" t="s">
        <v>14</v>
      </c>
      <c r="K5009" t="s">
        <v>45</v>
      </c>
      <c r="L5009" s="1" t="s">
        <v>13</v>
      </c>
      <c r="M5009" s="21">
        <v>2032</v>
      </c>
      <c r="N5009" s="13" t="s">
        <v>46</v>
      </c>
      <c r="O5009" s="4">
        <v>254157.76697916666</v>
      </c>
      <c r="P5009" t="s">
        <v>13</v>
      </c>
      <c r="Q5009" t="s">
        <v>1330</v>
      </c>
      <c r="R5009" s="8"/>
    </row>
    <row r="5010" spans="1:18" ht="15" customHeight="1" x14ac:dyDescent="0.25">
      <c r="A5010" s="12" t="s">
        <v>218</v>
      </c>
      <c r="B5010" t="s">
        <v>42</v>
      </c>
      <c r="C5010">
        <v>9</v>
      </c>
      <c r="D5010" t="s">
        <v>43</v>
      </c>
      <c r="E5010" s="13">
        <v>68</v>
      </c>
      <c r="F5010" s="13" t="s">
        <v>687</v>
      </c>
      <c r="G5010" t="s">
        <v>860</v>
      </c>
      <c r="H5010" t="s">
        <v>58</v>
      </c>
      <c r="I5010" s="13" t="s">
        <v>44</v>
      </c>
      <c r="J5010" t="s">
        <v>14</v>
      </c>
      <c r="K5010" t="s">
        <v>45</v>
      </c>
      <c r="L5010" s="1" t="s">
        <v>13</v>
      </c>
      <c r="M5010" s="21">
        <v>2033</v>
      </c>
      <c r="N5010" s="13" t="s">
        <v>46</v>
      </c>
      <c r="O5010" s="4">
        <v>2083.333333333333</v>
      </c>
      <c r="P5010" t="s">
        <v>13</v>
      </c>
      <c r="Q5010" t="s">
        <v>1330</v>
      </c>
      <c r="R5010" s="8"/>
    </row>
    <row r="5011" spans="1:18" x14ac:dyDescent="0.25">
      <c r="A5011" s="12" t="s">
        <v>219</v>
      </c>
      <c r="B5011" t="s">
        <v>42</v>
      </c>
      <c r="C5011">
        <v>9</v>
      </c>
      <c r="D5011" t="s">
        <v>43</v>
      </c>
      <c r="E5011" s="13">
        <v>82</v>
      </c>
      <c r="F5011" s="13" t="s">
        <v>53</v>
      </c>
      <c r="G5011" t="s">
        <v>861</v>
      </c>
      <c r="H5011" t="s">
        <v>58</v>
      </c>
      <c r="I5011" s="13" t="s">
        <v>44</v>
      </c>
      <c r="J5011" t="s">
        <v>15</v>
      </c>
      <c r="K5011" t="s">
        <v>15</v>
      </c>
      <c r="L5011" s="1" t="s">
        <v>1</v>
      </c>
      <c r="M5011" s="21" t="s">
        <v>1364</v>
      </c>
      <c r="N5011" s="13" t="s">
        <v>46</v>
      </c>
      <c r="O5011" s="4">
        <v>700</v>
      </c>
      <c r="P5011" t="s">
        <v>13</v>
      </c>
      <c r="Q5011" t="s">
        <v>1330</v>
      </c>
      <c r="R5011" s="8"/>
    </row>
    <row r="5012" spans="1:18" ht="15" customHeight="1" x14ac:dyDescent="0.25">
      <c r="A5012" s="12" t="s">
        <v>219</v>
      </c>
      <c r="B5012" t="s">
        <v>42</v>
      </c>
      <c r="C5012">
        <v>9</v>
      </c>
      <c r="D5012" t="s">
        <v>43</v>
      </c>
      <c r="E5012" s="13">
        <v>82</v>
      </c>
      <c r="F5012" s="13" t="s">
        <v>53</v>
      </c>
      <c r="G5012" t="s">
        <v>861</v>
      </c>
      <c r="H5012" t="s">
        <v>58</v>
      </c>
      <c r="I5012" s="13" t="s">
        <v>44</v>
      </c>
      <c r="J5012" t="s">
        <v>15</v>
      </c>
      <c r="K5012" t="s">
        <v>15</v>
      </c>
      <c r="L5012" s="1" t="s">
        <v>13</v>
      </c>
      <c r="M5012" s="21">
        <v>2027</v>
      </c>
      <c r="N5012" s="13" t="s">
        <v>46</v>
      </c>
      <c r="O5012" s="4">
        <v>430.2833333333333</v>
      </c>
      <c r="P5012" t="s">
        <v>13</v>
      </c>
      <c r="Q5012" t="s">
        <v>1330</v>
      </c>
      <c r="R5012" s="8"/>
    </row>
    <row r="5013" spans="1:18" ht="15" customHeight="1" x14ac:dyDescent="0.25">
      <c r="A5013" s="12" t="s">
        <v>219</v>
      </c>
      <c r="B5013" t="s">
        <v>42</v>
      </c>
      <c r="C5013">
        <v>9</v>
      </c>
      <c r="D5013" t="s">
        <v>43</v>
      </c>
      <c r="E5013" s="13">
        <v>82</v>
      </c>
      <c r="F5013" s="13" t="s">
        <v>53</v>
      </c>
      <c r="G5013" t="s">
        <v>861</v>
      </c>
      <c r="H5013" t="s">
        <v>58</v>
      </c>
      <c r="I5013" s="13" t="s">
        <v>44</v>
      </c>
      <c r="J5013" t="s">
        <v>15</v>
      </c>
      <c r="K5013" t="s">
        <v>15</v>
      </c>
      <c r="L5013" s="1" t="s">
        <v>13</v>
      </c>
      <c r="M5013" s="21">
        <v>2028</v>
      </c>
      <c r="N5013" s="13" t="s">
        <v>46</v>
      </c>
      <c r="O5013" s="4">
        <v>39.11666666666666</v>
      </c>
      <c r="P5013" t="s">
        <v>13</v>
      </c>
      <c r="Q5013" t="s">
        <v>1330</v>
      </c>
      <c r="R5013" s="8"/>
    </row>
    <row r="5014" spans="1:18" x14ac:dyDescent="0.25">
      <c r="A5014" s="12" t="s">
        <v>219</v>
      </c>
      <c r="B5014" t="s">
        <v>42</v>
      </c>
      <c r="C5014">
        <v>9</v>
      </c>
      <c r="D5014" t="s">
        <v>43</v>
      </c>
      <c r="E5014" s="13">
        <v>82</v>
      </c>
      <c r="F5014" s="13" t="s">
        <v>53</v>
      </c>
      <c r="G5014" t="s">
        <v>861</v>
      </c>
      <c r="H5014" t="s">
        <v>58</v>
      </c>
      <c r="I5014" s="13" t="s">
        <v>44</v>
      </c>
      <c r="J5014" t="s">
        <v>16</v>
      </c>
      <c r="K5014" t="s">
        <v>15</v>
      </c>
      <c r="L5014" s="1" t="s">
        <v>1</v>
      </c>
      <c r="M5014" s="21" t="s">
        <v>1364</v>
      </c>
      <c r="N5014" s="13" t="s">
        <v>46</v>
      </c>
      <c r="O5014" s="4">
        <v>47487.6</v>
      </c>
      <c r="P5014" t="s">
        <v>13</v>
      </c>
      <c r="Q5014" t="s">
        <v>1330</v>
      </c>
      <c r="R5014" s="8"/>
    </row>
    <row r="5015" spans="1:18" x14ac:dyDescent="0.25">
      <c r="A5015" s="12" t="s">
        <v>219</v>
      </c>
      <c r="B5015" t="s">
        <v>42</v>
      </c>
      <c r="C5015">
        <v>9</v>
      </c>
      <c r="D5015" t="s">
        <v>43</v>
      </c>
      <c r="E5015" s="13">
        <v>82</v>
      </c>
      <c r="F5015" s="13" t="s">
        <v>53</v>
      </c>
      <c r="G5015" t="s">
        <v>861</v>
      </c>
      <c r="H5015" t="s">
        <v>58</v>
      </c>
      <c r="I5015" s="13" t="s">
        <v>44</v>
      </c>
      <c r="J5015" t="s">
        <v>16</v>
      </c>
      <c r="K5015" t="s">
        <v>15</v>
      </c>
      <c r="L5015" s="1" t="s">
        <v>1</v>
      </c>
      <c r="M5015" s="21" t="s">
        <v>1364</v>
      </c>
      <c r="N5015" s="13" t="s">
        <v>46</v>
      </c>
      <c r="O5015" s="4">
        <v>13136.4</v>
      </c>
      <c r="P5015" t="s">
        <v>13</v>
      </c>
      <c r="Q5015" t="s">
        <v>1330</v>
      </c>
      <c r="R5015" s="8"/>
    </row>
    <row r="5016" spans="1:18" x14ac:dyDescent="0.25">
      <c r="A5016" s="12" t="s">
        <v>219</v>
      </c>
      <c r="B5016" t="s">
        <v>42</v>
      </c>
      <c r="C5016">
        <v>9</v>
      </c>
      <c r="D5016" t="s">
        <v>43</v>
      </c>
      <c r="E5016" s="13">
        <v>82</v>
      </c>
      <c r="F5016" s="13" t="s">
        <v>53</v>
      </c>
      <c r="G5016" t="s">
        <v>861</v>
      </c>
      <c r="H5016" t="s">
        <v>58</v>
      </c>
      <c r="I5016" s="13" t="s">
        <v>44</v>
      </c>
      <c r="J5016" t="s">
        <v>16</v>
      </c>
      <c r="K5016" t="s">
        <v>15</v>
      </c>
      <c r="L5016" s="1" t="s">
        <v>1</v>
      </c>
      <c r="M5016" s="21" t="s">
        <v>1364</v>
      </c>
      <c r="N5016" s="13" t="s">
        <v>46</v>
      </c>
      <c r="O5016" s="4">
        <v>11940</v>
      </c>
      <c r="P5016" t="s">
        <v>13</v>
      </c>
      <c r="Q5016" t="s">
        <v>1330</v>
      </c>
      <c r="R5016" s="8"/>
    </row>
    <row r="5017" spans="1:18" ht="15" customHeight="1" x14ac:dyDescent="0.25">
      <c r="A5017" s="12" t="s">
        <v>219</v>
      </c>
      <c r="B5017" t="s">
        <v>42</v>
      </c>
      <c r="C5017">
        <v>9</v>
      </c>
      <c r="D5017" t="s">
        <v>43</v>
      </c>
      <c r="E5017" s="13">
        <v>82</v>
      </c>
      <c r="F5017" s="13" t="s">
        <v>53</v>
      </c>
      <c r="G5017" t="s">
        <v>861</v>
      </c>
      <c r="H5017" t="s">
        <v>58</v>
      </c>
      <c r="I5017" s="13" t="s">
        <v>44</v>
      </c>
      <c r="J5017" t="s">
        <v>16</v>
      </c>
      <c r="K5017" t="s">
        <v>15</v>
      </c>
      <c r="L5017" s="1" t="s">
        <v>1</v>
      </c>
      <c r="M5017" s="21">
        <v>2029</v>
      </c>
      <c r="N5017" s="13" t="s">
        <v>46</v>
      </c>
      <c r="O5017" s="4">
        <v>22916.666666666664</v>
      </c>
      <c r="P5017" t="s">
        <v>13</v>
      </c>
      <c r="Q5017" t="s">
        <v>1330</v>
      </c>
      <c r="R5017" s="8"/>
    </row>
    <row r="5018" spans="1:18" ht="15" customHeight="1" x14ac:dyDescent="0.25">
      <c r="A5018" s="12" t="s">
        <v>219</v>
      </c>
      <c r="B5018" t="s">
        <v>42</v>
      </c>
      <c r="C5018">
        <v>9</v>
      </c>
      <c r="D5018" t="s">
        <v>43</v>
      </c>
      <c r="E5018" s="13">
        <v>82</v>
      </c>
      <c r="F5018" s="13" t="s">
        <v>53</v>
      </c>
      <c r="G5018" t="s">
        <v>861</v>
      </c>
      <c r="H5018" t="s">
        <v>58</v>
      </c>
      <c r="I5018" s="13" t="s">
        <v>44</v>
      </c>
      <c r="J5018" t="s">
        <v>16</v>
      </c>
      <c r="K5018" t="s">
        <v>15</v>
      </c>
      <c r="L5018" s="1" t="s">
        <v>1</v>
      </c>
      <c r="M5018" s="21">
        <v>2030</v>
      </c>
      <c r="N5018" s="13" t="s">
        <v>46</v>
      </c>
      <c r="O5018" s="4">
        <v>24999.999999999996</v>
      </c>
      <c r="P5018" t="s">
        <v>13</v>
      </c>
      <c r="Q5018" t="s">
        <v>1330</v>
      </c>
      <c r="R5018" s="8"/>
    </row>
    <row r="5019" spans="1:18" ht="15" customHeight="1" x14ac:dyDescent="0.25">
      <c r="A5019" s="12" t="s">
        <v>219</v>
      </c>
      <c r="B5019" t="s">
        <v>42</v>
      </c>
      <c r="C5019">
        <v>9</v>
      </c>
      <c r="D5019" t="s">
        <v>43</v>
      </c>
      <c r="E5019" s="13">
        <v>82</v>
      </c>
      <c r="F5019" s="13" t="s">
        <v>53</v>
      </c>
      <c r="G5019" t="s">
        <v>861</v>
      </c>
      <c r="H5019" t="s">
        <v>58</v>
      </c>
      <c r="I5019" s="13" t="s">
        <v>44</v>
      </c>
      <c r="J5019" t="s">
        <v>16</v>
      </c>
      <c r="K5019" t="s">
        <v>15</v>
      </c>
      <c r="L5019" s="1" t="s">
        <v>1</v>
      </c>
      <c r="M5019" s="21">
        <v>2031</v>
      </c>
      <c r="N5019" s="13" t="s">
        <v>46</v>
      </c>
      <c r="O5019" s="4">
        <v>2083.333333333333</v>
      </c>
      <c r="P5019" t="s">
        <v>13</v>
      </c>
      <c r="Q5019" t="s">
        <v>1330</v>
      </c>
      <c r="R5019" s="8"/>
    </row>
    <row r="5020" spans="1:18" ht="15" customHeight="1" x14ac:dyDescent="0.25">
      <c r="A5020" s="12" t="s">
        <v>219</v>
      </c>
      <c r="B5020" t="s">
        <v>42</v>
      </c>
      <c r="C5020">
        <v>9</v>
      </c>
      <c r="D5020" t="s">
        <v>43</v>
      </c>
      <c r="E5020" s="13">
        <v>82</v>
      </c>
      <c r="F5020" s="13" t="s">
        <v>53</v>
      </c>
      <c r="G5020" t="s">
        <v>861</v>
      </c>
      <c r="H5020" t="s">
        <v>58</v>
      </c>
      <c r="I5020" s="13" t="s">
        <v>44</v>
      </c>
      <c r="J5020" t="s">
        <v>14</v>
      </c>
      <c r="K5020" t="s">
        <v>15</v>
      </c>
      <c r="L5020" s="1" t="s">
        <v>13</v>
      </c>
      <c r="M5020" s="21">
        <v>2029</v>
      </c>
      <c r="N5020" s="13" t="s">
        <v>46</v>
      </c>
      <c r="O5020" s="4">
        <v>3309166.6666666665</v>
      </c>
      <c r="P5020" t="s">
        <v>13</v>
      </c>
      <c r="Q5020" t="s">
        <v>1330</v>
      </c>
      <c r="R5020" s="8"/>
    </row>
    <row r="5021" spans="1:18" ht="15" customHeight="1" x14ac:dyDescent="0.25">
      <c r="A5021" s="12" t="s">
        <v>219</v>
      </c>
      <c r="B5021" t="s">
        <v>42</v>
      </c>
      <c r="C5021">
        <v>9</v>
      </c>
      <c r="D5021" t="s">
        <v>43</v>
      </c>
      <c r="E5021" s="13">
        <v>82</v>
      </c>
      <c r="F5021" s="13" t="s">
        <v>53</v>
      </c>
      <c r="G5021" t="s">
        <v>861</v>
      </c>
      <c r="H5021" t="s">
        <v>58</v>
      </c>
      <c r="I5021" s="13" t="s">
        <v>44</v>
      </c>
      <c r="J5021" t="s">
        <v>14</v>
      </c>
      <c r="K5021" t="s">
        <v>15</v>
      </c>
      <c r="L5021" s="1" t="s">
        <v>13</v>
      </c>
      <c r="M5021" s="21">
        <v>2030</v>
      </c>
      <c r="N5021" s="13" t="s">
        <v>46</v>
      </c>
      <c r="O5021" s="4">
        <v>3916787.7075</v>
      </c>
      <c r="P5021" t="s">
        <v>13</v>
      </c>
      <c r="Q5021" t="s">
        <v>1330</v>
      </c>
      <c r="R5021" s="8"/>
    </row>
    <row r="5022" spans="1:18" ht="15" customHeight="1" x14ac:dyDescent="0.25">
      <c r="A5022" s="12" t="s">
        <v>219</v>
      </c>
      <c r="B5022" t="s">
        <v>42</v>
      </c>
      <c r="C5022">
        <v>9</v>
      </c>
      <c r="D5022" t="s">
        <v>43</v>
      </c>
      <c r="E5022" s="13">
        <v>82</v>
      </c>
      <c r="F5022" s="13" t="s">
        <v>53</v>
      </c>
      <c r="G5022" t="s">
        <v>861</v>
      </c>
      <c r="H5022" t="s">
        <v>58</v>
      </c>
      <c r="I5022" s="13" t="s">
        <v>44</v>
      </c>
      <c r="J5022" t="s">
        <v>14</v>
      </c>
      <c r="K5022" t="s">
        <v>15</v>
      </c>
      <c r="L5022" s="1" t="s">
        <v>13</v>
      </c>
      <c r="M5022" s="21">
        <v>2031</v>
      </c>
      <c r="N5022" s="13" t="s">
        <v>46</v>
      </c>
      <c r="O5022" s="4">
        <v>295206.36583333329</v>
      </c>
      <c r="P5022" t="s">
        <v>13</v>
      </c>
      <c r="Q5022" t="s">
        <v>1330</v>
      </c>
      <c r="R5022" s="8"/>
    </row>
    <row r="5023" spans="1:18" x14ac:dyDescent="0.25">
      <c r="A5023" s="12" t="s">
        <v>220</v>
      </c>
      <c r="B5023" t="s">
        <v>42</v>
      </c>
      <c r="C5023">
        <v>9</v>
      </c>
      <c r="D5023" t="s">
        <v>43</v>
      </c>
      <c r="E5023" s="13">
        <v>85</v>
      </c>
      <c r="F5023" s="13" t="s">
        <v>50</v>
      </c>
      <c r="G5023" t="s">
        <v>862</v>
      </c>
      <c r="H5023" t="s">
        <v>58</v>
      </c>
      <c r="I5023" s="13" t="s">
        <v>44</v>
      </c>
      <c r="J5023" t="s">
        <v>15</v>
      </c>
      <c r="K5023" t="s">
        <v>15</v>
      </c>
      <c r="L5023" s="1" t="s">
        <v>1</v>
      </c>
      <c r="M5023" s="21" t="s">
        <v>1364</v>
      </c>
      <c r="N5023" s="13" t="s">
        <v>46</v>
      </c>
      <c r="O5023" s="4">
        <v>990</v>
      </c>
      <c r="P5023" t="s">
        <v>13</v>
      </c>
      <c r="Q5023" t="s">
        <v>1330</v>
      </c>
      <c r="R5023" s="8"/>
    </row>
    <row r="5024" spans="1:18" x14ac:dyDescent="0.25">
      <c r="A5024" s="12" t="s">
        <v>220</v>
      </c>
      <c r="B5024" t="s">
        <v>42</v>
      </c>
      <c r="C5024">
        <v>9</v>
      </c>
      <c r="D5024" t="s">
        <v>43</v>
      </c>
      <c r="E5024" s="13">
        <v>85</v>
      </c>
      <c r="F5024" s="13" t="s">
        <v>50</v>
      </c>
      <c r="G5024" t="s">
        <v>862</v>
      </c>
      <c r="H5024" t="s">
        <v>58</v>
      </c>
      <c r="I5024" s="13" t="s">
        <v>44</v>
      </c>
      <c r="J5024" t="s">
        <v>15</v>
      </c>
      <c r="K5024" t="s">
        <v>15</v>
      </c>
      <c r="L5024" s="1" t="s">
        <v>1</v>
      </c>
      <c r="M5024" s="21" t="s">
        <v>1364</v>
      </c>
      <c r="N5024" s="13" t="s">
        <v>46</v>
      </c>
      <c r="O5024" s="4">
        <v>4407.5399999999981</v>
      </c>
      <c r="P5024" t="s">
        <v>13</v>
      </c>
      <c r="Q5024" t="s">
        <v>1330</v>
      </c>
      <c r="R5024" s="8"/>
    </row>
    <row r="5025" spans="1:18" x14ac:dyDescent="0.25">
      <c r="A5025" s="12" t="s">
        <v>220</v>
      </c>
      <c r="B5025" t="s">
        <v>42</v>
      </c>
      <c r="C5025">
        <v>9</v>
      </c>
      <c r="D5025" t="s">
        <v>43</v>
      </c>
      <c r="E5025" s="13">
        <v>85</v>
      </c>
      <c r="F5025" s="13" t="s">
        <v>50</v>
      </c>
      <c r="G5025" t="s">
        <v>862</v>
      </c>
      <c r="H5025" t="s">
        <v>58</v>
      </c>
      <c r="I5025" s="13" t="s">
        <v>44</v>
      </c>
      <c r="J5025" t="s">
        <v>15</v>
      </c>
      <c r="K5025" t="s">
        <v>15</v>
      </c>
      <c r="L5025" s="1" t="s">
        <v>1</v>
      </c>
      <c r="M5025" s="21" t="s">
        <v>1364</v>
      </c>
      <c r="N5025" s="13" t="s">
        <v>46</v>
      </c>
      <c r="O5025" s="4">
        <v>324.98</v>
      </c>
      <c r="P5025" t="s">
        <v>13</v>
      </c>
      <c r="Q5025" t="s">
        <v>1330</v>
      </c>
      <c r="R5025" s="8"/>
    </row>
    <row r="5026" spans="1:18" ht="15" customHeight="1" x14ac:dyDescent="0.25">
      <c r="A5026" s="12" t="s">
        <v>220</v>
      </c>
      <c r="B5026" t="s">
        <v>42</v>
      </c>
      <c r="C5026">
        <v>9</v>
      </c>
      <c r="D5026" t="s">
        <v>43</v>
      </c>
      <c r="E5026" s="13">
        <v>85</v>
      </c>
      <c r="F5026" s="13" t="s">
        <v>50</v>
      </c>
      <c r="G5026" t="s">
        <v>862</v>
      </c>
      <c r="H5026" t="s">
        <v>58</v>
      </c>
      <c r="I5026" s="13" t="s">
        <v>44</v>
      </c>
      <c r="J5026" t="s">
        <v>15</v>
      </c>
      <c r="K5026" t="s">
        <v>15</v>
      </c>
      <c r="L5026" s="1" t="s">
        <v>13</v>
      </c>
      <c r="M5026" s="21">
        <v>2027</v>
      </c>
      <c r="N5026" s="13" t="s">
        <v>46</v>
      </c>
      <c r="O5026" s="4">
        <v>1808</v>
      </c>
      <c r="P5026" t="s">
        <v>13</v>
      </c>
      <c r="Q5026" t="s">
        <v>1330</v>
      </c>
      <c r="R5026" s="8"/>
    </row>
    <row r="5027" spans="1:18" ht="15" customHeight="1" x14ac:dyDescent="0.25">
      <c r="A5027" s="12" t="s">
        <v>220</v>
      </c>
      <c r="B5027" t="s">
        <v>42</v>
      </c>
      <c r="C5027">
        <v>9</v>
      </c>
      <c r="D5027" t="s">
        <v>43</v>
      </c>
      <c r="E5027" s="13">
        <v>85</v>
      </c>
      <c r="F5027" s="13" t="s">
        <v>50</v>
      </c>
      <c r="G5027" t="s">
        <v>862</v>
      </c>
      <c r="H5027" t="s">
        <v>58</v>
      </c>
      <c r="I5027" s="13" t="s">
        <v>44</v>
      </c>
      <c r="J5027" t="s">
        <v>15</v>
      </c>
      <c r="K5027" t="s">
        <v>15</v>
      </c>
      <c r="L5027" s="1" t="s">
        <v>13</v>
      </c>
      <c r="M5027" s="21">
        <v>2029</v>
      </c>
      <c r="N5027" s="13" t="s">
        <v>46</v>
      </c>
      <c r="O5027" s="4">
        <v>641.66666666666663</v>
      </c>
      <c r="P5027" t="s">
        <v>13</v>
      </c>
      <c r="Q5027" t="s">
        <v>1330</v>
      </c>
      <c r="R5027" s="8"/>
    </row>
    <row r="5028" spans="1:18" ht="15" customHeight="1" x14ac:dyDescent="0.25">
      <c r="A5028" s="12" t="s">
        <v>220</v>
      </c>
      <c r="B5028" t="s">
        <v>42</v>
      </c>
      <c r="C5028">
        <v>9</v>
      </c>
      <c r="D5028" t="s">
        <v>43</v>
      </c>
      <c r="E5028" s="13">
        <v>85</v>
      </c>
      <c r="F5028" s="13" t="s">
        <v>50</v>
      </c>
      <c r="G5028" t="s">
        <v>862</v>
      </c>
      <c r="H5028" t="s">
        <v>58</v>
      </c>
      <c r="I5028" s="13" t="s">
        <v>44</v>
      </c>
      <c r="J5028" t="s">
        <v>15</v>
      </c>
      <c r="K5028" t="s">
        <v>15</v>
      </c>
      <c r="L5028" s="1" t="s">
        <v>13</v>
      </c>
      <c r="M5028" s="21">
        <v>2030</v>
      </c>
      <c r="N5028" s="13" t="s">
        <v>46</v>
      </c>
      <c r="O5028" s="4">
        <v>58.333333333333329</v>
      </c>
      <c r="P5028" t="s">
        <v>13</v>
      </c>
      <c r="Q5028" t="s">
        <v>1330</v>
      </c>
      <c r="R5028" s="8"/>
    </row>
    <row r="5029" spans="1:18" x14ac:dyDescent="0.25">
      <c r="A5029" s="12" t="s">
        <v>220</v>
      </c>
      <c r="B5029" t="s">
        <v>42</v>
      </c>
      <c r="C5029">
        <v>9</v>
      </c>
      <c r="D5029" t="s">
        <v>43</v>
      </c>
      <c r="E5029" s="13">
        <v>85</v>
      </c>
      <c r="F5029" s="13" t="s">
        <v>50</v>
      </c>
      <c r="G5029" t="s">
        <v>862</v>
      </c>
      <c r="H5029" t="s">
        <v>58</v>
      </c>
      <c r="I5029" s="13" t="s">
        <v>44</v>
      </c>
      <c r="J5029" t="s">
        <v>16</v>
      </c>
      <c r="K5029" t="s">
        <v>15</v>
      </c>
      <c r="L5029" s="1" t="s">
        <v>1</v>
      </c>
      <c r="M5029" s="21" t="s">
        <v>1364</v>
      </c>
      <c r="N5029" s="13" t="s">
        <v>46</v>
      </c>
      <c r="O5029" s="4">
        <v>34268.400000000001</v>
      </c>
      <c r="P5029" t="s">
        <v>13</v>
      </c>
      <c r="Q5029" t="s">
        <v>1330</v>
      </c>
      <c r="R5029" s="8"/>
    </row>
    <row r="5030" spans="1:18" x14ac:dyDescent="0.25">
      <c r="A5030" s="12" t="s">
        <v>220</v>
      </c>
      <c r="B5030" t="s">
        <v>42</v>
      </c>
      <c r="C5030">
        <v>9</v>
      </c>
      <c r="D5030" t="s">
        <v>43</v>
      </c>
      <c r="E5030" s="13">
        <v>85</v>
      </c>
      <c r="F5030" s="13" t="s">
        <v>50</v>
      </c>
      <c r="G5030" t="s">
        <v>862</v>
      </c>
      <c r="H5030" t="s">
        <v>58</v>
      </c>
      <c r="I5030" s="13" t="s">
        <v>44</v>
      </c>
      <c r="J5030" t="s">
        <v>16</v>
      </c>
      <c r="K5030" t="s">
        <v>15</v>
      </c>
      <c r="L5030" s="1" t="s">
        <v>1</v>
      </c>
      <c r="M5030" s="21" t="s">
        <v>1364</v>
      </c>
      <c r="N5030" s="13" t="s">
        <v>46</v>
      </c>
      <c r="O5030" s="4">
        <v>6747.6</v>
      </c>
      <c r="P5030" t="s">
        <v>13</v>
      </c>
      <c r="Q5030" t="s">
        <v>1330</v>
      </c>
      <c r="R5030" s="8"/>
    </row>
    <row r="5031" spans="1:18" ht="15" customHeight="1" x14ac:dyDescent="0.25">
      <c r="A5031" s="12" t="s">
        <v>220</v>
      </c>
      <c r="B5031" t="s">
        <v>42</v>
      </c>
      <c r="C5031">
        <v>9</v>
      </c>
      <c r="D5031" t="s">
        <v>43</v>
      </c>
      <c r="E5031" s="13">
        <v>85</v>
      </c>
      <c r="F5031" s="13" t="s">
        <v>50</v>
      </c>
      <c r="G5031" t="s">
        <v>862</v>
      </c>
      <c r="H5031" t="s">
        <v>58</v>
      </c>
      <c r="I5031" s="13" t="s">
        <v>44</v>
      </c>
      <c r="J5031" t="s">
        <v>16</v>
      </c>
      <c r="K5031" t="s">
        <v>15</v>
      </c>
      <c r="L5031" s="1" t="s">
        <v>1</v>
      </c>
      <c r="M5031" s="21">
        <v>2027</v>
      </c>
      <c r="N5031" s="13" t="s">
        <v>46</v>
      </c>
      <c r="O5031" s="4">
        <v>28215</v>
      </c>
      <c r="P5031" t="s">
        <v>13</v>
      </c>
      <c r="Q5031" t="s">
        <v>1330</v>
      </c>
      <c r="R5031" s="8"/>
    </row>
    <row r="5032" spans="1:18" ht="15" customHeight="1" x14ac:dyDescent="0.25">
      <c r="A5032" s="12" t="s">
        <v>220</v>
      </c>
      <c r="B5032" t="s">
        <v>42</v>
      </c>
      <c r="C5032">
        <v>9</v>
      </c>
      <c r="D5032" t="s">
        <v>43</v>
      </c>
      <c r="E5032" s="13">
        <v>85</v>
      </c>
      <c r="F5032" s="13" t="s">
        <v>50</v>
      </c>
      <c r="G5032" t="s">
        <v>862</v>
      </c>
      <c r="H5032" t="s">
        <v>58</v>
      </c>
      <c r="I5032" s="13" t="s">
        <v>44</v>
      </c>
      <c r="J5032" t="s">
        <v>16</v>
      </c>
      <c r="K5032" t="s">
        <v>15</v>
      </c>
      <c r="L5032" s="1" t="s">
        <v>1</v>
      </c>
      <c r="M5032" s="21">
        <v>2028</v>
      </c>
      <c r="N5032" s="13" t="s">
        <v>46</v>
      </c>
      <c r="O5032" s="7">
        <v>7148.333333333333</v>
      </c>
      <c r="P5032" t="s">
        <v>13</v>
      </c>
      <c r="Q5032" t="s">
        <v>1330</v>
      </c>
      <c r="R5032" s="8"/>
    </row>
    <row r="5033" spans="1:18" ht="15" customHeight="1" x14ac:dyDescent="0.25">
      <c r="A5033" s="12" t="s">
        <v>220</v>
      </c>
      <c r="B5033" t="s">
        <v>42</v>
      </c>
      <c r="C5033">
        <v>9</v>
      </c>
      <c r="D5033" t="s">
        <v>43</v>
      </c>
      <c r="E5033" s="13">
        <v>85</v>
      </c>
      <c r="F5033" s="13" t="s">
        <v>50</v>
      </c>
      <c r="G5033" t="s">
        <v>862</v>
      </c>
      <c r="H5033" t="s">
        <v>58</v>
      </c>
      <c r="I5033" s="13" t="s">
        <v>44</v>
      </c>
      <c r="J5033" t="s">
        <v>16</v>
      </c>
      <c r="K5033" t="s">
        <v>15</v>
      </c>
      <c r="L5033" s="1" t="s">
        <v>1</v>
      </c>
      <c r="M5033" s="21">
        <v>2029</v>
      </c>
      <c r="N5033" s="13" t="s">
        <v>46</v>
      </c>
      <c r="O5033" s="4">
        <v>5007.333333333333</v>
      </c>
      <c r="P5033" t="s">
        <v>13</v>
      </c>
      <c r="Q5033" t="s">
        <v>1330</v>
      </c>
      <c r="R5033" s="8"/>
    </row>
    <row r="5034" spans="1:18" ht="15" customHeight="1" x14ac:dyDescent="0.25">
      <c r="A5034" s="12" t="s">
        <v>220</v>
      </c>
      <c r="B5034" t="s">
        <v>42</v>
      </c>
      <c r="C5034">
        <v>9</v>
      </c>
      <c r="D5034" t="s">
        <v>43</v>
      </c>
      <c r="E5034" s="13">
        <v>85</v>
      </c>
      <c r="F5034" s="13" t="s">
        <v>50</v>
      </c>
      <c r="G5034" t="s">
        <v>862</v>
      </c>
      <c r="H5034" t="s">
        <v>58</v>
      </c>
      <c r="I5034" s="13" t="s">
        <v>44</v>
      </c>
      <c r="J5034" t="s">
        <v>16</v>
      </c>
      <c r="K5034" t="s">
        <v>15</v>
      </c>
      <c r="L5034" s="1" t="s">
        <v>1</v>
      </c>
      <c r="M5034" s="21">
        <v>2030</v>
      </c>
      <c r="N5034" s="13" t="s">
        <v>46</v>
      </c>
      <c r="O5034" s="4">
        <v>417.33333333333331</v>
      </c>
      <c r="P5034" t="s">
        <v>13</v>
      </c>
      <c r="Q5034" t="s">
        <v>1330</v>
      </c>
      <c r="R5034" s="8"/>
    </row>
    <row r="5035" spans="1:18" x14ac:dyDescent="0.25">
      <c r="A5035" s="12" t="s">
        <v>220</v>
      </c>
      <c r="B5035" t="s">
        <v>42</v>
      </c>
      <c r="C5035">
        <v>9</v>
      </c>
      <c r="D5035" t="s">
        <v>43</v>
      </c>
      <c r="E5035" s="13">
        <v>85</v>
      </c>
      <c r="F5035" s="13" t="s">
        <v>50</v>
      </c>
      <c r="G5035" t="s">
        <v>862</v>
      </c>
      <c r="H5035" t="s">
        <v>58</v>
      </c>
      <c r="I5035" s="13" t="s">
        <v>44</v>
      </c>
      <c r="J5035" t="s">
        <v>14</v>
      </c>
      <c r="K5035" t="s">
        <v>15</v>
      </c>
      <c r="L5035" s="1" t="s">
        <v>1</v>
      </c>
      <c r="M5035" s="21" t="s">
        <v>1364</v>
      </c>
      <c r="N5035" s="13" t="s">
        <v>46</v>
      </c>
      <c r="O5035" s="4">
        <v>231.06</v>
      </c>
      <c r="P5035" t="s">
        <v>13</v>
      </c>
      <c r="Q5035" t="s">
        <v>1330</v>
      </c>
      <c r="R5035" s="8"/>
    </row>
    <row r="5036" spans="1:18" ht="15" customHeight="1" x14ac:dyDescent="0.25">
      <c r="A5036" s="12" t="s">
        <v>220</v>
      </c>
      <c r="B5036" t="s">
        <v>42</v>
      </c>
      <c r="C5036">
        <v>9</v>
      </c>
      <c r="D5036" t="s">
        <v>43</v>
      </c>
      <c r="E5036" s="13">
        <v>85</v>
      </c>
      <c r="F5036" s="13" t="s">
        <v>50</v>
      </c>
      <c r="G5036" t="s">
        <v>862</v>
      </c>
      <c r="H5036" t="s">
        <v>58</v>
      </c>
      <c r="I5036" s="13" t="s">
        <v>44</v>
      </c>
      <c r="J5036" t="s">
        <v>14</v>
      </c>
      <c r="K5036" t="s">
        <v>15</v>
      </c>
      <c r="L5036" s="1" t="s">
        <v>13</v>
      </c>
      <c r="M5036" s="21">
        <v>2028</v>
      </c>
      <c r="N5036" s="13" t="s">
        <v>46</v>
      </c>
      <c r="O5036" s="4">
        <v>1246666.6666666665</v>
      </c>
      <c r="P5036" t="s">
        <v>13</v>
      </c>
      <c r="Q5036" t="s">
        <v>1330</v>
      </c>
      <c r="R5036" s="8"/>
    </row>
    <row r="5037" spans="1:18" ht="15" customHeight="1" x14ac:dyDescent="0.25">
      <c r="A5037" s="12" t="s">
        <v>220</v>
      </c>
      <c r="B5037" t="s">
        <v>42</v>
      </c>
      <c r="C5037">
        <v>9</v>
      </c>
      <c r="D5037" t="s">
        <v>43</v>
      </c>
      <c r="E5037" s="13">
        <v>85</v>
      </c>
      <c r="F5037" s="13" t="s">
        <v>50</v>
      </c>
      <c r="G5037" t="s">
        <v>862</v>
      </c>
      <c r="H5037" t="s">
        <v>58</v>
      </c>
      <c r="I5037" s="13" t="s">
        <v>44</v>
      </c>
      <c r="J5037" t="s">
        <v>14</v>
      </c>
      <c r="K5037" t="s">
        <v>15</v>
      </c>
      <c r="L5037" s="1" t="s">
        <v>13</v>
      </c>
      <c r="M5037" s="21">
        <v>2029</v>
      </c>
      <c r="N5037" s="13" t="s">
        <v>46</v>
      </c>
      <c r="O5037" s="4">
        <v>753953.89891666663</v>
      </c>
      <c r="P5037" t="s">
        <v>13</v>
      </c>
      <c r="Q5037" t="s">
        <v>1330</v>
      </c>
      <c r="R5037" s="8"/>
    </row>
    <row r="5038" spans="1:18" ht="15" customHeight="1" x14ac:dyDescent="0.25">
      <c r="A5038" s="12" t="s">
        <v>220</v>
      </c>
      <c r="B5038" t="s">
        <v>42</v>
      </c>
      <c r="C5038">
        <v>9</v>
      </c>
      <c r="D5038" t="s">
        <v>43</v>
      </c>
      <c r="E5038" s="13">
        <v>85</v>
      </c>
      <c r="F5038" s="13" t="s">
        <v>50</v>
      </c>
      <c r="G5038" t="s">
        <v>862</v>
      </c>
      <c r="H5038" t="s">
        <v>58</v>
      </c>
      <c r="I5038" s="13" t="s">
        <v>44</v>
      </c>
      <c r="J5038" t="s">
        <v>14</v>
      </c>
      <c r="K5038" t="s">
        <v>15</v>
      </c>
      <c r="L5038" s="1" t="s">
        <v>13</v>
      </c>
      <c r="M5038" s="21">
        <v>2030</v>
      </c>
      <c r="N5038" s="13" t="s">
        <v>46</v>
      </c>
      <c r="O5038" s="4">
        <v>49148.374416666651</v>
      </c>
      <c r="P5038" t="s">
        <v>13</v>
      </c>
      <c r="Q5038" t="s">
        <v>1330</v>
      </c>
      <c r="R5038" s="8"/>
    </row>
    <row r="5039" spans="1:18" x14ac:dyDescent="0.25">
      <c r="A5039" s="12" t="s">
        <v>221</v>
      </c>
      <c r="B5039" t="s">
        <v>42</v>
      </c>
      <c r="C5039">
        <v>9</v>
      </c>
      <c r="D5039" t="s">
        <v>43</v>
      </c>
      <c r="E5039" s="13">
        <v>86</v>
      </c>
      <c r="F5039" s="13" t="s">
        <v>708</v>
      </c>
      <c r="G5039" t="s">
        <v>863</v>
      </c>
      <c r="H5039" t="s">
        <v>58</v>
      </c>
      <c r="I5039" s="13" t="s">
        <v>44</v>
      </c>
      <c r="J5039" t="s">
        <v>15</v>
      </c>
      <c r="K5039" t="s">
        <v>45</v>
      </c>
      <c r="L5039" s="1" t="s">
        <v>1</v>
      </c>
      <c r="M5039" s="21" t="s">
        <v>1364</v>
      </c>
      <c r="N5039" s="13" t="s">
        <v>46</v>
      </c>
      <c r="O5039" s="4">
        <v>13358.440000000006</v>
      </c>
      <c r="P5039" t="s">
        <v>13</v>
      </c>
      <c r="Q5039" t="s">
        <v>1330</v>
      </c>
      <c r="R5039" s="8"/>
    </row>
    <row r="5040" spans="1:18" x14ac:dyDescent="0.25">
      <c r="A5040" s="12" t="s">
        <v>221</v>
      </c>
      <c r="B5040" t="s">
        <v>42</v>
      </c>
      <c r="C5040">
        <v>9</v>
      </c>
      <c r="D5040" t="s">
        <v>43</v>
      </c>
      <c r="E5040" s="13">
        <v>86</v>
      </c>
      <c r="F5040" s="13" t="s">
        <v>708</v>
      </c>
      <c r="G5040" t="s">
        <v>863</v>
      </c>
      <c r="H5040" t="s">
        <v>58</v>
      </c>
      <c r="I5040" s="13" t="s">
        <v>44</v>
      </c>
      <c r="J5040" t="s">
        <v>15</v>
      </c>
      <c r="K5040" t="s">
        <v>45</v>
      </c>
      <c r="L5040" s="1" t="s">
        <v>1</v>
      </c>
      <c r="M5040" s="21" t="s">
        <v>1364</v>
      </c>
      <c r="N5040" s="13" t="s">
        <v>46</v>
      </c>
      <c r="O5040" s="4">
        <v>7195.91</v>
      </c>
      <c r="P5040" t="s">
        <v>13</v>
      </c>
      <c r="Q5040" t="s">
        <v>1330</v>
      </c>
      <c r="R5040" s="8"/>
    </row>
    <row r="5041" spans="1:18" x14ac:dyDescent="0.25">
      <c r="A5041" s="12" t="s">
        <v>221</v>
      </c>
      <c r="B5041" t="s">
        <v>42</v>
      </c>
      <c r="C5041">
        <v>9</v>
      </c>
      <c r="D5041" t="s">
        <v>43</v>
      </c>
      <c r="E5041" s="13">
        <v>86</v>
      </c>
      <c r="F5041" s="13" t="s">
        <v>708</v>
      </c>
      <c r="G5041" t="s">
        <v>863</v>
      </c>
      <c r="H5041" t="s">
        <v>58</v>
      </c>
      <c r="I5041" s="13" t="s">
        <v>44</v>
      </c>
      <c r="J5041" t="s">
        <v>15</v>
      </c>
      <c r="K5041" t="s">
        <v>45</v>
      </c>
      <c r="L5041" s="1" t="s">
        <v>1</v>
      </c>
      <c r="M5041" s="21" t="s">
        <v>1364</v>
      </c>
      <c r="N5041" s="13" t="s">
        <v>46</v>
      </c>
      <c r="O5041" s="4">
        <v>2220</v>
      </c>
      <c r="P5041" t="s">
        <v>13</v>
      </c>
      <c r="Q5041" t="s">
        <v>1330</v>
      </c>
      <c r="R5041" s="8"/>
    </row>
    <row r="5042" spans="1:18" ht="15" customHeight="1" x14ac:dyDescent="0.25">
      <c r="A5042" s="12" t="s">
        <v>221</v>
      </c>
      <c r="B5042" t="s">
        <v>42</v>
      </c>
      <c r="C5042">
        <v>9</v>
      </c>
      <c r="D5042" t="s">
        <v>43</v>
      </c>
      <c r="E5042" s="13">
        <v>86</v>
      </c>
      <c r="F5042" s="13" t="s">
        <v>708</v>
      </c>
      <c r="G5042" t="s">
        <v>863</v>
      </c>
      <c r="H5042" t="s">
        <v>58</v>
      </c>
      <c r="I5042" s="13" t="s">
        <v>44</v>
      </c>
      <c r="J5042" t="s">
        <v>15</v>
      </c>
      <c r="K5042" t="s">
        <v>45</v>
      </c>
      <c r="L5042" s="1" t="s">
        <v>13</v>
      </c>
      <c r="M5042" s="21">
        <v>2027</v>
      </c>
      <c r="N5042" s="13" t="s">
        <v>46</v>
      </c>
      <c r="O5042" s="4">
        <v>98747.24</v>
      </c>
      <c r="P5042" t="s">
        <v>13</v>
      </c>
      <c r="Q5042" t="s">
        <v>1330</v>
      </c>
      <c r="R5042" s="8"/>
    </row>
    <row r="5043" spans="1:18" ht="15" customHeight="1" x14ac:dyDescent="0.25">
      <c r="A5043" s="12" t="s">
        <v>221</v>
      </c>
      <c r="B5043" t="s">
        <v>42</v>
      </c>
      <c r="C5043">
        <v>9</v>
      </c>
      <c r="D5043" t="s">
        <v>43</v>
      </c>
      <c r="E5043" s="13">
        <v>86</v>
      </c>
      <c r="F5043" s="13" t="s">
        <v>708</v>
      </c>
      <c r="G5043" t="s">
        <v>863</v>
      </c>
      <c r="H5043" t="s">
        <v>58</v>
      </c>
      <c r="I5043" s="13" t="s">
        <v>44</v>
      </c>
      <c r="J5043" t="s">
        <v>15</v>
      </c>
      <c r="K5043" t="s">
        <v>45</v>
      </c>
      <c r="L5043" s="1" t="s">
        <v>13</v>
      </c>
      <c r="M5043" s="21">
        <v>2028</v>
      </c>
      <c r="N5043" s="13" t="s">
        <v>46</v>
      </c>
      <c r="O5043" s="4">
        <v>1750.8333333333333</v>
      </c>
      <c r="P5043" t="s">
        <v>13</v>
      </c>
      <c r="Q5043" t="s">
        <v>1330</v>
      </c>
      <c r="R5043" s="8"/>
    </row>
    <row r="5044" spans="1:18" ht="15" customHeight="1" x14ac:dyDescent="0.25">
      <c r="A5044" s="12" t="s">
        <v>221</v>
      </c>
      <c r="B5044" t="s">
        <v>42</v>
      </c>
      <c r="C5044">
        <v>9</v>
      </c>
      <c r="D5044" t="s">
        <v>43</v>
      </c>
      <c r="E5044" s="13">
        <v>86</v>
      </c>
      <c r="F5044" s="13" t="s">
        <v>708</v>
      </c>
      <c r="G5044" t="s">
        <v>863</v>
      </c>
      <c r="H5044" t="s">
        <v>58</v>
      </c>
      <c r="I5044" s="13" t="s">
        <v>44</v>
      </c>
      <c r="J5044" t="s">
        <v>15</v>
      </c>
      <c r="K5044" t="s">
        <v>45</v>
      </c>
      <c r="L5044" s="1" t="s">
        <v>13</v>
      </c>
      <c r="M5044" s="21">
        <v>2029</v>
      </c>
      <c r="N5044" s="13" t="s">
        <v>46</v>
      </c>
      <c r="O5044" s="4">
        <v>159.16666666666666</v>
      </c>
      <c r="P5044" t="s">
        <v>13</v>
      </c>
      <c r="Q5044" t="s">
        <v>1330</v>
      </c>
      <c r="R5044" s="8"/>
    </row>
    <row r="5045" spans="1:18" ht="15" customHeight="1" x14ac:dyDescent="0.25">
      <c r="A5045" s="12" t="s">
        <v>221</v>
      </c>
      <c r="B5045" t="s">
        <v>42</v>
      </c>
      <c r="C5045">
        <v>9</v>
      </c>
      <c r="D5045" t="s">
        <v>43</v>
      </c>
      <c r="E5045" s="13">
        <v>86</v>
      </c>
      <c r="F5045" s="13" t="s">
        <v>708</v>
      </c>
      <c r="G5045" t="s">
        <v>863</v>
      </c>
      <c r="H5045" t="s">
        <v>58</v>
      </c>
      <c r="I5045" s="13" t="s">
        <v>44</v>
      </c>
      <c r="J5045" t="s">
        <v>15</v>
      </c>
      <c r="K5045" t="s">
        <v>45</v>
      </c>
      <c r="L5045" s="1" t="s">
        <v>13</v>
      </c>
      <c r="M5045" s="21">
        <v>2030</v>
      </c>
      <c r="N5045" s="13" t="s">
        <v>46</v>
      </c>
      <c r="O5045" s="4">
        <v>4993.2299999999996</v>
      </c>
      <c r="P5045" t="s">
        <v>13</v>
      </c>
      <c r="Q5045" t="s">
        <v>1330</v>
      </c>
      <c r="R5045" s="8"/>
    </row>
    <row r="5046" spans="1:18" ht="15" customHeight="1" x14ac:dyDescent="0.25">
      <c r="A5046" s="12" t="s">
        <v>221</v>
      </c>
      <c r="B5046" t="s">
        <v>42</v>
      </c>
      <c r="C5046">
        <v>9</v>
      </c>
      <c r="D5046" t="s">
        <v>43</v>
      </c>
      <c r="E5046" s="13">
        <v>86</v>
      </c>
      <c r="F5046" s="13" t="s">
        <v>708</v>
      </c>
      <c r="G5046" t="s">
        <v>863</v>
      </c>
      <c r="H5046" t="s">
        <v>58</v>
      </c>
      <c r="I5046" s="13" t="s">
        <v>44</v>
      </c>
      <c r="J5046" t="s">
        <v>15</v>
      </c>
      <c r="K5046" t="s">
        <v>45</v>
      </c>
      <c r="L5046" s="1" t="s">
        <v>13</v>
      </c>
      <c r="M5046" s="21">
        <v>2031</v>
      </c>
      <c r="N5046" s="13" t="s">
        <v>46</v>
      </c>
      <c r="O5046" s="4">
        <v>453.92999999999995</v>
      </c>
      <c r="P5046" t="s">
        <v>13</v>
      </c>
      <c r="Q5046" t="s">
        <v>1330</v>
      </c>
      <c r="R5046" s="8"/>
    </row>
    <row r="5047" spans="1:18" x14ac:dyDescent="0.25">
      <c r="A5047" s="12" t="s">
        <v>221</v>
      </c>
      <c r="B5047" t="s">
        <v>42</v>
      </c>
      <c r="C5047">
        <v>9</v>
      </c>
      <c r="D5047" t="s">
        <v>43</v>
      </c>
      <c r="E5047" s="13">
        <v>86</v>
      </c>
      <c r="F5047" s="13" t="s">
        <v>708</v>
      </c>
      <c r="G5047" t="s">
        <v>863</v>
      </c>
      <c r="H5047" t="s">
        <v>58</v>
      </c>
      <c r="I5047" s="13" t="s">
        <v>44</v>
      </c>
      <c r="J5047" t="s">
        <v>16</v>
      </c>
      <c r="K5047" t="s">
        <v>45</v>
      </c>
      <c r="L5047" s="1" t="s">
        <v>1</v>
      </c>
      <c r="M5047" s="21" t="s">
        <v>1364</v>
      </c>
      <c r="N5047" s="13" t="s">
        <v>46</v>
      </c>
      <c r="O5047" s="4">
        <v>130283.64</v>
      </c>
      <c r="P5047" t="s">
        <v>13</v>
      </c>
      <c r="Q5047" t="s">
        <v>1330</v>
      </c>
      <c r="R5047" s="8"/>
    </row>
    <row r="5048" spans="1:18" x14ac:dyDescent="0.25">
      <c r="A5048" s="12" t="s">
        <v>221</v>
      </c>
      <c r="B5048" t="s">
        <v>42</v>
      </c>
      <c r="C5048">
        <v>9</v>
      </c>
      <c r="D5048" t="s">
        <v>43</v>
      </c>
      <c r="E5048" s="13">
        <v>86</v>
      </c>
      <c r="F5048" s="13" t="s">
        <v>708</v>
      </c>
      <c r="G5048" t="s">
        <v>863</v>
      </c>
      <c r="H5048" t="s">
        <v>58</v>
      </c>
      <c r="I5048" s="13" t="s">
        <v>44</v>
      </c>
      <c r="J5048" t="s">
        <v>16</v>
      </c>
      <c r="K5048" t="s">
        <v>45</v>
      </c>
      <c r="L5048" s="1" t="s">
        <v>1</v>
      </c>
      <c r="M5048" s="21" t="s">
        <v>1364</v>
      </c>
      <c r="N5048" s="13" t="s">
        <v>46</v>
      </c>
      <c r="O5048" s="4">
        <v>6743.4</v>
      </c>
      <c r="P5048" t="s">
        <v>13</v>
      </c>
      <c r="Q5048" t="s">
        <v>1330</v>
      </c>
      <c r="R5048" s="8"/>
    </row>
    <row r="5049" spans="1:18" x14ac:dyDescent="0.25">
      <c r="A5049" s="12" t="s">
        <v>221</v>
      </c>
      <c r="B5049" t="s">
        <v>42</v>
      </c>
      <c r="C5049">
        <v>9</v>
      </c>
      <c r="D5049" t="s">
        <v>43</v>
      </c>
      <c r="E5049" s="13">
        <v>86</v>
      </c>
      <c r="F5049" s="13" t="s">
        <v>708</v>
      </c>
      <c r="G5049" t="s">
        <v>863</v>
      </c>
      <c r="H5049" t="s">
        <v>58</v>
      </c>
      <c r="I5049" s="13" t="s">
        <v>44</v>
      </c>
      <c r="J5049" t="s">
        <v>16</v>
      </c>
      <c r="K5049" t="s">
        <v>45</v>
      </c>
      <c r="L5049" s="1" t="s">
        <v>1</v>
      </c>
      <c r="M5049" s="21" t="s">
        <v>1364</v>
      </c>
      <c r="N5049" s="13" t="s">
        <v>46</v>
      </c>
      <c r="O5049" s="4">
        <v>35902.559999999998</v>
      </c>
      <c r="P5049" t="s">
        <v>13</v>
      </c>
      <c r="Q5049" t="s">
        <v>1330</v>
      </c>
      <c r="R5049" s="8"/>
    </row>
    <row r="5050" spans="1:18" ht="15" customHeight="1" x14ac:dyDescent="0.25">
      <c r="A5050" s="12" t="s">
        <v>221</v>
      </c>
      <c r="B5050" t="s">
        <v>42</v>
      </c>
      <c r="C5050">
        <v>9</v>
      </c>
      <c r="D5050" t="s">
        <v>43</v>
      </c>
      <c r="E5050" s="13">
        <v>86</v>
      </c>
      <c r="F5050" s="13" t="s">
        <v>708</v>
      </c>
      <c r="G5050" t="s">
        <v>863</v>
      </c>
      <c r="H5050" t="s">
        <v>58</v>
      </c>
      <c r="I5050" s="13" t="s">
        <v>44</v>
      </c>
      <c r="J5050" t="s">
        <v>16</v>
      </c>
      <c r="K5050" t="s">
        <v>45</v>
      </c>
      <c r="L5050" s="1" t="s">
        <v>1</v>
      </c>
      <c r="M5050" s="21">
        <v>2027</v>
      </c>
      <c r="N5050" s="13" t="s">
        <v>46</v>
      </c>
      <c r="O5050" s="4">
        <v>14573.973333333333</v>
      </c>
      <c r="P5050" t="s">
        <v>13</v>
      </c>
      <c r="Q5050" t="s">
        <v>1330</v>
      </c>
      <c r="R5050" s="8"/>
    </row>
    <row r="5051" spans="1:18" ht="15" customHeight="1" x14ac:dyDescent="0.25">
      <c r="A5051" s="12" t="s">
        <v>221</v>
      </c>
      <c r="B5051" t="s">
        <v>42</v>
      </c>
      <c r="C5051">
        <v>9</v>
      </c>
      <c r="D5051" t="s">
        <v>43</v>
      </c>
      <c r="E5051" s="13">
        <v>86</v>
      </c>
      <c r="F5051" s="13" t="s">
        <v>708</v>
      </c>
      <c r="G5051" t="s">
        <v>863</v>
      </c>
      <c r="H5051" t="s">
        <v>58</v>
      </c>
      <c r="I5051" s="13" t="s">
        <v>44</v>
      </c>
      <c r="J5051" t="s">
        <v>16</v>
      </c>
      <c r="K5051" t="s">
        <v>45</v>
      </c>
      <c r="L5051" s="1" t="s">
        <v>1</v>
      </c>
      <c r="M5051" s="21">
        <v>2028</v>
      </c>
      <c r="N5051" s="13" t="s">
        <v>46</v>
      </c>
      <c r="O5051" s="4">
        <v>24469.603333333329</v>
      </c>
      <c r="P5051" t="s">
        <v>13</v>
      </c>
      <c r="Q5051" t="s">
        <v>1330</v>
      </c>
      <c r="R5051" s="8"/>
    </row>
    <row r="5052" spans="1:18" ht="15" customHeight="1" x14ac:dyDescent="0.25">
      <c r="A5052" s="12" t="s">
        <v>221</v>
      </c>
      <c r="B5052" t="s">
        <v>42</v>
      </c>
      <c r="C5052">
        <v>9</v>
      </c>
      <c r="D5052" t="s">
        <v>43</v>
      </c>
      <c r="E5052" s="13">
        <v>86</v>
      </c>
      <c r="F5052" s="13" t="s">
        <v>708</v>
      </c>
      <c r="G5052" t="s">
        <v>863</v>
      </c>
      <c r="H5052" t="s">
        <v>58</v>
      </c>
      <c r="I5052" s="13" t="s">
        <v>44</v>
      </c>
      <c r="J5052" t="s">
        <v>16</v>
      </c>
      <c r="K5052" t="s">
        <v>45</v>
      </c>
      <c r="L5052" s="1" t="s">
        <v>1</v>
      </c>
      <c r="M5052" s="21">
        <v>2029</v>
      </c>
      <c r="N5052" s="13" t="s">
        <v>46</v>
      </c>
      <c r="O5052" s="4">
        <v>2104.063333333333</v>
      </c>
      <c r="P5052" t="s">
        <v>13</v>
      </c>
      <c r="Q5052" t="s">
        <v>1330</v>
      </c>
      <c r="R5052" s="8"/>
    </row>
    <row r="5053" spans="1:18" ht="15" customHeight="1" x14ac:dyDescent="0.25">
      <c r="A5053" s="12" t="s">
        <v>221</v>
      </c>
      <c r="B5053" t="s">
        <v>42</v>
      </c>
      <c r="C5053">
        <v>9</v>
      </c>
      <c r="D5053" t="s">
        <v>43</v>
      </c>
      <c r="E5053" s="13">
        <v>86</v>
      </c>
      <c r="F5053" s="13" t="s">
        <v>708</v>
      </c>
      <c r="G5053" t="s">
        <v>863</v>
      </c>
      <c r="H5053" t="s">
        <v>58</v>
      </c>
      <c r="I5053" s="13" t="s">
        <v>44</v>
      </c>
      <c r="J5053" t="s">
        <v>16</v>
      </c>
      <c r="K5053" t="s">
        <v>45</v>
      </c>
      <c r="L5053" s="1" t="s">
        <v>1</v>
      </c>
      <c r="M5053" s="21">
        <v>2031</v>
      </c>
      <c r="N5053" s="13" t="s">
        <v>46</v>
      </c>
      <c r="O5053" s="4">
        <v>18333.333333333332</v>
      </c>
      <c r="P5053" t="s">
        <v>13</v>
      </c>
      <c r="Q5053" t="s">
        <v>1330</v>
      </c>
      <c r="R5053" s="8"/>
    </row>
    <row r="5054" spans="1:18" ht="15" customHeight="1" x14ac:dyDescent="0.25">
      <c r="A5054" s="12" t="s">
        <v>221</v>
      </c>
      <c r="B5054" t="s">
        <v>42</v>
      </c>
      <c r="C5054">
        <v>9</v>
      </c>
      <c r="D5054" t="s">
        <v>43</v>
      </c>
      <c r="E5054" s="13">
        <v>86</v>
      </c>
      <c r="F5054" s="13" t="s">
        <v>708</v>
      </c>
      <c r="G5054" t="s">
        <v>863</v>
      </c>
      <c r="H5054" t="s">
        <v>58</v>
      </c>
      <c r="I5054" s="13" t="s">
        <v>44</v>
      </c>
      <c r="J5054" t="s">
        <v>16</v>
      </c>
      <c r="K5054" t="s">
        <v>45</v>
      </c>
      <c r="L5054" s="1" t="s">
        <v>1</v>
      </c>
      <c r="M5054" s="21">
        <v>2032</v>
      </c>
      <c r="N5054" s="13" t="s">
        <v>46</v>
      </c>
      <c r="O5054" s="4">
        <v>1666.6666666666665</v>
      </c>
      <c r="P5054" t="s">
        <v>13</v>
      </c>
      <c r="Q5054" t="s">
        <v>1330</v>
      </c>
      <c r="R5054" s="8"/>
    </row>
    <row r="5055" spans="1:18" ht="15" customHeight="1" x14ac:dyDescent="0.25">
      <c r="A5055" s="12" t="s">
        <v>221</v>
      </c>
      <c r="B5055" t="s">
        <v>42</v>
      </c>
      <c r="C5055">
        <v>9</v>
      </c>
      <c r="D5055" t="s">
        <v>43</v>
      </c>
      <c r="E5055" s="13">
        <v>86</v>
      </c>
      <c r="F5055" s="13" t="s">
        <v>708</v>
      </c>
      <c r="G5055" t="s">
        <v>863</v>
      </c>
      <c r="H5055" t="s">
        <v>58</v>
      </c>
      <c r="I5055" s="13" t="s">
        <v>44</v>
      </c>
      <c r="J5055" t="s">
        <v>14</v>
      </c>
      <c r="K5055" t="s">
        <v>45</v>
      </c>
      <c r="L5055" s="1" t="s">
        <v>13</v>
      </c>
      <c r="M5055" s="21">
        <v>2027</v>
      </c>
      <c r="N5055" s="13" t="s">
        <v>46</v>
      </c>
      <c r="O5055" s="4">
        <v>611875</v>
      </c>
      <c r="P5055" t="s">
        <v>13</v>
      </c>
      <c r="Q5055" t="s">
        <v>1330</v>
      </c>
      <c r="R5055" s="8"/>
    </row>
    <row r="5056" spans="1:18" ht="15" customHeight="1" x14ac:dyDescent="0.25">
      <c r="A5056" s="12" t="s">
        <v>221</v>
      </c>
      <c r="B5056" t="s">
        <v>42</v>
      </c>
      <c r="C5056">
        <v>9</v>
      </c>
      <c r="D5056" t="s">
        <v>43</v>
      </c>
      <c r="E5056" s="13">
        <v>86</v>
      </c>
      <c r="F5056" s="13" t="s">
        <v>708</v>
      </c>
      <c r="G5056" t="s">
        <v>863</v>
      </c>
      <c r="H5056" t="s">
        <v>58</v>
      </c>
      <c r="I5056" s="13" t="s">
        <v>44</v>
      </c>
      <c r="J5056" t="s">
        <v>14</v>
      </c>
      <c r="K5056" t="s">
        <v>45</v>
      </c>
      <c r="L5056" s="1" t="s">
        <v>13</v>
      </c>
      <c r="M5056" s="21">
        <v>2028</v>
      </c>
      <c r="N5056" s="13" t="s">
        <v>46</v>
      </c>
      <c r="O5056" s="4">
        <v>5635411.7124999994</v>
      </c>
      <c r="P5056" t="s">
        <v>13</v>
      </c>
      <c r="Q5056" t="s">
        <v>1330</v>
      </c>
      <c r="R5056" s="8"/>
    </row>
    <row r="5057" spans="1:18" ht="15" customHeight="1" x14ac:dyDescent="0.25">
      <c r="A5057" s="12" t="s">
        <v>221</v>
      </c>
      <c r="B5057" t="s">
        <v>42</v>
      </c>
      <c r="C5057">
        <v>9</v>
      </c>
      <c r="D5057" t="s">
        <v>43</v>
      </c>
      <c r="E5057" s="13">
        <v>86</v>
      </c>
      <c r="F5057" s="13" t="s">
        <v>708</v>
      </c>
      <c r="G5057" t="s">
        <v>863</v>
      </c>
      <c r="H5057" t="s">
        <v>58</v>
      </c>
      <c r="I5057" s="13" t="s">
        <v>44</v>
      </c>
      <c r="J5057" t="s">
        <v>14</v>
      </c>
      <c r="K5057" t="s">
        <v>45</v>
      </c>
      <c r="L5057" s="1" t="s">
        <v>13</v>
      </c>
      <c r="M5057" s="21">
        <v>2029</v>
      </c>
      <c r="N5057" s="13" t="s">
        <v>46</v>
      </c>
      <c r="O5057" s="4">
        <v>5732253.3375000004</v>
      </c>
      <c r="P5057" t="s">
        <v>13</v>
      </c>
      <c r="Q5057" t="s">
        <v>1330</v>
      </c>
      <c r="R5057" s="8"/>
    </row>
    <row r="5058" spans="1:18" ht="15" customHeight="1" x14ac:dyDescent="0.25">
      <c r="A5058" s="12" t="s">
        <v>221</v>
      </c>
      <c r="B5058" t="s">
        <v>42</v>
      </c>
      <c r="C5058">
        <v>9</v>
      </c>
      <c r="D5058" t="s">
        <v>43</v>
      </c>
      <c r="E5058" s="13">
        <v>86</v>
      </c>
      <c r="F5058" s="13" t="s">
        <v>708</v>
      </c>
      <c r="G5058" t="s">
        <v>863</v>
      </c>
      <c r="H5058" t="s">
        <v>58</v>
      </c>
      <c r="I5058" s="13" t="s">
        <v>44</v>
      </c>
      <c r="J5058" t="s">
        <v>14</v>
      </c>
      <c r="K5058" t="s">
        <v>45</v>
      </c>
      <c r="L5058" s="1" t="s">
        <v>13</v>
      </c>
      <c r="M5058" s="21">
        <v>2030</v>
      </c>
      <c r="N5058" s="13" t="s">
        <v>46</v>
      </c>
      <c r="O5058" s="4">
        <v>5576821.4958333336</v>
      </c>
      <c r="P5058" t="s">
        <v>13</v>
      </c>
      <c r="Q5058" t="s">
        <v>1330</v>
      </c>
      <c r="R5058" s="8"/>
    </row>
    <row r="5059" spans="1:18" ht="15" customHeight="1" x14ac:dyDescent="0.25">
      <c r="A5059" s="12" t="s">
        <v>221</v>
      </c>
      <c r="B5059" t="s">
        <v>42</v>
      </c>
      <c r="C5059">
        <v>9</v>
      </c>
      <c r="D5059" t="s">
        <v>43</v>
      </c>
      <c r="E5059" s="13">
        <v>86</v>
      </c>
      <c r="F5059" s="13" t="s">
        <v>708</v>
      </c>
      <c r="G5059" t="s">
        <v>863</v>
      </c>
      <c r="H5059" t="s">
        <v>58</v>
      </c>
      <c r="I5059" s="13" t="s">
        <v>44</v>
      </c>
      <c r="J5059" t="s">
        <v>14</v>
      </c>
      <c r="K5059" t="s">
        <v>45</v>
      </c>
      <c r="L5059" s="1" t="s">
        <v>13</v>
      </c>
      <c r="M5059" s="21">
        <v>2031</v>
      </c>
      <c r="N5059" s="13" t="s">
        <v>46</v>
      </c>
      <c r="O5059" s="4">
        <v>7852801.7874999996</v>
      </c>
      <c r="P5059" t="s">
        <v>13</v>
      </c>
      <c r="Q5059" t="s">
        <v>1330</v>
      </c>
      <c r="R5059" s="8"/>
    </row>
    <row r="5060" spans="1:18" ht="15" customHeight="1" x14ac:dyDescent="0.25">
      <c r="A5060" s="12" t="s">
        <v>221</v>
      </c>
      <c r="B5060" t="s">
        <v>42</v>
      </c>
      <c r="C5060">
        <v>9</v>
      </c>
      <c r="D5060" t="s">
        <v>43</v>
      </c>
      <c r="E5060" s="13">
        <v>86</v>
      </c>
      <c r="F5060" s="13" t="s">
        <v>708</v>
      </c>
      <c r="G5060" t="s">
        <v>863</v>
      </c>
      <c r="H5060" t="s">
        <v>58</v>
      </c>
      <c r="I5060" s="13" t="s">
        <v>44</v>
      </c>
      <c r="J5060" t="s">
        <v>14</v>
      </c>
      <c r="K5060" t="s">
        <v>45</v>
      </c>
      <c r="L5060" s="1" t="s">
        <v>13</v>
      </c>
      <c r="M5060" s="21">
        <v>2032</v>
      </c>
      <c r="N5060" s="13" t="s">
        <v>46</v>
      </c>
      <c r="O5060" s="4">
        <v>554166.66666666663</v>
      </c>
      <c r="P5060" t="s">
        <v>13</v>
      </c>
      <c r="Q5060" t="s">
        <v>1330</v>
      </c>
      <c r="R5060" s="8"/>
    </row>
    <row r="5061" spans="1:18" x14ac:dyDescent="0.25">
      <c r="A5061" s="12" t="s">
        <v>230</v>
      </c>
      <c r="B5061" t="s">
        <v>42</v>
      </c>
      <c r="C5061">
        <v>9</v>
      </c>
      <c r="D5061" t="s">
        <v>43</v>
      </c>
      <c r="E5061" s="13">
        <v>87</v>
      </c>
      <c r="F5061" s="13" t="s">
        <v>67</v>
      </c>
      <c r="G5061" t="s">
        <v>872</v>
      </c>
      <c r="H5061" t="s">
        <v>58</v>
      </c>
      <c r="I5061" s="13" t="s">
        <v>44</v>
      </c>
      <c r="J5061" t="s">
        <v>15</v>
      </c>
      <c r="K5061" t="s">
        <v>45</v>
      </c>
      <c r="L5061" s="1" t="s">
        <v>1</v>
      </c>
      <c r="M5061" s="21" t="s">
        <v>1364</v>
      </c>
      <c r="N5061" s="13" t="s">
        <v>46</v>
      </c>
      <c r="O5061" s="4">
        <v>182833.34</v>
      </c>
      <c r="P5061" t="s">
        <v>13</v>
      </c>
      <c r="Q5061" t="s">
        <v>1330</v>
      </c>
      <c r="R5061" s="8"/>
    </row>
    <row r="5062" spans="1:18" x14ac:dyDescent="0.25">
      <c r="A5062" s="12" t="s">
        <v>230</v>
      </c>
      <c r="B5062" t="s">
        <v>42</v>
      </c>
      <c r="C5062">
        <v>9</v>
      </c>
      <c r="D5062" t="s">
        <v>43</v>
      </c>
      <c r="E5062" s="13">
        <v>87</v>
      </c>
      <c r="F5062" s="13" t="s">
        <v>67</v>
      </c>
      <c r="G5062" t="s">
        <v>872</v>
      </c>
      <c r="H5062" t="s">
        <v>58</v>
      </c>
      <c r="I5062" s="13" t="s">
        <v>44</v>
      </c>
      <c r="J5062" t="s">
        <v>15</v>
      </c>
      <c r="K5062" t="s">
        <v>45</v>
      </c>
      <c r="L5062" s="1" t="s">
        <v>1</v>
      </c>
      <c r="M5062" s="21" t="s">
        <v>1364</v>
      </c>
      <c r="N5062" s="13" t="s">
        <v>46</v>
      </c>
      <c r="O5062" s="4">
        <v>249290.8</v>
      </c>
      <c r="P5062" t="s">
        <v>13</v>
      </c>
      <c r="Q5062" t="s">
        <v>1330</v>
      </c>
      <c r="R5062" s="8"/>
    </row>
    <row r="5063" spans="1:18" ht="15" customHeight="1" x14ac:dyDescent="0.25">
      <c r="A5063" s="12" t="s">
        <v>230</v>
      </c>
      <c r="B5063" t="s">
        <v>42</v>
      </c>
      <c r="C5063">
        <v>9</v>
      </c>
      <c r="D5063" t="s">
        <v>43</v>
      </c>
      <c r="E5063" s="13">
        <v>87</v>
      </c>
      <c r="F5063" s="13" t="s">
        <v>67</v>
      </c>
      <c r="G5063" t="s">
        <v>872</v>
      </c>
      <c r="H5063" t="s">
        <v>58</v>
      </c>
      <c r="I5063" s="13" t="s">
        <v>44</v>
      </c>
      <c r="J5063" t="s">
        <v>15</v>
      </c>
      <c r="K5063" t="s">
        <v>45</v>
      </c>
      <c r="L5063" s="1" t="s">
        <v>13</v>
      </c>
      <c r="M5063" s="21">
        <v>2028</v>
      </c>
      <c r="N5063" s="13" t="s">
        <v>46</v>
      </c>
      <c r="O5063" s="4">
        <v>8250</v>
      </c>
      <c r="P5063" t="s">
        <v>13</v>
      </c>
      <c r="Q5063" t="s">
        <v>1330</v>
      </c>
      <c r="R5063" s="8"/>
    </row>
    <row r="5064" spans="1:18" ht="15" customHeight="1" x14ac:dyDescent="0.25">
      <c r="A5064" s="12" t="s">
        <v>230</v>
      </c>
      <c r="B5064" t="s">
        <v>42</v>
      </c>
      <c r="C5064">
        <v>9</v>
      </c>
      <c r="D5064" t="s">
        <v>43</v>
      </c>
      <c r="E5064" s="13">
        <v>87</v>
      </c>
      <c r="F5064" s="13" t="s">
        <v>67</v>
      </c>
      <c r="G5064" t="s">
        <v>872</v>
      </c>
      <c r="H5064" t="s">
        <v>58</v>
      </c>
      <c r="I5064" s="13" t="s">
        <v>44</v>
      </c>
      <c r="J5064" t="s">
        <v>15</v>
      </c>
      <c r="K5064" t="s">
        <v>45</v>
      </c>
      <c r="L5064" s="1" t="s">
        <v>13</v>
      </c>
      <c r="M5064" s="21">
        <v>2029</v>
      </c>
      <c r="N5064" s="13" t="s">
        <v>46</v>
      </c>
      <c r="O5064" s="4">
        <v>9000</v>
      </c>
      <c r="P5064" t="s">
        <v>13</v>
      </c>
      <c r="Q5064" t="s">
        <v>1330</v>
      </c>
      <c r="R5064" s="8"/>
    </row>
    <row r="5065" spans="1:18" ht="15" customHeight="1" x14ac:dyDescent="0.25">
      <c r="A5065" s="12" t="s">
        <v>230</v>
      </c>
      <c r="B5065" t="s">
        <v>42</v>
      </c>
      <c r="C5065">
        <v>9</v>
      </c>
      <c r="D5065" t="s">
        <v>43</v>
      </c>
      <c r="E5065" s="13">
        <v>87</v>
      </c>
      <c r="F5065" s="13" t="s">
        <v>67</v>
      </c>
      <c r="G5065" t="s">
        <v>872</v>
      </c>
      <c r="H5065" t="s">
        <v>58</v>
      </c>
      <c r="I5065" s="13" t="s">
        <v>44</v>
      </c>
      <c r="J5065" t="s">
        <v>15</v>
      </c>
      <c r="K5065" t="s">
        <v>45</v>
      </c>
      <c r="L5065" s="1" t="s">
        <v>13</v>
      </c>
      <c r="M5065" s="21">
        <v>2030</v>
      </c>
      <c r="N5065" s="13" t="s">
        <v>46</v>
      </c>
      <c r="O5065" s="4">
        <v>750</v>
      </c>
      <c r="P5065" t="s">
        <v>13</v>
      </c>
      <c r="Q5065" t="s">
        <v>1330</v>
      </c>
      <c r="R5065" s="8"/>
    </row>
    <row r="5066" spans="1:18" x14ac:dyDescent="0.25">
      <c r="A5066" s="12" t="s">
        <v>230</v>
      </c>
      <c r="B5066" t="s">
        <v>42</v>
      </c>
      <c r="C5066">
        <v>9</v>
      </c>
      <c r="D5066" t="s">
        <v>43</v>
      </c>
      <c r="E5066" s="13">
        <v>87</v>
      </c>
      <c r="F5066" s="13" t="s">
        <v>67</v>
      </c>
      <c r="G5066" t="s">
        <v>872</v>
      </c>
      <c r="H5066" t="s">
        <v>58</v>
      </c>
      <c r="I5066" s="13" t="s">
        <v>44</v>
      </c>
      <c r="J5066" t="s">
        <v>16</v>
      </c>
      <c r="K5066" t="s">
        <v>45</v>
      </c>
      <c r="L5066" s="1" t="s">
        <v>1</v>
      </c>
      <c r="M5066" s="21" t="s">
        <v>1364</v>
      </c>
      <c r="N5066" s="13" t="s">
        <v>46</v>
      </c>
      <c r="O5066" s="4">
        <v>73202.399999999994</v>
      </c>
      <c r="P5066" t="s">
        <v>13</v>
      </c>
      <c r="Q5066" t="s">
        <v>1330</v>
      </c>
      <c r="R5066" s="8"/>
    </row>
    <row r="5067" spans="1:18" x14ac:dyDescent="0.25">
      <c r="A5067" s="12" t="s">
        <v>230</v>
      </c>
      <c r="B5067" t="s">
        <v>42</v>
      </c>
      <c r="C5067">
        <v>9</v>
      </c>
      <c r="D5067" t="s">
        <v>43</v>
      </c>
      <c r="E5067" s="13">
        <v>87</v>
      </c>
      <c r="F5067" s="13" t="s">
        <v>67</v>
      </c>
      <c r="G5067" t="s">
        <v>872</v>
      </c>
      <c r="H5067" t="s">
        <v>58</v>
      </c>
      <c r="I5067" s="13" t="s">
        <v>44</v>
      </c>
      <c r="J5067" t="s">
        <v>16</v>
      </c>
      <c r="K5067" t="s">
        <v>45</v>
      </c>
      <c r="L5067" s="1" t="s">
        <v>1</v>
      </c>
      <c r="M5067" s="21" t="s">
        <v>1364</v>
      </c>
      <c r="N5067" s="13" t="s">
        <v>46</v>
      </c>
      <c r="O5067" s="4">
        <v>9570</v>
      </c>
      <c r="P5067" t="s">
        <v>13</v>
      </c>
      <c r="Q5067" t="s">
        <v>1330</v>
      </c>
      <c r="R5067" s="8"/>
    </row>
    <row r="5068" spans="1:18" x14ac:dyDescent="0.25">
      <c r="A5068" s="12" t="s">
        <v>230</v>
      </c>
      <c r="B5068" t="s">
        <v>42</v>
      </c>
      <c r="C5068">
        <v>9</v>
      </c>
      <c r="D5068" t="s">
        <v>43</v>
      </c>
      <c r="E5068" s="13">
        <v>87</v>
      </c>
      <c r="F5068" s="13" t="s">
        <v>67</v>
      </c>
      <c r="G5068" t="s">
        <v>872</v>
      </c>
      <c r="H5068" t="s">
        <v>58</v>
      </c>
      <c r="I5068" s="13" t="s">
        <v>44</v>
      </c>
      <c r="J5068" t="s">
        <v>16</v>
      </c>
      <c r="K5068" t="s">
        <v>45</v>
      </c>
      <c r="L5068" s="1" t="s">
        <v>1</v>
      </c>
      <c r="M5068" s="21" t="s">
        <v>1364</v>
      </c>
      <c r="N5068" s="13" t="s">
        <v>46</v>
      </c>
      <c r="O5068" s="4">
        <v>631.15</v>
      </c>
      <c r="P5068" t="s">
        <v>13</v>
      </c>
      <c r="Q5068" t="s">
        <v>1330</v>
      </c>
      <c r="R5068" s="8"/>
    </row>
    <row r="5069" spans="1:18" ht="15" customHeight="1" x14ac:dyDescent="0.25">
      <c r="A5069" s="12" t="s">
        <v>230</v>
      </c>
      <c r="B5069" t="s">
        <v>42</v>
      </c>
      <c r="C5069">
        <v>9</v>
      </c>
      <c r="D5069" t="s">
        <v>43</v>
      </c>
      <c r="E5069" s="13">
        <v>87</v>
      </c>
      <c r="F5069" s="13" t="s">
        <v>67</v>
      </c>
      <c r="G5069" t="s">
        <v>872</v>
      </c>
      <c r="H5069" t="s">
        <v>58</v>
      </c>
      <c r="I5069" s="13" t="s">
        <v>44</v>
      </c>
      <c r="J5069" t="s">
        <v>16</v>
      </c>
      <c r="K5069" t="s">
        <v>45</v>
      </c>
      <c r="L5069" s="1" t="s">
        <v>1</v>
      </c>
      <c r="M5069" s="21">
        <v>2027</v>
      </c>
      <c r="N5069" s="13" t="s">
        <v>46</v>
      </c>
      <c r="O5069" s="4">
        <v>21599.9575</v>
      </c>
      <c r="P5069" t="s">
        <v>13</v>
      </c>
      <c r="Q5069" t="s">
        <v>1330</v>
      </c>
      <c r="R5069" s="8"/>
    </row>
    <row r="5070" spans="1:18" ht="15" customHeight="1" x14ac:dyDescent="0.25">
      <c r="A5070" s="12" t="s">
        <v>230</v>
      </c>
      <c r="B5070" t="s">
        <v>42</v>
      </c>
      <c r="C5070">
        <v>9</v>
      </c>
      <c r="D5070" t="s">
        <v>43</v>
      </c>
      <c r="E5070" s="13">
        <v>87</v>
      </c>
      <c r="F5070" s="13" t="s">
        <v>67</v>
      </c>
      <c r="G5070" t="s">
        <v>872</v>
      </c>
      <c r="H5070" t="s">
        <v>58</v>
      </c>
      <c r="I5070" s="13" t="s">
        <v>44</v>
      </c>
      <c r="J5070" t="s">
        <v>16</v>
      </c>
      <c r="K5070" t="s">
        <v>45</v>
      </c>
      <c r="L5070" s="1" t="s">
        <v>1</v>
      </c>
      <c r="M5070" s="21">
        <v>2028</v>
      </c>
      <c r="N5070" s="13" t="s">
        <v>46</v>
      </c>
      <c r="O5070" s="4">
        <v>14396.932499999999</v>
      </c>
      <c r="P5070" t="s">
        <v>13</v>
      </c>
      <c r="Q5070" t="s">
        <v>1330</v>
      </c>
      <c r="R5070" s="8"/>
    </row>
    <row r="5071" spans="1:18" ht="15" customHeight="1" x14ac:dyDescent="0.25">
      <c r="A5071" s="12" t="s">
        <v>230</v>
      </c>
      <c r="B5071" t="s">
        <v>42</v>
      </c>
      <c r="C5071">
        <v>9</v>
      </c>
      <c r="D5071" t="s">
        <v>43</v>
      </c>
      <c r="E5071" s="13">
        <v>87</v>
      </c>
      <c r="F5071" s="13" t="s">
        <v>67</v>
      </c>
      <c r="G5071" t="s">
        <v>872</v>
      </c>
      <c r="H5071" t="s">
        <v>58</v>
      </c>
      <c r="I5071" s="13" t="s">
        <v>44</v>
      </c>
      <c r="J5071" t="s">
        <v>16</v>
      </c>
      <c r="K5071" t="s">
        <v>45</v>
      </c>
      <c r="L5071" s="1" t="s">
        <v>1</v>
      </c>
      <c r="M5071" s="21">
        <v>2029</v>
      </c>
      <c r="N5071" s="13" t="s">
        <v>46</v>
      </c>
      <c r="O5071" s="4">
        <v>1130.3</v>
      </c>
      <c r="P5071" t="s">
        <v>13</v>
      </c>
      <c r="Q5071" t="s">
        <v>1330</v>
      </c>
      <c r="R5071" s="8"/>
    </row>
    <row r="5072" spans="1:18" ht="15" customHeight="1" x14ac:dyDescent="0.25">
      <c r="A5072" s="12" t="s">
        <v>230</v>
      </c>
      <c r="B5072" t="s">
        <v>42</v>
      </c>
      <c r="C5072">
        <v>9</v>
      </c>
      <c r="D5072" t="s">
        <v>43</v>
      </c>
      <c r="E5072" s="13">
        <v>87</v>
      </c>
      <c r="F5072" s="13" t="s">
        <v>67</v>
      </c>
      <c r="G5072" t="s">
        <v>872</v>
      </c>
      <c r="H5072" t="s">
        <v>58</v>
      </c>
      <c r="I5072" s="13" t="s">
        <v>44</v>
      </c>
      <c r="J5072" t="s">
        <v>14</v>
      </c>
      <c r="K5072" t="s">
        <v>45</v>
      </c>
      <c r="L5072" s="1" t="s">
        <v>13</v>
      </c>
      <c r="M5072" s="21">
        <v>2027</v>
      </c>
      <c r="N5072" s="13" t="s">
        <v>46</v>
      </c>
      <c r="O5072" s="4">
        <v>1741666.6666666665</v>
      </c>
      <c r="P5072" t="s">
        <v>13</v>
      </c>
      <c r="Q5072" t="s">
        <v>1330</v>
      </c>
      <c r="R5072" s="8"/>
    </row>
    <row r="5073" spans="1:18" ht="15" customHeight="1" x14ac:dyDescent="0.25">
      <c r="A5073" s="12" t="s">
        <v>230</v>
      </c>
      <c r="B5073" t="s">
        <v>42</v>
      </c>
      <c r="C5073">
        <v>9</v>
      </c>
      <c r="D5073" t="s">
        <v>43</v>
      </c>
      <c r="E5073" s="13">
        <v>87</v>
      </c>
      <c r="F5073" s="13" t="s">
        <v>67</v>
      </c>
      <c r="G5073" t="s">
        <v>872</v>
      </c>
      <c r="H5073" t="s">
        <v>58</v>
      </c>
      <c r="I5073" s="13" t="s">
        <v>44</v>
      </c>
      <c r="J5073" t="s">
        <v>14</v>
      </c>
      <c r="K5073" t="s">
        <v>45</v>
      </c>
      <c r="L5073" s="1" t="s">
        <v>13</v>
      </c>
      <c r="M5073" s="21">
        <v>2028</v>
      </c>
      <c r="N5073" s="13" t="s">
        <v>46</v>
      </c>
      <c r="O5073" s="4">
        <v>9414891.666666666</v>
      </c>
      <c r="P5073" t="s">
        <v>13</v>
      </c>
      <c r="Q5073" t="s">
        <v>1330</v>
      </c>
      <c r="R5073" s="8"/>
    </row>
    <row r="5074" spans="1:18" ht="15" customHeight="1" x14ac:dyDescent="0.25">
      <c r="A5074" s="12" t="s">
        <v>230</v>
      </c>
      <c r="B5074" t="s">
        <v>42</v>
      </c>
      <c r="C5074">
        <v>9</v>
      </c>
      <c r="D5074" t="s">
        <v>43</v>
      </c>
      <c r="E5074" s="13">
        <v>87</v>
      </c>
      <c r="F5074" s="13" t="s">
        <v>67</v>
      </c>
      <c r="G5074" t="s">
        <v>872</v>
      </c>
      <c r="H5074" t="s">
        <v>58</v>
      </c>
      <c r="I5074" s="13" t="s">
        <v>44</v>
      </c>
      <c r="J5074" t="s">
        <v>14</v>
      </c>
      <c r="K5074" t="s">
        <v>45</v>
      </c>
      <c r="L5074" s="1" t="s">
        <v>13</v>
      </c>
      <c r="M5074" s="21">
        <v>2029</v>
      </c>
      <c r="N5074" s="13" t="s">
        <v>46</v>
      </c>
      <c r="O5074" s="4">
        <v>833275</v>
      </c>
      <c r="P5074" t="s">
        <v>13</v>
      </c>
      <c r="Q5074" t="s">
        <v>1330</v>
      </c>
      <c r="R5074" s="8"/>
    </row>
    <row r="5075" spans="1:18" ht="15" customHeight="1" x14ac:dyDescent="0.25">
      <c r="A5075" s="12" t="s">
        <v>230</v>
      </c>
      <c r="B5075" t="s">
        <v>42</v>
      </c>
      <c r="C5075">
        <v>9</v>
      </c>
      <c r="D5075" t="s">
        <v>43</v>
      </c>
      <c r="E5075" s="13">
        <v>87</v>
      </c>
      <c r="F5075" s="13" t="s">
        <v>67</v>
      </c>
      <c r="G5075" t="s">
        <v>872</v>
      </c>
      <c r="H5075" t="s">
        <v>58</v>
      </c>
      <c r="I5075" s="13" t="s">
        <v>44</v>
      </c>
      <c r="J5075" t="s">
        <v>14</v>
      </c>
      <c r="K5075" t="s">
        <v>45</v>
      </c>
      <c r="L5075" s="1" t="s">
        <v>13</v>
      </c>
      <c r="M5075" s="21">
        <v>2030</v>
      </c>
      <c r="N5075" s="13" t="s">
        <v>46</v>
      </c>
      <c r="O5075" s="4">
        <v>4166.6666666666661</v>
      </c>
      <c r="P5075" t="s">
        <v>13</v>
      </c>
      <c r="Q5075" t="s">
        <v>1330</v>
      </c>
      <c r="R5075" s="8"/>
    </row>
    <row r="5076" spans="1:18" ht="15" customHeight="1" x14ac:dyDescent="0.25">
      <c r="A5076" s="12" t="s">
        <v>232</v>
      </c>
      <c r="B5076" t="s">
        <v>42</v>
      </c>
      <c r="C5076">
        <v>9</v>
      </c>
      <c r="D5076" t="s">
        <v>43</v>
      </c>
      <c r="E5076" s="13">
        <v>93</v>
      </c>
      <c r="F5076" s="13" t="s">
        <v>53</v>
      </c>
      <c r="G5076" t="s">
        <v>874</v>
      </c>
      <c r="H5076" t="s">
        <v>58</v>
      </c>
      <c r="I5076" s="13" t="s">
        <v>44</v>
      </c>
      <c r="J5076" t="s">
        <v>15</v>
      </c>
      <c r="K5076" t="s">
        <v>1324</v>
      </c>
      <c r="L5076" s="1" t="s">
        <v>13</v>
      </c>
      <c r="M5076" s="21">
        <v>2027</v>
      </c>
      <c r="N5076" s="13" t="s">
        <v>46</v>
      </c>
      <c r="O5076" s="4">
        <v>192500</v>
      </c>
      <c r="P5076" t="s">
        <v>13</v>
      </c>
      <c r="Q5076" t="s">
        <v>1330</v>
      </c>
      <c r="R5076" s="8"/>
    </row>
    <row r="5077" spans="1:18" ht="15" customHeight="1" x14ac:dyDescent="0.25">
      <c r="A5077" s="12" t="s">
        <v>232</v>
      </c>
      <c r="B5077" t="s">
        <v>42</v>
      </c>
      <c r="C5077">
        <v>9</v>
      </c>
      <c r="D5077" t="s">
        <v>43</v>
      </c>
      <c r="E5077" s="13">
        <v>93</v>
      </c>
      <c r="F5077" s="13" t="s">
        <v>53</v>
      </c>
      <c r="G5077" t="s">
        <v>874</v>
      </c>
      <c r="H5077" t="s">
        <v>58</v>
      </c>
      <c r="I5077" s="13" t="s">
        <v>44</v>
      </c>
      <c r="J5077" t="s">
        <v>15</v>
      </c>
      <c r="K5077" t="s">
        <v>1324</v>
      </c>
      <c r="L5077" s="1" t="s">
        <v>13</v>
      </c>
      <c r="M5077" s="21">
        <v>2028</v>
      </c>
      <c r="N5077" s="13" t="s">
        <v>46</v>
      </c>
      <c r="O5077" s="4">
        <v>26666.666666666664</v>
      </c>
      <c r="P5077" t="s">
        <v>13</v>
      </c>
      <c r="Q5077" t="s">
        <v>1330</v>
      </c>
      <c r="R5077" s="8"/>
    </row>
    <row r="5078" spans="1:18" ht="15" customHeight="1" x14ac:dyDescent="0.25">
      <c r="A5078" s="12" t="s">
        <v>232</v>
      </c>
      <c r="B5078" t="s">
        <v>42</v>
      </c>
      <c r="C5078">
        <v>9</v>
      </c>
      <c r="D5078" t="s">
        <v>43</v>
      </c>
      <c r="E5078" s="13">
        <v>93</v>
      </c>
      <c r="F5078" s="13" t="s">
        <v>53</v>
      </c>
      <c r="G5078" t="s">
        <v>874</v>
      </c>
      <c r="H5078" t="s">
        <v>58</v>
      </c>
      <c r="I5078" s="13" t="s">
        <v>44</v>
      </c>
      <c r="J5078" t="s">
        <v>15</v>
      </c>
      <c r="K5078" t="s">
        <v>1324</v>
      </c>
      <c r="L5078" s="1" t="s">
        <v>13</v>
      </c>
      <c r="M5078" s="21">
        <v>2029</v>
      </c>
      <c r="N5078" s="13" t="s">
        <v>46</v>
      </c>
      <c r="O5078" s="4">
        <v>10000</v>
      </c>
      <c r="P5078" t="s">
        <v>13</v>
      </c>
      <c r="Q5078" t="s">
        <v>1330</v>
      </c>
      <c r="R5078" s="8"/>
    </row>
    <row r="5079" spans="1:18" ht="15" customHeight="1" x14ac:dyDescent="0.25">
      <c r="A5079" s="12" t="s">
        <v>232</v>
      </c>
      <c r="B5079" t="s">
        <v>42</v>
      </c>
      <c r="C5079">
        <v>9</v>
      </c>
      <c r="D5079" t="s">
        <v>43</v>
      </c>
      <c r="E5079" s="13">
        <v>93</v>
      </c>
      <c r="F5079" s="13" t="s">
        <v>53</v>
      </c>
      <c r="G5079" t="s">
        <v>874</v>
      </c>
      <c r="H5079" t="s">
        <v>58</v>
      </c>
      <c r="I5079" s="13" t="s">
        <v>44</v>
      </c>
      <c r="J5079" t="s">
        <v>15</v>
      </c>
      <c r="K5079" t="s">
        <v>1324</v>
      </c>
      <c r="L5079" s="1" t="s">
        <v>13</v>
      </c>
      <c r="M5079" s="21">
        <v>2030</v>
      </c>
      <c r="N5079" s="13" t="s">
        <v>46</v>
      </c>
      <c r="O5079" s="4">
        <v>5416.6666666666661</v>
      </c>
      <c r="P5079" t="s">
        <v>13</v>
      </c>
      <c r="Q5079" t="s">
        <v>1330</v>
      </c>
      <c r="R5079" s="8"/>
    </row>
    <row r="5080" spans="1:18" ht="15" customHeight="1" x14ac:dyDescent="0.25">
      <c r="A5080" s="12" t="s">
        <v>232</v>
      </c>
      <c r="B5080" t="s">
        <v>42</v>
      </c>
      <c r="C5080">
        <v>9</v>
      </c>
      <c r="D5080" t="s">
        <v>43</v>
      </c>
      <c r="E5080" s="13">
        <v>93</v>
      </c>
      <c r="F5080" s="13" t="s">
        <v>53</v>
      </c>
      <c r="G5080" t="s">
        <v>874</v>
      </c>
      <c r="H5080" t="s">
        <v>58</v>
      </c>
      <c r="I5080" s="13" t="s">
        <v>44</v>
      </c>
      <c r="J5080" t="s">
        <v>15</v>
      </c>
      <c r="K5080" t="s">
        <v>1324</v>
      </c>
      <c r="L5080" s="1" t="s">
        <v>13</v>
      </c>
      <c r="M5080" s="21">
        <v>2031</v>
      </c>
      <c r="N5080" s="13" t="s">
        <v>46</v>
      </c>
      <c r="O5080" s="4">
        <v>5000</v>
      </c>
      <c r="P5080" t="s">
        <v>13</v>
      </c>
      <c r="Q5080" t="s">
        <v>1330</v>
      </c>
      <c r="R5080" s="8"/>
    </row>
    <row r="5081" spans="1:18" ht="15" customHeight="1" x14ac:dyDescent="0.25">
      <c r="A5081" s="12" t="s">
        <v>232</v>
      </c>
      <c r="B5081" t="s">
        <v>42</v>
      </c>
      <c r="C5081">
        <v>9</v>
      </c>
      <c r="D5081" t="s">
        <v>43</v>
      </c>
      <c r="E5081" s="13">
        <v>93</v>
      </c>
      <c r="F5081" s="13" t="s">
        <v>53</v>
      </c>
      <c r="G5081" t="s">
        <v>874</v>
      </c>
      <c r="H5081" t="s">
        <v>58</v>
      </c>
      <c r="I5081" s="13" t="s">
        <v>44</v>
      </c>
      <c r="J5081" t="s">
        <v>15</v>
      </c>
      <c r="K5081" t="s">
        <v>1324</v>
      </c>
      <c r="L5081" s="1" t="s">
        <v>13</v>
      </c>
      <c r="M5081" s="21">
        <v>2032</v>
      </c>
      <c r="N5081" s="13" t="s">
        <v>46</v>
      </c>
      <c r="O5081" s="4">
        <v>416.66666666666663</v>
      </c>
      <c r="P5081" t="s">
        <v>13</v>
      </c>
      <c r="Q5081" t="s">
        <v>1330</v>
      </c>
      <c r="R5081" s="8"/>
    </row>
    <row r="5082" spans="1:18" x14ac:dyDescent="0.25">
      <c r="A5082" s="12" t="s">
        <v>232</v>
      </c>
      <c r="B5082" t="s">
        <v>42</v>
      </c>
      <c r="C5082">
        <v>9</v>
      </c>
      <c r="D5082" t="s">
        <v>43</v>
      </c>
      <c r="E5082" s="13">
        <v>93</v>
      </c>
      <c r="F5082" s="13" t="s">
        <v>53</v>
      </c>
      <c r="G5082" t="s">
        <v>874</v>
      </c>
      <c r="H5082" t="s">
        <v>58</v>
      </c>
      <c r="I5082" s="13" t="s">
        <v>44</v>
      </c>
      <c r="J5082" t="s">
        <v>16</v>
      </c>
      <c r="K5082" t="s">
        <v>1324</v>
      </c>
      <c r="L5082" s="1" t="s">
        <v>1</v>
      </c>
      <c r="M5082" s="21" t="s">
        <v>1364</v>
      </c>
      <c r="N5082" s="13" t="s">
        <v>46</v>
      </c>
      <c r="O5082" s="4">
        <v>55968</v>
      </c>
      <c r="P5082" t="s">
        <v>13</v>
      </c>
      <c r="Q5082" t="s">
        <v>1330</v>
      </c>
      <c r="R5082" s="8"/>
    </row>
    <row r="5083" spans="1:18" x14ac:dyDescent="0.25">
      <c r="A5083" s="12" t="s">
        <v>232</v>
      </c>
      <c r="B5083" t="s">
        <v>42</v>
      </c>
      <c r="C5083">
        <v>9</v>
      </c>
      <c r="D5083" t="s">
        <v>43</v>
      </c>
      <c r="E5083" s="13">
        <v>93</v>
      </c>
      <c r="F5083" s="13" t="s">
        <v>53</v>
      </c>
      <c r="G5083" t="s">
        <v>874</v>
      </c>
      <c r="H5083" t="s">
        <v>58</v>
      </c>
      <c r="I5083" s="13" t="s">
        <v>44</v>
      </c>
      <c r="J5083" t="s">
        <v>16</v>
      </c>
      <c r="K5083" t="s">
        <v>1324</v>
      </c>
      <c r="L5083" s="1" t="s">
        <v>1</v>
      </c>
      <c r="M5083" s="21" t="s">
        <v>1364</v>
      </c>
      <c r="N5083" s="13" t="s">
        <v>46</v>
      </c>
      <c r="O5083" s="4">
        <v>143664</v>
      </c>
      <c r="P5083" t="s">
        <v>13</v>
      </c>
      <c r="Q5083" t="s">
        <v>1330</v>
      </c>
      <c r="R5083" s="8"/>
    </row>
    <row r="5084" spans="1:18" ht="15" customHeight="1" x14ac:dyDescent="0.25">
      <c r="A5084" s="12" t="s">
        <v>232</v>
      </c>
      <c r="B5084" t="s">
        <v>42</v>
      </c>
      <c r="C5084">
        <v>9</v>
      </c>
      <c r="D5084" t="s">
        <v>43</v>
      </c>
      <c r="E5084" s="13">
        <v>93</v>
      </c>
      <c r="F5084" s="13" t="s">
        <v>53</v>
      </c>
      <c r="G5084" t="s">
        <v>874</v>
      </c>
      <c r="H5084" t="s">
        <v>58</v>
      </c>
      <c r="I5084" s="13" t="s">
        <v>44</v>
      </c>
      <c r="J5084" t="s">
        <v>16</v>
      </c>
      <c r="K5084" t="s">
        <v>1324</v>
      </c>
      <c r="L5084" s="1" t="s">
        <v>1</v>
      </c>
      <c r="M5084" s="21">
        <v>2027</v>
      </c>
      <c r="N5084" s="13" t="s">
        <v>46</v>
      </c>
      <c r="O5084" s="4">
        <v>77948.75</v>
      </c>
      <c r="P5084" t="s">
        <v>13</v>
      </c>
      <c r="Q5084" t="s">
        <v>1330</v>
      </c>
      <c r="R5084" s="8"/>
    </row>
    <row r="5085" spans="1:18" ht="15" customHeight="1" x14ac:dyDescent="0.25">
      <c r="A5085" s="12" t="s">
        <v>232</v>
      </c>
      <c r="B5085" t="s">
        <v>42</v>
      </c>
      <c r="C5085">
        <v>9</v>
      </c>
      <c r="D5085" t="s">
        <v>43</v>
      </c>
      <c r="E5085" s="13">
        <v>93</v>
      </c>
      <c r="F5085" s="13" t="s">
        <v>53</v>
      </c>
      <c r="G5085" t="s">
        <v>874</v>
      </c>
      <c r="H5085" t="s">
        <v>58</v>
      </c>
      <c r="I5085" s="13" t="s">
        <v>44</v>
      </c>
      <c r="J5085" t="s">
        <v>16</v>
      </c>
      <c r="K5085" t="s">
        <v>1324</v>
      </c>
      <c r="L5085" s="1" t="s">
        <v>1</v>
      </c>
      <c r="M5085" s="21">
        <v>2028</v>
      </c>
      <c r="N5085" s="13" t="s">
        <v>46</v>
      </c>
      <c r="O5085" s="4">
        <v>117086.25</v>
      </c>
      <c r="P5085" t="s">
        <v>13</v>
      </c>
      <c r="Q5085" t="s">
        <v>1330</v>
      </c>
      <c r="R5085" s="8"/>
    </row>
    <row r="5086" spans="1:18" ht="15" customHeight="1" x14ac:dyDescent="0.25">
      <c r="A5086" s="12" t="s">
        <v>232</v>
      </c>
      <c r="B5086" t="s">
        <v>42</v>
      </c>
      <c r="C5086">
        <v>9</v>
      </c>
      <c r="D5086" t="s">
        <v>43</v>
      </c>
      <c r="E5086" s="13">
        <v>93</v>
      </c>
      <c r="F5086" s="13" t="s">
        <v>53</v>
      </c>
      <c r="G5086" t="s">
        <v>874</v>
      </c>
      <c r="H5086" t="s">
        <v>58</v>
      </c>
      <c r="I5086" s="13" t="s">
        <v>44</v>
      </c>
      <c r="J5086" t="s">
        <v>16</v>
      </c>
      <c r="K5086" t="s">
        <v>1324</v>
      </c>
      <c r="L5086" s="1" t="s">
        <v>1</v>
      </c>
      <c r="M5086" s="21">
        <v>2029</v>
      </c>
      <c r="N5086" s="13" t="s">
        <v>46</v>
      </c>
      <c r="O5086" s="4">
        <v>147500</v>
      </c>
      <c r="P5086" t="s">
        <v>13</v>
      </c>
      <c r="Q5086" t="s">
        <v>1330</v>
      </c>
      <c r="R5086" s="8"/>
    </row>
    <row r="5087" spans="1:18" ht="15" customHeight="1" x14ac:dyDescent="0.25">
      <c r="A5087" s="12" t="s">
        <v>232</v>
      </c>
      <c r="B5087" t="s">
        <v>42</v>
      </c>
      <c r="C5087">
        <v>9</v>
      </c>
      <c r="D5087" t="s">
        <v>43</v>
      </c>
      <c r="E5087" s="13">
        <v>93</v>
      </c>
      <c r="F5087" s="13" t="s">
        <v>53</v>
      </c>
      <c r="G5087" t="s">
        <v>874</v>
      </c>
      <c r="H5087" t="s">
        <v>58</v>
      </c>
      <c r="I5087" s="13" t="s">
        <v>44</v>
      </c>
      <c r="J5087" t="s">
        <v>16</v>
      </c>
      <c r="K5087" t="s">
        <v>1324</v>
      </c>
      <c r="L5087" s="1" t="s">
        <v>1</v>
      </c>
      <c r="M5087" s="21">
        <v>2030</v>
      </c>
      <c r="N5087" s="13" t="s">
        <v>46</v>
      </c>
      <c r="O5087" s="4">
        <v>30833.333333333332</v>
      </c>
      <c r="P5087" t="s">
        <v>13</v>
      </c>
      <c r="Q5087" t="s">
        <v>1330</v>
      </c>
      <c r="R5087" s="8"/>
    </row>
    <row r="5088" spans="1:18" ht="15" customHeight="1" x14ac:dyDescent="0.25">
      <c r="A5088" s="12" t="s">
        <v>232</v>
      </c>
      <c r="B5088" t="s">
        <v>42</v>
      </c>
      <c r="C5088">
        <v>9</v>
      </c>
      <c r="D5088" t="s">
        <v>43</v>
      </c>
      <c r="E5088" s="13">
        <v>93</v>
      </c>
      <c r="F5088" s="13" t="s">
        <v>53</v>
      </c>
      <c r="G5088" t="s">
        <v>874</v>
      </c>
      <c r="H5088" t="s">
        <v>58</v>
      </c>
      <c r="I5088" s="13" t="s">
        <v>44</v>
      </c>
      <c r="J5088" t="s">
        <v>16</v>
      </c>
      <c r="K5088" t="s">
        <v>1324</v>
      </c>
      <c r="L5088" s="1" t="s">
        <v>1</v>
      </c>
      <c r="M5088" s="21">
        <v>2031</v>
      </c>
      <c r="N5088" s="13" t="s">
        <v>46</v>
      </c>
      <c r="O5088" s="4">
        <v>20000</v>
      </c>
      <c r="P5088" t="s">
        <v>13</v>
      </c>
      <c r="Q5088" t="s">
        <v>1330</v>
      </c>
      <c r="R5088" s="8"/>
    </row>
    <row r="5089" spans="1:18" ht="15" customHeight="1" x14ac:dyDescent="0.25">
      <c r="A5089" s="12" t="s">
        <v>232</v>
      </c>
      <c r="B5089" t="s">
        <v>42</v>
      </c>
      <c r="C5089">
        <v>9</v>
      </c>
      <c r="D5089" t="s">
        <v>43</v>
      </c>
      <c r="E5089" s="13">
        <v>93</v>
      </c>
      <c r="F5089" s="13" t="s">
        <v>53</v>
      </c>
      <c r="G5089" t="s">
        <v>874</v>
      </c>
      <c r="H5089" t="s">
        <v>58</v>
      </c>
      <c r="I5089" s="13" t="s">
        <v>44</v>
      </c>
      <c r="J5089" t="s">
        <v>16</v>
      </c>
      <c r="K5089" t="s">
        <v>1324</v>
      </c>
      <c r="L5089" s="1" t="s">
        <v>1</v>
      </c>
      <c r="M5089" s="21">
        <v>2032</v>
      </c>
      <c r="N5089" s="13" t="s">
        <v>46</v>
      </c>
      <c r="O5089" s="4">
        <v>47499.999999999993</v>
      </c>
      <c r="P5089" t="s">
        <v>13</v>
      </c>
      <c r="Q5089" t="s">
        <v>1330</v>
      </c>
      <c r="R5089" s="8"/>
    </row>
    <row r="5090" spans="1:18" ht="15" customHeight="1" x14ac:dyDescent="0.25">
      <c r="A5090" s="12" t="s">
        <v>232</v>
      </c>
      <c r="B5090" t="s">
        <v>42</v>
      </c>
      <c r="C5090">
        <v>9</v>
      </c>
      <c r="D5090" t="s">
        <v>43</v>
      </c>
      <c r="E5090" s="13">
        <v>93</v>
      </c>
      <c r="F5090" s="13" t="s">
        <v>53</v>
      </c>
      <c r="G5090" t="s">
        <v>874</v>
      </c>
      <c r="H5090" t="s">
        <v>58</v>
      </c>
      <c r="I5090" s="13" t="s">
        <v>44</v>
      </c>
      <c r="J5090" t="s">
        <v>16</v>
      </c>
      <c r="K5090" t="s">
        <v>1324</v>
      </c>
      <c r="L5090" s="1" t="s">
        <v>1</v>
      </c>
      <c r="M5090" s="21">
        <v>2033</v>
      </c>
      <c r="N5090" s="13" t="s">
        <v>46</v>
      </c>
      <c r="O5090" s="4">
        <v>10089.25</v>
      </c>
      <c r="P5090" t="s">
        <v>13</v>
      </c>
      <c r="Q5090" t="s">
        <v>1330</v>
      </c>
      <c r="R5090" s="8"/>
    </row>
    <row r="5091" spans="1:18" ht="15" customHeight="1" x14ac:dyDescent="0.25">
      <c r="A5091" s="12" t="s">
        <v>232</v>
      </c>
      <c r="B5091" t="s">
        <v>42</v>
      </c>
      <c r="C5091">
        <v>9</v>
      </c>
      <c r="D5091" t="s">
        <v>43</v>
      </c>
      <c r="E5091" s="13">
        <v>93</v>
      </c>
      <c r="F5091" s="13" t="s">
        <v>53</v>
      </c>
      <c r="G5091" t="s">
        <v>874</v>
      </c>
      <c r="H5091" t="s">
        <v>58</v>
      </c>
      <c r="I5091" s="13" t="s">
        <v>44</v>
      </c>
      <c r="J5091" t="s">
        <v>16</v>
      </c>
      <c r="K5091" t="s">
        <v>1324</v>
      </c>
      <c r="L5091" s="1" t="s">
        <v>1</v>
      </c>
      <c r="M5091" s="21">
        <v>2034</v>
      </c>
      <c r="N5091" s="13" t="s">
        <v>46</v>
      </c>
      <c r="O5091" s="4">
        <v>23455.083333333332</v>
      </c>
      <c r="P5091" t="s">
        <v>13</v>
      </c>
      <c r="Q5091" t="s">
        <v>1330</v>
      </c>
      <c r="R5091" s="8"/>
    </row>
    <row r="5092" spans="1:18" ht="15" customHeight="1" x14ac:dyDescent="0.25">
      <c r="A5092" s="12" t="s">
        <v>232</v>
      </c>
      <c r="B5092" t="s">
        <v>42</v>
      </c>
      <c r="C5092">
        <v>9</v>
      </c>
      <c r="D5092" t="s">
        <v>43</v>
      </c>
      <c r="E5092" s="13">
        <v>93</v>
      </c>
      <c r="F5092" s="13" t="s">
        <v>53</v>
      </c>
      <c r="G5092" t="s">
        <v>874</v>
      </c>
      <c r="H5092" t="s">
        <v>58</v>
      </c>
      <c r="I5092" s="13" t="s">
        <v>44</v>
      </c>
      <c r="J5092" t="s">
        <v>16</v>
      </c>
      <c r="K5092" t="s">
        <v>1324</v>
      </c>
      <c r="L5092" s="1" t="s">
        <v>1</v>
      </c>
      <c r="M5092" s="21">
        <v>2035</v>
      </c>
      <c r="N5092" s="13" t="s">
        <v>46</v>
      </c>
      <c r="O5092" s="4">
        <v>2083.333333333333</v>
      </c>
      <c r="P5092" t="s">
        <v>13</v>
      </c>
      <c r="Q5092" t="s">
        <v>1330</v>
      </c>
      <c r="R5092" s="8"/>
    </row>
    <row r="5093" spans="1:18" ht="15" customHeight="1" x14ac:dyDescent="0.25">
      <c r="A5093" s="12" t="s">
        <v>232</v>
      </c>
      <c r="B5093" t="s">
        <v>42</v>
      </c>
      <c r="C5093">
        <v>9</v>
      </c>
      <c r="D5093" t="s">
        <v>43</v>
      </c>
      <c r="E5093" s="13">
        <v>93</v>
      </c>
      <c r="F5093" s="13" t="s">
        <v>53</v>
      </c>
      <c r="G5093" t="s">
        <v>874</v>
      </c>
      <c r="H5093" t="s">
        <v>58</v>
      </c>
      <c r="I5093" s="13" t="s">
        <v>44</v>
      </c>
      <c r="J5093" t="s">
        <v>14</v>
      </c>
      <c r="K5093" t="s">
        <v>1324</v>
      </c>
      <c r="L5093" s="1" t="s">
        <v>13</v>
      </c>
      <c r="M5093" s="21">
        <v>2033</v>
      </c>
      <c r="N5093" s="13" t="s">
        <v>46</v>
      </c>
      <c r="O5093" s="4">
        <v>11103125</v>
      </c>
      <c r="P5093" t="s">
        <v>13</v>
      </c>
      <c r="Q5093" t="s">
        <v>1330</v>
      </c>
      <c r="R5093" s="8"/>
    </row>
    <row r="5094" spans="1:18" ht="15" customHeight="1" x14ac:dyDescent="0.25">
      <c r="A5094" s="12" t="s">
        <v>232</v>
      </c>
      <c r="B5094" t="s">
        <v>42</v>
      </c>
      <c r="C5094">
        <v>9</v>
      </c>
      <c r="D5094" t="s">
        <v>43</v>
      </c>
      <c r="E5094" s="13">
        <v>93</v>
      </c>
      <c r="F5094" s="13" t="s">
        <v>53</v>
      </c>
      <c r="G5094" t="s">
        <v>874</v>
      </c>
      <c r="H5094" t="s">
        <v>58</v>
      </c>
      <c r="I5094" s="13" t="s">
        <v>44</v>
      </c>
      <c r="J5094" t="s">
        <v>14</v>
      </c>
      <c r="K5094" t="s">
        <v>1324</v>
      </c>
      <c r="L5094" s="1" t="s">
        <v>13</v>
      </c>
      <c r="M5094" s="21">
        <v>2034</v>
      </c>
      <c r="N5094" s="13" t="s">
        <v>46</v>
      </c>
      <c r="O5094" s="4">
        <v>12112500</v>
      </c>
      <c r="P5094" t="s">
        <v>13</v>
      </c>
      <c r="Q5094" t="s">
        <v>1330</v>
      </c>
      <c r="R5094" s="8"/>
    </row>
    <row r="5095" spans="1:18" ht="15" customHeight="1" x14ac:dyDescent="0.25">
      <c r="A5095" s="12" t="s">
        <v>232</v>
      </c>
      <c r="B5095" t="s">
        <v>42</v>
      </c>
      <c r="C5095">
        <v>9</v>
      </c>
      <c r="D5095" t="s">
        <v>43</v>
      </c>
      <c r="E5095" s="13">
        <v>93</v>
      </c>
      <c r="F5095" s="13" t="s">
        <v>53</v>
      </c>
      <c r="G5095" t="s">
        <v>874</v>
      </c>
      <c r="H5095" t="s">
        <v>58</v>
      </c>
      <c r="I5095" s="13" t="s">
        <v>44</v>
      </c>
      <c r="J5095" t="s">
        <v>14</v>
      </c>
      <c r="K5095" t="s">
        <v>1324</v>
      </c>
      <c r="L5095" s="1" t="s">
        <v>13</v>
      </c>
      <c r="M5095" s="21">
        <v>2035</v>
      </c>
      <c r="N5095" s="13" t="s">
        <v>46</v>
      </c>
      <c r="O5095" s="4">
        <v>7976041.666666666</v>
      </c>
      <c r="P5095" t="s">
        <v>13</v>
      </c>
      <c r="Q5095" t="s">
        <v>1330</v>
      </c>
      <c r="R5095" s="8"/>
    </row>
    <row r="5096" spans="1:18" ht="15" customHeight="1" x14ac:dyDescent="0.25">
      <c r="A5096" s="12" t="s">
        <v>232</v>
      </c>
      <c r="B5096" t="s">
        <v>42</v>
      </c>
      <c r="C5096">
        <v>9</v>
      </c>
      <c r="D5096" t="s">
        <v>43</v>
      </c>
      <c r="E5096" s="13">
        <v>93</v>
      </c>
      <c r="F5096" s="13" t="s">
        <v>53</v>
      </c>
      <c r="G5096" t="s">
        <v>874</v>
      </c>
      <c r="H5096" t="s">
        <v>58</v>
      </c>
      <c r="I5096" s="13" t="s">
        <v>44</v>
      </c>
      <c r="J5096" t="s">
        <v>14</v>
      </c>
      <c r="K5096" t="s">
        <v>1324</v>
      </c>
      <c r="L5096" s="1" t="s">
        <v>13</v>
      </c>
      <c r="M5096" s="21">
        <v>2036</v>
      </c>
      <c r="N5096" s="13" t="s">
        <v>46</v>
      </c>
      <c r="O5096" s="4">
        <v>7599999.9999999991</v>
      </c>
      <c r="P5096" t="s">
        <v>13</v>
      </c>
      <c r="Q5096" t="s">
        <v>1330</v>
      </c>
      <c r="R5096" s="8"/>
    </row>
    <row r="5097" spans="1:18" ht="15" customHeight="1" x14ac:dyDescent="0.25">
      <c r="A5097" s="12" t="s">
        <v>232</v>
      </c>
      <c r="B5097" t="s">
        <v>42</v>
      </c>
      <c r="C5097">
        <v>9</v>
      </c>
      <c r="D5097" t="s">
        <v>43</v>
      </c>
      <c r="E5097" s="13">
        <v>93</v>
      </c>
      <c r="F5097" s="13" t="s">
        <v>53</v>
      </c>
      <c r="G5097" t="s">
        <v>874</v>
      </c>
      <c r="H5097" t="s">
        <v>58</v>
      </c>
      <c r="I5097" s="13" t="s">
        <v>44</v>
      </c>
      <c r="J5097" t="s">
        <v>14</v>
      </c>
      <c r="K5097" t="s">
        <v>1324</v>
      </c>
      <c r="L5097" s="1" t="s">
        <v>13</v>
      </c>
      <c r="M5097" s="21">
        <v>2037</v>
      </c>
      <c r="N5097" s="13" t="s">
        <v>46</v>
      </c>
      <c r="O5097" s="4">
        <v>11456250</v>
      </c>
      <c r="P5097" t="s">
        <v>13</v>
      </c>
      <c r="Q5097" t="s">
        <v>1330</v>
      </c>
      <c r="R5097" s="8"/>
    </row>
    <row r="5098" spans="1:18" ht="15" customHeight="1" x14ac:dyDescent="0.25">
      <c r="A5098" s="12" t="s">
        <v>232</v>
      </c>
      <c r="B5098" t="s">
        <v>42</v>
      </c>
      <c r="C5098">
        <v>9</v>
      </c>
      <c r="D5098" t="s">
        <v>43</v>
      </c>
      <c r="E5098" s="13">
        <v>93</v>
      </c>
      <c r="F5098" s="13" t="s">
        <v>53</v>
      </c>
      <c r="G5098" t="s">
        <v>874</v>
      </c>
      <c r="H5098" t="s">
        <v>58</v>
      </c>
      <c r="I5098" s="13" t="s">
        <v>44</v>
      </c>
      <c r="J5098" t="s">
        <v>14</v>
      </c>
      <c r="K5098" t="s">
        <v>1324</v>
      </c>
      <c r="L5098" s="1" t="s">
        <v>13</v>
      </c>
      <c r="M5098" s="21">
        <v>2038</v>
      </c>
      <c r="N5098" s="13" t="s">
        <v>46</v>
      </c>
      <c r="O5098" s="4">
        <v>752083.33333333326</v>
      </c>
      <c r="P5098" t="s">
        <v>13</v>
      </c>
      <c r="Q5098" t="s">
        <v>1330</v>
      </c>
      <c r="R5098" s="8"/>
    </row>
    <row r="5099" spans="1:18" ht="15" customHeight="1" x14ac:dyDescent="0.25">
      <c r="A5099" s="12" t="s">
        <v>233</v>
      </c>
      <c r="B5099" t="s">
        <v>42</v>
      </c>
      <c r="C5099">
        <v>9</v>
      </c>
      <c r="D5099" t="s">
        <v>43</v>
      </c>
      <c r="E5099" s="13">
        <v>94</v>
      </c>
      <c r="F5099" s="13" t="s">
        <v>69</v>
      </c>
      <c r="G5099" t="s">
        <v>875</v>
      </c>
      <c r="H5099" t="s">
        <v>58</v>
      </c>
      <c r="I5099" s="13" t="s">
        <v>44</v>
      </c>
      <c r="J5099" t="s">
        <v>15</v>
      </c>
      <c r="K5099" t="s">
        <v>61</v>
      </c>
      <c r="L5099" s="1" t="s">
        <v>13</v>
      </c>
      <c r="M5099" s="21">
        <v>2029</v>
      </c>
      <c r="N5099" s="13" t="s">
        <v>46</v>
      </c>
      <c r="O5099" s="4">
        <v>137500</v>
      </c>
      <c r="P5099" t="s">
        <v>13</v>
      </c>
      <c r="Q5099" t="s">
        <v>1330</v>
      </c>
      <c r="R5099" s="8"/>
    </row>
    <row r="5100" spans="1:18" ht="15" customHeight="1" x14ac:dyDescent="0.25">
      <c r="A5100" s="12" t="s">
        <v>233</v>
      </c>
      <c r="B5100" t="s">
        <v>42</v>
      </c>
      <c r="C5100">
        <v>9</v>
      </c>
      <c r="D5100" t="s">
        <v>43</v>
      </c>
      <c r="E5100" s="13">
        <v>94</v>
      </c>
      <c r="F5100" s="13" t="s">
        <v>69</v>
      </c>
      <c r="G5100" t="s">
        <v>875</v>
      </c>
      <c r="H5100" t="s">
        <v>58</v>
      </c>
      <c r="I5100" s="13" t="s">
        <v>44</v>
      </c>
      <c r="J5100" t="s">
        <v>15</v>
      </c>
      <c r="K5100" t="s">
        <v>61</v>
      </c>
      <c r="L5100" s="1" t="s">
        <v>13</v>
      </c>
      <c r="M5100" s="21">
        <v>2030</v>
      </c>
      <c r="N5100" s="13" t="s">
        <v>46</v>
      </c>
      <c r="O5100" s="4">
        <v>58333.333333333328</v>
      </c>
      <c r="P5100" t="s">
        <v>13</v>
      </c>
      <c r="Q5100" t="s">
        <v>1330</v>
      </c>
      <c r="R5100" s="8"/>
    </row>
    <row r="5101" spans="1:18" ht="15" customHeight="1" x14ac:dyDescent="0.25">
      <c r="A5101" s="12" t="s">
        <v>233</v>
      </c>
      <c r="B5101" t="s">
        <v>42</v>
      </c>
      <c r="C5101">
        <v>9</v>
      </c>
      <c r="D5101" t="s">
        <v>43</v>
      </c>
      <c r="E5101" s="13">
        <v>94</v>
      </c>
      <c r="F5101" s="13" t="s">
        <v>69</v>
      </c>
      <c r="G5101" t="s">
        <v>875</v>
      </c>
      <c r="H5101" t="s">
        <v>58</v>
      </c>
      <c r="I5101" s="13" t="s">
        <v>44</v>
      </c>
      <c r="J5101" t="s">
        <v>15</v>
      </c>
      <c r="K5101" t="s">
        <v>61</v>
      </c>
      <c r="L5101" s="1" t="s">
        <v>13</v>
      </c>
      <c r="M5101" s="21">
        <v>2031</v>
      </c>
      <c r="N5101" s="13" t="s">
        <v>46</v>
      </c>
      <c r="O5101" s="4">
        <v>13333.333333333332</v>
      </c>
      <c r="P5101" t="s">
        <v>13</v>
      </c>
      <c r="Q5101" t="s">
        <v>1330</v>
      </c>
      <c r="R5101" s="8"/>
    </row>
    <row r="5102" spans="1:18" ht="15" customHeight="1" x14ac:dyDescent="0.25">
      <c r="A5102" s="12" t="s">
        <v>233</v>
      </c>
      <c r="B5102" t="s">
        <v>42</v>
      </c>
      <c r="C5102">
        <v>9</v>
      </c>
      <c r="D5102" t="s">
        <v>43</v>
      </c>
      <c r="E5102" s="13">
        <v>94</v>
      </c>
      <c r="F5102" s="13" t="s">
        <v>69</v>
      </c>
      <c r="G5102" t="s">
        <v>875</v>
      </c>
      <c r="H5102" t="s">
        <v>58</v>
      </c>
      <c r="I5102" s="13" t="s">
        <v>44</v>
      </c>
      <c r="J5102" t="s">
        <v>15</v>
      </c>
      <c r="K5102" t="s">
        <v>61</v>
      </c>
      <c r="L5102" s="1" t="s">
        <v>13</v>
      </c>
      <c r="M5102" s="21">
        <v>2032</v>
      </c>
      <c r="N5102" s="13" t="s">
        <v>46</v>
      </c>
      <c r="O5102" s="4">
        <v>10000</v>
      </c>
      <c r="P5102" t="s">
        <v>13</v>
      </c>
      <c r="Q5102" t="s">
        <v>1330</v>
      </c>
      <c r="R5102" s="8"/>
    </row>
    <row r="5103" spans="1:18" ht="15" customHeight="1" x14ac:dyDescent="0.25">
      <c r="A5103" s="12" t="s">
        <v>233</v>
      </c>
      <c r="B5103" t="s">
        <v>42</v>
      </c>
      <c r="C5103">
        <v>9</v>
      </c>
      <c r="D5103" t="s">
        <v>43</v>
      </c>
      <c r="E5103" s="13">
        <v>94</v>
      </c>
      <c r="F5103" s="13" t="s">
        <v>69</v>
      </c>
      <c r="G5103" t="s">
        <v>875</v>
      </c>
      <c r="H5103" t="s">
        <v>58</v>
      </c>
      <c r="I5103" s="13" t="s">
        <v>44</v>
      </c>
      <c r="J5103" t="s">
        <v>15</v>
      </c>
      <c r="K5103" t="s">
        <v>61</v>
      </c>
      <c r="L5103" s="1" t="s">
        <v>13</v>
      </c>
      <c r="M5103" s="21">
        <v>2033</v>
      </c>
      <c r="N5103" s="13" t="s">
        <v>46</v>
      </c>
      <c r="O5103" s="4">
        <v>10000</v>
      </c>
      <c r="P5103" t="s">
        <v>13</v>
      </c>
      <c r="Q5103" t="s">
        <v>1330</v>
      </c>
      <c r="R5103" s="8"/>
    </row>
    <row r="5104" spans="1:18" ht="15" customHeight="1" x14ac:dyDescent="0.25">
      <c r="A5104" s="12" t="s">
        <v>233</v>
      </c>
      <c r="B5104" t="s">
        <v>42</v>
      </c>
      <c r="C5104">
        <v>9</v>
      </c>
      <c r="D5104" t="s">
        <v>43</v>
      </c>
      <c r="E5104" s="13">
        <v>94</v>
      </c>
      <c r="F5104" s="13" t="s">
        <v>69</v>
      </c>
      <c r="G5104" t="s">
        <v>875</v>
      </c>
      <c r="H5104" t="s">
        <v>58</v>
      </c>
      <c r="I5104" s="13" t="s">
        <v>44</v>
      </c>
      <c r="J5104" t="s">
        <v>15</v>
      </c>
      <c r="K5104" t="s">
        <v>61</v>
      </c>
      <c r="L5104" s="1" t="s">
        <v>13</v>
      </c>
      <c r="M5104" s="21">
        <v>2034</v>
      </c>
      <c r="N5104" s="13" t="s">
        <v>46</v>
      </c>
      <c r="O5104" s="4">
        <v>10000</v>
      </c>
      <c r="P5104" t="s">
        <v>13</v>
      </c>
      <c r="Q5104" t="s">
        <v>1330</v>
      </c>
      <c r="R5104" s="8"/>
    </row>
    <row r="5105" spans="1:18" ht="15" customHeight="1" x14ac:dyDescent="0.25">
      <c r="A5105" s="12" t="s">
        <v>233</v>
      </c>
      <c r="B5105" t="s">
        <v>42</v>
      </c>
      <c r="C5105">
        <v>9</v>
      </c>
      <c r="D5105" t="s">
        <v>43</v>
      </c>
      <c r="E5105" s="13">
        <v>94</v>
      </c>
      <c r="F5105" s="13" t="s">
        <v>69</v>
      </c>
      <c r="G5105" t="s">
        <v>875</v>
      </c>
      <c r="H5105" t="s">
        <v>58</v>
      </c>
      <c r="I5105" s="13" t="s">
        <v>44</v>
      </c>
      <c r="J5105" t="s">
        <v>15</v>
      </c>
      <c r="K5105" t="s">
        <v>61</v>
      </c>
      <c r="L5105" s="1" t="s">
        <v>13</v>
      </c>
      <c r="M5105" s="21">
        <v>2035</v>
      </c>
      <c r="N5105" s="13" t="s">
        <v>46</v>
      </c>
      <c r="O5105" s="4">
        <v>833.33333333333326</v>
      </c>
      <c r="P5105" t="s">
        <v>13</v>
      </c>
      <c r="Q5105" t="s">
        <v>1330</v>
      </c>
      <c r="R5105" s="8"/>
    </row>
    <row r="5106" spans="1:18" ht="15" customHeight="1" x14ac:dyDescent="0.25">
      <c r="A5106" s="12" t="s">
        <v>233</v>
      </c>
      <c r="B5106" t="s">
        <v>42</v>
      </c>
      <c r="C5106">
        <v>9</v>
      </c>
      <c r="D5106" t="s">
        <v>43</v>
      </c>
      <c r="E5106" s="13">
        <v>94</v>
      </c>
      <c r="F5106" s="13" t="s">
        <v>69</v>
      </c>
      <c r="G5106" t="s">
        <v>875</v>
      </c>
      <c r="H5106" t="s">
        <v>58</v>
      </c>
      <c r="I5106" s="13" t="s">
        <v>44</v>
      </c>
      <c r="J5106" t="s">
        <v>16</v>
      </c>
      <c r="K5106" t="s">
        <v>61</v>
      </c>
      <c r="L5106" s="1" t="s">
        <v>13</v>
      </c>
      <c r="M5106" s="21">
        <v>2027</v>
      </c>
      <c r="N5106" s="13" t="s">
        <v>46</v>
      </c>
      <c r="O5106" s="4">
        <v>137500</v>
      </c>
      <c r="P5106" t="s">
        <v>13</v>
      </c>
      <c r="Q5106" t="s">
        <v>1330</v>
      </c>
      <c r="R5106" s="8"/>
    </row>
    <row r="5107" spans="1:18" ht="15" customHeight="1" x14ac:dyDescent="0.25">
      <c r="A5107" s="12" t="s">
        <v>233</v>
      </c>
      <c r="B5107" t="s">
        <v>42</v>
      </c>
      <c r="C5107">
        <v>9</v>
      </c>
      <c r="D5107" t="s">
        <v>43</v>
      </c>
      <c r="E5107" s="13">
        <v>94</v>
      </c>
      <c r="F5107" s="13" t="s">
        <v>69</v>
      </c>
      <c r="G5107" t="s">
        <v>875</v>
      </c>
      <c r="H5107" t="s">
        <v>58</v>
      </c>
      <c r="I5107" s="13" t="s">
        <v>44</v>
      </c>
      <c r="J5107" t="s">
        <v>16</v>
      </c>
      <c r="K5107" t="s">
        <v>61</v>
      </c>
      <c r="L5107" s="1" t="s">
        <v>13</v>
      </c>
      <c r="M5107" s="21">
        <v>2027</v>
      </c>
      <c r="N5107" s="13" t="s">
        <v>46</v>
      </c>
      <c r="O5107" s="4">
        <v>150000</v>
      </c>
      <c r="P5107" t="s">
        <v>13</v>
      </c>
      <c r="Q5107" t="s">
        <v>1330</v>
      </c>
      <c r="R5107" s="8"/>
    </row>
    <row r="5108" spans="1:18" ht="15" customHeight="1" x14ac:dyDescent="0.25">
      <c r="A5108" s="12" t="s">
        <v>233</v>
      </c>
      <c r="B5108" t="s">
        <v>42</v>
      </c>
      <c r="C5108">
        <v>9</v>
      </c>
      <c r="D5108" t="s">
        <v>43</v>
      </c>
      <c r="E5108" s="13">
        <v>94</v>
      </c>
      <c r="F5108" s="13" t="s">
        <v>69</v>
      </c>
      <c r="G5108" t="s">
        <v>875</v>
      </c>
      <c r="H5108" t="s">
        <v>58</v>
      </c>
      <c r="I5108" s="13" t="s">
        <v>44</v>
      </c>
      <c r="J5108" t="s">
        <v>16</v>
      </c>
      <c r="K5108" t="s">
        <v>61</v>
      </c>
      <c r="L5108" s="1" t="s">
        <v>13</v>
      </c>
      <c r="M5108" s="21">
        <v>2028</v>
      </c>
      <c r="N5108" s="13" t="s">
        <v>46</v>
      </c>
      <c r="O5108" s="4">
        <v>150000</v>
      </c>
      <c r="P5108" t="s">
        <v>13</v>
      </c>
      <c r="Q5108" t="s">
        <v>1330</v>
      </c>
      <c r="R5108" s="8"/>
    </row>
    <row r="5109" spans="1:18" ht="15" customHeight="1" x14ac:dyDescent="0.25">
      <c r="A5109" s="12" t="s">
        <v>233</v>
      </c>
      <c r="B5109" t="s">
        <v>42</v>
      </c>
      <c r="C5109">
        <v>9</v>
      </c>
      <c r="D5109" t="s">
        <v>43</v>
      </c>
      <c r="E5109" s="13">
        <v>94</v>
      </c>
      <c r="F5109" s="13" t="s">
        <v>69</v>
      </c>
      <c r="G5109" t="s">
        <v>875</v>
      </c>
      <c r="H5109" t="s">
        <v>58</v>
      </c>
      <c r="I5109" s="13" t="s">
        <v>44</v>
      </c>
      <c r="J5109" t="s">
        <v>16</v>
      </c>
      <c r="K5109" t="s">
        <v>61</v>
      </c>
      <c r="L5109" s="1" t="s">
        <v>13</v>
      </c>
      <c r="M5109" s="21">
        <v>2029</v>
      </c>
      <c r="N5109" s="13" t="s">
        <v>46</v>
      </c>
      <c r="O5109" s="4">
        <v>150000</v>
      </c>
      <c r="P5109" t="s">
        <v>13</v>
      </c>
      <c r="Q5109" t="s">
        <v>1330</v>
      </c>
      <c r="R5109" s="8"/>
    </row>
    <row r="5110" spans="1:18" ht="15" customHeight="1" x14ac:dyDescent="0.25">
      <c r="A5110" s="12" t="s">
        <v>233</v>
      </c>
      <c r="B5110" t="s">
        <v>42</v>
      </c>
      <c r="C5110">
        <v>9</v>
      </c>
      <c r="D5110" t="s">
        <v>43</v>
      </c>
      <c r="E5110" s="13">
        <v>94</v>
      </c>
      <c r="F5110" s="13" t="s">
        <v>69</v>
      </c>
      <c r="G5110" t="s">
        <v>875</v>
      </c>
      <c r="H5110" t="s">
        <v>58</v>
      </c>
      <c r="I5110" s="13" t="s">
        <v>44</v>
      </c>
      <c r="J5110" t="s">
        <v>16</v>
      </c>
      <c r="K5110" t="s">
        <v>61</v>
      </c>
      <c r="L5110" s="1" t="s">
        <v>13</v>
      </c>
      <c r="M5110" s="21">
        <v>2030</v>
      </c>
      <c r="N5110" s="13" t="s">
        <v>46</v>
      </c>
      <c r="O5110" s="4">
        <v>40000</v>
      </c>
      <c r="P5110" t="s">
        <v>13</v>
      </c>
      <c r="Q5110" t="s">
        <v>1330</v>
      </c>
      <c r="R5110" s="8"/>
    </row>
    <row r="5111" spans="1:18" ht="15" customHeight="1" x14ac:dyDescent="0.25">
      <c r="A5111" s="12" t="s">
        <v>233</v>
      </c>
      <c r="B5111" t="s">
        <v>42</v>
      </c>
      <c r="C5111">
        <v>9</v>
      </c>
      <c r="D5111" t="s">
        <v>43</v>
      </c>
      <c r="E5111" s="13">
        <v>94</v>
      </c>
      <c r="F5111" s="13" t="s">
        <v>69</v>
      </c>
      <c r="G5111" t="s">
        <v>875</v>
      </c>
      <c r="H5111" t="s">
        <v>58</v>
      </c>
      <c r="I5111" s="13" t="s">
        <v>44</v>
      </c>
      <c r="J5111" t="s">
        <v>16</v>
      </c>
      <c r="K5111" t="s">
        <v>61</v>
      </c>
      <c r="L5111" s="1" t="s">
        <v>13</v>
      </c>
      <c r="M5111" s="21">
        <v>2031</v>
      </c>
      <c r="N5111" s="13" t="s">
        <v>46</v>
      </c>
      <c r="O5111" s="4">
        <v>30000</v>
      </c>
      <c r="P5111" t="s">
        <v>13</v>
      </c>
      <c r="Q5111" t="s">
        <v>1330</v>
      </c>
      <c r="R5111" s="8"/>
    </row>
    <row r="5112" spans="1:18" ht="15" customHeight="1" x14ac:dyDescent="0.25">
      <c r="A5112" s="12" t="s">
        <v>233</v>
      </c>
      <c r="B5112" t="s">
        <v>42</v>
      </c>
      <c r="C5112">
        <v>9</v>
      </c>
      <c r="D5112" t="s">
        <v>43</v>
      </c>
      <c r="E5112" s="13">
        <v>94</v>
      </c>
      <c r="F5112" s="13" t="s">
        <v>69</v>
      </c>
      <c r="G5112" t="s">
        <v>875</v>
      </c>
      <c r="H5112" t="s">
        <v>58</v>
      </c>
      <c r="I5112" s="13" t="s">
        <v>44</v>
      </c>
      <c r="J5112" t="s">
        <v>16</v>
      </c>
      <c r="K5112" t="s">
        <v>61</v>
      </c>
      <c r="L5112" s="1" t="s">
        <v>13</v>
      </c>
      <c r="M5112" s="21">
        <v>2032</v>
      </c>
      <c r="N5112" s="13" t="s">
        <v>46</v>
      </c>
      <c r="O5112" s="4">
        <v>30000</v>
      </c>
      <c r="P5112" t="s">
        <v>13</v>
      </c>
      <c r="Q5112" t="s">
        <v>1330</v>
      </c>
      <c r="R5112" s="8"/>
    </row>
    <row r="5113" spans="1:18" ht="15" customHeight="1" x14ac:dyDescent="0.25">
      <c r="A5113" s="12" t="s">
        <v>233</v>
      </c>
      <c r="B5113" t="s">
        <v>42</v>
      </c>
      <c r="C5113">
        <v>9</v>
      </c>
      <c r="D5113" t="s">
        <v>43</v>
      </c>
      <c r="E5113" s="13">
        <v>94</v>
      </c>
      <c r="F5113" s="13" t="s">
        <v>69</v>
      </c>
      <c r="G5113" t="s">
        <v>875</v>
      </c>
      <c r="H5113" t="s">
        <v>58</v>
      </c>
      <c r="I5113" s="13" t="s">
        <v>44</v>
      </c>
      <c r="J5113" t="s">
        <v>16</v>
      </c>
      <c r="K5113" t="s">
        <v>61</v>
      </c>
      <c r="L5113" s="1" t="s">
        <v>13</v>
      </c>
      <c r="M5113" s="21">
        <v>2033</v>
      </c>
      <c r="N5113" s="13" t="s">
        <v>46</v>
      </c>
      <c r="O5113" s="4">
        <v>31100</v>
      </c>
      <c r="P5113" t="s">
        <v>13</v>
      </c>
      <c r="Q5113" t="s">
        <v>1330</v>
      </c>
      <c r="R5113" s="8"/>
    </row>
    <row r="5114" spans="1:18" ht="15" customHeight="1" x14ac:dyDescent="0.25">
      <c r="A5114" s="12" t="s">
        <v>233</v>
      </c>
      <c r="B5114" t="s">
        <v>42</v>
      </c>
      <c r="C5114">
        <v>9</v>
      </c>
      <c r="D5114" t="s">
        <v>43</v>
      </c>
      <c r="E5114" s="13">
        <v>94</v>
      </c>
      <c r="F5114" s="13" t="s">
        <v>69</v>
      </c>
      <c r="G5114" t="s">
        <v>875</v>
      </c>
      <c r="H5114" t="s">
        <v>58</v>
      </c>
      <c r="I5114" s="13" t="s">
        <v>44</v>
      </c>
      <c r="J5114" t="s">
        <v>16</v>
      </c>
      <c r="K5114" t="s">
        <v>61</v>
      </c>
      <c r="L5114" s="1" t="s">
        <v>13</v>
      </c>
      <c r="M5114" s="21">
        <v>2034</v>
      </c>
      <c r="N5114" s="13" t="s">
        <v>46</v>
      </c>
      <c r="O5114" s="4">
        <v>2600</v>
      </c>
      <c r="P5114" t="s">
        <v>13</v>
      </c>
      <c r="Q5114" t="s">
        <v>1330</v>
      </c>
      <c r="R5114" s="8"/>
    </row>
    <row r="5115" spans="1:18" ht="15" customHeight="1" x14ac:dyDescent="0.25">
      <c r="A5115" s="12" t="s">
        <v>233</v>
      </c>
      <c r="B5115" t="s">
        <v>42</v>
      </c>
      <c r="C5115">
        <v>9</v>
      </c>
      <c r="D5115" t="s">
        <v>43</v>
      </c>
      <c r="E5115" s="13">
        <v>94</v>
      </c>
      <c r="F5115" s="13" t="s">
        <v>69</v>
      </c>
      <c r="G5115" t="s">
        <v>875</v>
      </c>
      <c r="H5115" t="s">
        <v>58</v>
      </c>
      <c r="I5115" s="13" t="s">
        <v>44</v>
      </c>
      <c r="J5115" t="s">
        <v>14</v>
      </c>
      <c r="K5115" t="s">
        <v>61</v>
      </c>
      <c r="L5115" s="1" t="s">
        <v>13</v>
      </c>
      <c r="M5115" s="21">
        <v>2033</v>
      </c>
      <c r="N5115" s="13" t="s">
        <v>46</v>
      </c>
      <c r="O5115" s="4">
        <v>21770833.333333332</v>
      </c>
      <c r="P5115" t="s">
        <v>13</v>
      </c>
      <c r="Q5115" t="s">
        <v>1330</v>
      </c>
      <c r="R5115" s="8"/>
    </row>
    <row r="5116" spans="1:18" ht="15" customHeight="1" x14ac:dyDescent="0.25">
      <c r="A5116" s="12" t="s">
        <v>233</v>
      </c>
      <c r="B5116" t="s">
        <v>42</v>
      </c>
      <c r="C5116">
        <v>9</v>
      </c>
      <c r="D5116" t="s">
        <v>43</v>
      </c>
      <c r="E5116" s="13">
        <v>94</v>
      </c>
      <c r="F5116" s="13" t="s">
        <v>69</v>
      </c>
      <c r="G5116" t="s">
        <v>875</v>
      </c>
      <c r="H5116" t="s">
        <v>58</v>
      </c>
      <c r="I5116" s="13" t="s">
        <v>44</v>
      </c>
      <c r="J5116" t="s">
        <v>14</v>
      </c>
      <c r="K5116" t="s">
        <v>61</v>
      </c>
      <c r="L5116" s="1" t="s">
        <v>13</v>
      </c>
      <c r="M5116" s="21">
        <v>2034</v>
      </c>
      <c r="N5116" s="13" t="s">
        <v>46</v>
      </c>
      <c r="O5116" s="4">
        <v>23750000</v>
      </c>
      <c r="P5116" t="s">
        <v>13</v>
      </c>
      <c r="Q5116" t="s">
        <v>1330</v>
      </c>
      <c r="R5116" s="8"/>
    </row>
    <row r="5117" spans="1:18" ht="15" customHeight="1" x14ac:dyDescent="0.25">
      <c r="A5117" s="12" t="s">
        <v>233</v>
      </c>
      <c r="B5117" t="s">
        <v>42</v>
      </c>
      <c r="C5117">
        <v>9</v>
      </c>
      <c r="D5117" t="s">
        <v>43</v>
      </c>
      <c r="E5117" s="13">
        <v>94</v>
      </c>
      <c r="F5117" s="13" t="s">
        <v>69</v>
      </c>
      <c r="G5117" t="s">
        <v>875</v>
      </c>
      <c r="H5117" t="s">
        <v>58</v>
      </c>
      <c r="I5117" s="13" t="s">
        <v>44</v>
      </c>
      <c r="J5117" t="s">
        <v>14</v>
      </c>
      <c r="K5117" t="s">
        <v>61</v>
      </c>
      <c r="L5117" s="1" t="s">
        <v>13</v>
      </c>
      <c r="M5117" s="21">
        <v>2035</v>
      </c>
      <c r="N5117" s="13" t="s">
        <v>46</v>
      </c>
      <c r="O5117" s="4">
        <v>15041666.666666666</v>
      </c>
      <c r="P5117" t="s">
        <v>13</v>
      </c>
      <c r="Q5117" t="s">
        <v>1330</v>
      </c>
      <c r="R5117" s="8"/>
    </row>
    <row r="5118" spans="1:18" ht="15" customHeight="1" x14ac:dyDescent="0.25">
      <c r="A5118" s="12" t="s">
        <v>233</v>
      </c>
      <c r="B5118" t="s">
        <v>42</v>
      </c>
      <c r="C5118">
        <v>9</v>
      </c>
      <c r="D5118" t="s">
        <v>43</v>
      </c>
      <c r="E5118" s="13">
        <v>94</v>
      </c>
      <c r="F5118" s="13" t="s">
        <v>69</v>
      </c>
      <c r="G5118" t="s">
        <v>875</v>
      </c>
      <c r="H5118" t="s">
        <v>58</v>
      </c>
      <c r="I5118" s="13" t="s">
        <v>44</v>
      </c>
      <c r="J5118" t="s">
        <v>14</v>
      </c>
      <c r="K5118" t="s">
        <v>61</v>
      </c>
      <c r="L5118" s="1" t="s">
        <v>13</v>
      </c>
      <c r="M5118" s="21">
        <v>2036</v>
      </c>
      <c r="N5118" s="13" t="s">
        <v>46</v>
      </c>
      <c r="O5118" s="4">
        <v>19250000</v>
      </c>
      <c r="P5118" t="s">
        <v>13</v>
      </c>
      <c r="Q5118" t="s">
        <v>1330</v>
      </c>
      <c r="R5118" s="8"/>
    </row>
    <row r="5119" spans="1:18" ht="15" customHeight="1" x14ac:dyDescent="0.25">
      <c r="A5119" s="12" t="s">
        <v>233</v>
      </c>
      <c r="B5119" t="s">
        <v>42</v>
      </c>
      <c r="C5119">
        <v>9</v>
      </c>
      <c r="D5119" t="s">
        <v>43</v>
      </c>
      <c r="E5119" s="13">
        <v>94</v>
      </c>
      <c r="F5119" s="13" t="s">
        <v>69</v>
      </c>
      <c r="G5119" t="s">
        <v>875</v>
      </c>
      <c r="H5119" t="s">
        <v>58</v>
      </c>
      <c r="I5119" s="13" t="s">
        <v>44</v>
      </c>
      <c r="J5119" t="s">
        <v>14</v>
      </c>
      <c r="K5119" t="s">
        <v>61</v>
      </c>
      <c r="L5119" s="1" t="s">
        <v>13</v>
      </c>
      <c r="M5119" s="21">
        <v>2037</v>
      </c>
      <c r="N5119" s="13" t="s">
        <v>46</v>
      </c>
      <c r="O5119" s="4">
        <v>18604166.666666664</v>
      </c>
      <c r="P5119" t="s">
        <v>13</v>
      </c>
      <c r="Q5119" t="s">
        <v>1330</v>
      </c>
      <c r="R5119" s="8"/>
    </row>
    <row r="5120" spans="1:18" ht="15" customHeight="1" x14ac:dyDescent="0.25">
      <c r="A5120" s="12" t="s">
        <v>233</v>
      </c>
      <c r="B5120" t="s">
        <v>42</v>
      </c>
      <c r="C5120">
        <v>9</v>
      </c>
      <c r="D5120" t="s">
        <v>43</v>
      </c>
      <c r="E5120" s="13">
        <v>94</v>
      </c>
      <c r="F5120" s="13" t="s">
        <v>69</v>
      </c>
      <c r="G5120" t="s">
        <v>875</v>
      </c>
      <c r="H5120" t="s">
        <v>58</v>
      </c>
      <c r="I5120" s="13" t="s">
        <v>44</v>
      </c>
      <c r="J5120" t="s">
        <v>14</v>
      </c>
      <c r="K5120" t="s">
        <v>61</v>
      </c>
      <c r="L5120" s="1" t="s">
        <v>13</v>
      </c>
      <c r="M5120" s="21">
        <v>2038</v>
      </c>
      <c r="N5120" s="13" t="s">
        <v>46</v>
      </c>
      <c r="O5120" s="4">
        <v>1583333.3333333333</v>
      </c>
      <c r="P5120" t="s">
        <v>13</v>
      </c>
      <c r="Q5120" t="s">
        <v>1330</v>
      </c>
      <c r="R5120" s="8"/>
    </row>
    <row r="5121" spans="1:18" ht="15" customHeight="1" x14ac:dyDescent="0.25">
      <c r="A5121" s="12" t="s">
        <v>234</v>
      </c>
      <c r="B5121" t="s">
        <v>42</v>
      </c>
      <c r="C5121">
        <v>9</v>
      </c>
      <c r="D5121" t="s">
        <v>43</v>
      </c>
      <c r="E5121" s="13">
        <v>95</v>
      </c>
      <c r="F5121" s="13" t="s">
        <v>48</v>
      </c>
      <c r="G5121" t="s">
        <v>876</v>
      </c>
      <c r="H5121" t="s">
        <v>58</v>
      </c>
      <c r="I5121" s="13" t="s">
        <v>44</v>
      </c>
      <c r="J5121" t="s">
        <v>15</v>
      </c>
      <c r="K5121" t="s">
        <v>45</v>
      </c>
      <c r="L5121" s="1" t="s">
        <v>13</v>
      </c>
      <c r="M5121" s="21">
        <v>2027</v>
      </c>
      <c r="N5121" s="13" t="s">
        <v>46</v>
      </c>
      <c r="O5121" s="4">
        <v>27500</v>
      </c>
      <c r="P5121" t="s">
        <v>13</v>
      </c>
      <c r="Q5121" t="s">
        <v>1330</v>
      </c>
      <c r="R5121" s="8"/>
    </row>
    <row r="5122" spans="1:18" ht="15" customHeight="1" x14ac:dyDescent="0.25">
      <c r="A5122" s="12" t="s">
        <v>234</v>
      </c>
      <c r="B5122" t="s">
        <v>42</v>
      </c>
      <c r="C5122">
        <v>9</v>
      </c>
      <c r="D5122" t="s">
        <v>43</v>
      </c>
      <c r="E5122" s="13">
        <v>95</v>
      </c>
      <c r="F5122" s="13" t="s">
        <v>48</v>
      </c>
      <c r="G5122" t="s">
        <v>876</v>
      </c>
      <c r="H5122" t="s">
        <v>58</v>
      </c>
      <c r="I5122" s="13" t="s">
        <v>44</v>
      </c>
      <c r="J5122" t="s">
        <v>15</v>
      </c>
      <c r="K5122" t="s">
        <v>45</v>
      </c>
      <c r="L5122" s="1" t="s">
        <v>13</v>
      </c>
      <c r="M5122" s="21">
        <v>2028</v>
      </c>
      <c r="N5122" s="13" t="s">
        <v>46</v>
      </c>
      <c r="O5122" s="4">
        <v>2958.3333333333335</v>
      </c>
      <c r="P5122" t="s">
        <v>13</v>
      </c>
      <c r="Q5122" t="s">
        <v>1330</v>
      </c>
      <c r="R5122" s="8"/>
    </row>
    <row r="5123" spans="1:18" ht="15" customHeight="1" x14ac:dyDescent="0.25">
      <c r="A5123" s="12" t="s">
        <v>234</v>
      </c>
      <c r="B5123" t="s">
        <v>42</v>
      </c>
      <c r="C5123">
        <v>9</v>
      </c>
      <c r="D5123" t="s">
        <v>43</v>
      </c>
      <c r="E5123" s="13">
        <v>95</v>
      </c>
      <c r="F5123" s="13" t="s">
        <v>48</v>
      </c>
      <c r="G5123" t="s">
        <v>876</v>
      </c>
      <c r="H5123" t="s">
        <v>58</v>
      </c>
      <c r="I5123" s="13" t="s">
        <v>44</v>
      </c>
      <c r="J5123" t="s">
        <v>15</v>
      </c>
      <c r="K5123" t="s">
        <v>45</v>
      </c>
      <c r="L5123" s="1" t="s">
        <v>13</v>
      </c>
      <c r="M5123" s="21">
        <v>2029</v>
      </c>
      <c r="N5123" s="13" t="s">
        <v>46</v>
      </c>
      <c r="O5123" s="4">
        <v>958.33333333333326</v>
      </c>
      <c r="P5123" t="s">
        <v>13</v>
      </c>
      <c r="Q5123" t="s">
        <v>1330</v>
      </c>
      <c r="R5123" s="8"/>
    </row>
    <row r="5124" spans="1:18" ht="15" customHeight="1" x14ac:dyDescent="0.25">
      <c r="A5124" s="12" t="s">
        <v>234</v>
      </c>
      <c r="B5124" t="s">
        <v>42</v>
      </c>
      <c r="C5124">
        <v>9</v>
      </c>
      <c r="D5124" t="s">
        <v>43</v>
      </c>
      <c r="E5124" s="13">
        <v>95</v>
      </c>
      <c r="F5124" s="13" t="s">
        <v>48</v>
      </c>
      <c r="G5124" t="s">
        <v>876</v>
      </c>
      <c r="H5124" t="s">
        <v>58</v>
      </c>
      <c r="I5124" s="13" t="s">
        <v>44</v>
      </c>
      <c r="J5124" t="s">
        <v>15</v>
      </c>
      <c r="K5124" t="s">
        <v>45</v>
      </c>
      <c r="L5124" s="1" t="s">
        <v>13</v>
      </c>
      <c r="M5124" s="21">
        <v>2030</v>
      </c>
      <c r="N5124" s="13" t="s">
        <v>46</v>
      </c>
      <c r="O5124" s="4">
        <v>541.66666666666663</v>
      </c>
      <c r="P5124" t="s">
        <v>13</v>
      </c>
      <c r="Q5124" t="s">
        <v>1330</v>
      </c>
      <c r="R5124" s="8"/>
    </row>
    <row r="5125" spans="1:18" ht="15" customHeight="1" x14ac:dyDescent="0.25">
      <c r="A5125" s="12" t="s">
        <v>234</v>
      </c>
      <c r="B5125" t="s">
        <v>42</v>
      </c>
      <c r="C5125">
        <v>9</v>
      </c>
      <c r="D5125" t="s">
        <v>43</v>
      </c>
      <c r="E5125" s="13">
        <v>95</v>
      </c>
      <c r="F5125" s="13" t="s">
        <v>48</v>
      </c>
      <c r="G5125" t="s">
        <v>876</v>
      </c>
      <c r="H5125" t="s">
        <v>58</v>
      </c>
      <c r="I5125" s="13" t="s">
        <v>44</v>
      </c>
      <c r="J5125" t="s">
        <v>15</v>
      </c>
      <c r="K5125" t="s">
        <v>45</v>
      </c>
      <c r="L5125" s="1" t="s">
        <v>13</v>
      </c>
      <c r="M5125" s="21">
        <v>2031</v>
      </c>
      <c r="N5125" s="13" t="s">
        <v>46</v>
      </c>
      <c r="O5125" s="4">
        <v>41.666666666666664</v>
      </c>
      <c r="P5125" t="s">
        <v>13</v>
      </c>
      <c r="Q5125" t="s">
        <v>1330</v>
      </c>
      <c r="R5125" s="8"/>
    </row>
    <row r="5126" spans="1:18" ht="15" customHeight="1" x14ac:dyDescent="0.25">
      <c r="A5126" s="12" t="s">
        <v>234</v>
      </c>
      <c r="B5126" t="s">
        <v>42</v>
      </c>
      <c r="C5126">
        <v>9</v>
      </c>
      <c r="D5126" t="s">
        <v>43</v>
      </c>
      <c r="E5126" s="13">
        <v>95</v>
      </c>
      <c r="F5126" s="13" t="s">
        <v>48</v>
      </c>
      <c r="G5126" t="s">
        <v>876</v>
      </c>
      <c r="H5126" t="s">
        <v>58</v>
      </c>
      <c r="I5126" s="13" t="s">
        <v>44</v>
      </c>
      <c r="J5126" t="s">
        <v>16</v>
      </c>
      <c r="K5126" t="s">
        <v>45</v>
      </c>
      <c r="L5126" s="1" t="s">
        <v>13</v>
      </c>
      <c r="M5126" s="21">
        <v>2027</v>
      </c>
      <c r="N5126" s="13" t="s">
        <v>46</v>
      </c>
      <c r="O5126" s="4">
        <v>174166.66666666666</v>
      </c>
      <c r="P5126" t="s">
        <v>13</v>
      </c>
      <c r="Q5126" t="s">
        <v>1330</v>
      </c>
      <c r="R5126" s="8"/>
    </row>
    <row r="5127" spans="1:18" ht="15" customHeight="1" x14ac:dyDescent="0.25">
      <c r="A5127" s="12" t="s">
        <v>234</v>
      </c>
      <c r="B5127" t="s">
        <v>42</v>
      </c>
      <c r="C5127">
        <v>9</v>
      </c>
      <c r="D5127" t="s">
        <v>43</v>
      </c>
      <c r="E5127" s="13">
        <v>95</v>
      </c>
      <c r="F5127" s="13" t="s">
        <v>48</v>
      </c>
      <c r="G5127" t="s">
        <v>876</v>
      </c>
      <c r="H5127" t="s">
        <v>58</v>
      </c>
      <c r="I5127" s="13" t="s">
        <v>44</v>
      </c>
      <c r="J5127" t="s">
        <v>16</v>
      </c>
      <c r="K5127" t="s">
        <v>45</v>
      </c>
      <c r="L5127" s="1" t="s">
        <v>13</v>
      </c>
      <c r="M5127" s="21">
        <v>2028</v>
      </c>
      <c r="N5127" s="13" t="s">
        <v>46</v>
      </c>
      <c r="O5127" s="4">
        <v>25000</v>
      </c>
      <c r="P5127" t="s">
        <v>13</v>
      </c>
      <c r="Q5127" t="s">
        <v>1330</v>
      </c>
      <c r="R5127" s="8"/>
    </row>
    <row r="5128" spans="1:18" ht="15" customHeight="1" x14ac:dyDescent="0.25">
      <c r="A5128" s="12" t="s">
        <v>234</v>
      </c>
      <c r="B5128" t="s">
        <v>42</v>
      </c>
      <c r="C5128">
        <v>9</v>
      </c>
      <c r="D5128" t="s">
        <v>43</v>
      </c>
      <c r="E5128" s="13">
        <v>95</v>
      </c>
      <c r="F5128" s="13" t="s">
        <v>48</v>
      </c>
      <c r="G5128" t="s">
        <v>876</v>
      </c>
      <c r="H5128" t="s">
        <v>58</v>
      </c>
      <c r="I5128" s="13" t="s">
        <v>44</v>
      </c>
      <c r="J5128" t="s">
        <v>16</v>
      </c>
      <c r="K5128" t="s">
        <v>45</v>
      </c>
      <c r="L5128" s="1" t="s">
        <v>13</v>
      </c>
      <c r="M5128" s="21">
        <v>2029</v>
      </c>
      <c r="N5128" s="13" t="s">
        <v>46</v>
      </c>
      <c r="O5128" s="4">
        <v>13666.666666666666</v>
      </c>
      <c r="P5128" t="s">
        <v>13</v>
      </c>
      <c r="Q5128" t="s">
        <v>1330</v>
      </c>
      <c r="R5128" s="8"/>
    </row>
    <row r="5129" spans="1:18" ht="15" customHeight="1" x14ac:dyDescent="0.25">
      <c r="A5129" s="12" t="s">
        <v>234</v>
      </c>
      <c r="B5129" t="s">
        <v>42</v>
      </c>
      <c r="C5129">
        <v>9</v>
      </c>
      <c r="D5129" t="s">
        <v>43</v>
      </c>
      <c r="E5129" s="13">
        <v>95</v>
      </c>
      <c r="F5129" s="13" t="s">
        <v>48</v>
      </c>
      <c r="G5129" t="s">
        <v>876</v>
      </c>
      <c r="H5129" t="s">
        <v>58</v>
      </c>
      <c r="I5129" s="13" t="s">
        <v>44</v>
      </c>
      <c r="J5129" t="s">
        <v>16</v>
      </c>
      <c r="K5129" t="s">
        <v>45</v>
      </c>
      <c r="L5129" s="1" t="s">
        <v>13</v>
      </c>
      <c r="M5129" s="21">
        <v>2030</v>
      </c>
      <c r="N5129" s="13" t="s">
        <v>46</v>
      </c>
      <c r="O5129" s="4">
        <v>2083.333333333333</v>
      </c>
      <c r="P5129" t="s">
        <v>13</v>
      </c>
      <c r="Q5129" t="s">
        <v>1330</v>
      </c>
      <c r="R5129" s="8"/>
    </row>
    <row r="5130" spans="1:18" ht="15" customHeight="1" x14ac:dyDescent="0.25">
      <c r="A5130" s="12" t="s">
        <v>234</v>
      </c>
      <c r="B5130" t="s">
        <v>42</v>
      </c>
      <c r="C5130">
        <v>9</v>
      </c>
      <c r="D5130" t="s">
        <v>43</v>
      </c>
      <c r="E5130" s="13">
        <v>95</v>
      </c>
      <c r="F5130" s="13" t="s">
        <v>48</v>
      </c>
      <c r="G5130" t="s">
        <v>876</v>
      </c>
      <c r="H5130" t="s">
        <v>58</v>
      </c>
      <c r="I5130" s="13" t="s">
        <v>44</v>
      </c>
      <c r="J5130" t="s">
        <v>16</v>
      </c>
      <c r="K5130" t="s">
        <v>45</v>
      </c>
      <c r="L5130" s="1" t="s">
        <v>13</v>
      </c>
      <c r="M5130" s="21">
        <v>2031</v>
      </c>
      <c r="N5130" s="13" t="s">
        <v>46</v>
      </c>
      <c r="O5130" s="4">
        <v>83.333333333333329</v>
      </c>
      <c r="P5130" t="s">
        <v>13</v>
      </c>
      <c r="Q5130" t="s">
        <v>1330</v>
      </c>
      <c r="R5130" s="8"/>
    </row>
    <row r="5131" spans="1:18" ht="15" customHeight="1" x14ac:dyDescent="0.25">
      <c r="A5131" s="12" t="s">
        <v>234</v>
      </c>
      <c r="B5131" t="s">
        <v>42</v>
      </c>
      <c r="C5131">
        <v>9</v>
      </c>
      <c r="D5131" t="s">
        <v>43</v>
      </c>
      <c r="E5131" s="13">
        <v>95</v>
      </c>
      <c r="F5131" s="13" t="s">
        <v>48</v>
      </c>
      <c r="G5131" t="s">
        <v>876</v>
      </c>
      <c r="H5131" t="s">
        <v>58</v>
      </c>
      <c r="I5131" s="13" t="s">
        <v>44</v>
      </c>
      <c r="J5131" t="s">
        <v>14</v>
      </c>
      <c r="K5131" t="s">
        <v>45</v>
      </c>
      <c r="L5131" s="1" t="s">
        <v>13</v>
      </c>
      <c r="M5131" s="21">
        <v>2028</v>
      </c>
      <c r="N5131" s="13" t="s">
        <v>46</v>
      </c>
      <c r="O5131" s="4">
        <v>7837500</v>
      </c>
      <c r="P5131" t="s">
        <v>13</v>
      </c>
      <c r="Q5131" t="s">
        <v>1330</v>
      </c>
      <c r="R5131" s="8"/>
    </row>
    <row r="5132" spans="1:18" ht="15" customHeight="1" x14ac:dyDescent="0.25">
      <c r="A5132" s="12" t="s">
        <v>234</v>
      </c>
      <c r="B5132" t="s">
        <v>42</v>
      </c>
      <c r="C5132">
        <v>9</v>
      </c>
      <c r="D5132" t="s">
        <v>43</v>
      </c>
      <c r="E5132" s="13">
        <v>95</v>
      </c>
      <c r="F5132" s="13" t="s">
        <v>48</v>
      </c>
      <c r="G5132" t="s">
        <v>876</v>
      </c>
      <c r="H5132" t="s">
        <v>58</v>
      </c>
      <c r="I5132" s="13" t="s">
        <v>44</v>
      </c>
      <c r="J5132" t="s">
        <v>14</v>
      </c>
      <c r="K5132" t="s">
        <v>45</v>
      </c>
      <c r="L5132" s="1" t="s">
        <v>13</v>
      </c>
      <c r="M5132" s="21">
        <v>2029</v>
      </c>
      <c r="N5132" s="13" t="s">
        <v>46</v>
      </c>
      <c r="O5132" s="4">
        <v>8550000</v>
      </c>
      <c r="P5132" t="s">
        <v>13</v>
      </c>
      <c r="Q5132" t="s">
        <v>1330</v>
      </c>
      <c r="R5132" s="8"/>
    </row>
    <row r="5133" spans="1:18" ht="15" customHeight="1" x14ac:dyDescent="0.25">
      <c r="A5133" s="12" t="s">
        <v>234</v>
      </c>
      <c r="B5133" t="s">
        <v>42</v>
      </c>
      <c r="C5133">
        <v>9</v>
      </c>
      <c r="D5133" t="s">
        <v>43</v>
      </c>
      <c r="E5133" s="13">
        <v>95</v>
      </c>
      <c r="F5133" s="13" t="s">
        <v>48</v>
      </c>
      <c r="G5133" t="s">
        <v>876</v>
      </c>
      <c r="H5133" t="s">
        <v>58</v>
      </c>
      <c r="I5133" s="13" t="s">
        <v>44</v>
      </c>
      <c r="J5133" t="s">
        <v>14</v>
      </c>
      <c r="K5133" t="s">
        <v>45</v>
      </c>
      <c r="L5133" s="1" t="s">
        <v>13</v>
      </c>
      <c r="M5133" s="21">
        <v>2030</v>
      </c>
      <c r="N5133" s="13" t="s">
        <v>46</v>
      </c>
      <c r="O5133" s="4">
        <v>1583333.3333333333</v>
      </c>
      <c r="P5133" t="s">
        <v>13</v>
      </c>
      <c r="Q5133" t="s">
        <v>1330</v>
      </c>
      <c r="R5133" s="8"/>
    </row>
    <row r="5134" spans="1:18" ht="15" customHeight="1" x14ac:dyDescent="0.25">
      <c r="A5134" s="12" t="s">
        <v>234</v>
      </c>
      <c r="B5134" t="s">
        <v>42</v>
      </c>
      <c r="C5134">
        <v>9</v>
      </c>
      <c r="D5134" t="s">
        <v>43</v>
      </c>
      <c r="E5134" s="13">
        <v>95</v>
      </c>
      <c r="F5134" s="13" t="s">
        <v>48</v>
      </c>
      <c r="G5134" t="s">
        <v>876</v>
      </c>
      <c r="H5134" t="s">
        <v>58</v>
      </c>
      <c r="I5134" s="13" t="s">
        <v>44</v>
      </c>
      <c r="J5134" t="s">
        <v>14</v>
      </c>
      <c r="K5134" t="s">
        <v>45</v>
      </c>
      <c r="L5134" s="1" t="s">
        <v>13</v>
      </c>
      <c r="M5134" s="21">
        <v>2031</v>
      </c>
      <c r="N5134" s="13" t="s">
        <v>46</v>
      </c>
      <c r="O5134" s="4">
        <v>1029166.6666666666</v>
      </c>
      <c r="P5134" t="s">
        <v>13</v>
      </c>
      <c r="Q5134" t="s">
        <v>1330</v>
      </c>
      <c r="R5134" s="8"/>
    </row>
    <row r="5135" spans="1:18" ht="15" customHeight="1" x14ac:dyDescent="0.25">
      <c r="A5135" s="12" t="s">
        <v>235</v>
      </c>
      <c r="B5135" t="s">
        <v>42</v>
      </c>
      <c r="C5135">
        <v>9</v>
      </c>
      <c r="D5135" t="s">
        <v>43</v>
      </c>
      <c r="E5135" s="13">
        <v>96</v>
      </c>
      <c r="F5135" s="13" t="s">
        <v>53</v>
      </c>
      <c r="G5135" t="s">
        <v>877</v>
      </c>
      <c r="H5135" t="s">
        <v>58</v>
      </c>
      <c r="I5135" s="13" t="s">
        <v>44</v>
      </c>
      <c r="J5135" t="s">
        <v>15</v>
      </c>
      <c r="K5135" t="s">
        <v>1324</v>
      </c>
      <c r="L5135" s="1" t="s">
        <v>13</v>
      </c>
      <c r="M5135" s="21">
        <v>2027</v>
      </c>
      <c r="N5135" s="13" t="s">
        <v>46</v>
      </c>
      <c r="O5135" s="4">
        <v>36666.666666666664</v>
      </c>
      <c r="P5135" t="s">
        <v>1</v>
      </c>
      <c r="Q5135" t="s">
        <v>1331</v>
      </c>
      <c r="R5135" s="8"/>
    </row>
    <row r="5136" spans="1:18" ht="15" customHeight="1" x14ac:dyDescent="0.25">
      <c r="A5136" s="12" t="s">
        <v>235</v>
      </c>
      <c r="B5136" t="s">
        <v>42</v>
      </c>
      <c r="C5136">
        <v>9</v>
      </c>
      <c r="D5136" t="s">
        <v>43</v>
      </c>
      <c r="E5136" s="13">
        <v>96</v>
      </c>
      <c r="F5136" s="13" t="s">
        <v>53</v>
      </c>
      <c r="G5136" t="s">
        <v>877</v>
      </c>
      <c r="H5136" t="s">
        <v>58</v>
      </c>
      <c r="I5136" s="13" t="s">
        <v>44</v>
      </c>
      <c r="J5136" t="s">
        <v>15</v>
      </c>
      <c r="K5136" t="s">
        <v>1324</v>
      </c>
      <c r="L5136" s="1" t="s">
        <v>13</v>
      </c>
      <c r="M5136" s="21">
        <v>2028</v>
      </c>
      <c r="N5136" s="13" t="s">
        <v>46</v>
      </c>
      <c r="O5136" s="4">
        <v>3791.6666666666665</v>
      </c>
      <c r="P5136" t="s">
        <v>1</v>
      </c>
      <c r="Q5136" t="s">
        <v>1331</v>
      </c>
      <c r="R5136" s="8"/>
    </row>
    <row r="5137" spans="1:18" ht="15" customHeight="1" x14ac:dyDescent="0.25">
      <c r="A5137" s="12" t="s">
        <v>235</v>
      </c>
      <c r="B5137" t="s">
        <v>42</v>
      </c>
      <c r="C5137">
        <v>9</v>
      </c>
      <c r="D5137" t="s">
        <v>43</v>
      </c>
      <c r="E5137" s="13">
        <v>96</v>
      </c>
      <c r="F5137" s="13" t="s">
        <v>53</v>
      </c>
      <c r="G5137" t="s">
        <v>877</v>
      </c>
      <c r="H5137" t="s">
        <v>58</v>
      </c>
      <c r="I5137" s="13" t="s">
        <v>44</v>
      </c>
      <c r="J5137" t="s">
        <v>15</v>
      </c>
      <c r="K5137" t="s">
        <v>1324</v>
      </c>
      <c r="L5137" s="1" t="s">
        <v>13</v>
      </c>
      <c r="M5137" s="21">
        <v>2029</v>
      </c>
      <c r="N5137" s="13" t="s">
        <v>46</v>
      </c>
      <c r="O5137" s="4">
        <v>958.33333333333326</v>
      </c>
      <c r="P5137" t="s">
        <v>1</v>
      </c>
      <c r="Q5137" t="s">
        <v>1331</v>
      </c>
      <c r="R5137" s="8"/>
    </row>
    <row r="5138" spans="1:18" ht="15" customHeight="1" x14ac:dyDescent="0.25">
      <c r="A5138" s="12" t="s">
        <v>235</v>
      </c>
      <c r="B5138" t="s">
        <v>42</v>
      </c>
      <c r="C5138">
        <v>9</v>
      </c>
      <c r="D5138" t="s">
        <v>43</v>
      </c>
      <c r="E5138" s="13">
        <v>96</v>
      </c>
      <c r="F5138" s="13" t="s">
        <v>53</v>
      </c>
      <c r="G5138" t="s">
        <v>877</v>
      </c>
      <c r="H5138" t="s">
        <v>58</v>
      </c>
      <c r="I5138" s="13" t="s">
        <v>44</v>
      </c>
      <c r="J5138" t="s">
        <v>15</v>
      </c>
      <c r="K5138" t="s">
        <v>1324</v>
      </c>
      <c r="L5138" s="1" t="s">
        <v>13</v>
      </c>
      <c r="M5138" s="21">
        <v>2030</v>
      </c>
      <c r="N5138" s="13" t="s">
        <v>46</v>
      </c>
      <c r="O5138" s="4">
        <v>541.66666666666663</v>
      </c>
      <c r="P5138" t="s">
        <v>1</v>
      </c>
      <c r="Q5138" t="s">
        <v>1331</v>
      </c>
      <c r="R5138" s="8"/>
    </row>
    <row r="5139" spans="1:18" ht="15" customHeight="1" x14ac:dyDescent="0.25">
      <c r="A5139" s="12" t="s">
        <v>235</v>
      </c>
      <c r="B5139" t="s">
        <v>42</v>
      </c>
      <c r="C5139">
        <v>9</v>
      </c>
      <c r="D5139" t="s">
        <v>43</v>
      </c>
      <c r="E5139" s="13">
        <v>96</v>
      </c>
      <c r="F5139" s="13" t="s">
        <v>53</v>
      </c>
      <c r="G5139" t="s">
        <v>877</v>
      </c>
      <c r="H5139" t="s">
        <v>58</v>
      </c>
      <c r="I5139" s="13" t="s">
        <v>44</v>
      </c>
      <c r="J5139" t="s">
        <v>15</v>
      </c>
      <c r="K5139" t="s">
        <v>1324</v>
      </c>
      <c r="L5139" s="1" t="s">
        <v>13</v>
      </c>
      <c r="M5139" s="21">
        <v>2031</v>
      </c>
      <c r="N5139" s="13" t="s">
        <v>46</v>
      </c>
      <c r="O5139" s="4">
        <v>41.666666666666664</v>
      </c>
      <c r="P5139" t="s">
        <v>1</v>
      </c>
      <c r="Q5139" t="s">
        <v>1331</v>
      </c>
      <c r="R5139" s="8"/>
    </row>
    <row r="5140" spans="1:18" ht="15" customHeight="1" x14ac:dyDescent="0.25">
      <c r="A5140" s="12" t="s">
        <v>235</v>
      </c>
      <c r="B5140" t="s">
        <v>42</v>
      </c>
      <c r="C5140">
        <v>9</v>
      </c>
      <c r="D5140" t="s">
        <v>43</v>
      </c>
      <c r="E5140" s="13">
        <v>96</v>
      </c>
      <c r="F5140" s="13" t="s">
        <v>53</v>
      </c>
      <c r="G5140" t="s">
        <v>877</v>
      </c>
      <c r="H5140" t="s">
        <v>58</v>
      </c>
      <c r="I5140" s="13" t="s">
        <v>44</v>
      </c>
      <c r="J5140" t="s">
        <v>16</v>
      </c>
      <c r="K5140" t="s">
        <v>1324</v>
      </c>
      <c r="L5140" s="1" t="s">
        <v>13</v>
      </c>
      <c r="M5140" s="21">
        <v>2027</v>
      </c>
      <c r="N5140" s="13" t="s">
        <v>46</v>
      </c>
      <c r="O5140" s="4">
        <v>22916.666666666664</v>
      </c>
      <c r="P5140" t="s">
        <v>1</v>
      </c>
      <c r="Q5140" t="s">
        <v>1331</v>
      </c>
      <c r="R5140" s="8"/>
    </row>
    <row r="5141" spans="1:18" ht="15" customHeight="1" x14ac:dyDescent="0.25">
      <c r="A5141" s="12" t="s">
        <v>235</v>
      </c>
      <c r="B5141" t="s">
        <v>42</v>
      </c>
      <c r="C5141">
        <v>9</v>
      </c>
      <c r="D5141" t="s">
        <v>43</v>
      </c>
      <c r="E5141" s="13">
        <v>96</v>
      </c>
      <c r="F5141" s="13" t="s">
        <v>53</v>
      </c>
      <c r="G5141" t="s">
        <v>877</v>
      </c>
      <c r="H5141" t="s">
        <v>58</v>
      </c>
      <c r="I5141" s="13" t="s">
        <v>44</v>
      </c>
      <c r="J5141" t="s">
        <v>16</v>
      </c>
      <c r="K5141" t="s">
        <v>1324</v>
      </c>
      <c r="L5141" s="1" t="s">
        <v>13</v>
      </c>
      <c r="M5141" s="21">
        <v>2027</v>
      </c>
      <c r="N5141" s="13" t="s">
        <v>46</v>
      </c>
      <c r="O5141" s="4">
        <v>205000</v>
      </c>
      <c r="P5141" t="s">
        <v>1</v>
      </c>
      <c r="Q5141" t="s">
        <v>1331</v>
      </c>
      <c r="R5141" s="8"/>
    </row>
    <row r="5142" spans="1:18" ht="15" customHeight="1" x14ac:dyDescent="0.25">
      <c r="A5142" s="12" t="s">
        <v>235</v>
      </c>
      <c r="B5142" t="s">
        <v>42</v>
      </c>
      <c r="C5142">
        <v>9</v>
      </c>
      <c r="D5142" t="s">
        <v>43</v>
      </c>
      <c r="E5142" s="13">
        <v>96</v>
      </c>
      <c r="F5142" s="13" t="s">
        <v>53</v>
      </c>
      <c r="G5142" t="s">
        <v>877</v>
      </c>
      <c r="H5142" t="s">
        <v>58</v>
      </c>
      <c r="I5142" s="13" t="s">
        <v>44</v>
      </c>
      <c r="J5142" t="s">
        <v>16</v>
      </c>
      <c r="K5142" t="s">
        <v>1324</v>
      </c>
      <c r="L5142" s="1" t="s">
        <v>13</v>
      </c>
      <c r="M5142" s="21">
        <v>2028</v>
      </c>
      <c r="N5142" s="13" t="s">
        <v>46</v>
      </c>
      <c r="O5142" s="4">
        <v>14916.666666666664</v>
      </c>
      <c r="P5142" t="s">
        <v>1</v>
      </c>
      <c r="Q5142" t="s">
        <v>1331</v>
      </c>
      <c r="R5142" s="8"/>
    </row>
    <row r="5143" spans="1:18" ht="15" customHeight="1" x14ac:dyDescent="0.25">
      <c r="A5143" s="12" t="s">
        <v>235</v>
      </c>
      <c r="B5143" t="s">
        <v>42</v>
      </c>
      <c r="C5143">
        <v>9</v>
      </c>
      <c r="D5143" t="s">
        <v>43</v>
      </c>
      <c r="E5143" s="13">
        <v>96</v>
      </c>
      <c r="F5143" s="13" t="s">
        <v>53</v>
      </c>
      <c r="G5143" t="s">
        <v>877</v>
      </c>
      <c r="H5143" t="s">
        <v>58</v>
      </c>
      <c r="I5143" s="13" t="s">
        <v>44</v>
      </c>
      <c r="J5143" t="s">
        <v>16</v>
      </c>
      <c r="K5143" t="s">
        <v>1324</v>
      </c>
      <c r="L5143" s="1" t="s">
        <v>13</v>
      </c>
      <c r="M5143" s="21">
        <v>2029</v>
      </c>
      <c r="N5143" s="13" t="s">
        <v>46</v>
      </c>
      <c r="O5143" s="4">
        <v>10333.333333333332</v>
      </c>
      <c r="P5143" t="s">
        <v>1</v>
      </c>
      <c r="Q5143" t="s">
        <v>1331</v>
      </c>
      <c r="R5143" s="8"/>
    </row>
    <row r="5144" spans="1:18" ht="15" customHeight="1" x14ac:dyDescent="0.25">
      <c r="A5144" s="12" t="s">
        <v>235</v>
      </c>
      <c r="B5144" t="s">
        <v>42</v>
      </c>
      <c r="C5144">
        <v>9</v>
      </c>
      <c r="D5144" t="s">
        <v>43</v>
      </c>
      <c r="E5144" s="13">
        <v>96</v>
      </c>
      <c r="F5144" s="13" t="s">
        <v>53</v>
      </c>
      <c r="G5144" t="s">
        <v>877</v>
      </c>
      <c r="H5144" t="s">
        <v>58</v>
      </c>
      <c r="I5144" s="13" t="s">
        <v>44</v>
      </c>
      <c r="J5144" t="s">
        <v>16</v>
      </c>
      <c r="K5144" t="s">
        <v>1324</v>
      </c>
      <c r="L5144" s="1" t="s">
        <v>13</v>
      </c>
      <c r="M5144" s="21">
        <v>2030</v>
      </c>
      <c r="N5144" s="13" t="s">
        <v>46</v>
      </c>
      <c r="O5144" s="4">
        <v>6441.4449999999988</v>
      </c>
      <c r="P5144" t="s">
        <v>1</v>
      </c>
      <c r="Q5144" t="s">
        <v>1331</v>
      </c>
      <c r="R5144" s="8"/>
    </row>
    <row r="5145" spans="1:18" ht="15" customHeight="1" x14ac:dyDescent="0.25">
      <c r="A5145" s="12" t="s">
        <v>235</v>
      </c>
      <c r="B5145" t="s">
        <v>42</v>
      </c>
      <c r="C5145">
        <v>9</v>
      </c>
      <c r="D5145" t="s">
        <v>43</v>
      </c>
      <c r="E5145" s="13">
        <v>96</v>
      </c>
      <c r="F5145" s="13" t="s">
        <v>53</v>
      </c>
      <c r="G5145" t="s">
        <v>877</v>
      </c>
      <c r="H5145" t="s">
        <v>58</v>
      </c>
      <c r="I5145" s="13" t="s">
        <v>44</v>
      </c>
      <c r="J5145" t="s">
        <v>16</v>
      </c>
      <c r="K5145" t="s">
        <v>1324</v>
      </c>
      <c r="L5145" s="1" t="s">
        <v>13</v>
      </c>
      <c r="M5145" s="21">
        <v>2031</v>
      </c>
      <c r="N5145" s="13" t="s">
        <v>46</v>
      </c>
      <c r="O5145" s="4">
        <v>509.82833333333326</v>
      </c>
      <c r="P5145" t="s">
        <v>1</v>
      </c>
      <c r="Q5145" t="s">
        <v>1331</v>
      </c>
      <c r="R5145" s="8"/>
    </row>
    <row r="5146" spans="1:18" ht="15" customHeight="1" x14ac:dyDescent="0.25">
      <c r="A5146" s="12" t="s">
        <v>235</v>
      </c>
      <c r="B5146" t="s">
        <v>42</v>
      </c>
      <c r="C5146">
        <v>9</v>
      </c>
      <c r="D5146" t="s">
        <v>43</v>
      </c>
      <c r="E5146" s="13">
        <v>96</v>
      </c>
      <c r="F5146" s="13" t="s">
        <v>53</v>
      </c>
      <c r="G5146" t="s">
        <v>877</v>
      </c>
      <c r="H5146" t="s">
        <v>58</v>
      </c>
      <c r="I5146" s="13" t="s">
        <v>44</v>
      </c>
      <c r="J5146" t="s">
        <v>14</v>
      </c>
      <c r="K5146" t="s">
        <v>1324</v>
      </c>
      <c r="L5146" s="1" t="s">
        <v>13</v>
      </c>
      <c r="M5146" s="21">
        <v>2027</v>
      </c>
      <c r="N5146" s="13" t="s">
        <v>46</v>
      </c>
      <c r="O5146" s="4">
        <v>2177083.333333333</v>
      </c>
      <c r="P5146" t="s">
        <v>13</v>
      </c>
      <c r="Q5146" t="s">
        <v>1331</v>
      </c>
      <c r="R5146" s="8"/>
    </row>
    <row r="5147" spans="1:18" ht="15" customHeight="1" x14ac:dyDescent="0.25">
      <c r="A5147" s="12" t="s">
        <v>235</v>
      </c>
      <c r="B5147" t="s">
        <v>42</v>
      </c>
      <c r="C5147">
        <v>9</v>
      </c>
      <c r="D5147" t="s">
        <v>43</v>
      </c>
      <c r="E5147" s="13">
        <v>96</v>
      </c>
      <c r="F5147" s="13" t="s">
        <v>53</v>
      </c>
      <c r="G5147" t="s">
        <v>877</v>
      </c>
      <c r="H5147" t="s">
        <v>58</v>
      </c>
      <c r="I5147" s="13" t="s">
        <v>44</v>
      </c>
      <c r="J5147" t="s">
        <v>14</v>
      </c>
      <c r="K5147" t="s">
        <v>1324</v>
      </c>
      <c r="L5147" s="1" t="s">
        <v>13</v>
      </c>
      <c r="M5147" s="21">
        <v>2028</v>
      </c>
      <c r="N5147" s="13" t="s">
        <v>46</v>
      </c>
      <c r="O5147" s="4">
        <v>8906249.9999999981</v>
      </c>
      <c r="P5147" t="s">
        <v>13</v>
      </c>
      <c r="Q5147" t="s">
        <v>1331</v>
      </c>
      <c r="R5147" s="8"/>
    </row>
    <row r="5148" spans="1:18" ht="15" customHeight="1" x14ac:dyDescent="0.25">
      <c r="A5148" s="12" t="s">
        <v>235</v>
      </c>
      <c r="B5148" t="s">
        <v>42</v>
      </c>
      <c r="C5148">
        <v>9</v>
      </c>
      <c r="D5148" t="s">
        <v>43</v>
      </c>
      <c r="E5148" s="13">
        <v>96</v>
      </c>
      <c r="F5148" s="13" t="s">
        <v>53</v>
      </c>
      <c r="G5148" t="s">
        <v>877</v>
      </c>
      <c r="H5148" t="s">
        <v>58</v>
      </c>
      <c r="I5148" s="13" t="s">
        <v>44</v>
      </c>
      <c r="J5148" t="s">
        <v>14</v>
      </c>
      <c r="K5148" t="s">
        <v>1324</v>
      </c>
      <c r="L5148" s="1" t="s">
        <v>13</v>
      </c>
      <c r="M5148" s="21">
        <v>2029</v>
      </c>
      <c r="N5148" s="13" t="s">
        <v>46</v>
      </c>
      <c r="O5148" s="4">
        <v>8193750</v>
      </c>
      <c r="P5148" t="s">
        <v>13</v>
      </c>
      <c r="Q5148" t="s">
        <v>1331</v>
      </c>
      <c r="R5148" s="8"/>
    </row>
    <row r="5149" spans="1:18" ht="15" customHeight="1" x14ac:dyDescent="0.25">
      <c r="A5149" s="12" t="s">
        <v>235</v>
      </c>
      <c r="B5149" t="s">
        <v>42</v>
      </c>
      <c r="C5149">
        <v>9</v>
      </c>
      <c r="D5149" t="s">
        <v>43</v>
      </c>
      <c r="E5149" s="13">
        <v>96</v>
      </c>
      <c r="F5149" s="13" t="s">
        <v>53</v>
      </c>
      <c r="G5149" t="s">
        <v>877</v>
      </c>
      <c r="H5149" t="s">
        <v>58</v>
      </c>
      <c r="I5149" s="13" t="s">
        <v>44</v>
      </c>
      <c r="J5149" t="s">
        <v>14</v>
      </c>
      <c r="K5149" t="s">
        <v>1324</v>
      </c>
      <c r="L5149" s="1" t="s">
        <v>13</v>
      </c>
      <c r="M5149" s="21">
        <v>2030</v>
      </c>
      <c r="N5149" s="13" t="s">
        <v>46</v>
      </c>
      <c r="O5149" s="4">
        <v>1722916.6666666665</v>
      </c>
      <c r="P5149" t="s">
        <v>13</v>
      </c>
      <c r="Q5149" t="s">
        <v>1331</v>
      </c>
      <c r="R5149" s="8"/>
    </row>
    <row r="5150" spans="1:18" ht="15" customHeight="1" x14ac:dyDescent="0.25">
      <c r="A5150" s="12" t="s">
        <v>236</v>
      </c>
      <c r="B5150" t="s">
        <v>42</v>
      </c>
      <c r="C5150">
        <v>9</v>
      </c>
      <c r="D5150" t="s">
        <v>43</v>
      </c>
      <c r="E5150" s="13">
        <v>97</v>
      </c>
      <c r="F5150" s="13" t="s">
        <v>53</v>
      </c>
      <c r="G5150" t="s">
        <v>878</v>
      </c>
      <c r="H5150" t="s">
        <v>58</v>
      </c>
      <c r="I5150" s="13" t="s">
        <v>44</v>
      </c>
      <c r="J5150" t="s">
        <v>15</v>
      </c>
      <c r="K5150" t="s">
        <v>1324</v>
      </c>
      <c r="L5150" s="1" t="s">
        <v>13</v>
      </c>
      <c r="M5150" s="21">
        <v>2029</v>
      </c>
      <c r="N5150" s="13" t="s">
        <v>46</v>
      </c>
      <c r="O5150" s="4">
        <v>29333.333333333332</v>
      </c>
      <c r="P5150" t="s">
        <v>13</v>
      </c>
      <c r="Q5150" t="s">
        <v>1330</v>
      </c>
      <c r="R5150" s="8"/>
    </row>
    <row r="5151" spans="1:18" ht="15" customHeight="1" x14ac:dyDescent="0.25">
      <c r="A5151" s="12" t="s">
        <v>236</v>
      </c>
      <c r="B5151" t="s">
        <v>42</v>
      </c>
      <c r="C5151">
        <v>9</v>
      </c>
      <c r="D5151" t="s">
        <v>43</v>
      </c>
      <c r="E5151" s="13">
        <v>97</v>
      </c>
      <c r="F5151" s="13" t="s">
        <v>53</v>
      </c>
      <c r="G5151" t="s">
        <v>878</v>
      </c>
      <c r="H5151" t="s">
        <v>58</v>
      </c>
      <c r="I5151" s="13" t="s">
        <v>44</v>
      </c>
      <c r="J5151" t="s">
        <v>15</v>
      </c>
      <c r="K5151" t="s">
        <v>1324</v>
      </c>
      <c r="L5151" s="1" t="s">
        <v>13</v>
      </c>
      <c r="M5151" s="21">
        <v>2030</v>
      </c>
      <c r="N5151" s="13" t="s">
        <v>46</v>
      </c>
      <c r="O5151" s="4">
        <v>3583.333333333333</v>
      </c>
      <c r="P5151" t="s">
        <v>13</v>
      </c>
      <c r="Q5151" t="s">
        <v>1330</v>
      </c>
      <c r="R5151" s="8"/>
    </row>
    <row r="5152" spans="1:18" ht="15" customHeight="1" x14ac:dyDescent="0.25">
      <c r="A5152" s="12" t="s">
        <v>236</v>
      </c>
      <c r="B5152" t="s">
        <v>42</v>
      </c>
      <c r="C5152">
        <v>9</v>
      </c>
      <c r="D5152" t="s">
        <v>43</v>
      </c>
      <c r="E5152" s="13">
        <v>97</v>
      </c>
      <c r="F5152" s="13" t="s">
        <v>53</v>
      </c>
      <c r="G5152" t="s">
        <v>878</v>
      </c>
      <c r="H5152" t="s">
        <v>58</v>
      </c>
      <c r="I5152" s="13" t="s">
        <v>44</v>
      </c>
      <c r="J5152" t="s">
        <v>15</v>
      </c>
      <c r="K5152" t="s">
        <v>1324</v>
      </c>
      <c r="L5152" s="1" t="s">
        <v>13</v>
      </c>
      <c r="M5152" s="21">
        <v>2031</v>
      </c>
      <c r="N5152" s="13" t="s">
        <v>46</v>
      </c>
      <c r="O5152" s="4">
        <v>2375</v>
      </c>
      <c r="P5152" t="s">
        <v>13</v>
      </c>
      <c r="Q5152" t="s">
        <v>1330</v>
      </c>
      <c r="R5152" s="8"/>
    </row>
    <row r="5153" spans="1:18" ht="15" customHeight="1" x14ac:dyDescent="0.25">
      <c r="A5153" s="12" t="s">
        <v>236</v>
      </c>
      <c r="B5153" t="s">
        <v>42</v>
      </c>
      <c r="C5153">
        <v>9</v>
      </c>
      <c r="D5153" t="s">
        <v>43</v>
      </c>
      <c r="E5153" s="13">
        <v>97</v>
      </c>
      <c r="F5153" s="13" t="s">
        <v>53</v>
      </c>
      <c r="G5153" t="s">
        <v>878</v>
      </c>
      <c r="H5153" t="s">
        <v>58</v>
      </c>
      <c r="I5153" s="13" t="s">
        <v>44</v>
      </c>
      <c r="J5153" t="s">
        <v>15</v>
      </c>
      <c r="K5153" t="s">
        <v>1324</v>
      </c>
      <c r="L5153" s="1" t="s">
        <v>13</v>
      </c>
      <c r="M5153" s="21">
        <v>2032</v>
      </c>
      <c r="N5153" s="13" t="s">
        <v>46</v>
      </c>
      <c r="O5153" s="4">
        <v>666.66666666666663</v>
      </c>
      <c r="P5153" t="s">
        <v>13</v>
      </c>
      <c r="Q5153" t="s">
        <v>1330</v>
      </c>
      <c r="R5153" s="8"/>
    </row>
    <row r="5154" spans="1:18" ht="15" customHeight="1" x14ac:dyDescent="0.25">
      <c r="A5154" s="12" t="s">
        <v>236</v>
      </c>
      <c r="B5154" t="s">
        <v>42</v>
      </c>
      <c r="C5154">
        <v>9</v>
      </c>
      <c r="D5154" t="s">
        <v>43</v>
      </c>
      <c r="E5154" s="13">
        <v>97</v>
      </c>
      <c r="F5154" s="13" t="s">
        <v>53</v>
      </c>
      <c r="G5154" t="s">
        <v>878</v>
      </c>
      <c r="H5154" t="s">
        <v>58</v>
      </c>
      <c r="I5154" s="13" t="s">
        <v>44</v>
      </c>
      <c r="J5154" t="s">
        <v>15</v>
      </c>
      <c r="K5154" t="s">
        <v>1324</v>
      </c>
      <c r="L5154" s="1" t="s">
        <v>13</v>
      </c>
      <c r="M5154" s="21">
        <v>2033</v>
      </c>
      <c r="N5154" s="13" t="s">
        <v>46</v>
      </c>
      <c r="O5154" s="4">
        <v>41.666666666666664</v>
      </c>
      <c r="P5154" t="s">
        <v>13</v>
      </c>
      <c r="Q5154" t="s">
        <v>1330</v>
      </c>
      <c r="R5154" s="8"/>
    </row>
    <row r="5155" spans="1:18" ht="15" customHeight="1" x14ac:dyDescent="0.25">
      <c r="A5155" s="12" t="s">
        <v>236</v>
      </c>
      <c r="B5155" t="s">
        <v>42</v>
      </c>
      <c r="C5155">
        <v>9</v>
      </c>
      <c r="D5155" t="s">
        <v>43</v>
      </c>
      <c r="E5155" s="13">
        <v>97</v>
      </c>
      <c r="F5155" s="13" t="s">
        <v>53</v>
      </c>
      <c r="G5155" t="s">
        <v>878</v>
      </c>
      <c r="H5155" t="s">
        <v>58</v>
      </c>
      <c r="I5155" s="13" t="s">
        <v>44</v>
      </c>
      <c r="J5155" t="s">
        <v>16</v>
      </c>
      <c r="K5155" t="s">
        <v>1324</v>
      </c>
      <c r="L5155" s="1" t="s">
        <v>13</v>
      </c>
      <c r="M5155" s="21">
        <v>2027</v>
      </c>
      <c r="N5155" s="13" t="s">
        <v>46</v>
      </c>
      <c r="O5155" s="4">
        <v>183333.33333333331</v>
      </c>
      <c r="P5155" t="s">
        <v>13</v>
      </c>
      <c r="Q5155" t="s">
        <v>1330</v>
      </c>
      <c r="R5155" s="8"/>
    </row>
    <row r="5156" spans="1:18" ht="15" customHeight="1" x14ac:dyDescent="0.25">
      <c r="A5156" s="12" t="s">
        <v>236</v>
      </c>
      <c r="B5156" t="s">
        <v>42</v>
      </c>
      <c r="C5156">
        <v>9</v>
      </c>
      <c r="D5156" t="s">
        <v>43</v>
      </c>
      <c r="E5156" s="13">
        <v>97</v>
      </c>
      <c r="F5156" s="13" t="s">
        <v>53</v>
      </c>
      <c r="G5156" t="s">
        <v>878</v>
      </c>
      <c r="H5156" t="s">
        <v>58</v>
      </c>
      <c r="I5156" s="13" t="s">
        <v>44</v>
      </c>
      <c r="J5156" t="s">
        <v>16</v>
      </c>
      <c r="K5156" t="s">
        <v>1324</v>
      </c>
      <c r="L5156" s="1" t="s">
        <v>13</v>
      </c>
      <c r="M5156" s="21">
        <v>2028</v>
      </c>
      <c r="N5156" s="13" t="s">
        <v>46</v>
      </c>
      <c r="O5156" s="4">
        <v>16666.666666666664</v>
      </c>
      <c r="P5156" t="s">
        <v>13</v>
      </c>
      <c r="Q5156" t="s">
        <v>1330</v>
      </c>
      <c r="R5156" s="8"/>
    </row>
    <row r="5157" spans="1:18" ht="15" customHeight="1" x14ac:dyDescent="0.25">
      <c r="A5157" s="12" t="s">
        <v>236</v>
      </c>
      <c r="B5157" t="s">
        <v>42</v>
      </c>
      <c r="C5157">
        <v>9</v>
      </c>
      <c r="D5157" t="s">
        <v>43</v>
      </c>
      <c r="E5157" s="13">
        <v>97</v>
      </c>
      <c r="F5157" s="13" t="s">
        <v>53</v>
      </c>
      <c r="G5157" t="s">
        <v>878</v>
      </c>
      <c r="H5157" t="s">
        <v>58</v>
      </c>
      <c r="I5157" s="13" t="s">
        <v>44</v>
      </c>
      <c r="J5157" t="s">
        <v>16</v>
      </c>
      <c r="K5157" t="s">
        <v>1324</v>
      </c>
      <c r="L5157" s="1" t="s">
        <v>13</v>
      </c>
      <c r="M5157" s="21">
        <v>2029</v>
      </c>
      <c r="N5157" s="13" t="s">
        <v>46</v>
      </c>
      <c r="O5157" s="4">
        <v>13750</v>
      </c>
      <c r="P5157" t="s">
        <v>13</v>
      </c>
      <c r="Q5157" t="s">
        <v>1330</v>
      </c>
      <c r="R5157" s="8"/>
    </row>
    <row r="5158" spans="1:18" ht="15" customHeight="1" x14ac:dyDescent="0.25">
      <c r="A5158" s="12" t="s">
        <v>236</v>
      </c>
      <c r="B5158" t="s">
        <v>42</v>
      </c>
      <c r="C5158">
        <v>9</v>
      </c>
      <c r="D5158" t="s">
        <v>43</v>
      </c>
      <c r="E5158" s="13">
        <v>97</v>
      </c>
      <c r="F5158" s="13" t="s">
        <v>53</v>
      </c>
      <c r="G5158" t="s">
        <v>878</v>
      </c>
      <c r="H5158" t="s">
        <v>58</v>
      </c>
      <c r="I5158" s="13" t="s">
        <v>44</v>
      </c>
      <c r="J5158" t="s">
        <v>16</v>
      </c>
      <c r="K5158" t="s">
        <v>1324</v>
      </c>
      <c r="L5158" s="1" t="s">
        <v>13</v>
      </c>
      <c r="M5158" s="21">
        <v>2030</v>
      </c>
      <c r="N5158" s="13" t="s">
        <v>46</v>
      </c>
      <c r="O5158" s="4">
        <v>14083.333333333332</v>
      </c>
      <c r="P5158" t="s">
        <v>13</v>
      </c>
      <c r="Q5158" t="s">
        <v>1330</v>
      </c>
      <c r="R5158" s="8"/>
    </row>
    <row r="5159" spans="1:18" ht="15" customHeight="1" x14ac:dyDescent="0.25">
      <c r="A5159" s="12" t="s">
        <v>236</v>
      </c>
      <c r="B5159" t="s">
        <v>42</v>
      </c>
      <c r="C5159">
        <v>9</v>
      </c>
      <c r="D5159" t="s">
        <v>43</v>
      </c>
      <c r="E5159" s="13">
        <v>97</v>
      </c>
      <c r="F5159" s="13" t="s">
        <v>53</v>
      </c>
      <c r="G5159" t="s">
        <v>878</v>
      </c>
      <c r="H5159" t="s">
        <v>58</v>
      </c>
      <c r="I5159" s="13" t="s">
        <v>44</v>
      </c>
      <c r="J5159" t="s">
        <v>16</v>
      </c>
      <c r="K5159" t="s">
        <v>1324</v>
      </c>
      <c r="L5159" s="1" t="s">
        <v>13</v>
      </c>
      <c r="M5159" s="21">
        <v>2031</v>
      </c>
      <c r="N5159" s="13" t="s">
        <v>46</v>
      </c>
      <c r="O5159" s="4">
        <v>2083.333333333333</v>
      </c>
      <c r="P5159" t="s">
        <v>13</v>
      </c>
      <c r="Q5159" t="s">
        <v>1330</v>
      </c>
      <c r="R5159" s="8"/>
    </row>
    <row r="5160" spans="1:18" ht="15" customHeight="1" x14ac:dyDescent="0.25">
      <c r="A5160" s="12" t="s">
        <v>236</v>
      </c>
      <c r="B5160" t="s">
        <v>42</v>
      </c>
      <c r="C5160">
        <v>9</v>
      </c>
      <c r="D5160" t="s">
        <v>43</v>
      </c>
      <c r="E5160" s="13">
        <v>97</v>
      </c>
      <c r="F5160" s="13" t="s">
        <v>53</v>
      </c>
      <c r="G5160" t="s">
        <v>878</v>
      </c>
      <c r="H5160" t="s">
        <v>58</v>
      </c>
      <c r="I5160" s="13" t="s">
        <v>44</v>
      </c>
      <c r="J5160" t="s">
        <v>16</v>
      </c>
      <c r="K5160" t="s">
        <v>1324</v>
      </c>
      <c r="L5160" s="1" t="s">
        <v>13</v>
      </c>
      <c r="M5160" s="21">
        <v>2032</v>
      </c>
      <c r="N5160" s="13" t="s">
        <v>46</v>
      </c>
      <c r="O5160" s="4">
        <v>83.333333333333329</v>
      </c>
      <c r="P5160" t="s">
        <v>13</v>
      </c>
      <c r="Q5160" t="s">
        <v>1330</v>
      </c>
      <c r="R5160" s="8"/>
    </row>
    <row r="5161" spans="1:18" ht="15" customHeight="1" x14ac:dyDescent="0.25">
      <c r="A5161" s="12" t="s">
        <v>236</v>
      </c>
      <c r="B5161" t="s">
        <v>42</v>
      </c>
      <c r="C5161">
        <v>9</v>
      </c>
      <c r="D5161" t="s">
        <v>43</v>
      </c>
      <c r="E5161" s="13">
        <v>97</v>
      </c>
      <c r="F5161" s="13" t="s">
        <v>53</v>
      </c>
      <c r="G5161" t="s">
        <v>878</v>
      </c>
      <c r="H5161" t="s">
        <v>58</v>
      </c>
      <c r="I5161" s="13" t="s">
        <v>44</v>
      </c>
      <c r="J5161" t="s">
        <v>14</v>
      </c>
      <c r="K5161" t="s">
        <v>1324</v>
      </c>
      <c r="L5161" s="1" t="s">
        <v>13</v>
      </c>
      <c r="M5161" s="21">
        <v>2029</v>
      </c>
      <c r="N5161" s="13" t="s">
        <v>46</v>
      </c>
      <c r="O5161" s="4">
        <v>10450000</v>
      </c>
      <c r="P5161" t="s">
        <v>13</v>
      </c>
      <c r="Q5161" t="s">
        <v>1330</v>
      </c>
      <c r="R5161" s="8"/>
    </row>
    <row r="5162" spans="1:18" ht="15" customHeight="1" x14ac:dyDescent="0.25">
      <c r="A5162" s="12" t="s">
        <v>236</v>
      </c>
      <c r="B5162" t="s">
        <v>42</v>
      </c>
      <c r="C5162">
        <v>9</v>
      </c>
      <c r="D5162" t="s">
        <v>43</v>
      </c>
      <c r="E5162" s="13">
        <v>97</v>
      </c>
      <c r="F5162" s="13" t="s">
        <v>53</v>
      </c>
      <c r="G5162" t="s">
        <v>878</v>
      </c>
      <c r="H5162" t="s">
        <v>58</v>
      </c>
      <c r="I5162" s="13" t="s">
        <v>44</v>
      </c>
      <c r="J5162" t="s">
        <v>14</v>
      </c>
      <c r="K5162" t="s">
        <v>1324</v>
      </c>
      <c r="L5162" s="1" t="s">
        <v>13</v>
      </c>
      <c r="M5162" s="21">
        <v>2030</v>
      </c>
      <c r="N5162" s="13" t="s">
        <v>46</v>
      </c>
      <c r="O5162" s="4">
        <v>10529166.666666666</v>
      </c>
      <c r="P5162" t="s">
        <v>13</v>
      </c>
      <c r="Q5162" t="s">
        <v>1330</v>
      </c>
      <c r="R5162" s="8"/>
    </row>
    <row r="5163" spans="1:18" ht="15" customHeight="1" x14ac:dyDescent="0.25">
      <c r="A5163" s="12" t="s">
        <v>236</v>
      </c>
      <c r="B5163" t="s">
        <v>42</v>
      </c>
      <c r="C5163">
        <v>9</v>
      </c>
      <c r="D5163" t="s">
        <v>43</v>
      </c>
      <c r="E5163" s="13">
        <v>97</v>
      </c>
      <c r="F5163" s="13" t="s">
        <v>53</v>
      </c>
      <c r="G5163" t="s">
        <v>878</v>
      </c>
      <c r="H5163" t="s">
        <v>58</v>
      </c>
      <c r="I5163" s="13" t="s">
        <v>44</v>
      </c>
      <c r="J5163" t="s">
        <v>14</v>
      </c>
      <c r="K5163" t="s">
        <v>1324</v>
      </c>
      <c r="L5163" s="1" t="s">
        <v>13</v>
      </c>
      <c r="M5163" s="21">
        <v>2031</v>
      </c>
      <c r="N5163" s="13" t="s">
        <v>46</v>
      </c>
      <c r="O5163" s="4">
        <v>2941666.6666666665</v>
      </c>
      <c r="P5163" t="s">
        <v>13</v>
      </c>
      <c r="Q5163" t="s">
        <v>1330</v>
      </c>
      <c r="R5163" s="8"/>
    </row>
    <row r="5164" spans="1:18" ht="15" customHeight="1" x14ac:dyDescent="0.25">
      <c r="A5164" s="12" t="s">
        <v>236</v>
      </c>
      <c r="B5164" t="s">
        <v>42</v>
      </c>
      <c r="C5164">
        <v>9</v>
      </c>
      <c r="D5164" t="s">
        <v>43</v>
      </c>
      <c r="E5164" s="13">
        <v>97</v>
      </c>
      <c r="F5164" s="13" t="s">
        <v>53</v>
      </c>
      <c r="G5164" t="s">
        <v>878</v>
      </c>
      <c r="H5164" t="s">
        <v>58</v>
      </c>
      <c r="I5164" s="13" t="s">
        <v>44</v>
      </c>
      <c r="J5164" t="s">
        <v>14</v>
      </c>
      <c r="K5164" t="s">
        <v>1324</v>
      </c>
      <c r="L5164" s="1" t="s">
        <v>13</v>
      </c>
      <c r="M5164" s="21">
        <v>2032</v>
      </c>
      <c r="N5164" s="13" t="s">
        <v>46</v>
      </c>
      <c r="O5164" s="4">
        <v>79166.666666666657</v>
      </c>
      <c r="P5164" t="s">
        <v>13</v>
      </c>
      <c r="Q5164" t="s">
        <v>1330</v>
      </c>
      <c r="R5164" s="8"/>
    </row>
    <row r="5165" spans="1:18" ht="15" customHeight="1" x14ac:dyDescent="0.25">
      <c r="A5165" s="12" t="s">
        <v>223</v>
      </c>
      <c r="B5165" t="s">
        <v>42</v>
      </c>
      <c r="C5165">
        <v>9</v>
      </c>
      <c r="D5165" t="s">
        <v>43</v>
      </c>
      <c r="E5165" s="13">
        <v>98</v>
      </c>
      <c r="F5165" s="13" t="s">
        <v>48</v>
      </c>
      <c r="G5165" t="s">
        <v>865</v>
      </c>
      <c r="H5165" t="s">
        <v>58</v>
      </c>
      <c r="I5165" s="13" t="s">
        <v>44</v>
      </c>
      <c r="J5165" t="s">
        <v>15</v>
      </c>
      <c r="K5165" t="s">
        <v>61</v>
      </c>
      <c r="L5165" s="1" t="s">
        <v>13</v>
      </c>
      <c r="M5165" s="21">
        <v>2031</v>
      </c>
      <c r="N5165" s="13" t="s">
        <v>46</v>
      </c>
      <c r="O5165" s="4">
        <v>91666.666666666657</v>
      </c>
      <c r="P5165" t="s">
        <v>13</v>
      </c>
      <c r="Q5165" t="s">
        <v>1330</v>
      </c>
      <c r="R5165" s="8"/>
    </row>
    <row r="5166" spans="1:18" ht="15" customHeight="1" x14ac:dyDescent="0.25">
      <c r="A5166" s="12" t="s">
        <v>223</v>
      </c>
      <c r="B5166" t="s">
        <v>42</v>
      </c>
      <c r="C5166">
        <v>9</v>
      </c>
      <c r="D5166" t="s">
        <v>43</v>
      </c>
      <c r="E5166" s="13">
        <v>98</v>
      </c>
      <c r="F5166" s="13" t="s">
        <v>48</v>
      </c>
      <c r="G5166" t="s">
        <v>865</v>
      </c>
      <c r="H5166" t="s">
        <v>58</v>
      </c>
      <c r="I5166" s="13" t="s">
        <v>44</v>
      </c>
      <c r="J5166" t="s">
        <v>15</v>
      </c>
      <c r="K5166" t="s">
        <v>61</v>
      </c>
      <c r="L5166" s="1" t="s">
        <v>13</v>
      </c>
      <c r="M5166" s="21">
        <v>2032</v>
      </c>
      <c r="N5166" s="13" t="s">
        <v>46</v>
      </c>
      <c r="O5166" s="4">
        <v>99999.999999999985</v>
      </c>
      <c r="P5166" t="s">
        <v>13</v>
      </c>
      <c r="Q5166" t="s">
        <v>1330</v>
      </c>
      <c r="R5166" s="8"/>
    </row>
    <row r="5167" spans="1:18" ht="15" customHeight="1" x14ac:dyDescent="0.25">
      <c r="A5167" s="12" t="s">
        <v>223</v>
      </c>
      <c r="B5167" t="s">
        <v>42</v>
      </c>
      <c r="C5167">
        <v>9</v>
      </c>
      <c r="D5167" t="s">
        <v>43</v>
      </c>
      <c r="E5167" s="13">
        <v>98</v>
      </c>
      <c r="F5167" s="13" t="s">
        <v>48</v>
      </c>
      <c r="G5167" t="s">
        <v>865</v>
      </c>
      <c r="H5167" t="s">
        <v>58</v>
      </c>
      <c r="I5167" s="13" t="s">
        <v>44</v>
      </c>
      <c r="J5167" t="s">
        <v>15</v>
      </c>
      <c r="K5167" t="s">
        <v>61</v>
      </c>
      <c r="L5167" s="1" t="s">
        <v>13</v>
      </c>
      <c r="M5167" s="21">
        <v>2033</v>
      </c>
      <c r="N5167" s="13" t="s">
        <v>46</v>
      </c>
      <c r="O5167" s="4">
        <v>12916.666666666664</v>
      </c>
      <c r="P5167" t="s">
        <v>13</v>
      </c>
      <c r="Q5167" t="s">
        <v>1330</v>
      </c>
      <c r="R5167" s="8"/>
    </row>
    <row r="5168" spans="1:18" ht="15" customHeight="1" x14ac:dyDescent="0.25">
      <c r="A5168" s="12" t="s">
        <v>223</v>
      </c>
      <c r="B5168" t="s">
        <v>42</v>
      </c>
      <c r="C5168">
        <v>9</v>
      </c>
      <c r="D5168" t="s">
        <v>43</v>
      </c>
      <c r="E5168" s="13">
        <v>98</v>
      </c>
      <c r="F5168" s="13" t="s">
        <v>48</v>
      </c>
      <c r="G5168" t="s">
        <v>865</v>
      </c>
      <c r="H5168" t="s">
        <v>58</v>
      </c>
      <c r="I5168" s="13" t="s">
        <v>44</v>
      </c>
      <c r="J5168" t="s">
        <v>15</v>
      </c>
      <c r="K5168" t="s">
        <v>61</v>
      </c>
      <c r="L5168" s="1" t="s">
        <v>13</v>
      </c>
      <c r="M5168" s="21">
        <v>2034</v>
      </c>
      <c r="N5168" s="13" t="s">
        <v>46</v>
      </c>
      <c r="O5168" s="4">
        <v>416.66666666666663</v>
      </c>
      <c r="P5168" t="s">
        <v>13</v>
      </c>
      <c r="Q5168" t="s">
        <v>1330</v>
      </c>
      <c r="R5168" s="8"/>
    </row>
    <row r="5169" spans="1:18" ht="15" customHeight="1" x14ac:dyDescent="0.25">
      <c r="A5169" s="12" t="s">
        <v>223</v>
      </c>
      <c r="B5169" t="s">
        <v>42</v>
      </c>
      <c r="C5169">
        <v>9</v>
      </c>
      <c r="D5169" t="s">
        <v>43</v>
      </c>
      <c r="E5169" s="13">
        <v>98</v>
      </c>
      <c r="F5169" s="13" t="s">
        <v>48</v>
      </c>
      <c r="G5169" t="s">
        <v>865</v>
      </c>
      <c r="H5169" t="s">
        <v>58</v>
      </c>
      <c r="I5169" s="13" t="s">
        <v>44</v>
      </c>
      <c r="J5169" t="s">
        <v>15</v>
      </c>
      <c r="K5169" t="s">
        <v>61</v>
      </c>
      <c r="L5169" s="1" t="s">
        <v>13</v>
      </c>
      <c r="M5169" s="21">
        <v>2037</v>
      </c>
      <c r="N5169" s="13" t="s">
        <v>46</v>
      </c>
      <c r="O5169" s="4">
        <v>15583.333333333332</v>
      </c>
      <c r="P5169" t="s">
        <v>13</v>
      </c>
      <c r="Q5169" t="s">
        <v>1330</v>
      </c>
      <c r="R5169" s="8"/>
    </row>
    <row r="5170" spans="1:18" ht="15" customHeight="1" x14ac:dyDescent="0.25">
      <c r="A5170" s="12" t="s">
        <v>223</v>
      </c>
      <c r="B5170" t="s">
        <v>42</v>
      </c>
      <c r="C5170">
        <v>9</v>
      </c>
      <c r="D5170" t="s">
        <v>43</v>
      </c>
      <c r="E5170" s="13">
        <v>98</v>
      </c>
      <c r="F5170" s="13" t="s">
        <v>48</v>
      </c>
      <c r="G5170" t="s">
        <v>865</v>
      </c>
      <c r="H5170" t="s">
        <v>58</v>
      </c>
      <c r="I5170" s="13" t="s">
        <v>44</v>
      </c>
      <c r="J5170" t="s">
        <v>15</v>
      </c>
      <c r="K5170" t="s">
        <v>61</v>
      </c>
      <c r="L5170" s="1" t="s">
        <v>13</v>
      </c>
      <c r="M5170" s="21">
        <v>2038</v>
      </c>
      <c r="N5170" s="13" t="s">
        <v>46</v>
      </c>
      <c r="O5170" s="4">
        <v>1416.6666666666665</v>
      </c>
      <c r="P5170" t="s">
        <v>13</v>
      </c>
      <c r="Q5170" t="s">
        <v>1330</v>
      </c>
      <c r="R5170" s="8"/>
    </row>
    <row r="5171" spans="1:18" ht="15" customHeight="1" x14ac:dyDescent="0.25">
      <c r="A5171" s="12" t="s">
        <v>223</v>
      </c>
      <c r="B5171" t="s">
        <v>42</v>
      </c>
      <c r="C5171">
        <v>9</v>
      </c>
      <c r="D5171" t="s">
        <v>43</v>
      </c>
      <c r="E5171" s="13">
        <v>98</v>
      </c>
      <c r="F5171" s="13" t="s">
        <v>48</v>
      </c>
      <c r="G5171" t="s">
        <v>865</v>
      </c>
      <c r="H5171" t="s">
        <v>58</v>
      </c>
      <c r="I5171" s="13" t="s">
        <v>44</v>
      </c>
      <c r="J5171" t="s">
        <v>16</v>
      </c>
      <c r="K5171" t="s">
        <v>61</v>
      </c>
      <c r="L5171" s="1" t="s">
        <v>13</v>
      </c>
      <c r="M5171" s="21">
        <v>2028</v>
      </c>
      <c r="N5171" s="13" t="s">
        <v>46</v>
      </c>
      <c r="O5171" s="4">
        <v>18333.333333333332</v>
      </c>
      <c r="P5171" t="s">
        <v>13</v>
      </c>
      <c r="Q5171" t="s">
        <v>1330</v>
      </c>
      <c r="R5171" s="8"/>
    </row>
    <row r="5172" spans="1:18" ht="15" customHeight="1" x14ac:dyDescent="0.25">
      <c r="A5172" s="12" t="s">
        <v>223</v>
      </c>
      <c r="B5172" t="s">
        <v>42</v>
      </c>
      <c r="C5172">
        <v>9</v>
      </c>
      <c r="D5172" t="s">
        <v>43</v>
      </c>
      <c r="E5172" s="13">
        <v>98</v>
      </c>
      <c r="F5172" s="13" t="s">
        <v>48</v>
      </c>
      <c r="G5172" t="s">
        <v>865</v>
      </c>
      <c r="H5172" t="s">
        <v>58</v>
      </c>
      <c r="I5172" s="13" t="s">
        <v>44</v>
      </c>
      <c r="J5172" t="s">
        <v>16</v>
      </c>
      <c r="K5172" t="s">
        <v>61</v>
      </c>
      <c r="L5172" s="1" t="s">
        <v>13</v>
      </c>
      <c r="M5172" s="21">
        <v>2029</v>
      </c>
      <c r="N5172" s="13" t="s">
        <v>46</v>
      </c>
      <c r="O5172" s="4">
        <v>184999.99999999997</v>
      </c>
      <c r="P5172" t="s">
        <v>13</v>
      </c>
      <c r="Q5172" t="s">
        <v>1330</v>
      </c>
      <c r="R5172" s="8"/>
    </row>
    <row r="5173" spans="1:18" ht="15" customHeight="1" x14ac:dyDescent="0.25">
      <c r="A5173" s="12" t="s">
        <v>223</v>
      </c>
      <c r="B5173" t="s">
        <v>42</v>
      </c>
      <c r="C5173">
        <v>9</v>
      </c>
      <c r="D5173" t="s">
        <v>43</v>
      </c>
      <c r="E5173" s="13">
        <v>98</v>
      </c>
      <c r="F5173" s="13" t="s">
        <v>48</v>
      </c>
      <c r="G5173" t="s">
        <v>865</v>
      </c>
      <c r="H5173" t="s">
        <v>58</v>
      </c>
      <c r="I5173" s="13" t="s">
        <v>44</v>
      </c>
      <c r="J5173" t="s">
        <v>16</v>
      </c>
      <c r="K5173" t="s">
        <v>61</v>
      </c>
      <c r="L5173" s="1" t="s">
        <v>13</v>
      </c>
      <c r="M5173" s="21">
        <v>2030</v>
      </c>
      <c r="N5173" s="13" t="s">
        <v>46</v>
      </c>
      <c r="O5173" s="4">
        <v>199999.99999999997</v>
      </c>
      <c r="P5173" t="s">
        <v>13</v>
      </c>
      <c r="Q5173" t="s">
        <v>1330</v>
      </c>
      <c r="R5173" s="8"/>
    </row>
    <row r="5174" spans="1:18" ht="15" customHeight="1" x14ac:dyDescent="0.25">
      <c r="A5174" s="12" t="s">
        <v>223</v>
      </c>
      <c r="B5174" t="s">
        <v>42</v>
      </c>
      <c r="C5174">
        <v>9</v>
      </c>
      <c r="D5174" t="s">
        <v>43</v>
      </c>
      <c r="E5174" s="13">
        <v>98</v>
      </c>
      <c r="F5174" s="13" t="s">
        <v>48</v>
      </c>
      <c r="G5174" t="s">
        <v>865</v>
      </c>
      <c r="H5174" t="s">
        <v>58</v>
      </c>
      <c r="I5174" s="13" t="s">
        <v>44</v>
      </c>
      <c r="J5174" t="s">
        <v>16</v>
      </c>
      <c r="K5174" t="s">
        <v>61</v>
      </c>
      <c r="L5174" s="1" t="s">
        <v>13</v>
      </c>
      <c r="M5174" s="21">
        <v>2031</v>
      </c>
      <c r="N5174" s="13" t="s">
        <v>46</v>
      </c>
      <c r="O5174" s="4">
        <v>30416.666666666664</v>
      </c>
      <c r="P5174" t="s">
        <v>13</v>
      </c>
      <c r="Q5174" t="s">
        <v>1330</v>
      </c>
      <c r="R5174" s="8"/>
    </row>
    <row r="5175" spans="1:18" ht="15" customHeight="1" x14ac:dyDescent="0.25">
      <c r="A5175" s="12" t="s">
        <v>223</v>
      </c>
      <c r="B5175" t="s">
        <v>42</v>
      </c>
      <c r="C5175">
        <v>9</v>
      </c>
      <c r="D5175" t="s">
        <v>43</v>
      </c>
      <c r="E5175" s="13">
        <v>98</v>
      </c>
      <c r="F5175" s="13" t="s">
        <v>48</v>
      </c>
      <c r="G5175" t="s">
        <v>865</v>
      </c>
      <c r="H5175" t="s">
        <v>58</v>
      </c>
      <c r="I5175" s="13" t="s">
        <v>44</v>
      </c>
      <c r="J5175" t="s">
        <v>16</v>
      </c>
      <c r="K5175" t="s">
        <v>61</v>
      </c>
      <c r="L5175" s="1" t="s">
        <v>13</v>
      </c>
      <c r="M5175" s="21">
        <v>2032</v>
      </c>
      <c r="N5175" s="13" t="s">
        <v>46</v>
      </c>
      <c r="O5175" s="4">
        <v>15000</v>
      </c>
      <c r="P5175" t="s">
        <v>13</v>
      </c>
      <c r="Q5175" t="s">
        <v>1330</v>
      </c>
      <c r="R5175" s="8"/>
    </row>
    <row r="5176" spans="1:18" ht="15" customHeight="1" x14ac:dyDescent="0.25">
      <c r="A5176" s="12" t="s">
        <v>223</v>
      </c>
      <c r="B5176" t="s">
        <v>42</v>
      </c>
      <c r="C5176">
        <v>9</v>
      </c>
      <c r="D5176" t="s">
        <v>43</v>
      </c>
      <c r="E5176" s="13">
        <v>98</v>
      </c>
      <c r="F5176" s="13" t="s">
        <v>48</v>
      </c>
      <c r="G5176" t="s">
        <v>865</v>
      </c>
      <c r="H5176" t="s">
        <v>58</v>
      </c>
      <c r="I5176" s="13" t="s">
        <v>44</v>
      </c>
      <c r="J5176" t="s">
        <v>16</v>
      </c>
      <c r="K5176" t="s">
        <v>61</v>
      </c>
      <c r="L5176" s="1" t="s">
        <v>13</v>
      </c>
      <c r="M5176" s="21">
        <v>2033</v>
      </c>
      <c r="N5176" s="13" t="s">
        <v>46</v>
      </c>
      <c r="O5176" s="4">
        <v>15000</v>
      </c>
      <c r="P5176" t="s">
        <v>13</v>
      </c>
      <c r="Q5176" t="s">
        <v>1330</v>
      </c>
      <c r="R5176" s="8"/>
    </row>
    <row r="5177" spans="1:18" ht="15" customHeight="1" x14ac:dyDescent="0.25">
      <c r="A5177" s="12" t="s">
        <v>223</v>
      </c>
      <c r="B5177" t="s">
        <v>42</v>
      </c>
      <c r="C5177">
        <v>9</v>
      </c>
      <c r="D5177" t="s">
        <v>43</v>
      </c>
      <c r="E5177" s="13">
        <v>98</v>
      </c>
      <c r="F5177" s="13" t="s">
        <v>48</v>
      </c>
      <c r="G5177" t="s">
        <v>865</v>
      </c>
      <c r="H5177" t="s">
        <v>58</v>
      </c>
      <c r="I5177" s="13" t="s">
        <v>44</v>
      </c>
      <c r="J5177" t="s">
        <v>16</v>
      </c>
      <c r="K5177" t="s">
        <v>61</v>
      </c>
      <c r="L5177" s="1" t="s">
        <v>13</v>
      </c>
      <c r="M5177" s="21">
        <v>2034</v>
      </c>
      <c r="N5177" s="13" t="s">
        <v>46</v>
      </c>
      <c r="O5177" s="4">
        <v>28750</v>
      </c>
      <c r="P5177" t="s">
        <v>13</v>
      </c>
      <c r="Q5177" t="s">
        <v>1330</v>
      </c>
      <c r="R5177" s="8"/>
    </row>
    <row r="5178" spans="1:18" ht="15" customHeight="1" x14ac:dyDescent="0.25">
      <c r="A5178" s="12" t="s">
        <v>223</v>
      </c>
      <c r="B5178" t="s">
        <v>42</v>
      </c>
      <c r="C5178">
        <v>9</v>
      </c>
      <c r="D5178" t="s">
        <v>43</v>
      </c>
      <c r="E5178" s="13">
        <v>98</v>
      </c>
      <c r="F5178" s="13" t="s">
        <v>48</v>
      </c>
      <c r="G5178" t="s">
        <v>865</v>
      </c>
      <c r="H5178" t="s">
        <v>58</v>
      </c>
      <c r="I5178" s="13" t="s">
        <v>44</v>
      </c>
      <c r="J5178" t="s">
        <v>16</v>
      </c>
      <c r="K5178" t="s">
        <v>61</v>
      </c>
      <c r="L5178" s="1" t="s">
        <v>13</v>
      </c>
      <c r="M5178" s="21">
        <v>2035</v>
      </c>
      <c r="N5178" s="13" t="s">
        <v>46</v>
      </c>
      <c r="O5178" s="4">
        <v>2500</v>
      </c>
      <c r="P5178" t="s">
        <v>13</v>
      </c>
      <c r="Q5178" t="s">
        <v>1330</v>
      </c>
      <c r="R5178" s="8"/>
    </row>
    <row r="5179" spans="1:18" ht="15" customHeight="1" x14ac:dyDescent="0.25">
      <c r="A5179" s="12" t="s">
        <v>223</v>
      </c>
      <c r="B5179" t="s">
        <v>42</v>
      </c>
      <c r="C5179">
        <v>9</v>
      </c>
      <c r="D5179" t="s">
        <v>43</v>
      </c>
      <c r="E5179" s="13">
        <v>98</v>
      </c>
      <c r="F5179" s="13" t="s">
        <v>48</v>
      </c>
      <c r="G5179" t="s">
        <v>865</v>
      </c>
      <c r="H5179" t="s">
        <v>58</v>
      </c>
      <c r="I5179" s="13" t="s">
        <v>44</v>
      </c>
      <c r="J5179" t="s">
        <v>14</v>
      </c>
      <c r="K5179" t="s">
        <v>61</v>
      </c>
      <c r="L5179" s="1" t="s">
        <v>13</v>
      </c>
      <c r="M5179" s="21">
        <v>2034</v>
      </c>
      <c r="N5179" s="13" t="s">
        <v>46</v>
      </c>
      <c r="O5179" s="4">
        <v>4354166.666666666</v>
      </c>
      <c r="P5179" t="s">
        <v>13</v>
      </c>
      <c r="Q5179" t="s">
        <v>1330</v>
      </c>
      <c r="R5179" s="8"/>
    </row>
    <row r="5180" spans="1:18" ht="15" customHeight="1" x14ac:dyDescent="0.25">
      <c r="A5180" s="12" t="s">
        <v>223</v>
      </c>
      <c r="B5180" t="s">
        <v>42</v>
      </c>
      <c r="C5180">
        <v>9</v>
      </c>
      <c r="D5180" t="s">
        <v>43</v>
      </c>
      <c r="E5180" s="13">
        <v>98</v>
      </c>
      <c r="F5180" s="13" t="s">
        <v>48</v>
      </c>
      <c r="G5180" t="s">
        <v>865</v>
      </c>
      <c r="H5180" t="s">
        <v>58</v>
      </c>
      <c r="I5180" s="13" t="s">
        <v>44</v>
      </c>
      <c r="J5180" t="s">
        <v>14</v>
      </c>
      <c r="K5180" t="s">
        <v>61</v>
      </c>
      <c r="L5180" s="1" t="s">
        <v>13</v>
      </c>
      <c r="M5180" s="21">
        <v>2035</v>
      </c>
      <c r="N5180" s="13" t="s">
        <v>46</v>
      </c>
      <c r="O5180" s="4">
        <v>4749999.9999999991</v>
      </c>
      <c r="P5180" t="s">
        <v>13</v>
      </c>
      <c r="Q5180" t="s">
        <v>1330</v>
      </c>
      <c r="R5180" s="8"/>
    </row>
    <row r="5181" spans="1:18" ht="15" customHeight="1" x14ac:dyDescent="0.25">
      <c r="A5181" s="12" t="s">
        <v>223</v>
      </c>
      <c r="B5181" t="s">
        <v>42</v>
      </c>
      <c r="C5181">
        <v>9</v>
      </c>
      <c r="D5181" t="s">
        <v>43</v>
      </c>
      <c r="E5181" s="13">
        <v>98</v>
      </c>
      <c r="F5181" s="13" t="s">
        <v>48</v>
      </c>
      <c r="G5181" t="s">
        <v>865</v>
      </c>
      <c r="H5181" t="s">
        <v>58</v>
      </c>
      <c r="I5181" s="13" t="s">
        <v>44</v>
      </c>
      <c r="J5181" t="s">
        <v>14</v>
      </c>
      <c r="K5181" t="s">
        <v>61</v>
      </c>
      <c r="L5181" s="1" t="s">
        <v>13</v>
      </c>
      <c r="M5181" s="21">
        <v>2036</v>
      </c>
      <c r="N5181" s="13" t="s">
        <v>46</v>
      </c>
      <c r="O5181" s="4">
        <v>4749999.9999999991</v>
      </c>
      <c r="P5181" t="s">
        <v>13</v>
      </c>
      <c r="Q5181" t="s">
        <v>1330</v>
      </c>
      <c r="R5181" s="8"/>
    </row>
    <row r="5182" spans="1:18" ht="15" customHeight="1" x14ac:dyDescent="0.25">
      <c r="A5182" s="12" t="s">
        <v>223</v>
      </c>
      <c r="B5182" t="s">
        <v>42</v>
      </c>
      <c r="C5182">
        <v>9</v>
      </c>
      <c r="D5182" t="s">
        <v>43</v>
      </c>
      <c r="E5182" s="13">
        <v>98</v>
      </c>
      <c r="F5182" s="13" t="s">
        <v>48</v>
      </c>
      <c r="G5182" t="s">
        <v>865</v>
      </c>
      <c r="H5182" t="s">
        <v>58</v>
      </c>
      <c r="I5182" s="13" t="s">
        <v>44</v>
      </c>
      <c r="J5182" t="s">
        <v>14</v>
      </c>
      <c r="K5182" t="s">
        <v>61</v>
      </c>
      <c r="L5182" s="1" t="s">
        <v>13</v>
      </c>
      <c r="M5182" s="21">
        <v>2037</v>
      </c>
      <c r="N5182" s="13" t="s">
        <v>46</v>
      </c>
      <c r="O5182" s="4">
        <v>4749999.9999999991</v>
      </c>
      <c r="P5182" t="s">
        <v>13</v>
      </c>
      <c r="Q5182" t="s">
        <v>1330</v>
      </c>
      <c r="R5182" s="8"/>
    </row>
    <row r="5183" spans="1:18" ht="15" customHeight="1" x14ac:dyDescent="0.25">
      <c r="A5183" s="12" t="s">
        <v>223</v>
      </c>
      <c r="B5183" t="s">
        <v>42</v>
      </c>
      <c r="C5183">
        <v>9</v>
      </c>
      <c r="D5183" t="s">
        <v>43</v>
      </c>
      <c r="E5183" s="13">
        <v>98</v>
      </c>
      <c r="F5183" s="13" t="s">
        <v>48</v>
      </c>
      <c r="G5183" t="s">
        <v>865</v>
      </c>
      <c r="H5183" t="s">
        <v>58</v>
      </c>
      <c r="I5183" s="13" t="s">
        <v>44</v>
      </c>
      <c r="J5183" t="s">
        <v>14</v>
      </c>
      <c r="K5183" t="s">
        <v>61</v>
      </c>
      <c r="L5183" s="1" t="s">
        <v>13</v>
      </c>
      <c r="M5183" s="21">
        <v>2038</v>
      </c>
      <c r="N5183" s="13" t="s">
        <v>46</v>
      </c>
      <c r="O5183" s="4">
        <v>1395833.3333333333</v>
      </c>
      <c r="P5183" t="s">
        <v>13</v>
      </c>
      <c r="Q5183" t="s">
        <v>1330</v>
      </c>
      <c r="R5183" s="8"/>
    </row>
    <row r="5184" spans="1:18" ht="15" customHeight="1" x14ac:dyDescent="0.25">
      <c r="A5184" s="12" t="s">
        <v>224</v>
      </c>
      <c r="B5184" t="s">
        <v>42</v>
      </c>
      <c r="C5184">
        <v>9</v>
      </c>
      <c r="D5184" t="s">
        <v>43</v>
      </c>
      <c r="E5184" s="13">
        <v>99</v>
      </c>
      <c r="F5184" s="13" t="s">
        <v>48</v>
      </c>
      <c r="G5184" t="s">
        <v>866</v>
      </c>
      <c r="H5184" t="s">
        <v>58</v>
      </c>
      <c r="I5184" s="13" t="s">
        <v>44</v>
      </c>
      <c r="J5184" t="s">
        <v>15</v>
      </c>
      <c r="K5184" t="s">
        <v>61</v>
      </c>
      <c r="L5184" s="1" t="s">
        <v>13</v>
      </c>
      <c r="M5184" s="21">
        <v>2031</v>
      </c>
      <c r="N5184" s="13" t="s">
        <v>46</v>
      </c>
      <c r="O5184" s="4">
        <v>137500</v>
      </c>
      <c r="P5184" t="s">
        <v>13</v>
      </c>
      <c r="Q5184" t="s">
        <v>1330</v>
      </c>
      <c r="R5184" s="8"/>
    </row>
    <row r="5185" spans="1:18" ht="15" customHeight="1" x14ac:dyDescent="0.25">
      <c r="A5185" s="12" t="s">
        <v>224</v>
      </c>
      <c r="B5185" t="s">
        <v>42</v>
      </c>
      <c r="C5185">
        <v>9</v>
      </c>
      <c r="D5185" t="s">
        <v>43</v>
      </c>
      <c r="E5185" s="13">
        <v>99</v>
      </c>
      <c r="F5185" s="13" t="s">
        <v>48</v>
      </c>
      <c r="G5185" t="s">
        <v>866</v>
      </c>
      <c r="H5185" t="s">
        <v>58</v>
      </c>
      <c r="I5185" s="13" t="s">
        <v>44</v>
      </c>
      <c r="J5185" t="s">
        <v>15</v>
      </c>
      <c r="K5185" t="s">
        <v>61</v>
      </c>
      <c r="L5185" s="1" t="s">
        <v>13</v>
      </c>
      <c r="M5185" s="21">
        <v>2032</v>
      </c>
      <c r="N5185" s="13" t="s">
        <v>46</v>
      </c>
      <c r="O5185" s="4">
        <v>150000</v>
      </c>
      <c r="P5185" t="s">
        <v>13</v>
      </c>
      <c r="Q5185" t="s">
        <v>1330</v>
      </c>
      <c r="R5185" s="8"/>
    </row>
    <row r="5186" spans="1:18" ht="15" customHeight="1" x14ac:dyDescent="0.25">
      <c r="A5186" s="12" t="s">
        <v>224</v>
      </c>
      <c r="B5186" t="s">
        <v>42</v>
      </c>
      <c r="C5186">
        <v>9</v>
      </c>
      <c r="D5186" t="s">
        <v>43</v>
      </c>
      <c r="E5186" s="13">
        <v>99</v>
      </c>
      <c r="F5186" s="13" t="s">
        <v>48</v>
      </c>
      <c r="G5186" t="s">
        <v>866</v>
      </c>
      <c r="H5186" t="s">
        <v>58</v>
      </c>
      <c r="I5186" s="13" t="s">
        <v>44</v>
      </c>
      <c r="J5186" t="s">
        <v>15</v>
      </c>
      <c r="K5186" t="s">
        <v>61</v>
      </c>
      <c r="L5186" s="1" t="s">
        <v>13</v>
      </c>
      <c r="M5186" s="21">
        <v>2033</v>
      </c>
      <c r="N5186" s="13" t="s">
        <v>46</v>
      </c>
      <c r="O5186" s="4">
        <v>17083.333333333332</v>
      </c>
      <c r="P5186" t="s">
        <v>13</v>
      </c>
      <c r="Q5186" t="s">
        <v>1330</v>
      </c>
      <c r="R5186" s="8"/>
    </row>
    <row r="5187" spans="1:18" ht="15" customHeight="1" x14ac:dyDescent="0.25">
      <c r="A5187" s="12" t="s">
        <v>224</v>
      </c>
      <c r="B5187" t="s">
        <v>42</v>
      </c>
      <c r="C5187">
        <v>9</v>
      </c>
      <c r="D5187" t="s">
        <v>43</v>
      </c>
      <c r="E5187" s="13">
        <v>99</v>
      </c>
      <c r="F5187" s="13" t="s">
        <v>48</v>
      </c>
      <c r="G5187" t="s">
        <v>866</v>
      </c>
      <c r="H5187" t="s">
        <v>58</v>
      </c>
      <c r="I5187" s="13" t="s">
        <v>44</v>
      </c>
      <c r="J5187" t="s">
        <v>15</v>
      </c>
      <c r="K5187" t="s">
        <v>61</v>
      </c>
      <c r="L5187" s="1" t="s">
        <v>13</v>
      </c>
      <c r="M5187" s="21">
        <v>2034</v>
      </c>
      <c r="N5187" s="13" t="s">
        <v>46</v>
      </c>
      <c r="O5187" s="4">
        <v>5000</v>
      </c>
      <c r="P5187" t="s">
        <v>13</v>
      </c>
      <c r="Q5187" t="s">
        <v>1330</v>
      </c>
      <c r="R5187" s="8"/>
    </row>
    <row r="5188" spans="1:18" ht="15" customHeight="1" x14ac:dyDescent="0.25">
      <c r="A5188" s="12" t="s">
        <v>224</v>
      </c>
      <c r="B5188" t="s">
        <v>42</v>
      </c>
      <c r="C5188">
        <v>9</v>
      </c>
      <c r="D5188" t="s">
        <v>43</v>
      </c>
      <c r="E5188" s="13">
        <v>99</v>
      </c>
      <c r="F5188" s="13" t="s">
        <v>48</v>
      </c>
      <c r="G5188" t="s">
        <v>866</v>
      </c>
      <c r="H5188" t="s">
        <v>58</v>
      </c>
      <c r="I5188" s="13" t="s">
        <v>44</v>
      </c>
      <c r="J5188" t="s">
        <v>15</v>
      </c>
      <c r="K5188" t="s">
        <v>61</v>
      </c>
      <c r="L5188" s="1" t="s">
        <v>13</v>
      </c>
      <c r="M5188" s="21">
        <v>2035</v>
      </c>
      <c r="N5188" s="13" t="s">
        <v>46</v>
      </c>
      <c r="O5188" s="4">
        <v>416.66666666666663</v>
      </c>
      <c r="P5188" t="s">
        <v>13</v>
      </c>
      <c r="Q5188" t="s">
        <v>1330</v>
      </c>
      <c r="R5188" s="8"/>
    </row>
    <row r="5189" spans="1:18" ht="15" customHeight="1" x14ac:dyDescent="0.25">
      <c r="A5189" s="12" t="s">
        <v>224</v>
      </c>
      <c r="B5189" t="s">
        <v>42</v>
      </c>
      <c r="C5189">
        <v>9</v>
      </c>
      <c r="D5189" t="s">
        <v>43</v>
      </c>
      <c r="E5189" s="13">
        <v>99</v>
      </c>
      <c r="F5189" s="13" t="s">
        <v>48</v>
      </c>
      <c r="G5189" t="s">
        <v>866</v>
      </c>
      <c r="H5189" t="s">
        <v>58</v>
      </c>
      <c r="I5189" s="13" t="s">
        <v>44</v>
      </c>
      <c r="J5189" t="s">
        <v>15</v>
      </c>
      <c r="K5189" t="s">
        <v>61</v>
      </c>
      <c r="L5189" s="1" t="s">
        <v>13</v>
      </c>
      <c r="M5189" s="21">
        <v>2037</v>
      </c>
      <c r="N5189" s="13" t="s">
        <v>46</v>
      </c>
      <c r="O5189" s="4">
        <v>11000</v>
      </c>
      <c r="P5189" t="s">
        <v>13</v>
      </c>
      <c r="Q5189" t="s">
        <v>1330</v>
      </c>
      <c r="R5189" s="8"/>
    </row>
    <row r="5190" spans="1:18" ht="15" customHeight="1" x14ac:dyDescent="0.25">
      <c r="A5190" s="12" t="s">
        <v>224</v>
      </c>
      <c r="B5190" t="s">
        <v>42</v>
      </c>
      <c r="C5190">
        <v>9</v>
      </c>
      <c r="D5190" t="s">
        <v>43</v>
      </c>
      <c r="E5190" s="13">
        <v>99</v>
      </c>
      <c r="F5190" s="13" t="s">
        <v>48</v>
      </c>
      <c r="G5190" t="s">
        <v>866</v>
      </c>
      <c r="H5190" t="s">
        <v>58</v>
      </c>
      <c r="I5190" s="13" t="s">
        <v>44</v>
      </c>
      <c r="J5190" t="s">
        <v>15</v>
      </c>
      <c r="K5190" t="s">
        <v>61</v>
      </c>
      <c r="L5190" s="1" t="s">
        <v>13</v>
      </c>
      <c r="M5190" s="21">
        <v>2038</v>
      </c>
      <c r="N5190" s="13" t="s">
        <v>46</v>
      </c>
      <c r="O5190" s="4">
        <v>1000</v>
      </c>
      <c r="P5190" t="s">
        <v>13</v>
      </c>
      <c r="Q5190" t="s">
        <v>1330</v>
      </c>
      <c r="R5190" s="8"/>
    </row>
    <row r="5191" spans="1:18" ht="15" customHeight="1" x14ac:dyDescent="0.25">
      <c r="A5191" s="12" t="s">
        <v>224</v>
      </c>
      <c r="B5191" t="s">
        <v>42</v>
      </c>
      <c r="C5191">
        <v>9</v>
      </c>
      <c r="D5191" t="s">
        <v>43</v>
      </c>
      <c r="E5191" s="13">
        <v>99</v>
      </c>
      <c r="F5191" s="13" t="s">
        <v>48</v>
      </c>
      <c r="G5191" t="s">
        <v>866</v>
      </c>
      <c r="H5191" t="s">
        <v>58</v>
      </c>
      <c r="I5191" s="13" t="s">
        <v>44</v>
      </c>
      <c r="J5191" t="s">
        <v>16</v>
      </c>
      <c r="K5191" t="s">
        <v>61</v>
      </c>
      <c r="L5191" s="1" t="s">
        <v>13</v>
      </c>
      <c r="M5191" s="21">
        <v>2027</v>
      </c>
      <c r="N5191" s="13" t="s">
        <v>46</v>
      </c>
      <c r="O5191" s="4">
        <v>45833.333333333328</v>
      </c>
      <c r="P5191" t="s">
        <v>13</v>
      </c>
      <c r="Q5191" t="s">
        <v>1330</v>
      </c>
      <c r="R5191" s="8"/>
    </row>
    <row r="5192" spans="1:18" ht="15" customHeight="1" x14ac:dyDescent="0.25">
      <c r="A5192" s="12" t="s">
        <v>224</v>
      </c>
      <c r="B5192" t="s">
        <v>42</v>
      </c>
      <c r="C5192">
        <v>9</v>
      </c>
      <c r="D5192" t="s">
        <v>43</v>
      </c>
      <c r="E5192" s="13">
        <v>99</v>
      </c>
      <c r="F5192" s="13" t="s">
        <v>48</v>
      </c>
      <c r="G5192" t="s">
        <v>866</v>
      </c>
      <c r="H5192" t="s">
        <v>58</v>
      </c>
      <c r="I5192" s="13" t="s">
        <v>44</v>
      </c>
      <c r="J5192" t="s">
        <v>16</v>
      </c>
      <c r="K5192" t="s">
        <v>61</v>
      </c>
      <c r="L5192" s="1" t="s">
        <v>13</v>
      </c>
      <c r="M5192" s="21">
        <v>2028</v>
      </c>
      <c r="N5192" s="13" t="s">
        <v>46</v>
      </c>
      <c r="O5192" s="4">
        <v>224166.66666666666</v>
      </c>
      <c r="P5192" t="s">
        <v>13</v>
      </c>
      <c r="Q5192" t="s">
        <v>1330</v>
      </c>
      <c r="R5192" s="8"/>
    </row>
    <row r="5193" spans="1:18" ht="15" customHeight="1" x14ac:dyDescent="0.25">
      <c r="A5193" s="12" t="s">
        <v>224</v>
      </c>
      <c r="B5193" t="s">
        <v>42</v>
      </c>
      <c r="C5193">
        <v>9</v>
      </c>
      <c r="D5193" t="s">
        <v>43</v>
      </c>
      <c r="E5193" s="13">
        <v>99</v>
      </c>
      <c r="F5193" s="13" t="s">
        <v>48</v>
      </c>
      <c r="G5193" t="s">
        <v>866</v>
      </c>
      <c r="H5193" t="s">
        <v>58</v>
      </c>
      <c r="I5193" s="13" t="s">
        <v>44</v>
      </c>
      <c r="J5193" t="s">
        <v>16</v>
      </c>
      <c r="K5193" t="s">
        <v>61</v>
      </c>
      <c r="L5193" s="1" t="s">
        <v>13</v>
      </c>
      <c r="M5193" s="21">
        <v>2029</v>
      </c>
      <c r="N5193" s="13" t="s">
        <v>46</v>
      </c>
      <c r="O5193" s="4">
        <v>93333.333333333328</v>
      </c>
      <c r="P5193" t="s">
        <v>13</v>
      </c>
      <c r="Q5193" t="s">
        <v>1330</v>
      </c>
      <c r="R5193" s="8"/>
    </row>
    <row r="5194" spans="1:18" ht="15" customHeight="1" x14ac:dyDescent="0.25">
      <c r="A5194" s="12" t="s">
        <v>224</v>
      </c>
      <c r="B5194" t="s">
        <v>42</v>
      </c>
      <c r="C5194">
        <v>9</v>
      </c>
      <c r="D5194" t="s">
        <v>43</v>
      </c>
      <c r="E5194" s="13">
        <v>99</v>
      </c>
      <c r="F5194" s="13" t="s">
        <v>48</v>
      </c>
      <c r="G5194" t="s">
        <v>866</v>
      </c>
      <c r="H5194" t="s">
        <v>58</v>
      </c>
      <c r="I5194" s="13" t="s">
        <v>44</v>
      </c>
      <c r="J5194" t="s">
        <v>16</v>
      </c>
      <c r="K5194" t="s">
        <v>61</v>
      </c>
      <c r="L5194" s="1" t="s">
        <v>13</v>
      </c>
      <c r="M5194" s="21">
        <v>2030</v>
      </c>
      <c r="N5194" s="13" t="s">
        <v>46</v>
      </c>
      <c r="O5194" s="4">
        <v>144166.66666666666</v>
      </c>
      <c r="P5194" t="s">
        <v>13</v>
      </c>
      <c r="Q5194" t="s">
        <v>1330</v>
      </c>
      <c r="R5194" s="8"/>
    </row>
    <row r="5195" spans="1:18" ht="15" customHeight="1" x14ac:dyDescent="0.25">
      <c r="A5195" s="12" t="s">
        <v>224</v>
      </c>
      <c r="B5195" t="s">
        <v>42</v>
      </c>
      <c r="C5195">
        <v>9</v>
      </c>
      <c r="D5195" t="s">
        <v>43</v>
      </c>
      <c r="E5195" s="13">
        <v>99</v>
      </c>
      <c r="F5195" s="13" t="s">
        <v>48</v>
      </c>
      <c r="G5195" t="s">
        <v>866</v>
      </c>
      <c r="H5195" t="s">
        <v>58</v>
      </c>
      <c r="I5195" s="13" t="s">
        <v>44</v>
      </c>
      <c r="J5195" t="s">
        <v>16</v>
      </c>
      <c r="K5195" t="s">
        <v>61</v>
      </c>
      <c r="L5195" s="1" t="s">
        <v>13</v>
      </c>
      <c r="M5195" s="21">
        <v>2031</v>
      </c>
      <c r="N5195" s="13" t="s">
        <v>46</v>
      </c>
      <c r="O5195" s="4">
        <v>26250</v>
      </c>
      <c r="P5195" t="s">
        <v>13</v>
      </c>
      <c r="Q5195" t="s">
        <v>1330</v>
      </c>
      <c r="R5195" s="8"/>
    </row>
    <row r="5196" spans="1:18" ht="15" customHeight="1" x14ac:dyDescent="0.25">
      <c r="A5196" s="12" t="s">
        <v>224</v>
      </c>
      <c r="B5196" t="s">
        <v>42</v>
      </c>
      <c r="C5196">
        <v>9</v>
      </c>
      <c r="D5196" t="s">
        <v>43</v>
      </c>
      <c r="E5196" s="13">
        <v>99</v>
      </c>
      <c r="F5196" s="13" t="s">
        <v>48</v>
      </c>
      <c r="G5196" t="s">
        <v>866</v>
      </c>
      <c r="H5196" t="s">
        <v>58</v>
      </c>
      <c r="I5196" s="13" t="s">
        <v>44</v>
      </c>
      <c r="J5196" t="s">
        <v>16</v>
      </c>
      <c r="K5196" t="s">
        <v>61</v>
      </c>
      <c r="L5196" s="1" t="s">
        <v>13</v>
      </c>
      <c r="M5196" s="21">
        <v>2032</v>
      </c>
      <c r="N5196" s="13" t="s">
        <v>46</v>
      </c>
      <c r="O5196" s="4">
        <v>19583.333333333332</v>
      </c>
      <c r="P5196" t="s">
        <v>13</v>
      </c>
      <c r="Q5196" t="s">
        <v>1330</v>
      </c>
      <c r="R5196" s="8"/>
    </row>
    <row r="5197" spans="1:18" ht="15" customHeight="1" x14ac:dyDescent="0.25">
      <c r="A5197" s="12" t="s">
        <v>224</v>
      </c>
      <c r="B5197" t="s">
        <v>42</v>
      </c>
      <c r="C5197">
        <v>9</v>
      </c>
      <c r="D5197" t="s">
        <v>43</v>
      </c>
      <c r="E5197" s="13">
        <v>99</v>
      </c>
      <c r="F5197" s="13" t="s">
        <v>48</v>
      </c>
      <c r="G5197" t="s">
        <v>866</v>
      </c>
      <c r="H5197" t="s">
        <v>58</v>
      </c>
      <c r="I5197" s="13" t="s">
        <v>44</v>
      </c>
      <c r="J5197" t="s">
        <v>16</v>
      </c>
      <c r="K5197" t="s">
        <v>61</v>
      </c>
      <c r="L5197" s="1" t="s">
        <v>13</v>
      </c>
      <c r="M5197" s="21">
        <v>2033</v>
      </c>
      <c r="N5197" s="13" t="s">
        <v>46</v>
      </c>
      <c r="O5197" s="4">
        <v>10833.333333333332</v>
      </c>
      <c r="P5197" t="s">
        <v>13</v>
      </c>
      <c r="Q5197" t="s">
        <v>1330</v>
      </c>
      <c r="R5197" s="8"/>
    </row>
    <row r="5198" spans="1:18" ht="15" customHeight="1" x14ac:dyDescent="0.25">
      <c r="A5198" s="12" t="s">
        <v>224</v>
      </c>
      <c r="B5198" t="s">
        <v>42</v>
      </c>
      <c r="C5198">
        <v>9</v>
      </c>
      <c r="D5198" t="s">
        <v>43</v>
      </c>
      <c r="E5198" s="13">
        <v>99</v>
      </c>
      <c r="F5198" s="13" t="s">
        <v>48</v>
      </c>
      <c r="G5198" t="s">
        <v>866</v>
      </c>
      <c r="H5198" t="s">
        <v>58</v>
      </c>
      <c r="I5198" s="13" t="s">
        <v>44</v>
      </c>
      <c r="J5198" t="s">
        <v>16</v>
      </c>
      <c r="K5198" t="s">
        <v>61</v>
      </c>
      <c r="L5198" s="1" t="s">
        <v>13</v>
      </c>
      <c r="M5198" s="21">
        <v>2034</v>
      </c>
      <c r="N5198" s="13" t="s">
        <v>46</v>
      </c>
      <c r="O5198" s="4">
        <v>833.33333333333326</v>
      </c>
      <c r="P5198" t="s">
        <v>13</v>
      </c>
      <c r="Q5198" t="s">
        <v>1330</v>
      </c>
      <c r="R5198" s="8"/>
    </row>
    <row r="5199" spans="1:18" ht="15" customHeight="1" x14ac:dyDescent="0.25">
      <c r="A5199" s="12" t="s">
        <v>224</v>
      </c>
      <c r="B5199" t="s">
        <v>42</v>
      </c>
      <c r="C5199">
        <v>9</v>
      </c>
      <c r="D5199" t="s">
        <v>43</v>
      </c>
      <c r="E5199" s="13">
        <v>99</v>
      </c>
      <c r="F5199" s="13" t="s">
        <v>48</v>
      </c>
      <c r="G5199" t="s">
        <v>866</v>
      </c>
      <c r="H5199" t="s">
        <v>58</v>
      </c>
      <c r="I5199" s="13" t="s">
        <v>44</v>
      </c>
      <c r="J5199" t="s">
        <v>16</v>
      </c>
      <c r="K5199" t="s">
        <v>61</v>
      </c>
      <c r="L5199" s="1" t="s">
        <v>13</v>
      </c>
      <c r="M5199" s="21">
        <v>2037</v>
      </c>
      <c r="N5199" s="13" t="s">
        <v>46</v>
      </c>
      <c r="O5199" s="4">
        <v>27500</v>
      </c>
      <c r="P5199" t="s">
        <v>13</v>
      </c>
      <c r="Q5199" t="s">
        <v>1330</v>
      </c>
      <c r="R5199" s="8"/>
    </row>
    <row r="5200" spans="1:18" ht="15" customHeight="1" x14ac:dyDescent="0.25">
      <c r="A5200" s="12" t="s">
        <v>224</v>
      </c>
      <c r="B5200" t="s">
        <v>42</v>
      </c>
      <c r="C5200">
        <v>9</v>
      </c>
      <c r="D5200" t="s">
        <v>43</v>
      </c>
      <c r="E5200" s="13">
        <v>99</v>
      </c>
      <c r="F5200" s="13" t="s">
        <v>48</v>
      </c>
      <c r="G5200" t="s">
        <v>866</v>
      </c>
      <c r="H5200" t="s">
        <v>58</v>
      </c>
      <c r="I5200" s="13" t="s">
        <v>44</v>
      </c>
      <c r="J5200" t="s">
        <v>16</v>
      </c>
      <c r="K5200" t="s">
        <v>61</v>
      </c>
      <c r="L5200" s="1" t="s">
        <v>13</v>
      </c>
      <c r="M5200" s="21">
        <v>2038</v>
      </c>
      <c r="N5200" s="13" t="s">
        <v>46</v>
      </c>
      <c r="O5200" s="4">
        <v>2500</v>
      </c>
      <c r="P5200" t="s">
        <v>13</v>
      </c>
      <c r="Q5200" t="s">
        <v>1330</v>
      </c>
      <c r="R5200" s="8"/>
    </row>
    <row r="5201" spans="1:18" ht="15" customHeight="1" x14ac:dyDescent="0.25">
      <c r="A5201" s="12" t="s">
        <v>224</v>
      </c>
      <c r="B5201" t="s">
        <v>42</v>
      </c>
      <c r="C5201">
        <v>9</v>
      </c>
      <c r="D5201" t="s">
        <v>43</v>
      </c>
      <c r="E5201" s="13">
        <v>99</v>
      </c>
      <c r="F5201" s="13" t="s">
        <v>48</v>
      </c>
      <c r="G5201" t="s">
        <v>866</v>
      </c>
      <c r="H5201" t="s">
        <v>58</v>
      </c>
      <c r="I5201" s="13" t="s">
        <v>44</v>
      </c>
      <c r="J5201" t="s">
        <v>14</v>
      </c>
      <c r="K5201" t="s">
        <v>61</v>
      </c>
      <c r="L5201" s="1" t="s">
        <v>13</v>
      </c>
      <c r="M5201" s="21">
        <v>2033</v>
      </c>
      <c r="N5201" s="13" t="s">
        <v>46</v>
      </c>
      <c r="O5201" s="4">
        <v>5225000</v>
      </c>
      <c r="P5201" t="s">
        <v>13</v>
      </c>
      <c r="Q5201" t="s">
        <v>1330</v>
      </c>
      <c r="R5201" s="8"/>
    </row>
    <row r="5202" spans="1:18" ht="15" customHeight="1" x14ac:dyDescent="0.25">
      <c r="A5202" s="12" t="s">
        <v>224</v>
      </c>
      <c r="B5202" t="s">
        <v>42</v>
      </c>
      <c r="C5202">
        <v>9</v>
      </c>
      <c r="D5202" t="s">
        <v>43</v>
      </c>
      <c r="E5202" s="13">
        <v>99</v>
      </c>
      <c r="F5202" s="13" t="s">
        <v>48</v>
      </c>
      <c r="G5202" t="s">
        <v>866</v>
      </c>
      <c r="H5202" t="s">
        <v>58</v>
      </c>
      <c r="I5202" s="13" t="s">
        <v>44</v>
      </c>
      <c r="J5202" t="s">
        <v>14</v>
      </c>
      <c r="K5202" t="s">
        <v>61</v>
      </c>
      <c r="L5202" s="1" t="s">
        <v>13</v>
      </c>
      <c r="M5202" s="21">
        <v>2034</v>
      </c>
      <c r="N5202" s="13" t="s">
        <v>46</v>
      </c>
      <c r="O5202" s="4">
        <v>7006250</v>
      </c>
      <c r="P5202" t="s">
        <v>13</v>
      </c>
      <c r="Q5202" t="s">
        <v>1330</v>
      </c>
      <c r="R5202" s="8"/>
    </row>
    <row r="5203" spans="1:18" ht="15" customHeight="1" x14ac:dyDescent="0.25">
      <c r="A5203" s="12" t="s">
        <v>224</v>
      </c>
      <c r="B5203" t="s">
        <v>42</v>
      </c>
      <c r="C5203">
        <v>9</v>
      </c>
      <c r="D5203" t="s">
        <v>43</v>
      </c>
      <c r="E5203" s="13">
        <v>99</v>
      </c>
      <c r="F5203" s="13" t="s">
        <v>48</v>
      </c>
      <c r="G5203" t="s">
        <v>866</v>
      </c>
      <c r="H5203" t="s">
        <v>58</v>
      </c>
      <c r="I5203" s="13" t="s">
        <v>44</v>
      </c>
      <c r="J5203" t="s">
        <v>14</v>
      </c>
      <c r="K5203" t="s">
        <v>61</v>
      </c>
      <c r="L5203" s="1" t="s">
        <v>13</v>
      </c>
      <c r="M5203" s="21">
        <v>2035</v>
      </c>
      <c r="N5203" s="13" t="s">
        <v>46</v>
      </c>
      <c r="O5203" s="4">
        <v>5818750</v>
      </c>
      <c r="P5203" t="s">
        <v>13</v>
      </c>
      <c r="Q5203" t="s">
        <v>1330</v>
      </c>
      <c r="R5203" s="8"/>
    </row>
    <row r="5204" spans="1:18" ht="15" customHeight="1" x14ac:dyDescent="0.25">
      <c r="A5204" s="12" t="s">
        <v>224</v>
      </c>
      <c r="B5204" t="s">
        <v>42</v>
      </c>
      <c r="C5204">
        <v>9</v>
      </c>
      <c r="D5204" t="s">
        <v>43</v>
      </c>
      <c r="E5204" s="13">
        <v>99</v>
      </c>
      <c r="F5204" s="13" t="s">
        <v>48</v>
      </c>
      <c r="G5204" t="s">
        <v>866</v>
      </c>
      <c r="H5204" t="s">
        <v>58</v>
      </c>
      <c r="I5204" s="13" t="s">
        <v>44</v>
      </c>
      <c r="J5204" t="s">
        <v>14</v>
      </c>
      <c r="K5204" t="s">
        <v>61</v>
      </c>
      <c r="L5204" s="1" t="s">
        <v>13</v>
      </c>
      <c r="M5204" s="21">
        <v>2036</v>
      </c>
      <c r="N5204" s="13" t="s">
        <v>46</v>
      </c>
      <c r="O5204" s="4">
        <v>13537500</v>
      </c>
      <c r="P5204" t="s">
        <v>13</v>
      </c>
      <c r="Q5204" t="s">
        <v>1330</v>
      </c>
      <c r="R5204" s="8"/>
    </row>
    <row r="5205" spans="1:18" ht="15" customHeight="1" x14ac:dyDescent="0.25">
      <c r="A5205" s="12" t="s">
        <v>224</v>
      </c>
      <c r="B5205" t="s">
        <v>42</v>
      </c>
      <c r="C5205">
        <v>9</v>
      </c>
      <c r="D5205" t="s">
        <v>43</v>
      </c>
      <c r="E5205" s="13">
        <v>99</v>
      </c>
      <c r="F5205" s="13" t="s">
        <v>48</v>
      </c>
      <c r="G5205" t="s">
        <v>866</v>
      </c>
      <c r="H5205" t="s">
        <v>58</v>
      </c>
      <c r="I5205" s="13" t="s">
        <v>44</v>
      </c>
      <c r="J5205" t="s">
        <v>14</v>
      </c>
      <c r="K5205" t="s">
        <v>61</v>
      </c>
      <c r="L5205" s="1" t="s">
        <v>13</v>
      </c>
      <c r="M5205" s="21">
        <v>2037</v>
      </c>
      <c r="N5205" s="13" t="s">
        <v>46</v>
      </c>
      <c r="O5205" s="4">
        <v>25135416.666666664</v>
      </c>
      <c r="P5205" t="s">
        <v>13</v>
      </c>
      <c r="Q5205" t="s">
        <v>1330</v>
      </c>
      <c r="R5205" s="8"/>
    </row>
    <row r="5206" spans="1:18" ht="15" customHeight="1" x14ac:dyDescent="0.25">
      <c r="A5206" s="12" t="s">
        <v>224</v>
      </c>
      <c r="B5206" t="s">
        <v>42</v>
      </c>
      <c r="C5206">
        <v>9</v>
      </c>
      <c r="D5206" t="s">
        <v>43</v>
      </c>
      <c r="E5206" s="13">
        <v>99</v>
      </c>
      <c r="F5206" s="13" t="s">
        <v>48</v>
      </c>
      <c r="G5206" t="s">
        <v>866</v>
      </c>
      <c r="H5206" t="s">
        <v>58</v>
      </c>
      <c r="I5206" s="13" t="s">
        <v>44</v>
      </c>
      <c r="J5206" t="s">
        <v>14</v>
      </c>
      <c r="K5206" t="s">
        <v>61</v>
      </c>
      <c r="L5206" s="1" t="s">
        <v>13</v>
      </c>
      <c r="M5206" s="21">
        <v>2038</v>
      </c>
      <c r="N5206" s="13" t="s">
        <v>46</v>
      </c>
      <c r="O5206" s="4">
        <v>5277083.333333333</v>
      </c>
      <c r="P5206" t="s">
        <v>13</v>
      </c>
      <c r="Q5206" t="s">
        <v>1330</v>
      </c>
      <c r="R5206" s="8"/>
    </row>
    <row r="5207" spans="1:18" ht="15" customHeight="1" x14ac:dyDescent="0.25">
      <c r="A5207" s="12" t="s">
        <v>368</v>
      </c>
      <c r="B5207" t="s">
        <v>42</v>
      </c>
      <c r="C5207" t="s">
        <v>673</v>
      </c>
      <c r="D5207" t="s">
        <v>43</v>
      </c>
      <c r="E5207" s="13">
        <v>127</v>
      </c>
      <c r="F5207" s="13" t="s">
        <v>713</v>
      </c>
      <c r="G5207" t="s">
        <v>1010</v>
      </c>
      <c r="H5207" t="s">
        <v>1318</v>
      </c>
      <c r="I5207" s="13" t="s">
        <v>44</v>
      </c>
      <c r="J5207" t="s">
        <v>15</v>
      </c>
      <c r="K5207" t="s">
        <v>1326</v>
      </c>
      <c r="L5207" s="1" t="s">
        <v>13</v>
      </c>
      <c r="M5207" s="21">
        <v>2027</v>
      </c>
      <c r="N5207" s="13" t="s">
        <v>46</v>
      </c>
      <c r="O5207" s="7">
        <v>73333.333333333328</v>
      </c>
      <c r="P5207" t="s">
        <v>1</v>
      </c>
      <c r="Q5207" t="s">
        <v>1331</v>
      </c>
      <c r="R5207" s="8"/>
    </row>
    <row r="5208" spans="1:18" ht="15" customHeight="1" x14ac:dyDescent="0.25">
      <c r="A5208" s="12" t="s">
        <v>368</v>
      </c>
      <c r="B5208" t="s">
        <v>42</v>
      </c>
      <c r="C5208" t="s">
        <v>673</v>
      </c>
      <c r="D5208" t="s">
        <v>43</v>
      </c>
      <c r="E5208" s="13">
        <v>127</v>
      </c>
      <c r="F5208" s="13" t="s">
        <v>713</v>
      </c>
      <c r="G5208" t="s">
        <v>1010</v>
      </c>
      <c r="H5208" t="s">
        <v>1318</v>
      </c>
      <c r="I5208" s="13" t="s">
        <v>44</v>
      </c>
      <c r="J5208" t="s">
        <v>15</v>
      </c>
      <c r="K5208" t="s">
        <v>1326</v>
      </c>
      <c r="L5208" s="1" t="s">
        <v>13</v>
      </c>
      <c r="M5208" s="21">
        <v>2028</v>
      </c>
      <c r="N5208" s="13" t="s">
        <v>46</v>
      </c>
      <c r="O5208" s="7">
        <v>6666.6666666666661</v>
      </c>
      <c r="P5208" t="s">
        <v>1</v>
      </c>
      <c r="Q5208" t="s">
        <v>1331</v>
      </c>
      <c r="R5208" s="8"/>
    </row>
    <row r="5209" spans="1:18" x14ac:dyDescent="0.25">
      <c r="A5209" s="12" t="s">
        <v>368</v>
      </c>
      <c r="B5209" t="s">
        <v>42</v>
      </c>
      <c r="C5209" t="s">
        <v>673</v>
      </c>
      <c r="D5209" t="s">
        <v>43</v>
      </c>
      <c r="E5209" s="13">
        <v>127</v>
      </c>
      <c r="F5209" s="13" t="s">
        <v>713</v>
      </c>
      <c r="G5209" t="s">
        <v>1010</v>
      </c>
      <c r="H5209" t="s">
        <v>1318</v>
      </c>
      <c r="I5209" s="13" t="s">
        <v>44</v>
      </c>
      <c r="J5209" t="s">
        <v>16</v>
      </c>
      <c r="K5209" t="s">
        <v>1326</v>
      </c>
      <c r="L5209" s="1" t="s">
        <v>1</v>
      </c>
      <c r="M5209" s="21" t="s">
        <v>1364</v>
      </c>
      <c r="N5209" s="13" t="s">
        <v>46</v>
      </c>
      <c r="O5209" s="7">
        <v>38074.92</v>
      </c>
      <c r="P5209" t="s">
        <v>1</v>
      </c>
      <c r="Q5209" t="s">
        <v>1331</v>
      </c>
      <c r="R5209" s="8"/>
    </row>
    <row r="5210" spans="1:18" x14ac:dyDescent="0.25">
      <c r="A5210" s="12" t="s">
        <v>368</v>
      </c>
      <c r="B5210" t="s">
        <v>42</v>
      </c>
      <c r="C5210" t="s">
        <v>673</v>
      </c>
      <c r="D5210" t="s">
        <v>43</v>
      </c>
      <c r="E5210" s="13">
        <v>127</v>
      </c>
      <c r="F5210" s="13" t="s">
        <v>713</v>
      </c>
      <c r="G5210" t="s">
        <v>1010</v>
      </c>
      <c r="H5210" t="s">
        <v>1318</v>
      </c>
      <c r="I5210" s="13" t="s">
        <v>44</v>
      </c>
      <c r="J5210" t="s">
        <v>16</v>
      </c>
      <c r="K5210" t="s">
        <v>1326</v>
      </c>
      <c r="L5210" s="1" t="s">
        <v>1</v>
      </c>
      <c r="M5210" s="21" t="s">
        <v>1364</v>
      </c>
      <c r="N5210" s="13" t="s">
        <v>46</v>
      </c>
      <c r="O5210" s="7">
        <v>3875.88</v>
      </c>
      <c r="P5210" t="s">
        <v>1</v>
      </c>
      <c r="Q5210" t="s">
        <v>1331</v>
      </c>
      <c r="R5210" s="8"/>
    </row>
    <row r="5211" spans="1:18" ht="15" customHeight="1" x14ac:dyDescent="0.25">
      <c r="A5211" s="12" t="s">
        <v>368</v>
      </c>
      <c r="B5211" t="s">
        <v>42</v>
      </c>
      <c r="C5211" t="s">
        <v>673</v>
      </c>
      <c r="D5211" t="s">
        <v>43</v>
      </c>
      <c r="E5211" s="13">
        <v>127</v>
      </c>
      <c r="F5211" s="13" t="s">
        <v>713</v>
      </c>
      <c r="G5211" t="s">
        <v>1010</v>
      </c>
      <c r="H5211" t="s">
        <v>1318</v>
      </c>
      <c r="I5211" s="13" t="s">
        <v>44</v>
      </c>
      <c r="J5211" t="s">
        <v>16</v>
      </c>
      <c r="K5211" t="s">
        <v>1326</v>
      </c>
      <c r="L5211" s="1" t="s">
        <v>13</v>
      </c>
      <c r="M5211" s="21">
        <v>2035</v>
      </c>
      <c r="N5211" s="13" t="s">
        <v>46</v>
      </c>
      <c r="O5211" s="7">
        <v>119166.66666666666</v>
      </c>
      <c r="P5211" t="s">
        <v>1</v>
      </c>
      <c r="Q5211" t="s">
        <v>1331</v>
      </c>
      <c r="R5211" s="8"/>
    </row>
    <row r="5212" spans="1:18" ht="15" customHeight="1" x14ac:dyDescent="0.25">
      <c r="A5212" s="12" t="s">
        <v>368</v>
      </c>
      <c r="B5212" t="s">
        <v>42</v>
      </c>
      <c r="C5212" t="s">
        <v>673</v>
      </c>
      <c r="D5212" t="s">
        <v>43</v>
      </c>
      <c r="E5212" s="13">
        <v>127</v>
      </c>
      <c r="F5212" s="13" t="s">
        <v>713</v>
      </c>
      <c r="G5212" t="s">
        <v>1010</v>
      </c>
      <c r="H5212" t="s">
        <v>1318</v>
      </c>
      <c r="I5212" s="13" t="s">
        <v>44</v>
      </c>
      <c r="J5212" t="s">
        <v>16</v>
      </c>
      <c r="K5212" t="s">
        <v>1326</v>
      </c>
      <c r="L5212" s="1" t="s">
        <v>13</v>
      </c>
      <c r="M5212" s="21">
        <v>2036</v>
      </c>
      <c r="N5212" s="13" t="s">
        <v>46</v>
      </c>
      <c r="O5212" s="7">
        <v>10833.333333333332</v>
      </c>
      <c r="P5212" t="s">
        <v>1</v>
      </c>
      <c r="Q5212" t="s">
        <v>1331</v>
      </c>
      <c r="R5212" s="8"/>
    </row>
    <row r="5213" spans="1:18" ht="15" customHeight="1" x14ac:dyDescent="0.25">
      <c r="A5213" s="12" t="s">
        <v>368</v>
      </c>
      <c r="B5213" t="s">
        <v>42</v>
      </c>
      <c r="C5213" t="s">
        <v>673</v>
      </c>
      <c r="D5213" t="s">
        <v>43</v>
      </c>
      <c r="E5213" s="13">
        <v>127</v>
      </c>
      <c r="F5213" s="13" t="s">
        <v>713</v>
      </c>
      <c r="G5213" t="s">
        <v>1010</v>
      </c>
      <c r="H5213" t="s">
        <v>1318</v>
      </c>
      <c r="I5213" s="13" t="s">
        <v>44</v>
      </c>
      <c r="J5213" t="s">
        <v>14</v>
      </c>
      <c r="K5213" t="s">
        <v>1326</v>
      </c>
      <c r="L5213" s="1" t="s">
        <v>13</v>
      </c>
      <c r="M5213" s="21">
        <v>2037</v>
      </c>
      <c r="N5213" s="13" t="s">
        <v>46</v>
      </c>
      <c r="O5213" s="7">
        <v>696666.66666666663</v>
      </c>
      <c r="P5213" t="s">
        <v>1</v>
      </c>
      <c r="Q5213" t="s">
        <v>1331</v>
      </c>
      <c r="R5213" s="8"/>
    </row>
    <row r="5214" spans="1:18" ht="15" customHeight="1" x14ac:dyDescent="0.25">
      <c r="A5214" s="12" t="s">
        <v>368</v>
      </c>
      <c r="B5214" t="s">
        <v>42</v>
      </c>
      <c r="C5214" t="s">
        <v>673</v>
      </c>
      <c r="D5214" t="s">
        <v>43</v>
      </c>
      <c r="E5214" s="13">
        <v>127</v>
      </c>
      <c r="F5214" s="13" t="s">
        <v>713</v>
      </c>
      <c r="G5214" t="s">
        <v>1010</v>
      </c>
      <c r="H5214" t="s">
        <v>1318</v>
      </c>
      <c r="I5214" s="13" t="s">
        <v>44</v>
      </c>
      <c r="J5214" t="s">
        <v>14</v>
      </c>
      <c r="K5214" t="s">
        <v>1326</v>
      </c>
      <c r="L5214" s="1" t="s">
        <v>13</v>
      </c>
      <c r="M5214" s="21">
        <v>2038</v>
      </c>
      <c r="N5214" s="13" t="s">
        <v>46</v>
      </c>
      <c r="O5214" s="7">
        <v>103333.33333333333</v>
      </c>
      <c r="P5214" t="s">
        <v>1</v>
      </c>
      <c r="Q5214" t="s">
        <v>1331</v>
      </c>
      <c r="R5214" s="8"/>
    </row>
    <row r="5215" spans="1:18" x14ac:dyDescent="0.25">
      <c r="A5215" s="12" t="s">
        <v>128</v>
      </c>
      <c r="B5215" t="s">
        <v>42</v>
      </c>
      <c r="C5215" t="s">
        <v>673</v>
      </c>
      <c r="D5215" t="s">
        <v>43</v>
      </c>
      <c r="E5215" s="13">
        <v>14</v>
      </c>
      <c r="F5215" s="13" t="s">
        <v>690</v>
      </c>
      <c r="G5215" t="s">
        <v>770</v>
      </c>
      <c r="H5215" t="s">
        <v>1318</v>
      </c>
      <c r="I5215" s="13" t="s">
        <v>44</v>
      </c>
      <c r="J5215" t="s">
        <v>15</v>
      </c>
      <c r="K5215" t="s">
        <v>56</v>
      </c>
      <c r="L5215" s="1" t="s">
        <v>1</v>
      </c>
      <c r="M5215" s="21" t="s">
        <v>1364</v>
      </c>
      <c r="N5215" s="13" t="s">
        <v>46</v>
      </c>
      <c r="O5215" s="7">
        <v>47615.62</v>
      </c>
      <c r="P5215" t="s">
        <v>13</v>
      </c>
      <c r="Q5215" t="s">
        <v>1330</v>
      </c>
      <c r="R5215" s="8"/>
    </row>
    <row r="5216" spans="1:18" ht="15" customHeight="1" x14ac:dyDescent="0.25">
      <c r="A5216" s="12" t="s">
        <v>128</v>
      </c>
      <c r="B5216" t="s">
        <v>42</v>
      </c>
      <c r="C5216" t="s">
        <v>673</v>
      </c>
      <c r="D5216" t="s">
        <v>43</v>
      </c>
      <c r="E5216" s="13">
        <v>14</v>
      </c>
      <c r="F5216" s="13" t="s">
        <v>690</v>
      </c>
      <c r="G5216" t="s">
        <v>770</v>
      </c>
      <c r="H5216" t="s">
        <v>1318</v>
      </c>
      <c r="I5216" s="13" t="s">
        <v>44</v>
      </c>
      <c r="J5216" t="s">
        <v>15</v>
      </c>
      <c r="K5216" t="s">
        <v>56</v>
      </c>
      <c r="L5216" s="1" t="s">
        <v>13</v>
      </c>
      <c r="M5216" s="21">
        <v>2027</v>
      </c>
      <c r="N5216" s="13" t="s">
        <v>46</v>
      </c>
      <c r="O5216" s="7">
        <v>25443.45175</v>
      </c>
      <c r="P5216" t="s">
        <v>13</v>
      </c>
      <c r="Q5216" t="s">
        <v>1330</v>
      </c>
      <c r="R5216" s="8"/>
    </row>
    <row r="5217" spans="1:18" x14ac:dyDescent="0.25">
      <c r="A5217" s="12" t="s">
        <v>128</v>
      </c>
      <c r="B5217" t="s">
        <v>42</v>
      </c>
      <c r="C5217" t="s">
        <v>673</v>
      </c>
      <c r="D5217" t="s">
        <v>43</v>
      </c>
      <c r="E5217" s="13">
        <v>14</v>
      </c>
      <c r="F5217" s="13" t="s">
        <v>690</v>
      </c>
      <c r="G5217" t="s">
        <v>770</v>
      </c>
      <c r="H5217" t="s">
        <v>1318</v>
      </c>
      <c r="I5217" s="13" t="s">
        <v>44</v>
      </c>
      <c r="J5217" t="s">
        <v>16</v>
      </c>
      <c r="K5217" t="s">
        <v>56</v>
      </c>
      <c r="L5217" s="1" t="s">
        <v>1</v>
      </c>
      <c r="M5217" s="21" t="s">
        <v>1364</v>
      </c>
      <c r="N5217" s="13" t="s">
        <v>46</v>
      </c>
      <c r="O5217" s="7">
        <v>82560</v>
      </c>
      <c r="P5217" t="s">
        <v>13</v>
      </c>
      <c r="Q5217" t="s">
        <v>1330</v>
      </c>
      <c r="R5217" s="8"/>
    </row>
    <row r="5218" spans="1:18" ht="15" customHeight="1" x14ac:dyDescent="0.25">
      <c r="A5218" s="12" t="s">
        <v>128</v>
      </c>
      <c r="B5218" t="s">
        <v>42</v>
      </c>
      <c r="C5218" t="s">
        <v>673</v>
      </c>
      <c r="D5218" t="s">
        <v>43</v>
      </c>
      <c r="E5218" s="13">
        <v>14</v>
      </c>
      <c r="F5218" s="13" t="s">
        <v>690</v>
      </c>
      <c r="G5218" t="s">
        <v>770</v>
      </c>
      <c r="H5218" t="s">
        <v>1318</v>
      </c>
      <c r="I5218" s="13" t="s">
        <v>44</v>
      </c>
      <c r="J5218" t="s">
        <v>16</v>
      </c>
      <c r="K5218" t="s">
        <v>56</v>
      </c>
      <c r="L5218" s="1" t="s">
        <v>1</v>
      </c>
      <c r="M5218" s="21">
        <v>2027</v>
      </c>
      <c r="N5218" s="13" t="s">
        <v>46</v>
      </c>
      <c r="O5218" s="7">
        <v>31530.25</v>
      </c>
      <c r="P5218" t="s">
        <v>13</v>
      </c>
      <c r="Q5218" t="s">
        <v>1330</v>
      </c>
      <c r="R5218" s="8"/>
    </row>
    <row r="5219" spans="1:18" ht="15" customHeight="1" x14ac:dyDescent="0.25">
      <c r="A5219" s="12" t="s">
        <v>128</v>
      </c>
      <c r="B5219" t="s">
        <v>42</v>
      </c>
      <c r="C5219" t="s">
        <v>673</v>
      </c>
      <c r="D5219" t="s">
        <v>43</v>
      </c>
      <c r="E5219" s="13">
        <v>14</v>
      </c>
      <c r="F5219" s="13" t="s">
        <v>690</v>
      </c>
      <c r="G5219" t="s">
        <v>770</v>
      </c>
      <c r="H5219" t="s">
        <v>1318</v>
      </c>
      <c r="I5219" s="13" t="s">
        <v>44</v>
      </c>
      <c r="J5219" t="s">
        <v>16</v>
      </c>
      <c r="K5219" t="s">
        <v>56</v>
      </c>
      <c r="L5219" s="1" t="s">
        <v>1</v>
      </c>
      <c r="M5219" s="21">
        <v>2028</v>
      </c>
      <c r="N5219" s="13" t="s">
        <v>46</v>
      </c>
      <c r="O5219" s="7">
        <v>1502.75</v>
      </c>
      <c r="P5219" t="s">
        <v>13</v>
      </c>
      <c r="Q5219" t="s">
        <v>1330</v>
      </c>
      <c r="R5219" s="8"/>
    </row>
    <row r="5220" spans="1:18" ht="15" customHeight="1" x14ac:dyDescent="0.25">
      <c r="A5220" s="12" t="s">
        <v>128</v>
      </c>
      <c r="B5220" t="s">
        <v>42</v>
      </c>
      <c r="C5220" t="s">
        <v>673</v>
      </c>
      <c r="D5220" t="s">
        <v>43</v>
      </c>
      <c r="E5220" s="13">
        <v>14</v>
      </c>
      <c r="F5220" s="13" t="s">
        <v>690</v>
      </c>
      <c r="G5220" t="s">
        <v>770</v>
      </c>
      <c r="H5220" t="s">
        <v>1318</v>
      </c>
      <c r="I5220" s="13" t="s">
        <v>44</v>
      </c>
      <c r="J5220" t="s">
        <v>14</v>
      </c>
      <c r="K5220" t="s">
        <v>56</v>
      </c>
      <c r="L5220" s="1" t="s">
        <v>13</v>
      </c>
      <c r="M5220" s="21">
        <v>2027</v>
      </c>
      <c r="N5220" s="13" t="s">
        <v>46</v>
      </c>
      <c r="O5220" s="7">
        <v>1853720.0333333332</v>
      </c>
      <c r="P5220" t="s">
        <v>13</v>
      </c>
      <c r="Q5220" t="s">
        <v>1330</v>
      </c>
      <c r="R5220" s="8"/>
    </row>
    <row r="5221" spans="1:18" ht="15" customHeight="1" x14ac:dyDescent="0.25">
      <c r="A5221" s="12" t="s">
        <v>128</v>
      </c>
      <c r="B5221" t="s">
        <v>42</v>
      </c>
      <c r="C5221" t="s">
        <v>673</v>
      </c>
      <c r="D5221" t="s">
        <v>43</v>
      </c>
      <c r="E5221" s="13">
        <v>14</v>
      </c>
      <c r="F5221" s="13" t="s">
        <v>690</v>
      </c>
      <c r="G5221" t="s">
        <v>770</v>
      </c>
      <c r="H5221" t="s">
        <v>1318</v>
      </c>
      <c r="I5221" s="13" t="s">
        <v>44</v>
      </c>
      <c r="J5221" t="s">
        <v>14</v>
      </c>
      <c r="K5221" t="s">
        <v>56</v>
      </c>
      <c r="L5221" s="1" t="s">
        <v>13</v>
      </c>
      <c r="M5221" s="21">
        <v>2028</v>
      </c>
      <c r="N5221" s="13" t="s">
        <v>46</v>
      </c>
      <c r="O5221" s="7">
        <v>69527.96666666666</v>
      </c>
      <c r="P5221" t="s">
        <v>13</v>
      </c>
      <c r="Q5221" t="s">
        <v>1330</v>
      </c>
      <c r="R5221" s="8"/>
    </row>
    <row r="5222" spans="1:18" ht="15" customHeight="1" x14ac:dyDescent="0.25">
      <c r="A5222" s="12" t="s">
        <v>369</v>
      </c>
      <c r="B5222" t="s">
        <v>42</v>
      </c>
      <c r="C5222" t="s">
        <v>673</v>
      </c>
      <c r="D5222" t="s">
        <v>43</v>
      </c>
      <c r="E5222" s="13">
        <v>145</v>
      </c>
      <c r="F5222" s="13" t="s">
        <v>714</v>
      </c>
      <c r="G5222" t="s">
        <v>1011</v>
      </c>
      <c r="H5222" t="s">
        <v>1318</v>
      </c>
      <c r="I5222" s="13" t="s">
        <v>44</v>
      </c>
      <c r="J5222" t="s">
        <v>15</v>
      </c>
      <c r="K5222" t="s">
        <v>45</v>
      </c>
      <c r="L5222" s="1" t="s">
        <v>13</v>
      </c>
      <c r="M5222" s="21">
        <v>2028</v>
      </c>
      <c r="N5222" s="13" t="s">
        <v>46</v>
      </c>
      <c r="O5222" s="7">
        <v>114583.33333333333</v>
      </c>
      <c r="P5222" t="s">
        <v>13</v>
      </c>
      <c r="Q5222" t="s">
        <v>1330</v>
      </c>
      <c r="R5222" s="8"/>
    </row>
    <row r="5223" spans="1:18" ht="15" customHeight="1" x14ac:dyDescent="0.25">
      <c r="A5223" s="12" t="s">
        <v>369</v>
      </c>
      <c r="B5223" t="s">
        <v>42</v>
      </c>
      <c r="C5223" t="s">
        <v>673</v>
      </c>
      <c r="D5223" t="s">
        <v>43</v>
      </c>
      <c r="E5223" s="13">
        <v>145</v>
      </c>
      <c r="F5223" s="13" t="s">
        <v>714</v>
      </c>
      <c r="G5223" t="s">
        <v>1011</v>
      </c>
      <c r="H5223" t="s">
        <v>1318</v>
      </c>
      <c r="I5223" s="13" t="s">
        <v>44</v>
      </c>
      <c r="J5223" t="s">
        <v>15</v>
      </c>
      <c r="K5223" t="s">
        <v>45</v>
      </c>
      <c r="L5223" s="1" t="s">
        <v>13</v>
      </c>
      <c r="M5223" s="21">
        <v>2029</v>
      </c>
      <c r="N5223" s="13" t="s">
        <v>46</v>
      </c>
      <c r="O5223" s="7">
        <v>10416.666666666666</v>
      </c>
      <c r="P5223" t="s">
        <v>13</v>
      </c>
      <c r="Q5223" t="s">
        <v>1330</v>
      </c>
      <c r="R5223" s="8"/>
    </row>
    <row r="5224" spans="1:18" x14ac:dyDescent="0.25">
      <c r="A5224" s="12" t="s">
        <v>369</v>
      </c>
      <c r="B5224" t="s">
        <v>42</v>
      </c>
      <c r="C5224" t="s">
        <v>673</v>
      </c>
      <c r="D5224" t="s">
        <v>43</v>
      </c>
      <c r="E5224" s="13">
        <v>145</v>
      </c>
      <c r="F5224" s="13" t="s">
        <v>714</v>
      </c>
      <c r="G5224" t="s">
        <v>1011</v>
      </c>
      <c r="H5224" t="s">
        <v>1318</v>
      </c>
      <c r="I5224" s="13" t="s">
        <v>44</v>
      </c>
      <c r="J5224" t="s">
        <v>16</v>
      </c>
      <c r="K5224" t="s">
        <v>45</v>
      </c>
      <c r="L5224" s="1" t="s">
        <v>1</v>
      </c>
      <c r="M5224" s="21" t="s">
        <v>1364</v>
      </c>
      <c r="N5224" s="13" t="s">
        <v>46</v>
      </c>
      <c r="O5224" s="7">
        <v>68958</v>
      </c>
      <c r="P5224" t="s">
        <v>13</v>
      </c>
      <c r="Q5224" t="s">
        <v>1330</v>
      </c>
      <c r="R5224" s="8"/>
    </row>
    <row r="5225" spans="1:18" x14ac:dyDescent="0.25">
      <c r="A5225" s="12" t="s">
        <v>369</v>
      </c>
      <c r="B5225" t="s">
        <v>42</v>
      </c>
      <c r="C5225" t="s">
        <v>673</v>
      </c>
      <c r="D5225" t="s">
        <v>43</v>
      </c>
      <c r="E5225" s="13">
        <v>145</v>
      </c>
      <c r="F5225" s="13" t="s">
        <v>714</v>
      </c>
      <c r="G5225" t="s">
        <v>1011</v>
      </c>
      <c r="H5225" t="s">
        <v>1318</v>
      </c>
      <c r="I5225" s="13" t="s">
        <v>44</v>
      </c>
      <c r="J5225" t="s">
        <v>16</v>
      </c>
      <c r="K5225" t="s">
        <v>45</v>
      </c>
      <c r="L5225" s="1" t="s">
        <v>1</v>
      </c>
      <c r="M5225" s="21" t="s">
        <v>1364</v>
      </c>
      <c r="N5225" s="13" t="s">
        <v>46</v>
      </c>
      <c r="O5225" s="7">
        <v>7676</v>
      </c>
      <c r="P5225" t="s">
        <v>13</v>
      </c>
      <c r="Q5225" t="s">
        <v>1330</v>
      </c>
      <c r="R5225" s="8"/>
    </row>
    <row r="5226" spans="1:18" ht="15" customHeight="1" x14ac:dyDescent="0.25">
      <c r="A5226" s="12" t="s">
        <v>369</v>
      </c>
      <c r="B5226" t="s">
        <v>42</v>
      </c>
      <c r="C5226" t="s">
        <v>673</v>
      </c>
      <c r="D5226" t="s">
        <v>43</v>
      </c>
      <c r="E5226" s="13">
        <v>145</v>
      </c>
      <c r="F5226" s="13" t="s">
        <v>714</v>
      </c>
      <c r="G5226" t="s">
        <v>1011</v>
      </c>
      <c r="H5226" t="s">
        <v>1318</v>
      </c>
      <c r="I5226" s="13" t="s">
        <v>44</v>
      </c>
      <c r="J5226" t="s">
        <v>16</v>
      </c>
      <c r="K5226" t="s">
        <v>45</v>
      </c>
      <c r="L5226" s="1" t="s">
        <v>1</v>
      </c>
      <c r="M5226" s="21">
        <v>2033</v>
      </c>
      <c r="N5226" s="13" t="s">
        <v>46</v>
      </c>
      <c r="O5226" s="7">
        <v>8250</v>
      </c>
      <c r="P5226" t="s">
        <v>13</v>
      </c>
      <c r="Q5226" t="s">
        <v>1330</v>
      </c>
      <c r="R5226" s="8"/>
    </row>
    <row r="5227" spans="1:18" ht="15" customHeight="1" x14ac:dyDescent="0.25">
      <c r="A5227" s="12" t="s">
        <v>369</v>
      </c>
      <c r="B5227" t="s">
        <v>42</v>
      </c>
      <c r="C5227" t="s">
        <v>673</v>
      </c>
      <c r="D5227" t="s">
        <v>43</v>
      </c>
      <c r="E5227" s="13">
        <v>145</v>
      </c>
      <c r="F5227" s="13" t="s">
        <v>714</v>
      </c>
      <c r="G5227" t="s">
        <v>1011</v>
      </c>
      <c r="H5227" t="s">
        <v>1318</v>
      </c>
      <c r="I5227" s="13" t="s">
        <v>44</v>
      </c>
      <c r="J5227" t="s">
        <v>16</v>
      </c>
      <c r="K5227" t="s">
        <v>45</v>
      </c>
      <c r="L5227" s="1" t="s">
        <v>1</v>
      </c>
      <c r="M5227" s="21">
        <v>2034</v>
      </c>
      <c r="N5227" s="13" t="s">
        <v>46</v>
      </c>
      <c r="O5227" s="7">
        <v>750</v>
      </c>
      <c r="P5227" t="s">
        <v>13</v>
      </c>
      <c r="Q5227" t="s">
        <v>1330</v>
      </c>
      <c r="R5227" s="8"/>
    </row>
    <row r="5228" spans="1:18" ht="15" customHeight="1" x14ac:dyDescent="0.25">
      <c r="A5228" s="12" t="s">
        <v>369</v>
      </c>
      <c r="B5228" t="s">
        <v>42</v>
      </c>
      <c r="C5228" t="s">
        <v>673</v>
      </c>
      <c r="D5228" t="s">
        <v>43</v>
      </c>
      <c r="E5228" s="13">
        <v>145</v>
      </c>
      <c r="F5228" s="13" t="s">
        <v>714</v>
      </c>
      <c r="G5228" t="s">
        <v>1011</v>
      </c>
      <c r="H5228" t="s">
        <v>1318</v>
      </c>
      <c r="I5228" s="13" t="s">
        <v>44</v>
      </c>
      <c r="J5228" t="s">
        <v>14</v>
      </c>
      <c r="K5228" t="s">
        <v>45</v>
      </c>
      <c r="L5228" s="1" t="s">
        <v>13</v>
      </c>
      <c r="M5228" s="21">
        <v>2033</v>
      </c>
      <c r="N5228" s="13" t="s">
        <v>46</v>
      </c>
      <c r="O5228" s="7">
        <v>1335208.3333333333</v>
      </c>
      <c r="P5228" t="s">
        <v>13</v>
      </c>
      <c r="Q5228" t="s">
        <v>1330</v>
      </c>
      <c r="R5228" s="8"/>
    </row>
    <row r="5229" spans="1:18" ht="15" customHeight="1" x14ac:dyDescent="0.25">
      <c r="A5229" s="12" t="s">
        <v>369</v>
      </c>
      <c r="B5229" t="s">
        <v>42</v>
      </c>
      <c r="C5229" t="s">
        <v>673</v>
      </c>
      <c r="D5229" t="s">
        <v>43</v>
      </c>
      <c r="E5229" s="13">
        <v>145</v>
      </c>
      <c r="F5229" s="13" t="s">
        <v>714</v>
      </c>
      <c r="G5229" t="s">
        <v>1011</v>
      </c>
      <c r="H5229" t="s">
        <v>1318</v>
      </c>
      <c r="I5229" s="13" t="s">
        <v>44</v>
      </c>
      <c r="J5229" t="s">
        <v>14</v>
      </c>
      <c r="K5229" t="s">
        <v>45</v>
      </c>
      <c r="L5229" s="1" t="s">
        <v>13</v>
      </c>
      <c r="M5229" s="21">
        <v>2034</v>
      </c>
      <c r="N5229" s="13" t="s">
        <v>46</v>
      </c>
      <c r="O5229" s="7">
        <v>114791.66666666666</v>
      </c>
      <c r="P5229" t="s">
        <v>13</v>
      </c>
      <c r="Q5229" t="s">
        <v>1330</v>
      </c>
      <c r="R5229" s="8"/>
    </row>
    <row r="5230" spans="1:18" ht="15" customHeight="1" x14ac:dyDescent="0.25">
      <c r="A5230" s="12" t="s">
        <v>370</v>
      </c>
      <c r="B5230" t="s">
        <v>42</v>
      </c>
      <c r="C5230" t="s">
        <v>673</v>
      </c>
      <c r="D5230" t="s">
        <v>43</v>
      </c>
      <c r="E5230" s="13">
        <v>154</v>
      </c>
      <c r="F5230" s="13" t="s">
        <v>715</v>
      </c>
      <c r="G5230" t="s">
        <v>1012</v>
      </c>
      <c r="H5230" t="s">
        <v>1318</v>
      </c>
      <c r="I5230" s="13" t="s">
        <v>44</v>
      </c>
      <c r="J5230" t="s">
        <v>15</v>
      </c>
      <c r="K5230" t="s">
        <v>45</v>
      </c>
      <c r="L5230" s="1" t="s">
        <v>13</v>
      </c>
      <c r="M5230" s="21">
        <v>2027</v>
      </c>
      <c r="N5230" s="13" t="s">
        <v>46</v>
      </c>
      <c r="O5230" s="4">
        <v>9166.6666666666661</v>
      </c>
      <c r="P5230" t="s">
        <v>13</v>
      </c>
      <c r="Q5230" t="s">
        <v>1331</v>
      </c>
      <c r="R5230" s="8"/>
    </row>
    <row r="5231" spans="1:18" ht="15" customHeight="1" x14ac:dyDescent="0.25">
      <c r="A5231" s="12" t="s">
        <v>370</v>
      </c>
      <c r="B5231" t="s">
        <v>42</v>
      </c>
      <c r="C5231" t="s">
        <v>673</v>
      </c>
      <c r="D5231" t="s">
        <v>43</v>
      </c>
      <c r="E5231" s="13">
        <v>154</v>
      </c>
      <c r="F5231" s="13" t="s">
        <v>715</v>
      </c>
      <c r="G5231" t="s">
        <v>1012</v>
      </c>
      <c r="H5231" t="s">
        <v>1318</v>
      </c>
      <c r="I5231" s="13" t="s">
        <v>44</v>
      </c>
      <c r="J5231" t="s">
        <v>15</v>
      </c>
      <c r="K5231" t="s">
        <v>45</v>
      </c>
      <c r="L5231" s="1" t="s">
        <v>13</v>
      </c>
      <c r="M5231" s="21">
        <v>2028</v>
      </c>
      <c r="N5231" s="13" t="s">
        <v>46</v>
      </c>
      <c r="O5231" s="4">
        <v>833.33333333333326</v>
      </c>
      <c r="P5231" t="s">
        <v>13</v>
      </c>
      <c r="Q5231" t="s">
        <v>1331</v>
      </c>
      <c r="R5231" s="8"/>
    </row>
    <row r="5232" spans="1:18" x14ac:dyDescent="0.25">
      <c r="A5232" s="12" t="s">
        <v>370</v>
      </c>
      <c r="B5232" t="s">
        <v>42</v>
      </c>
      <c r="C5232" t="s">
        <v>673</v>
      </c>
      <c r="D5232" t="s">
        <v>43</v>
      </c>
      <c r="E5232" s="13">
        <v>154</v>
      </c>
      <c r="F5232" s="13" t="s">
        <v>715</v>
      </c>
      <c r="G5232" t="s">
        <v>1012</v>
      </c>
      <c r="H5232" t="s">
        <v>1318</v>
      </c>
      <c r="I5232" s="13" t="s">
        <v>44</v>
      </c>
      <c r="J5232" t="s">
        <v>16</v>
      </c>
      <c r="K5232" t="s">
        <v>45</v>
      </c>
      <c r="L5232" s="1" t="s">
        <v>1</v>
      </c>
      <c r="M5232" s="21" t="s">
        <v>1364</v>
      </c>
      <c r="N5232" s="13" t="s">
        <v>46</v>
      </c>
      <c r="O5232" s="4">
        <v>24528</v>
      </c>
      <c r="P5232" t="s">
        <v>13</v>
      </c>
      <c r="Q5232" t="s">
        <v>1331</v>
      </c>
      <c r="R5232" s="8"/>
    </row>
    <row r="5233" spans="1:18" x14ac:dyDescent="0.25">
      <c r="A5233" s="12" t="s">
        <v>370</v>
      </c>
      <c r="B5233" t="s">
        <v>42</v>
      </c>
      <c r="C5233" t="s">
        <v>673</v>
      </c>
      <c r="D5233" t="s">
        <v>43</v>
      </c>
      <c r="E5233" s="13">
        <v>154</v>
      </c>
      <c r="F5233" s="13" t="s">
        <v>715</v>
      </c>
      <c r="G5233" t="s">
        <v>1012</v>
      </c>
      <c r="H5233" t="s">
        <v>1318</v>
      </c>
      <c r="I5233" s="13" t="s">
        <v>44</v>
      </c>
      <c r="J5233" t="s">
        <v>16</v>
      </c>
      <c r="K5233" t="s">
        <v>45</v>
      </c>
      <c r="L5233" s="1" t="s">
        <v>1</v>
      </c>
      <c r="M5233" s="21" t="s">
        <v>1364</v>
      </c>
      <c r="N5233" s="13" t="s">
        <v>46</v>
      </c>
      <c r="O5233" s="4">
        <v>42287.4</v>
      </c>
      <c r="P5233" t="s">
        <v>13</v>
      </c>
      <c r="Q5233" t="s">
        <v>1331</v>
      </c>
      <c r="R5233" s="8"/>
    </row>
    <row r="5234" spans="1:18" ht="15" customHeight="1" x14ac:dyDescent="0.25">
      <c r="A5234" s="12" t="s">
        <v>370</v>
      </c>
      <c r="B5234" t="s">
        <v>42</v>
      </c>
      <c r="C5234" t="s">
        <v>673</v>
      </c>
      <c r="D5234" t="s">
        <v>43</v>
      </c>
      <c r="E5234" s="13">
        <v>154</v>
      </c>
      <c r="F5234" s="13" t="s">
        <v>715</v>
      </c>
      <c r="G5234" t="s">
        <v>1012</v>
      </c>
      <c r="H5234" t="s">
        <v>1318</v>
      </c>
      <c r="I5234" s="13" t="s">
        <v>44</v>
      </c>
      <c r="J5234" t="s">
        <v>16</v>
      </c>
      <c r="K5234" t="s">
        <v>45</v>
      </c>
      <c r="L5234" s="1" t="s">
        <v>1</v>
      </c>
      <c r="M5234" s="21">
        <v>2034</v>
      </c>
      <c r="N5234" s="13" t="s">
        <v>46</v>
      </c>
      <c r="O5234" s="4">
        <v>4329.5999999999995</v>
      </c>
      <c r="P5234" t="s">
        <v>13</v>
      </c>
      <c r="Q5234" t="s">
        <v>1331</v>
      </c>
      <c r="R5234" s="8"/>
    </row>
    <row r="5235" spans="1:18" ht="15" customHeight="1" x14ac:dyDescent="0.25">
      <c r="A5235" s="12" t="s">
        <v>370</v>
      </c>
      <c r="B5235" t="s">
        <v>42</v>
      </c>
      <c r="C5235" t="s">
        <v>673</v>
      </c>
      <c r="D5235" t="s">
        <v>43</v>
      </c>
      <c r="E5235" s="13">
        <v>154</v>
      </c>
      <c r="F5235" s="13" t="s">
        <v>715</v>
      </c>
      <c r="G5235" t="s">
        <v>1012</v>
      </c>
      <c r="H5235" t="s">
        <v>1318</v>
      </c>
      <c r="I5235" s="13" t="s">
        <v>44</v>
      </c>
      <c r="J5235" t="s">
        <v>16</v>
      </c>
      <c r="K5235" t="s">
        <v>45</v>
      </c>
      <c r="L5235" s="1" t="s">
        <v>1</v>
      </c>
      <c r="M5235" s="21">
        <v>2035</v>
      </c>
      <c r="N5235" s="13" t="s">
        <v>46</v>
      </c>
      <c r="O5235" s="4">
        <v>393.59999999999997</v>
      </c>
      <c r="P5235" t="s">
        <v>13</v>
      </c>
      <c r="Q5235" t="s">
        <v>1331</v>
      </c>
      <c r="R5235" s="8"/>
    </row>
    <row r="5236" spans="1:18" ht="15" customHeight="1" x14ac:dyDescent="0.25">
      <c r="A5236" s="12" t="s">
        <v>370</v>
      </c>
      <c r="B5236" t="s">
        <v>42</v>
      </c>
      <c r="C5236" t="s">
        <v>673</v>
      </c>
      <c r="D5236" t="s">
        <v>43</v>
      </c>
      <c r="E5236" s="13">
        <v>154</v>
      </c>
      <c r="F5236" s="13" t="s">
        <v>715</v>
      </c>
      <c r="G5236" t="s">
        <v>1012</v>
      </c>
      <c r="H5236" t="s">
        <v>1318</v>
      </c>
      <c r="I5236" s="13" t="s">
        <v>44</v>
      </c>
      <c r="J5236" t="s">
        <v>14</v>
      </c>
      <c r="K5236" t="s">
        <v>45</v>
      </c>
      <c r="L5236" s="1" t="s">
        <v>13</v>
      </c>
      <c r="M5236" s="21">
        <v>2034</v>
      </c>
      <c r="N5236" s="13" t="s">
        <v>46</v>
      </c>
      <c r="O5236" s="4">
        <v>552500</v>
      </c>
      <c r="P5236" t="s">
        <v>13</v>
      </c>
      <c r="Q5236" t="s">
        <v>1331</v>
      </c>
      <c r="R5236" s="8"/>
    </row>
    <row r="5237" spans="1:18" ht="15" customHeight="1" x14ac:dyDescent="0.25">
      <c r="A5237" s="12" t="s">
        <v>370</v>
      </c>
      <c r="B5237" t="s">
        <v>42</v>
      </c>
      <c r="C5237" t="s">
        <v>673</v>
      </c>
      <c r="D5237" t="s">
        <v>43</v>
      </c>
      <c r="E5237" s="13">
        <v>154</v>
      </c>
      <c r="F5237" s="13" t="s">
        <v>715</v>
      </c>
      <c r="G5237" t="s">
        <v>1012</v>
      </c>
      <c r="H5237" t="s">
        <v>1318</v>
      </c>
      <c r="I5237" s="13" t="s">
        <v>44</v>
      </c>
      <c r="J5237" t="s">
        <v>14</v>
      </c>
      <c r="K5237" t="s">
        <v>45</v>
      </c>
      <c r="L5237" s="1" t="s">
        <v>13</v>
      </c>
      <c r="M5237" s="21">
        <v>2035</v>
      </c>
      <c r="N5237" s="13" t="s">
        <v>46</v>
      </c>
      <c r="O5237" s="4">
        <v>47500</v>
      </c>
      <c r="P5237" t="s">
        <v>13</v>
      </c>
      <c r="Q5237" t="s">
        <v>1331</v>
      </c>
      <c r="R5237" s="8"/>
    </row>
    <row r="5238" spans="1:18" ht="15" customHeight="1" x14ac:dyDescent="0.25">
      <c r="A5238" s="12" t="s">
        <v>453</v>
      </c>
      <c r="B5238" t="s">
        <v>42</v>
      </c>
      <c r="C5238" t="s">
        <v>673</v>
      </c>
      <c r="D5238" t="s">
        <v>43</v>
      </c>
      <c r="E5238" s="13">
        <v>16</v>
      </c>
      <c r="F5238" s="13" t="s">
        <v>684</v>
      </c>
      <c r="G5238" t="s">
        <v>1095</v>
      </c>
      <c r="H5238" t="s">
        <v>1318</v>
      </c>
      <c r="I5238" s="13" t="s">
        <v>44</v>
      </c>
      <c r="J5238" t="s">
        <v>15</v>
      </c>
      <c r="K5238" t="s">
        <v>45</v>
      </c>
      <c r="L5238" s="1" t="s">
        <v>13</v>
      </c>
      <c r="M5238" s="21">
        <v>2027</v>
      </c>
      <c r="N5238" s="13" t="s">
        <v>46</v>
      </c>
      <c r="O5238" s="4">
        <v>18333.333333333332</v>
      </c>
      <c r="P5238" t="s">
        <v>13</v>
      </c>
      <c r="Q5238" t="s">
        <v>1332</v>
      </c>
      <c r="R5238" s="8"/>
    </row>
    <row r="5239" spans="1:18" ht="15" customHeight="1" x14ac:dyDescent="0.25">
      <c r="A5239" s="12" t="s">
        <v>453</v>
      </c>
      <c r="B5239" t="s">
        <v>42</v>
      </c>
      <c r="C5239" t="s">
        <v>673</v>
      </c>
      <c r="D5239" t="s">
        <v>43</v>
      </c>
      <c r="E5239" s="13">
        <v>16</v>
      </c>
      <c r="F5239" s="13" t="s">
        <v>684</v>
      </c>
      <c r="G5239" t="s">
        <v>1095</v>
      </c>
      <c r="H5239" t="s">
        <v>1318</v>
      </c>
      <c r="I5239" s="13" t="s">
        <v>44</v>
      </c>
      <c r="J5239" t="s">
        <v>15</v>
      </c>
      <c r="K5239" t="s">
        <v>45</v>
      </c>
      <c r="L5239" s="1" t="s">
        <v>13</v>
      </c>
      <c r="M5239" s="21">
        <v>2028</v>
      </c>
      <c r="N5239" s="13" t="s">
        <v>46</v>
      </c>
      <c r="O5239" s="4">
        <v>1666.6666666666665</v>
      </c>
      <c r="P5239" t="s">
        <v>13</v>
      </c>
      <c r="Q5239" t="s">
        <v>1332</v>
      </c>
      <c r="R5239" s="8"/>
    </row>
    <row r="5240" spans="1:18" x14ac:dyDescent="0.25">
      <c r="A5240" s="12" t="s">
        <v>453</v>
      </c>
      <c r="B5240" t="s">
        <v>42</v>
      </c>
      <c r="C5240" t="s">
        <v>673</v>
      </c>
      <c r="D5240" t="s">
        <v>43</v>
      </c>
      <c r="E5240" s="13">
        <v>16</v>
      </c>
      <c r="F5240" s="13" t="s">
        <v>684</v>
      </c>
      <c r="G5240" t="s">
        <v>1095</v>
      </c>
      <c r="H5240" t="s">
        <v>1318</v>
      </c>
      <c r="I5240" s="13" t="s">
        <v>44</v>
      </c>
      <c r="J5240" t="s">
        <v>16</v>
      </c>
      <c r="K5240" t="s">
        <v>45</v>
      </c>
      <c r="L5240" s="1" t="s">
        <v>1</v>
      </c>
      <c r="M5240" s="21" t="s">
        <v>1364</v>
      </c>
      <c r="N5240" s="13" t="s">
        <v>46</v>
      </c>
      <c r="O5240" s="4">
        <v>77880</v>
      </c>
      <c r="P5240" t="s">
        <v>13</v>
      </c>
      <c r="Q5240" t="s">
        <v>1332</v>
      </c>
      <c r="R5240" s="8"/>
    </row>
    <row r="5241" spans="1:18" ht="15" customHeight="1" x14ac:dyDescent="0.25">
      <c r="A5241" s="12" t="s">
        <v>453</v>
      </c>
      <c r="B5241" t="s">
        <v>42</v>
      </c>
      <c r="C5241" t="s">
        <v>673</v>
      </c>
      <c r="D5241" t="s">
        <v>43</v>
      </c>
      <c r="E5241" s="13">
        <v>16</v>
      </c>
      <c r="F5241" s="13" t="s">
        <v>684</v>
      </c>
      <c r="G5241" t="s">
        <v>1095</v>
      </c>
      <c r="H5241" t="s">
        <v>1318</v>
      </c>
      <c r="I5241" s="13" t="s">
        <v>44</v>
      </c>
      <c r="J5241" t="s">
        <v>14</v>
      </c>
      <c r="K5241" t="s">
        <v>45</v>
      </c>
      <c r="L5241" s="1" t="s">
        <v>13</v>
      </c>
      <c r="M5241" s="21">
        <v>2027</v>
      </c>
      <c r="N5241" s="13" t="s">
        <v>46</v>
      </c>
      <c r="O5241" s="4">
        <v>1606704.8443333334</v>
      </c>
      <c r="P5241" t="s">
        <v>13</v>
      </c>
      <c r="Q5241" t="s">
        <v>1332</v>
      </c>
      <c r="R5241" s="8"/>
    </row>
    <row r="5242" spans="1:18" ht="15" customHeight="1" x14ac:dyDescent="0.25">
      <c r="A5242" s="12" t="s">
        <v>453</v>
      </c>
      <c r="B5242" t="s">
        <v>42</v>
      </c>
      <c r="C5242" t="s">
        <v>673</v>
      </c>
      <c r="D5242" t="s">
        <v>43</v>
      </c>
      <c r="E5242" s="13">
        <v>16</v>
      </c>
      <c r="F5242" s="13" t="s">
        <v>684</v>
      </c>
      <c r="G5242" t="s">
        <v>1095</v>
      </c>
      <c r="H5242" t="s">
        <v>1318</v>
      </c>
      <c r="I5242" s="13" t="s">
        <v>44</v>
      </c>
      <c r="J5242" t="s">
        <v>14</v>
      </c>
      <c r="K5242" t="s">
        <v>45</v>
      </c>
      <c r="L5242" s="1" t="s">
        <v>13</v>
      </c>
      <c r="M5242" s="21">
        <v>2028</v>
      </c>
      <c r="N5242" s="13" t="s">
        <v>46</v>
      </c>
      <c r="O5242" s="4">
        <v>138132.99566666665</v>
      </c>
      <c r="P5242" t="s">
        <v>13</v>
      </c>
      <c r="Q5242" t="s">
        <v>1332</v>
      </c>
      <c r="R5242" s="8"/>
    </row>
    <row r="5243" spans="1:18" x14ac:dyDescent="0.25">
      <c r="A5243" s="12" t="s">
        <v>371</v>
      </c>
      <c r="B5243" t="s">
        <v>42</v>
      </c>
      <c r="C5243" t="s">
        <v>673</v>
      </c>
      <c r="D5243" t="s">
        <v>43</v>
      </c>
      <c r="E5243" s="13">
        <v>160</v>
      </c>
      <c r="F5243" s="13" t="s">
        <v>716</v>
      </c>
      <c r="G5243" t="s">
        <v>1013</v>
      </c>
      <c r="H5243" t="s">
        <v>1318</v>
      </c>
      <c r="I5243" s="13" t="s">
        <v>44</v>
      </c>
      <c r="J5243" t="s">
        <v>15</v>
      </c>
      <c r="K5243" t="s">
        <v>1326</v>
      </c>
      <c r="L5243" s="1" t="s">
        <v>1</v>
      </c>
      <c r="M5243" s="21" t="s">
        <v>1364</v>
      </c>
      <c r="N5243" s="13" t="s">
        <v>46</v>
      </c>
      <c r="O5243" s="4">
        <v>1500</v>
      </c>
      <c r="P5243" t="s">
        <v>13</v>
      </c>
      <c r="Q5243" t="s">
        <v>1330</v>
      </c>
      <c r="R5243" s="8"/>
    </row>
    <row r="5244" spans="1:18" ht="15" customHeight="1" x14ac:dyDescent="0.25">
      <c r="A5244" s="12" t="s">
        <v>371</v>
      </c>
      <c r="B5244" t="s">
        <v>42</v>
      </c>
      <c r="C5244" t="s">
        <v>673</v>
      </c>
      <c r="D5244" t="s">
        <v>43</v>
      </c>
      <c r="E5244" s="13">
        <v>160</v>
      </c>
      <c r="F5244" s="13" t="s">
        <v>716</v>
      </c>
      <c r="G5244" t="s">
        <v>1013</v>
      </c>
      <c r="H5244" t="s">
        <v>1318</v>
      </c>
      <c r="I5244" s="13" t="s">
        <v>44</v>
      </c>
      <c r="J5244" t="s">
        <v>15</v>
      </c>
      <c r="K5244" t="s">
        <v>1326</v>
      </c>
      <c r="L5244" s="1" t="s">
        <v>13</v>
      </c>
      <c r="M5244" s="21">
        <v>2027</v>
      </c>
      <c r="N5244" s="13" t="s">
        <v>46</v>
      </c>
      <c r="O5244" s="4">
        <v>230000</v>
      </c>
      <c r="P5244" t="s">
        <v>13</v>
      </c>
      <c r="Q5244" t="s">
        <v>1330</v>
      </c>
      <c r="R5244" s="8"/>
    </row>
    <row r="5245" spans="1:18" x14ac:dyDescent="0.25">
      <c r="A5245" s="12" t="s">
        <v>371</v>
      </c>
      <c r="B5245" t="s">
        <v>42</v>
      </c>
      <c r="C5245" t="s">
        <v>673</v>
      </c>
      <c r="D5245" t="s">
        <v>43</v>
      </c>
      <c r="E5245" s="13">
        <v>160</v>
      </c>
      <c r="F5245" s="13" t="s">
        <v>716</v>
      </c>
      <c r="G5245" t="s">
        <v>1013</v>
      </c>
      <c r="H5245" t="s">
        <v>1318</v>
      </c>
      <c r="I5245" s="13" t="s">
        <v>44</v>
      </c>
      <c r="J5245" t="s">
        <v>16</v>
      </c>
      <c r="K5245" t="s">
        <v>1326</v>
      </c>
      <c r="L5245" s="1" t="s">
        <v>1</v>
      </c>
      <c r="M5245" s="21" t="s">
        <v>1364</v>
      </c>
      <c r="N5245" s="13" t="s">
        <v>46</v>
      </c>
      <c r="O5245" s="4">
        <v>47765.34</v>
      </c>
      <c r="P5245" t="s">
        <v>13</v>
      </c>
      <c r="Q5245" t="s">
        <v>1330</v>
      </c>
      <c r="R5245" s="8"/>
    </row>
    <row r="5246" spans="1:18" x14ac:dyDescent="0.25">
      <c r="A5246" s="12" t="s">
        <v>371</v>
      </c>
      <c r="B5246" t="s">
        <v>42</v>
      </c>
      <c r="C5246" t="s">
        <v>673</v>
      </c>
      <c r="D5246" t="s">
        <v>43</v>
      </c>
      <c r="E5246" s="13">
        <v>160</v>
      </c>
      <c r="F5246" s="13" t="s">
        <v>716</v>
      </c>
      <c r="G5246" t="s">
        <v>1013</v>
      </c>
      <c r="H5246" t="s">
        <v>1318</v>
      </c>
      <c r="I5246" s="13" t="s">
        <v>44</v>
      </c>
      <c r="J5246" t="s">
        <v>16</v>
      </c>
      <c r="K5246" t="s">
        <v>1326</v>
      </c>
      <c r="L5246" s="1" t="s">
        <v>1</v>
      </c>
      <c r="M5246" s="21" t="s">
        <v>1364</v>
      </c>
      <c r="N5246" s="13" t="s">
        <v>46</v>
      </c>
      <c r="O5246" s="4">
        <v>92124</v>
      </c>
      <c r="P5246" t="s">
        <v>13</v>
      </c>
      <c r="Q5246" t="s">
        <v>1330</v>
      </c>
      <c r="R5246" s="8"/>
    </row>
    <row r="5247" spans="1:18" x14ac:dyDescent="0.25">
      <c r="A5247" s="12" t="s">
        <v>371</v>
      </c>
      <c r="B5247" t="s">
        <v>42</v>
      </c>
      <c r="C5247" t="s">
        <v>673</v>
      </c>
      <c r="D5247" t="s">
        <v>43</v>
      </c>
      <c r="E5247" s="13">
        <v>160</v>
      </c>
      <c r="F5247" s="13" t="s">
        <v>716</v>
      </c>
      <c r="G5247" t="s">
        <v>1013</v>
      </c>
      <c r="H5247" t="s">
        <v>1318</v>
      </c>
      <c r="I5247" s="13" t="s">
        <v>44</v>
      </c>
      <c r="J5247" t="s">
        <v>16</v>
      </c>
      <c r="K5247" t="s">
        <v>1326</v>
      </c>
      <c r="L5247" s="1" t="s">
        <v>1</v>
      </c>
      <c r="M5247" s="21" t="s">
        <v>1364</v>
      </c>
      <c r="N5247" s="13" t="s">
        <v>46</v>
      </c>
      <c r="O5247" s="4">
        <v>10236</v>
      </c>
      <c r="P5247" t="s">
        <v>13</v>
      </c>
      <c r="Q5247" t="s">
        <v>1330</v>
      </c>
      <c r="R5247" s="8"/>
    </row>
    <row r="5248" spans="1:18" ht="15" customHeight="1" x14ac:dyDescent="0.25">
      <c r="A5248" s="12" t="s">
        <v>371</v>
      </c>
      <c r="B5248" t="s">
        <v>42</v>
      </c>
      <c r="C5248" t="s">
        <v>673</v>
      </c>
      <c r="D5248" t="s">
        <v>43</v>
      </c>
      <c r="E5248" s="13">
        <v>160</v>
      </c>
      <c r="F5248" s="13" t="s">
        <v>716</v>
      </c>
      <c r="G5248" t="s">
        <v>1013</v>
      </c>
      <c r="H5248" t="s">
        <v>1318</v>
      </c>
      <c r="I5248" s="13" t="s">
        <v>44</v>
      </c>
      <c r="J5248" t="s">
        <v>16</v>
      </c>
      <c r="K5248" t="s">
        <v>1326</v>
      </c>
      <c r="L5248" s="1" t="s">
        <v>1</v>
      </c>
      <c r="M5248" s="21">
        <v>2027</v>
      </c>
      <c r="N5248" s="13" t="s">
        <v>46</v>
      </c>
      <c r="O5248" s="4">
        <v>3641</v>
      </c>
      <c r="P5248" t="s">
        <v>13</v>
      </c>
      <c r="Q5248" t="s">
        <v>1330</v>
      </c>
      <c r="R5248" s="8"/>
    </row>
    <row r="5249" spans="1:18" ht="15" customHeight="1" x14ac:dyDescent="0.25">
      <c r="A5249" s="12" t="s">
        <v>371</v>
      </c>
      <c r="B5249" t="s">
        <v>42</v>
      </c>
      <c r="C5249" t="s">
        <v>673</v>
      </c>
      <c r="D5249" t="s">
        <v>43</v>
      </c>
      <c r="E5249" s="13">
        <v>160</v>
      </c>
      <c r="F5249" s="13" t="s">
        <v>716</v>
      </c>
      <c r="G5249" t="s">
        <v>1013</v>
      </c>
      <c r="H5249" t="s">
        <v>1318</v>
      </c>
      <c r="I5249" s="13" t="s">
        <v>44</v>
      </c>
      <c r="J5249" t="s">
        <v>16</v>
      </c>
      <c r="K5249" t="s">
        <v>1326</v>
      </c>
      <c r="L5249" s="1" t="s">
        <v>1</v>
      </c>
      <c r="M5249" s="21">
        <v>2028</v>
      </c>
      <c r="N5249" s="13" t="s">
        <v>46</v>
      </c>
      <c r="O5249" s="4">
        <v>3081</v>
      </c>
      <c r="P5249" t="s">
        <v>13</v>
      </c>
      <c r="Q5249" t="s">
        <v>1330</v>
      </c>
      <c r="R5249" s="8"/>
    </row>
    <row r="5250" spans="1:18" ht="15" customHeight="1" x14ac:dyDescent="0.25">
      <c r="A5250" s="12" t="s">
        <v>371</v>
      </c>
      <c r="B5250" t="s">
        <v>42</v>
      </c>
      <c r="C5250" t="s">
        <v>673</v>
      </c>
      <c r="D5250" t="s">
        <v>43</v>
      </c>
      <c r="E5250" s="13">
        <v>160</v>
      </c>
      <c r="F5250" s="13" t="s">
        <v>716</v>
      </c>
      <c r="G5250" t="s">
        <v>1013</v>
      </c>
      <c r="H5250" t="s">
        <v>1318</v>
      </c>
      <c r="I5250" s="13" t="s">
        <v>44</v>
      </c>
      <c r="J5250" t="s">
        <v>16</v>
      </c>
      <c r="K5250" t="s">
        <v>1326</v>
      </c>
      <c r="L5250" s="1" t="s">
        <v>1</v>
      </c>
      <c r="M5250" s="21">
        <v>2029</v>
      </c>
      <c r="N5250" s="13" t="s">
        <v>46</v>
      </c>
      <c r="O5250" s="4">
        <v>250</v>
      </c>
      <c r="P5250" t="s">
        <v>13</v>
      </c>
      <c r="Q5250" t="s">
        <v>1330</v>
      </c>
      <c r="R5250" s="8"/>
    </row>
    <row r="5251" spans="1:18" ht="15" customHeight="1" x14ac:dyDescent="0.25">
      <c r="A5251" s="12" t="s">
        <v>371</v>
      </c>
      <c r="B5251" t="s">
        <v>42</v>
      </c>
      <c r="C5251" t="s">
        <v>673</v>
      </c>
      <c r="D5251" t="s">
        <v>43</v>
      </c>
      <c r="E5251" s="13">
        <v>160</v>
      </c>
      <c r="F5251" s="13" t="s">
        <v>716</v>
      </c>
      <c r="G5251" t="s">
        <v>1013</v>
      </c>
      <c r="H5251" t="s">
        <v>1318</v>
      </c>
      <c r="I5251" s="13" t="s">
        <v>44</v>
      </c>
      <c r="J5251" t="s">
        <v>14</v>
      </c>
      <c r="K5251" t="s">
        <v>1326</v>
      </c>
      <c r="L5251" s="1" t="s">
        <v>13</v>
      </c>
      <c r="M5251" s="21">
        <v>2027</v>
      </c>
      <c r="N5251" s="13" t="s">
        <v>46</v>
      </c>
      <c r="O5251" s="4">
        <v>718666.66666666663</v>
      </c>
      <c r="P5251" t="s">
        <v>13</v>
      </c>
      <c r="Q5251" t="s">
        <v>1330</v>
      </c>
      <c r="R5251" s="8"/>
    </row>
    <row r="5252" spans="1:18" ht="15" customHeight="1" x14ac:dyDescent="0.25">
      <c r="A5252" s="12" t="s">
        <v>371</v>
      </c>
      <c r="B5252" t="s">
        <v>42</v>
      </c>
      <c r="C5252" t="s">
        <v>673</v>
      </c>
      <c r="D5252" t="s">
        <v>43</v>
      </c>
      <c r="E5252" s="13">
        <v>160</v>
      </c>
      <c r="F5252" s="13" t="s">
        <v>716</v>
      </c>
      <c r="G5252" t="s">
        <v>1013</v>
      </c>
      <c r="H5252" t="s">
        <v>1318</v>
      </c>
      <c r="I5252" s="13" t="s">
        <v>44</v>
      </c>
      <c r="J5252" t="s">
        <v>14</v>
      </c>
      <c r="K5252" t="s">
        <v>1326</v>
      </c>
      <c r="L5252" s="1" t="s">
        <v>13</v>
      </c>
      <c r="M5252" s="21">
        <v>2028</v>
      </c>
      <c r="N5252" s="13" t="s">
        <v>46</v>
      </c>
      <c r="O5252" s="4">
        <v>2229197.9066666667</v>
      </c>
      <c r="P5252" t="s">
        <v>13</v>
      </c>
      <c r="Q5252" t="s">
        <v>1330</v>
      </c>
      <c r="R5252" s="8"/>
    </row>
    <row r="5253" spans="1:18" ht="15" customHeight="1" x14ac:dyDescent="0.25">
      <c r="A5253" s="12" t="s">
        <v>371</v>
      </c>
      <c r="B5253" t="s">
        <v>42</v>
      </c>
      <c r="C5253" t="s">
        <v>673</v>
      </c>
      <c r="D5253" t="s">
        <v>43</v>
      </c>
      <c r="E5253" s="13">
        <v>160</v>
      </c>
      <c r="F5253" s="13" t="s">
        <v>716</v>
      </c>
      <c r="G5253" t="s">
        <v>1013</v>
      </c>
      <c r="H5253" t="s">
        <v>1318</v>
      </c>
      <c r="I5253" s="13" t="s">
        <v>44</v>
      </c>
      <c r="J5253" t="s">
        <v>14</v>
      </c>
      <c r="K5253" t="s">
        <v>1326</v>
      </c>
      <c r="L5253" s="1" t="s">
        <v>13</v>
      </c>
      <c r="M5253" s="21">
        <v>2029</v>
      </c>
      <c r="N5253" s="13" t="s">
        <v>46</v>
      </c>
      <c r="O5253" s="4">
        <v>182898.70666666667</v>
      </c>
      <c r="P5253" t="s">
        <v>13</v>
      </c>
      <c r="Q5253" t="s">
        <v>1330</v>
      </c>
      <c r="R5253" s="8"/>
    </row>
    <row r="5254" spans="1:18" x14ac:dyDescent="0.25">
      <c r="A5254" s="12" t="s">
        <v>372</v>
      </c>
      <c r="B5254" t="s">
        <v>42</v>
      </c>
      <c r="C5254" t="s">
        <v>673</v>
      </c>
      <c r="D5254" t="s">
        <v>43</v>
      </c>
      <c r="E5254" s="13">
        <v>162</v>
      </c>
      <c r="F5254" s="13" t="s">
        <v>717</v>
      </c>
      <c r="G5254" t="s">
        <v>1014</v>
      </c>
      <c r="H5254" t="s">
        <v>1318</v>
      </c>
      <c r="I5254" s="13" t="s">
        <v>44</v>
      </c>
      <c r="J5254" t="s">
        <v>15</v>
      </c>
      <c r="K5254" t="s">
        <v>49</v>
      </c>
      <c r="L5254" s="1" t="s">
        <v>1</v>
      </c>
      <c r="M5254" s="21" t="s">
        <v>1364</v>
      </c>
      <c r="N5254" s="13" t="s">
        <v>46</v>
      </c>
      <c r="O5254" s="4">
        <v>799.5</v>
      </c>
      <c r="P5254" t="s">
        <v>13</v>
      </c>
      <c r="Q5254" t="s">
        <v>1330</v>
      </c>
      <c r="R5254" s="8"/>
    </row>
    <row r="5255" spans="1:18" x14ac:dyDescent="0.25">
      <c r="A5255" s="12" t="s">
        <v>372</v>
      </c>
      <c r="B5255" t="s">
        <v>42</v>
      </c>
      <c r="C5255" t="s">
        <v>673</v>
      </c>
      <c r="D5255" t="s">
        <v>43</v>
      </c>
      <c r="E5255" s="13">
        <v>162</v>
      </c>
      <c r="F5255" s="13" t="s">
        <v>717</v>
      </c>
      <c r="G5255" t="s">
        <v>1014</v>
      </c>
      <c r="H5255" t="s">
        <v>1318</v>
      </c>
      <c r="I5255" s="13" t="s">
        <v>44</v>
      </c>
      <c r="J5255" t="s">
        <v>16</v>
      </c>
      <c r="K5255" t="s">
        <v>49</v>
      </c>
      <c r="L5255" s="1" t="s">
        <v>1</v>
      </c>
      <c r="M5255" s="21" t="s">
        <v>1364</v>
      </c>
      <c r="N5255" s="13" t="s">
        <v>46</v>
      </c>
      <c r="O5255" s="4">
        <v>52704</v>
      </c>
      <c r="P5255" t="s">
        <v>13</v>
      </c>
      <c r="Q5255" t="s">
        <v>1330</v>
      </c>
      <c r="R5255" s="8"/>
    </row>
    <row r="5256" spans="1:18" ht="15" customHeight="1" x14ac:dyDescent="0.25">
      <c r="A5256" s="12" t="s">
        <v>372</v>
      </c>
      <c r="B5256" t="s">
        <v>42</v>
      </c>
      <c r="C5256" t="s">
        <v>673</v>
      </c>
      <c r="D5256" t="s">
        <v>43</v>
      </c>
      <c r="E5256" s="13">
        <v>162</v>
      </c>
      <c r="F5256" s="13" t="s">
        <v>717</v>
      </c>
      <c r="G5256" t="s">
        <v>1014</v>
      </c>
      <c r="H5256" t="s">
        <v>1318</v>
      </c>
      <c r="I5256" s="13" t="s">
        <v>44</v>
      </c>
      <c r="J5256" t="s">
        <v>16</v>
      </c>
      <c r="K5256" t="s">
        <v>49</v>
      </c>
      <c r="L5256" s="1" t="s">
        <v>1</v>
      </c>
      <c r="M5256" s="21">
        <v>2027</v>
      </c>
      <c r="N5256" s="13" t="s">
        <v>46</v>
      </c>
      <c r="O5256" s="4">
        <v>7464.05</v>
      </c>
      <c r="P5256" t="s">
        <v>13</v>
      </c>
      <c r="Q5256" t="s">
        <v>1330</v>
      </c>
      <c r="R5256" s="8"/>
    </row>
    <row r="5257" spans="1:18" ht="15" customHeight="1" x14ac:dyDescent="0.25">
      <c r="A5257" s="12" t="s">
        <v>372</v>
      </c>
      <c r="B5257" t="s">
        <v>42</v>
      </c>
      <c r="C5257" t="s">
        <v>673</v>
      </c>
      <c r="D5257" t="s">
        <v>43</v>
      </c>
      <c r="E5257" s="13">
        <v>162</v>
      </c>
      <c r="F5257" s="13" t="s">
        <v>717</v>
      </c>
      <c r="G5257" t="s">
        <v>1014</v>
      </c>
      <c r="H5257" t="s">
        <v>1318</v>
      </c>
      <c r="I5257" s="13" t="s">
        <v>44</v>
      </c>
      <c r="J5257" t="s">
        <v>16</v>
      </c>
      <c r="K5257" t="s">
        <v>49</v>
      </c>
      <c r="L5257" s="1" t="s">
        <v>1</v>
      </c>
      <c r="M5257" s="21">
        <v>2028</v>
      </c>
      <c r="N5257" s="13" t="s">
        <v>46</v>
      </c>
      <c r="O5257" s="4">
        <v>678.55</v>
      </c>
      <c r="P5257" t="s">
        <v>13</v>
      </c>
      <c r="Q5257" t="s">
        <v>1330</v>
      </c>
      <c r="R5257" s="8"/>
    </row>
    <row r="5258" spans="1:18" ht="15" customHeight="1" x14ac:dyDescent="0.25">
      <c r="A5258" s="12" t="s">
        <v>372</v>
      </c>
      <c r="B5258" t="s">
        <v>42</v>
      </c>
      <c r="C5258" t="s">
        <v>673</v>
      </c>
      <c r="D5258" t="s">
        <v>43</v>
      </c>
      <c r="E5258" s="13">
        <v>162</v>
      </c>
      <c r="F5258" s="13" t="s">
        <v>717</v>
      </c>
      <c r="G5258" t="s">
        <v>1014</v>
      </c>
      <c r="H5258" t="s">
        <v>1318</v>
      </c>
      <c r="I5258" s="13" t="s">
        <v>44</v>
      </c>
      <c r="J5258" t="s">
        <v>14</v>
      </c>
      <c r="K5258" t="s">
        <v>49</v>
      </c>
      <c r="L5258" s="1" t="s">
        <v>13</v>
      </c>
      <c r="M5258" s="21">
        <v>2027</v>
      </c>
      <c r="N5258" s="13" t="s">
        <v>46</v>
      </c>
      <c r="O5258" s="4">
        <v>509220.83333333331</v>
      </c>
      <c r="P5258" t="s">
        <v>13</v>
      </c>
      <c r="Q5258" t="s">
        <v>1330</v>
      </c>
      <c r="R5258" s="8"/>
    </row>
    <row r="5259" spans="1:18" ht="15" customHeight="1" x14ac:dyDescent="0.25">
      <c r="A5259" s="12" t="s">
        <v>372</v>
      </c>
      <c r="B5259" t="s">
        <v>42</v>
      </c>
      <c r="C5259" t="s">
        <v>673</v>
      </c>
      <c r="D5259" t="s">
        <v>43</v>
      </c>
      <c r="E5259" s="13">
        <v>162</v>
      </c>
      <c r="F5259" s="13" t="s">
        <v>717</v>
      </c>
      <c r="G5259" t="s">
        <v>1014</v>
      </c>
      <c r="H5259" t="s">
        <v>1318</v>
      </c>
      <c r="I5259" s="13" t="s">
        <v>44</v>
      </c>
      <c r="J5259" t="s">
        <v>14</v>
      </c>
      <c r="K5259" t="s">
        <v>49</v>
      </c>
      <c r="L5259" s="1" t="s">
        <v>13</v>
      </c>
      <c r="M5259" s="21">
        <v>2028</v>
      </c>
      <c r="N5259" s="13" t="s">
        <v>46</v>
      </c>
      <c r="O5259" s="4">
        <v>43779.166666666664</v>
      </c>
      <c r="P5259" t="s">
        <v>13</v>
      </c>
      <c r="Q5259" t="s">
        <v>1330</v>
      </c>
      <c r="R5259" s="8"/>
    </row>
    <row r="5260" spans="1:18" ht="15" customHeight="1" x14ac:dyDescent="0.25">
      <c r="A5260" s="12" t="s">
        <v>373</v>
      </c>
      <c r="B5260" t="s">
        <v>42</v>
      </c>
      <c r="C5260" t="s">
        <v>673</v>
      </c>
      <c r="D5260" t="s">
        <v>43</v>
      </c>
      <c r="E5260" s="13">
        <v>163</v>
      </c>
      <c r="F5260" s="13" t="s">
        <v>70</v>
      </c>
      <c r="G5260" t="s">
        <v>1015</v>
      </c>
      <c r="H5260" t="s">
        <v>1318</v>
      </c>
      <c r="I5260" s="13" t="s">
        <v>44</v>
      </c>
      <c r="J5260" t="s">
        <v>15</v>
      </c>
      <c r="K5260" t="s">
        <v>49</v>
      </c>
      <c r="L5260" s="1" t="s">
        <v>1</v>
      </c>
      <c r="M5260" s="21">
        <v>2028</v>
      </c>
      <c r="N5260" s="13" t="s">
        <v>46</v>
      </c>
      <c r="O5260" s="4">
        <v>2750</v>
      </c>
      <c r="P5260" t="s">
        <v>13</v>
      </c>
      <c r="Q5260" t="s">
        <v>1330</v>
      </c>
      <c r="R5260" s="8"/>
    </row>
    <row r="5261" spans="1:18" ht="15" customHeight="1" x14ac:dyDescent="0.25">
      <c r="A5261" s="12" t="s">
        <v>373</v>
      </c>
      <c r="B5261" t="s">
        <v>42</v>
      </c>
      <c r="C5261" t="s">
        <v>673</v>
      </c>
      <c r="D5261" t="s">
        <v>43</v>
      </c>
      <c r="E5261" s="13">
        <v>163</v>
      </c>
      <c r="F5261" s="13" t="s">
        <v>70</v>
      </c>
      <c r="G5261" t="s">
        <v>1015</v>
      </c>
      <c r="H5261" t="s">
        <v>1318</v>
      </c>
      <c r="I5261" s="13" t="s">
        <v>44</v>
      </c>
      <c r="J5261" t="s">
        <v>15</v>
      </c>
      <c r="K5261" t="s">
        <v>49</v>
      </c>
      <c r="L5261" s="1" t="s">
        <v>1</v>
      </c>
      <c r="M5261" s="21">
        <v>2029</v>
      </c>
      <c r="N5261" s="13" t="s">
        <v>46</v>
      </c>
      <c r="O5261" s="4">
        <v>250</v>
      </c>
      <c r="P5261" t="s">
        <v>13</v>
      </c>
      <c r="Q5261" t="s">
        <v>1330</v>
      </c>
      <c r="R5261" s="8"/>
    </row>
    <row r="5262" spans="1:18" ht="15" customHeight="1" x14ac:dyDescent="0.25">
      <c r="A5262" s="12" t="s">
        <v>373</v>
      </c>
      <c r="B5262" t="s">
        <v>42</v>
      </c>
      <c r="C5262" t="s">
        <v>673</v>
      </c>
      <c r="D5262" t="s">
        <v>43</v>
      </c>
      <c r="E5262" s="13">
        <v>163</v>
      </c>
      <c r="F5262" s="13" t="s">
        <v>70</v>
      </c>
      <c r="G5262" t="s">
        <v>1015</v>
      </c>
      <c r="H5262" t="s">
        <v>1318</v>
      </c>
      <c r="I5262" s="13" t="s">
        <v>44</v>
      </c>
      <c r="J5262" t="s">
        <v>16</v>
      </c>
      <c r="K5262" t="s">
        <v>49</v>
      </c>
      <c r="L5262" s="1" t="s">
        <v>1</v>
      </c>
      <c r="M5262" s="21">
        <v>2028</v>
      </c>
      <c r="N5262" s="13" t="s">
        <v>46</v>
      </c>
      <c r="O5262" s="4">
        <v>13750</v>
      </c>
      <c r="P5262" t="s">
        <v>13</v>
      </c>
      <c r="Q5262" t="s">
        <v>1330</v>
      </c>
      <c r="R5262" s="8"/>
    </row>
    <row r="5263" spans="1:18" ht="15" customHeight="1" x14ac:dyDescent="0.25">
      <c r="A5263" s="12" t="s">
        <v>373</v>
      </c>
      <c r="B5263" t="s">
        <v>42</v>
      </c>
      <c r="C5263" t="s">
        <v>673</v>
      </c>
      <c r="D5263" t="s">
        <v>43</v>
      </c>
      <c r="E5263" s="13">
        <v>163</v>
      </c>
      <c r="F5263" s="13" t="s">
        <v>70</v>
      </c>
      <c r="G5263" t="s">
        <v>1015</v>
      </c>
      <c r="H5263" t="s">
        <v>1318</v>
      </c>
      <c r="I5263" s="13" t="s">
        <v>44</v>
      </c>
      <c r="J5263" t="s">
        <v>16</v>
      </c>
      <c r="K5263" t="s">
        <v>49</v>
      </c>
      <c r="L5263" s="1" t="s">
        <v>1</v>
      </c>
      <c r="M5263" s="21">
        <v>2029</v>
      </c>
      <c r="N5263" s="13" t="s">
        <v>46</v>
      </c>
      <c r="O5263" s="4">
        <v>1250</v>
      </c>
      <c r="P5263" t="s">
        <v>13</v>
      </c>
      <c r="Q5263" t="s">
        <v>1330</v>
      </c>
      <c r="R5263" s="8"/>
    </row>
    <row r="5264" spans="1:18" ht="15" customHeight="1" x14ac:dyDescent="0.25">
      <c r="A5264" s="12" t="s">
        <v>373</v>
      </c>
      <c r="B5264" t="s">
        <v>42</v>
      </c>
      <c r="C5264" t="s">
        <v>673</v>
      </c>
      <c r="D5264" t="s">
        <v>43</v>
      </c>
      <c r="E5264" s="13">
        <v>163</v>
      </c>
      <c r="F5264" s="13" t="s">
        <v>70</v>
      </c>
      <c r="G5264" t="s">
        <v>1015</v>
      </c>
      <c r="H5264" t="s">
        <v>1318</v>
      </c>
      <c r="I5264" s="13" t="s">
        <v>44</v>
      </c>
      <c r="J5264" t="s">
        <v>14</v>
      </c>
      <c r="K5264" t="s">
        <v>49</v>
      </c>
      <c r="L5264" s="1" t="s">
        <v>13</v>
      </c>
      <c r="M5264" s="21">
        <v>2028</v>
      </c>
      <c r="N5264" s="13" t="s">
        <v>46</v>
      </c>
      <c r="O5264" s="4">
        <v>322291.66666666663</v>
      </c>
      <c r="P5264" t="s">
        <v>13</v>
      </c>
      <c r="Q5264" t="s">
        <v>1330</v>
      </c>
      <c r="R5264" s="8"/>
    </row>
    <row r="5265" spans="1:18" ht="15" customHeight="1" x14ac:dyDescent="0.25">
      <c r="A5265" s="12" t="s">
        <v>373</v>
      </c>
      <c r="B5265" t="s">
        <v>42</v>
      </c>
      <c r="C5265" t="s">
        <v>673</v>
      </c>
      <c r="D5265" t="s">
        <v>43</v>
      </c>
      <c r="E5265" s="13">
        <v>163</v>
      </c>
      <c r="F5265" s="13" t="s">
        <v>70</v>
      </c>
      <c r="G5265" t="s">
        <v>1015</v>
      </c>
      <c r="H5265" t="s">
        <v>1318</v>
      </c>
      <c r="I5265" s="13" t="s">
        <v>44</v>
      </c>
      <c r="J5265" t="s">
        <v>14</v>
      </c>
      <c r="K5265" t="s">
        <v>49</v>
      </c>
      <c r="L5265" s="1" t="s">
        <v>13</v>
      </c>
      <c r="M5265" s="21">
        <v>2029</v>
      </c>
      <c r="N5265" s="13" t="s">
        <v>46</v>
      </c>
      <c r="O5265" s="4">
        <v>27708.333333333332</v>
      </c>
      <c r="P5265" t="s">
        <v>13</v>
      </c>
      <c r="Q5265" t="s">
        <v>1330</v>
      </c>
      <c r="R5265" s="8"/>
    </row>
    <row r="5266" spans="1:18" ht="15" customHeight="1" x14ac:dyDescent="0.25">
      <c r="A5266" s="12" t="s">
        <v>374</v>
      </c>
      <c r="B5266" t="s">
        <v>42</v>
      </c>
      <c r="C5266" t="s">
        <v>673</v>
      </c>
      <c r="D5266" t="s">
        <v>43</v>
      </c>
      <c r="E5266" s="13">
        <v>164</v>
      </c>
      <c r="F5266" s="13" t="s">
        <v>697</v>
      </c>
      <c r="G5266" t="s">
        <v>1016</v>
      </c>
      <c r="H5266" t="s">
        <v>1318</v>
      </c>
      <c r="I5266" s="13" t="s">
        <v>44</v>
      </c>
      <c r="J5266" t="s">
        <v>15</v>
      </c>
      <c r="K5266" t="s">
        <v>1327</v>
      </c>
      <c r="L5266" s="1" t="s">
        <v>13</v>
      </c>
      <c r="M5266" s="21">
        <v>2027</v>
      </c>
      <c r="N5266" s="13" t="s">
        <v>46</v>
      </c>
      <c r="O5266" s="4">
        <v>183333.33333333331</v>
      </c>
      <c r="P5266" t="s">
        <v>13</v>
      </c>
      <c r="Q5266" t="s">
        <v>1330</v>
      </c>
      <c r="R5266" s="8"/>
    </row>
    <row r="5267" spans="1:18" ht="15" customHeight="1" x14ac:dyDescent="0.25">
      <c r="A5267" s="12" t="s">
        <v>374</v>
      </c>
      <c r="B5267" t="s">
        <v>42</v>
      </c>
      <c r="C5267" t="s">
        <v>673</v>
      </c>
      <c r="D5267" t="s">
        <v>43</v>
      </c>
      <c r="E5267" s="13">
        <v>164</v>
      </c>
      <c r="F5267" s="13" t="s">
        <v>697</v>
      </c>
      <c r="G5267" t="s">
        <v>1016</v>
      </c>
      <c r="H5267" t="s">
        <v>1318</v>
      </c>
      <c r="I5267" s="13" t="s">
        <v>44</v>
      </c>
      <c r="J5267" t="s">
        <v>15</v>
      </c>
      <c r="K5267" t="s">
        <v>1327</v>
      </c>
      <c r="L5267" s="1" t="s">
        <v>13</v>
      </c>
      <c r="M5267" s="21">
        <v>2028</v>
      </c>
      <c r="N5267" s="13" t="s">
        <v>46</v>
      </c>
      <c r="O5267" s="4">
        <v>16666.666666666664</v>
      </c>
      <c r="P5267" t="s">
        <v>13</v>
      </c>
      <c r="Q5267" t="s">
        <v>1330</v>
      </c>
      <c r="R5267" s="8"/>
    </row>
    <row r="5268" spans="1:18" x14ac:dyDescent="0.25">
      <c r="A5268" s="12" t="s">
        <v>374</v>
      </c>
      <c r="B5268" t="s">
        <v>42</v>
      </c>
      <c r="C5268" t="s">
        <v>673</v>
      </c>
      <c r="D5268" t="s">
        <v>43</v>
      </c>
      <c r="E5268" s="13">
        <v>164</v>
      </c>
      <c r="F5268" s="13" t="s">
        <v>697</v>
      </c>
      <c r="G5268" t="s">
        <v>1016</v>
      </c>
      <c r="H5268" t="s">
        <v>1318</v>
      </c>
      <c r="I5268" s="13" t="s">
        <v>44</v>
      </c>
      <c r="J5268" t="s">
        <v>16</v>
      </c>
      <c r="K5268" t="s">
        <v>1327</v>
      </c>
      <c r="L5268" s="1" t="s">
        <v>1</v>
      </c>
      <c r="M5268" s="21" t="s">
        <v>1364</v>
      </c>
      <c r="N5268" s="13" t="s">
        <v>46</v>
      </c>
      <c r="O5268" s="4">
        <v>79080</v>
      </c>
      <c r="P5268" t="s">
        <v>13</v>
      </c>
      <c r="Q5268" t="s">
        <v>1330</v>
      </c>
      <c r="R5268" s="8"/>
    </row>
    <row r="5269" spans="1:18" ht="15" customHeight="1" x14ac:dyDescent="0.25">
      <c r="A5269" s="12" t="s">
        <v>374</v>
      </c>
      <c r="B5269" t="s">
        <v>42</v>
      </c>
      <c r="C5269" t="s">
        <v>673</v>
      </c>
      <c r="D5269" t="s">
        <v>43</v>
      </c>
      <c r="E5269" s="13">
        <v>164</v>
      </c>
      <c r="F5269" s="13" t="s">
        <v>697</v>
      </c>
      <c r="G5269" t="s">
        <v>1016</v>
      </c>
      <c r="H5269" t="s">
        <v>1318</v>
      </c>
      <c r="I5269" s="13" t="s">
        <v>44</v>
      </c>
      <c r="J5269" t="s">
        <v>16</v>
      </c>
      <c r="K5269" t="s">
        <v>1327</v>
      </c>
      <c r="L5269" s="1" t="s">
        <v>13</v>
      </c>
      <c r="M5269" s="21">
        <v>2027</v>
      </c>
      <c r="N5269" s="13" t="s">
        <v>46</v>
      </c>
      <c r="O5269" s="4">
        <v>299849.40000000002</v>
      </c>
      <c r="P5269" t="s">
        <v>13</v>
      </c>
      <c r="Q5269" t="s">
        <v>1330</v>
      </c>
      <c r="R5269" s="8"/>
    </row>
    <row r="5270" spans="1:18" ht="15" customHeight="1" x14ac:dyDescent="0.25">
      <c r="A5270" s="12" t="s">
        <v>374</v>
      </c>
      <c r="B5270" t="s">
        <v>42</v>
      </c>
      <c r="C5270" t="s">
        <v>673</v>
      </c>
      <c r="D5270" t="s">
        <v>43</v>
      </c>
      <c r="E5270" s="13">
        <v>164</v>
      </c>
      <c r="F5270" s="13" t="s">
        <v>697</v>
      </c>
      <c r="G5270" t="s">
        <v>1016</v>
      </c>
      <c r="H5270" t="s">
        <v>1318</v>
      </c>
      <c r="I5270" s="13" t="s">
        <v>44</v>
      </c>
      <c r="J5270" t="s">
        <v>14</v>
      </c>
      <c r="K5270" t="s">
        <v>1327</v>
      </c>
      <c r="L5270" s="1" t="s">
        <v>13</v>
      </c>
      <c r="M5270" s="21">
        <v>2032</v>
      </c>
      <c r="N5270" s="13" t="s">
        <v>46</v>
      </c>
      <c r="O5270" s="4">
        <v>6531250</v>
      </c>
      <c r="P5270" t="s">
        <v>13</v>
      </c>
      <c r="Q5270" t="s">
        <v>1330</v>
      </c>
      <c r="R5270" s="8"/>
    </row>
    <row r="5271" spans="1:18" ht="15" customHeight="1" x14ac:dyDescent="0.25">
      <c r="A5271" s="12" t="s">
        <v>374</v>
      </c>
      <c r="B5271" t="s">
        <v>42</v>
      </c>
      <c r="C5271" t="s">
        <v>673</v>
      </c>
      <c r="D5271" t="s">
        <v>43</v>
      </c>
      <c r="E5271" s="13">
        <v>164</v>
      </c>
      <c r="F5271" s="13" t="s">
        <v>697</v>
      </c>
      <c r="G5271" t="s">
        <v>1016</v>
      </c>
      <c r="H5271" t="s">
        <v>1318</v>
      </c>
      <c r="I5271" s="13" t="s">
        <v>44</v>
      </c>
      <c r="J5271" t="s">
        <v>14</v>
      </c>
      <c r="K5271" t="s">
        <v>1327</v>
      </c>
      <c r="L5271" s="1" t="s">
        <v>13</v>
      </c>
      <c r="M5271" s="21">
        <v>2033</v>
      </c>
      <c r="N5271" s="13" t="s">
        <v>46</v>
      </c>
      <c r="O5271" s="4">
        <v>7125000</v>
      </c>
      <c r="P5271" t="s">
        <v>13</v>
      </c>
      <c r="Q5271" t="s">
        <v>1330</v>
      </c>
      <c r="R5271" s="8"/>
    </row>
    <row r="5272" spans="1:18" ht="15" customHeight="1" x14ac:dyDescent="0.25">
      <c r="A5272" s="12" t="s">
        <v>374</v>
      </c>
      <c r="B5272" t="s">
        <v>42</v>
      </c>
      <c r="C5272" t="s">
        <v>673</v>
      </c>
      <c r="D5272" t="s">
        <v>43</v>
      </c>
      <c r="E5272" s="13">
        <v>164</v>
      </c>
      <c r="F5272" s="13" t="s">
        <v>697</v>
      </c>
      <c r="G5272" t="s">
        <v>1016</v>
      </c>
      <c r="H5272" t="s">
        <v>1318</v>
      </c>
      <c r="I5272" s="13" t="s">
        <v>44</v>
      </c>
      <c r="J5272" t="s">
        <v>14</v>
      </c>
      <c r="K5272" t="s">
        <v>1327</v>
      </c>
      <c r="L5272" s="1" t="s">
        <v>13</v>
      </c>
      <c r="M5272" s="21">
        <v>2034</v>
      </c>
      <c r="N5272" s="13" t="s">
        <v>46</v>
      </c>
      <c r="O5272" s="4">
        <v>5027083.333333333</v>
      </c>
      <c r="P5272" t="s">
        <v>13</v>
      </c>
      <c r="Q5272" t="s">
        <v>1330</v>
      </c>
      <c r="R5272" s="8"/>
    </row>
    <row r="5273" spans="1:18" ht="15" customHeight="1" x14ac:dyDescent="0.25">
      <c r="A5273" s="12" t="s">
        <v>374</v>
      </c>
      <c r="B5273" t="s">
        <v>42</v>
      </c>
      <c r="C5273" t="s">
        <v>673</v>
      </c>
      <c r="D5273" t="s">
        <v>43</v>
      </c>
      <c r="E5273" s="13">
        <v>164</v>
      </c>
      <c r="F5273" s="13" t="s">
        <v>697</v>
      </c>
      <c r="G5273" t="s">
        <v>1016</v>
      </c>
      <c r="H5273" t="s">
        <v>1318</v>
      </c>
      <c r="I5273" s="13" t="s">
        <v>44</v>
      </c>
      <c r="J5273" t="s">
        <v>14</v>
      </c>
      <c r="K5273" t="s">
        <v>1327</v>
      </c>
      <c r="L5273" s="1" t="s">
        <v>13</v>
      </c>
      <c r="M5273" s="21">
        <v>2035</v>
      </c>
      <c r="N5273" s="13" t="s">
        <v>46</v>
      </c>
      <c r="O5273" s="4">
        <v>316666.66666666663</v>
      </c>
      <c r="P5273" t="s">
        <v>13</v>
      </c>
      <c r="Q5273" t="s">
        <v>1330</v>
      </c>
      <c r="R5273" s="8"/>
    </row>
    <row r="5274" spans="1:18" ht="15" customHeight="1" x14ac:dyDescent="0.25">
      <c r="A5274" s="12" t="s">
        <v>375</v>
      </c>
      <c r="B5274" t="s">
        <v>42</v>
      </c>
      <c r="C5274" t="s">
        <v>673</v>
      </c>
      <c r="D5274" t="s">
        <v>43</v>
      </c>
      <c r="E5274" s="13">
        <v>165</v>
      </c>
      <c r="F5274" s="13" t="s">
        <v>718</v>
      </c>
      <c r="G5274" t="s">
        <v>1017</v>
      </c>
      <c r="H5274" t="s">
        <v>1318</v>
      </c>
      <c r="I5274" s="13" t="s">
        <v>44</v>
      </c>
      <c r="J5274" t="s">
        <v>15</v>
      </c>
      <c r="K5274" t="s">
        <v>1324</v>
      </c>
      <c r="L5274" s="1" t="s">
        <v>13</v>
      </c>
      <c r="M5274" s="21">
        <v>2027</v>
      </c>
      <c r="N5274" s="13" t="s">
        <v>46</v>
      </c>
      <c r="O5274" s="4">
        <v>18333.333333333332</v>
      </c>
      <c r="P5274" t="s">
        <v>13</v>
      </c>
      <c r="Q5274" t="s">
        <v>1330</v>
      </c>
      <c r="R5274" s="8"/>
    </row>
    <row r="5275" spans="1:18" ht="15" customHeight="1" x14ac:dyDescent="0.25">
      <c r="A5275" s="12" t="s">
        <v>375</v>
      </c>
      <c r="B5275" t="s">
        <v>42</v>
      </c>
      <c r="C5275" t="s">
        <v>673</v>
      </c>
      <c r="D5275" t="s">
        <v>43</v>
      </c>
      <c r="E5275" s="13">
        <v>165</v>
      </c>
      <c r="F5275" s="13" t="s">
        <v>718</v>
      </c>
      <c r="G5275" t="s">
        <v>1017</v>
      </c>
      <c r="H5275" t="s">
        <v>1318</v>
      </c>
      <c r="I5275" s="13" t="s">
        <v>44</v>
      </c>
      <c r="J5275" t="s">
        <v>15</v>
      </c>
      <c r="K5275" t="s">
        <v>1324</v>
      </c>
      <c r="L5275" s="1" t="s">
        <v>13</v>
      </c>
      <c r="M5275" s="21">
        <v>2028</v>
      </c>
      <c r="N5275" s="13" t="s">
        <v>46</v>
      </c>
      <c r="O5275" s="4">
        <v>1666.6666666666665</v>
      </c>
      <c r="P5275" t="s">
        <v>13</v>
      </c>
      <c r="Q5275" t="s">
        <v>1330</v>
      </c>
      <c r="R5275" s="8"/>
    </row>
    <row r="5276" spans="1:18" ht="15" customHeight="1" x14ac:dyDescent="0.25">
      <c r="A5276" s="12" t="s">
        <v>375</v>
      </c>
      <c r="B5276" t="s">
        <v>42</v>
      </c>
      <c r="C5276" t="s">
        <v>673</v>
      </c>
      <c r="D5276" t="s">
        <v>43</v>
      </c>
      <c r="E5276" s="13">
        <v>165</v>
      </c>
      <c r="F5276" s="13" t="s">
        <v>718</v>
      </c>
      <c r="G5276" t="s">
        <v>1017</v>
      </c>
      <c r="H5276" t="s">
        <v>1318</v>
      </c>
      <c r="I5276" s="13" t="s">
        <v>44</v>
      </c>
      <c r="J5276" t="s">
        <v>16</v>
      </c>
      <c r="K5276" t="s">
        <v>1324</v>
      </c>
      <c r="L5276" s="1" t="s">
        <v>13</v>
      </c>
      <c r="M5276" s="21">
        <v>2034</v>
      </c>
      <c r="N5276" s="13" t="s">
        <v>46</v>
      </c>
      <c r="O5276" s="4">
        <v>105416.66666666666</v>
      </c>
      <c r="P5276" t="s">
        <v>13</v>
      </c>
      <c r="Q5276" t="s">
        <v>1330</v>
      </c>
      <c r="R5276" s="8"/>
    </row>
    <row r="5277" spans="1:18" ht="15" customHeight="1" x14ac:dyDescent="0.25">
      <c r="A5277" s="12" t="s">
        <v>375</v>
      </c>
      <c r="B5277" t="s">
        <v>42</v>
      </c>
      <c r="C5277" t="s">
        <v>673</v>
      </c>
      <c r="D5277" t="s">
        <v>43</v>
      </c>
      <c r="E5277" s="13">
        <v>165</v>
      </c>
      <c r="F5277" s="13" t="s">
        <v>718</v>
      </c>
      <c r="G5277" t="s">
        <v>1017</v>
      </c>
      <c r="H5277" t="s">
        <v>1318</v>
      </c>
      <c r="I5277" s="13" t="s">
        <v>44</v>
      </c>
      <c r="J5277" t="s">
        <v>16</v>
      </c>
      <c r="K5277" t="s">
        <v>1324</v>
      </c>
      <c r="L5277" s="1" t="s">
        <v>13</v>
      </c>
      <c r="M5277" s="21">
        <v>2035</v>
      </c>
      <c r="N5277" s="13" t="s">
        <v>46</v>
      </c>
      <c r="O5277" s="4">
        <v>24420.5</v>
      </c>
      <c r="P5277" t="s">
        <v>13</v>
      </c>
      <c r="Q5277" t="s">
        <v>1330</v>
      </c>
      <c r="R5277" s="8"/>
    </row>
    <row r="5278" spans="1:18" ht="15" customHeight="1" x14ac:dyDescent="0.25">
      <c r="A5278" s="12" t="s">
        <v>375</v>
      </c>
      <c r="B5278" t="s">
        <v>42</v>
      </c>
      <c r="C5278" t="s">
        <v>673</v>
      </c>
      <c r="D5278" t="s">
        <v>43</v>
      </c>
      <c r="E5278" s="13">
        <v>165</v>
      </c>
      <c r="F5278" s="13" t="s">
        <v>718</v>
      </c>
      <c r="G5278" t="s">
        <v>1017</v>
      </c>
      <c r="H5278" t="s">
        <v>1318</v>
      </c>
      <c r="I5278" s="13" t="s">
        <v>44</v>
      </c>
      <c r="J5278" t="s">
        <v>16</v>
      </c>
      <c r="K5278" t="s">
        <v>1324</v>
      </c>
      <c r="L5278" s="1" t="s">
        <v>13</v>
      </c>
      <c r="M5278" s="21">
        <v>2036</v>
      </c>
      <c r="N5278" s="13" t="s">
        <v>46</v>
      </c>
      <c r="O5278" s="4">
        <v>1348.8333333333333</v>
      </c>
      <c r="P5278" t="s">
        <v>13</v>
      </c>
      <c r="Q5278" t="s">
        <v>1330</v>
      </c>
      <c r="R5278" s="8"/>
    </row>
    <row r="5279" spans="1:18" ht="15" customHeight="1" x14ac:dyDescent="0.25">
      <c r="A5279" s="12" t="s">
        <v>375</v>
      </c>
      <c r="B5279" t="s">
        <v>42</v>
      </c>
      <c r="C5279" t="s">
        <v>673</v>
      </c>
      <c r="D5279" t="s">
        <v>43</v>
      </c>
      <c r="E5279" s="13">
        <v>165</v>
      </c>
      <c r="F5279" s="13" t="s">
        <v>718</v>
      </c>
      <c r="G5279" t="s">
        <v>1017</v>
      </c>
      <c r="H5279" t="s">
        <v>1318</v>
      </c>
      <c r="I5279" s="13" t="s">
        <v>44</v>
      </c>
      <c r="J5279" t="s">
        <v>14</v>
      </c>
      <c r="K5279" t="s">
        <v>1324</v>
      </c>
      <c r="L5279" s="1" t="s">
        <v>13</v>
      </c>
      <c r="M5279" s="21">
        <v>2035</v>
      </c>
      <c r="N5279" s="13" t="s">
        <v>46</v>
      </c>
      <c r="O5279" s="4">
        <v>435416.66666666663</v>
      </c>
      <c r="P5279" t="s">
        <v>13</v>
      </c>
      <c r="Q5279" t="s">
        <v>1330</v>
      </c>
      <c r="R5279" s="8"/>
    </row>
    <row r="5280" spans="1:18" ht="15" customHeight="1" x14ac:dyDescent="0.25">
      <c r="A5280" s="12" t="s">
        <v>375</v>
      </c>
      <c r="B5280" t="s">
        <v>42</v>
      </c>
      <c r="C5280" t="s">
        <v>673</v>
      </c>
      <c r="D5280" t="s">
        <v>43</v>
      </c>
      <c r="E5280" s="13">
        <v>165</v>
      </c>
      <c r="F5280" s="13" t="s">
        <v>718</v>
      </c>
      <c r="G5280" t="s">
        <v>1017</v>
      </c>
      <c r="H5280" t="s">
        <v>1318</v>
      </c>
      <c r="I5280" s="13" t="s">
        <v>44</v>
      </c>
      <c r="J5280" t="s">
        <v>14</v>
      </c>
      <c r="K5280" t="s">
        <v>1324</v>
      </c>
      <c r="L5280" s="1" t="s">
        <v>13</v>
      </c>
      <c r="M5280" s="21">
        <v>2036</v>
      </c>
      <c r="N5280" s="13" t="s">
        <v>46</v>
      </c>
      <c r="O5280" s="4">
        <v>478958.33333333331</v>
      </c>
      <c r="P5280" t="s">
        <v>13</v>
      </c>
      <c r="Q5280" t="s">
        <v>1330</v>
      </c>
      <c r="R5280" s="8"/>
    </row>
    <row r="5281" spans="1:18" ht="15" customHeight="1" x14ac:dyDescent="0.25">
      <c r="A5281" s="12" t="s">
        <v>375</v>
      </c>
      <c r="B5281" t="s">
        <v>42</v>
      </c>
      <c r="C5281" t="s">
        <v>673</v>
      </c>
      <c r="D5281" t="s">
        <v>43</v>
      </c>
      <c r="E5281" s="13">
        <v>165</v>
      </c>
      <c r="F5281" s="13" t="s">
        <v>718</v>
      </c>
      <c r="G5281" t="s">
        <v>1017</v>
      </c>
      <c r="H5281" t="s">
        <v>1318</v>
      </c>
      <c r="I5281" s="13" t="s">
        <v>44</v>
      </c>
      <c r="J5281" t="s">
        <v>14</v>
      </c>
      <c r="K5281" t="s">
        <v>1324</v>
      </c>
      <c r="L5281" s="1" t="s">
        <v>13</v>
      </c>
      <c r="M5281" s="21">
        <v>2037</v>
      </c>
      <c r="N5281" s="13" t="s">
        <v>46</v>
      </c>
      <c r="O5281" s="4">
        <v>35625</v>
      </c>
      <c r="P5281" t="s">
        <v>13</v>
      </c>
      <c r="Q5281" t="s">
        <v>1330</v>
      </c>
      <c r="R5281" s="8"/>
    </row>
    <row r="5282" spans="1:18" ht="15" customHeight="1" x14ac:dyDescent="0.25">
      <c r="A5282" s="12" t="s">
        <v>129</v>
      </c>
      <c r="B5282" t="s">
        <v>42</v>
      </c>
      <c r="C5282" t="s">
        <v>673</v>
      </c>
      <c r="D5282" t="s">
        <v>43</v>
      </c>
      <c r="E5282" s="13">
        <v>20</v>
      </c>
      <c r="F5282" s="13" t="s">
        <v>691</v>
      </c>
      <c r="G5282" t="s">
        <v>771</v>
      </c>
      <c r="H5282" t="s">
        <v>1318</v>
      </c>
      <c r="I5282" s="13" t="s">
        <v>44</v>
      </c>
      <c r="J5282" t="s">
        <v>15</v>
      </c>
      <c r="K5282" t="s">
        <v>55</v>
      </c>
      <c r="L5282" s="1" t="s">
        <v>13</v>
      </c>
      <c r="M5282" s="21">
        <v>2027</v>
      </c>
      <c r="N5282" s="13" t="s">
        <v>46</v>
      </c>
      <c r="O5282" s="4">
        <v>339712.72499999992</v>
      </c>
      <c r="P5282" t="s">
        <v>1</v>
      </c>
      <c r="Q5282" t="s">
        <v>1331</v>
      </c>
      <c r="R5282" s="8"/>
    </row>
    <row r="5283" spans="1:18" ht="15" customHeight="1" x14ac:dyDescent="0.25">
      <c r="A5283" s="12" t="s">
        <v>129</v>
      </c>
      <c r="B5283" t="s">
        <v>42</v>
      </c>
      <c r="C5283" t="s">
        <v>673</v>
      </c>
      <c r="D5283" t="s">
        <v>43</v>
      </c>
      <c r="E5283" s="13">
        <v>20</v>
      </c>
      <c r="F5283" s="13" t="s">
        <v>691</v>
      </c>
      <c r="G5283" t="s">
        <v>771</v>
      </c>
      <c r="H5283" t="s">
        <v>1318</v>
      </c>
      <c r="I5283" s="13" t="s">
        <v>44</v>
      </c>
      <c r="J5283" t="s">
        <v>15</v>
      </c>
      <c r="K5283" t="s">
        <v>55</v>
      </c>
      <c r="L5283" s="1" t="s">
        <v>13</v>
      </c>
      <c r="M5283" s="21">
        <v>2028</v>
      </c>
      <c r="N5283" s="13" t="s">
        <v>46</v>
      </c>
      <c r="O5283" s="4">
        <v>30882.974999999995</v>
      </c>
      <c r="P5283" t="s">
        <v>1</v>
      </c>
      <c r="Q5283" t="s">
        <v>1331</v>
      </c>
      <c r="R5283" s="8"/>
    </row>
    <row r="5284" spans="1:18" ht="15" customHeight="1" x14ac:dyDescent="0.25">
      <c r="A5284" s="12" t="s">
        <v>129</v>
      </c>
      <c r="B5284" t="s">
        <v>42</v>
      </c>
      <c r="C5284" t="s">
        <v>673</v>
      </c>
      <c r="D5284" t="s">
        <v>43</v>
      </c>
      <c r="E5284" s="13">
        <v>20</v>
      </c>
      <c r="F5284" s="13" t="s">
        <v>691</v>
      </c>
      <c r="G5284" t="s">
        <v>771</v>
      </c>
      <c r="H5284" t="s">
        <v>1318</v>
      </c>
      <c r="I5284" s="13" t="s">
        <v>44</v>
      </c>
      <c r="J5284" t="s">
        <v>16</v>
      </c>
      <c r="K5284" t="s">
        <v>55</v>
      </c>
      <c r="L5284" s="1" t="s">
        <v>13</v>
      </c>
      <c r="M5284" s="21">
        <v>2028</v>
      </c>
      <c r="N5284" s="13" t="s">
        <v>46</v>
      </c>
      <c r="O5284" s="4">
        <v>10241.458333333332</v>
      </c>
      <c r="P5284" t="s">
        <v>1</v>
      </c>
      <c r="Q5284" t="s">
        <v>1331</v>
      </c>
      <c r="R5284" s="8"/>
    </row>
    <row r="5285" spans="1:18" ht="15" customHeight="1" x14ac:dyDescent="0.25">
      <c r="A5285" s="12" t="s">
        <v>129</v>
      </c>
      <c r="B5285" t="s">
        <v>42</v>
      </c>
      <c r="C5285" t="s">
        <v>673</v>
      </c>
      <c r="D5285" t="s">
        <v>43</v>
      </c>
      <c r="E5285" s="13">
        <v>20</v>
      </c>
      <c r="F5285" s="13" t="s">
        <v>691</v>
      </c>
      <c r="G5285" t="s">
        <v>771</v>
      </c>
      <c r="H5285" t="s">
        <v>1318</v>
      </c>
      <c r="I5285" s="13" t="s">
        <v>44</v>
      </c>
      <c r="J5285" t="s">
        <v>16</v>
      </c>
      <c r="K5285" t="s">
        <v>55</v>
      </c>
      <c r="L5285" s="1" t="s">
        <v>13</v>
      </c>
      <c r="M5285" s="21">
        <v>2029</v>
      </c>
      <c r="N5285" s="13" t="s">
        <v>46</v>
      </c>
      <c r="O5285" s="4">
        <v>931.04166666666663</v>
      </c>
      <c r="P5285" t="s">
        <v>1</v>
      </c>
      <c r="Q5285" t="s">
        <v>1331</v>
      </c>
      <c r="R5285" s="8"/>
    </row>
    <row r="5286" spans="1:18" ht="15" customHeight="1" x14ac:dyDescent="0.25">
      <c r="A5286" s="12" t="s">
        <v>129</v>
      </c>
      <c r="B5286" t="s">
        <v>42</v>
      </c>
      <c r="C5286" t="s">
        <v>673</v>
      </c>
      <c r="D5286" t="s">
        <v>43</v>
      </c>
      <c r="E5286" s="13">
        <v>20</v>
      </c>
      <c r="F5286" s="13" t="s">
        <v>691</v>
      </c>
      <c r="G5286" t="s">
        <v>771</v>
      </c>
      <c r="H5286" t="s">
        <v>1318</v>
      </c>
      <c r="I5286" s="13" t="s">
        <v>44</v>
      </c>
      <c r="J5286" t="s">
        <v>14</v>
      </c>
      <c r="K5286" t="s">
        <v>55</v>
      </c>
      <c r="L5286" s="1" t="s">
        <v>13</v>
      </c>
      <c r="M5286" s="21">
        <v>2028</v>
      </c>
      <c r="N5286" s="13" t="s">
        <v>46</v>
      </c>
      <c r="O5286" s="4">
        <v>2918330.2124166666</v>
      </c>
      <c r="P5286" t="s">
        <v>1</v>
      </c>
      <c r="Q5286" t="s">
        <v>1331</v>
      </c>
      <c r="R5286" s="8"/>
    </row>
    <row r="5287" spans="1:18" ht="15" customHeight="1" x14ac:dyDescent="0.25">
      <c r="A5287" s="12" t="s">
        <v>129</v>
      </c>
      <c r="B5287" t="s">
        <v>42</v>
      </c>
      <c r="C5287" t="s">
        <v>673</v>
      </c>
      <c r="D5287" t="s">
        <v>43</v>
      </c>
      <c r="E5287" s="13">
        <v>20</v>
      </c>
      <c r="F5287" s="13" t="s">
        <v>691</v>
      </c>
      <c r="G5287" t="s">
        <v>771</v>
      </c>
      <c r="H5287" t="s">
        <v>1318</v>
      </c>
      <c r="I5287" s="13" t="s">
        <v>44</v>
      </c>
      <c r="J5287" t="s">
        <v>14</v>
      </c>
      <c r="K5287" t="s">
        <v>55</v>
      </c>
      <c r="L5287" s="1" t="s">
        <v>13</v>
      </c>
      <c r="M5287" s="21">
        <v>2029</v>
      </c>
      <c r="N5287" s="13" t="s">
        <v>46</v>
      </c>
      <c r="O5287" s="4">
        <v>250897.16758333333</v>
      </c>
      <c r="P5287" t="s">
        <v>1</v>
      </c>
      <c r="Q5287" t="s">
        <v>1331</v>
      </c>
      <c r="R5287" s="8"/>
    </row>
    <row r="5288" spans="1:18" ht="15" customHeight="1" x14ac:dyDescent="0.25">
      <c r="A5288" s="12" t="s">
        <v>553</v>
      </c>
      <c r="B5288" t="s">
        <v>42</v>
      </c>
      <c r="C5288" t="s">
        <v>673</v>
      </c>
      <c r="D5288" t="s">
        <v>43</v>
      </c>
      <c r="E5288" s="13">
        <v>21</v>
      </c>
      <c r="F5288" s="13" t="s">
        <v>741</v>
      </c>
      <c r="G5288" t="s">
        <v>1195</v>
      </c>
      <c r="H5288" t="s">
        <v>1318</v>
      </c>
      <c r="I5288" s="13" t="s">
        <v>44</v>
      </c>
      <c r="J5288" t="s">
        <v>15</v>
      </c>
      <c r="K5288" t="s">
        <v>1324</v>
      </c>
      <c r="L5288" s="1" t="s">
        <v>13</v>
      </c>
      <c r="M5288" s="21">
        <v>2027</v>
      </c>
      <c r="N5288" s="13" t="s">
        <v>46</v>
      </c>
      <c r="O5288" s="7">
        <v>84373.916666666657</v>
      </c>
      <c r="P5288" t="s">
        <v>13</v>
      </c>
      <c r="Q5288" t="s">
        <v>1331</v>
      </c>
      <c r="R5288" s="8"/>
    </row>
    <row r="5289" spans="1:18" ht="15" customHeight="1" x14ac:dyDescent="0.25">
      <c r="A5289" s="12" t="s">
        <v>553</v>
      </c>
      <c r="B5289" t="s">
        <v>42</v>
      </c>
      <c r="C5289" t="s">
        <v>673</v>
      </c>
      <c r="D5289" t="s">
        <v>43</v>
      </c>
      <c r="E5289" s="13">
        <v>21</v>
      </c>
      <c r="F5289" s="13" t="s">
        <v>741</v>
      </c>
      <c r="G5289" t="s">
        <v>1195</v>
      </c>
      <c r="H5289" t="s">
        <v>1318</v>
      </c>
      <c r="I5289" s="13" t="s">
        <v>44</v>
      </c>
      <c r="J5289" t="s">
        <v>15</v>
      </c>
      <c r="K5289" t="s">
        <v>1324</v>
      </c>
      <c r="L5289" s="1" t="s">
        <v>13</v>
      </c>
      <c r="M5289" s="21">
        <v>2028</v>
      </c>
      <c r="N5289" s="13" t="s">
        <v>46</v>
      </c>
      <c r="O5289" s="7">
        <v>7343.083333333333</v>
      </c>
      <c r="P5289" t="s">
        <v>13</v>
      </c>
      <c r="Q5289" t="s">
        <v>1331</v>
      </c>
      <c r="R5289" s="8"/>
    </row>
    <row r="5290" spans="1:18" ht="15" customHeight="1" x14ac:dyDescent="0.25">
      <c r="A5290" s="12" t="s">
        <v>553</v>
      </c>
      <c r="B5290" t="s">
        <v>42</v>
      </c>
      <c r="C5290" t="s">
        <v>673</v>
      </c>
      <c r="D5290" t="s">
        <v>43</v>
      </c>
      <c r="E5290" s="13">
        <v>21</v>
      </c>
      <c r="F5290" s="13" t="s">
        <v>741</v>
      </c>
      <c r="G5290" t="s">
        <v>1195</v>
      </c>
      <c r="H5290" t="s">
        <v>1318</v>
      </c>
      <c r="I5290" s="13" t="s">
        <v>44</v>
      </c>
      <c r="J5290" t="s">
        <v>15</v>
      </c>
      <c r="K5290" t="s">
        <v>1324</v>
      </c>
      <c r="L5290" s="1" t="s">
        <v>13</v>
      </c>
      <c r="M5290" s="21">
        <v>2029</v>
      </c>
      <c r="N5290" s="13" t="s">
        <v>46</v>
      </c>
      <c r="O5290" s="4">
        <v>19569.66</v>
      </c>
      <c r="P5290" t="s">
        <v>13</v>
      </c>
      <c r="Q5290" t="s">
        <v>1331</v>
      </c>
      <c r="R5290" s="8"/>
    </row>
    <row r="5291" spans="1:18" ht="15" customHeight="1" x14ac:dyDescent="0.25">
      <c r="A5291" s="12" t="s">
        <v>553</v>
      </c>
      <c r="B5291" t="s">
        <v>42</v>
      </c>
      <c r="C5291" t="s">
        <v>673</v>
      </c>
      <c r="D5291" t="s">
        <v>43</v>
      </c>
      <c r="E5291" s="13">
        <v>21</v>
      </c>
      <c r="F5291" s="13" t="s">
        <v>741</v>
      </c>
      <c r="G5291" t="s">
        <v>1195</v>
      </c>
      <c r="H5291" t="s">
        <v>1318</v>
      </c>
      <c r="I5291" s="13" t="s">
        <v>44</v>
      </c>
      <c r="J5291" t="s">
        <v>15</v>
      </c>
      <c r="K5291" t="s">
        <v>1324</v>
      </c>
      <c r="L5291" s="1" t="s">
        <v>13</v>
      </c>
      <c r="M5291" s="21">
        <v>2030</v>
      </c>
      <c r="N5291" s="13" t="s">
        <v>46</v>
      </c>
      <c r="O5291" s="4">
        <v>1779.06</v>
      </c>
      <c r="P5291" t="s">
        <v>13</v>
      </c>
      <c r="Q5291" t="s">
        <v>1331</v>
      </c>
      <c r="R5291" s="8"/>
    </row>
    <row r="5292" spans="1:18" ht="15" customHeight="1" x14ac:dyDescent="0.25">
      <c r="A5292" s="12" t="s">
        <v>553</v>
      </c>
      <c r="B5292" t="s">
        <v>42</v>
      </c>
      <c r="C5292" t="s">
        <v>673</v>
      </c>
      <c r="D5292" t="s">
        <v>43</v>
      </c>
      <c r="E5292" s="13">
        <v>21</v>
      </c>
      <c r="F5292" s="13" t="s">
        <v>741</v>
      </c>
      <c r="G5292" t="s">
        <v>1195</v>
      </c>
      <c r="H5292" t="s">
        <v>1318</v>
      </c>
      <c r="I5292" s="13" t="s">
        <v>44</v>
      </c>
      <c r="J5292" t="s">
        <v>16</v>
      </c>
      <c r="K5292" t="s">
        <v>1324</v>
      </c>
      <c r="L5292" s="1" t="s">
        <v>1</v>
      </c>
      <c r="M5292" s="21">
        <v>2027</v>
      </c>
      <c r="N5292" s="13" t="s">
        <v>46</v>
      </c>
      <c r="O5292" s="4">
        <v>19250</v>
      </c>
      <c r="P5292" t="s">
        <v>13</v>
      </c>
      <c r="Q5292" t="s">
        <v>1331</v>
      </c>
      <c r="R5292" s="8"/>
    </row>
    <row r="5293" spans="1:18" ht="15" customHeight="1" x14ac:dyDescent="0.25">
      <c r="A5293" s="12" t="s">
        <v>553</v>
      </c>
      <c r="B5293" t="s">
        <v>42</v>
      </c>
      <c r="C5293" t="s">
        <v>673</v>
      </c>
      <c r="D5293" t="s">
        <v>43</v>
      </c>
      <c r="E5293" s="13">
        <v>21</v>
      </c>
      <c r="F5293" s="13" t="s">
        <v>741</v>
      </c>
      <c r="G5293" t="s">
        <v>1195</v>
      </c>
      <c r="H5293" t="s">
        <v>1318</v>
      </c>
      <c r="I5293" s="13" t="s">
        <v>44</v>
      </c>
      <c r="J5293" t="s">
        <v>16</v>
      </c>
      <c r="K5293" t="s">
        <v>1324</v>
      </c>
      <c r="L5293" s="1" t="s">
        <v>1</v>
      </c>
      <c r="M5293" s="21">
        <v>2028</v>
      </c>
      <c r="N5293" s="13" t="s">
        <v>46</v>
      </c>
      <c r="O5293" s="4">
        <v>1750</v>
      </c>
      <c r="P5293" t="s">
        <v>13</v>
      </c>
      <c r="Q5293" t="s">
        <v>1331</v>
      </c>
      <c r="R5293" s="8"/>
    </row>
    <row r="5294" spans="1:18" ht="15" customHeight="1" x14ac:dyDescent="0.25">
      <c r="A5294" s="12" t="s">
        <v>553</v>
      </c>
      <c r="B5294" t="s">
        <v>42</v>
      </c>
      <c r="C5294" t="s">
        <v>673</v>
      </c>
      <c r="D5294" t="s">
        <v>43</v>
      </c>
      <c r="E5294" s="13">
        <v>21</v>
      </c>
      <c r="F5294" s="13" t="s">
        <v>741</v>
      </c>
      <c r="G5294" t="s">
        <v>1195</v>
      </c>
      <c r="H5294" t="s">
        <v>1318</v>
      </c>
      <c r="I5294" s="13" t="s">
        <v>44</v>
      </c>
      <c r="J5294" t="s">
        <v>16</v>
      </c>
      <c r="K5294" t="s">
        <v>1324</v>
      </c>
      <c r="L5294" s="1" t="s">
        <v>1</v>
      </c>
      <c r="M5294" s="21">
        <v>2029</v>
      </c>
      <c r="N5294" s="13" t="s">
        <v>46</v>
      </c>
      <c r="O5294" s="4">
        <v>11787.929999999998</v>
      </c>
      <c r="P5294" t="s">
        <v>13</v>
      </c>
      <c r="Q5294" t="s">
        <v>1331</v>
      </c>
      <c r="R5294" s="8"/>
    </row>
    <row r="5295" spans="1:18" ht="15" customHeight="1" x14ac:dyDescent="0.25">
      <c r="A5295" s="12" t="s">
        <v>553</v>
      </c>
      <c r="B5295" t="s">
        <v>42</v>
      </c>
      <c r="C5295" t="s">
        <v>673</v>
      </c>
      <c r="D5295" t="s">
        <v>43</v>
      </c>
      <c r="E5295" s="13">
        <v>21</v>
      </c>
      <c r="F5295" s="13" t="s">
        <v>741</v>
      </c>
      <c r="G5295" t="s">
        <v>1195</v>
      </c>
      <c r="H5295" t="s">
        <v>1318</v>
      </c>
      <c r="I5295" s="13" t="s">
        <v>44</v>
      </c>
      <c r="J5295" t="s">
        <v>16</v>
      </c>
      <c r="K5295" t="s">
        <v>1324</v>
      </c>
      <c r="L5295" s="1" t="s">
        <v>1</v>
      </c>
      <c r="M5295" s="21">
        <v>2030</v>
      </c>
      <c r="N5295" s="13" t="s">
        <v>46</v>
      </c>
      <c r="O5295" s="4">
        <v>1071.6299999999999</v>
      </c>
      <c r="P5295" t="s">
        <v>13</v>
      </c>
      <c r="Q5295" t="s">
        <v>1331</v>
      </c>
      <c r="R5295" s="8"/>
    </row>
    <row r="5296" spans="1:18" ht="15" customHeight="1" x14ac:dyDescent="0.25">
      <c r="A5296" s="12" t="s">
        <v>553</v>
      </c>
      <c r="B5296" t="s">
        <v>42</v>
      </c>
      <c r="C5296" t="s">
        <v>673</v>
      </c>
      <c r="D5296" t="s">
        <v>43</v>
      </c>
      <c r="E5296" s="13">
        <v>21</v>
      </c>
      <c r="F5296" s="13" t="s">
        <v>741</v>
      </c>
      <c r="G5296" t="s">
        <v>1195</v>
      </c>
      <c r="H5296" t="s">
        <v>1318</v>
      </c>
      <c r="I5296" s="13" t="s">
        <v>44</v>
      </c>
      <c r="J5296" t="s">
        <v>14</v>
      </c>
      <c r="K5296" t="s">
        <v>1324</v>
      </c>
      <c r="L5296" s="1" t="s">
        <v>13</v>
      </c>
      <c r="M5296" s="21">
        <v>2029</v>
      </c>
      <c r="N5296" s="13" t="s">
        <v>46</v>
      </c>
      <c r="O5296" s="4">
        <v>1020353.546875</v>
      </c>
      <c r="P5296" t="s">
        <v>13</v>
      </c>
      <c r="Q5296" t="s">
        <v>1331</v>
      </c>
      <c r="R5296" s="8"/>
    </row>
    <row r="5297" spans="1:18" ht="15" customHeight="1" x14ac:dyDescent="0.25">
      <c r="A5297" s="12" t="s">
        <v>553</v>
      </c>
      <c r="B5297" t="s">
        <v>42</v>
      </c>
      <c r="C5297" t="s">
        <v>673</v>
      </c>
      <c r="D5297" t="s">
        <v>43</v>
      </c>
      <c r="E5297" s="13">
        <v>21</v>
      </c>
      <c r="F5297" s="13" t="s">
        <v>741</v>
      </c>
      <c r="G5297" t="s">
        <v>1195</v>
      </c>
      <c r="H5297" t="s">
        <v>1318</v>
      </c>
      <c r="I5297" s="13" t="s">
        <v>44</v>
      </c>
      <c r="J5297" t="s">
        <v>14</v>
      </c>
      <c r="K5297" t="s">
        <v>1324</v>
      </c>
      <c r="L5297" s="1" t="s">
        <v>13</v>
      </c>
      <c r="M5297" s="21">
        <v>2030</v>
      </c>
      <c r="N5297" s="13" t="s">
        <v>46</v>
      </c>
      <c r="O5297" s="4">
        <v>87722.703125</v>
      </c>
      <c r="P5297" t="s">
        <v>13</v>
      </c>
      <c r="Q5297" t="s">
        <v>1331</v>
      </c>
      <c r="R5297" s="8"/>
    </row>
    <row r="5298" spans="1:18" x14ac:dyDescent="0.25">
      <c r="A5298" s="12" t="s">
        <v>426</v>
      </c>
      <c r="B5298" t="s">
        <v>42</v>
      </c>
      <c r="C5298" t="s">
        <v>673</v>
      </c>
      <c r="D5298" t="s">
        <v>43</v>
      </c>
      <c r="E5298" s="13">
        <v>317</v>
      </c>
      <c r="F5298" s="13" t="s">
        <v>687</v>
      </c>
      <c r="G5298" t="s">
        <v>1068</v>
      </c>
      <c r="H5298" t="s">
        <v>1318</v>
      </c>
      <c r="I5298" s="13" t="s">
        <v>44</v>
      </c>
      <c r="J5298" t="s">
        <v>16</v>
      </c>
      <c r="K5298" t="s">
        <v>1326</v>
      </c>
      <c r="L5298" s="1" t="s">
        <v>1</v>
      </c>
      <c r="M5298" s="21" t="s">
        <v>1364</v>
      </c>
      <c r="N5298" s="13" t="s">
        <v>46</v>
      </c>
      <c r="O5298" s="4">
        <v>20668.8</v>
      </c>
      <c r="P5298" t="s">
        <v>13</v>
      </c>
      <c r="Q5298" t="s">
        <v>1332</v>
      </c>
      <c r="R5298" s="8"/>
    </row>
    <row r="5299" spans="1:18" x14ac:dyDescent="0.25">
      <c r="A5299" s="12" t="s">
        <v>426</v>
      </c>
      <c r="B5299" t="s">
        <v>42</v>
      </c>
      <c r="C5299" t="s">
        <v>673</v>
      </c>
      <c r="D5299" t="s">
        <v>43</v>
      </c>
      <c r="E5299" s="13">
        <v>317</v>
      </c>
      <c r="F5299" s="13" t="s">
        <v>687</v>
      </c>
      <c r="G5299" t="s">
        <v>1068</v>
      </c>
      <c r="H5299" t="s">
        <v>1318</v>
      </c>
      <c r="I5299" s="13" t="s">
        <v>44</v>
      </c>
      <c r="J5299" t="s">
        <v>16</v>
      </c>
      <c r="K5299" t="s">
        <v>1326</v>
      </c>
      <c r="L5299" s="1" t="s">
        <v>1</v>
      </c>
      <c r="M5299" s="21" t="s">
        <v>1364</v>
      </c>
      <c r="N5299" s="13" t="s">
        <v>46</v>
      </c>
      <c r="O5299" s="4">
        <v>57132</v>
      </c>
      <c r="P5299" t="s">
        <v>13</v>
      </c>
      <c r="Q5299" t="s">
        <v>1332</v>
      </c>
      <c r="R5299" s="8"/>
    </row>
    <row r="5300" spans="1:18" ht="15" customHeight="1" x14ac:dyDescent="0.25">
      <c r="A5300" s="12" t="s">
        <v>426</v>
      </c>
      <c r="B5300" t="s">
        <v>42</v>
      </c>
      <c r="C5300" t="s">
        <v>673</v>
      </c>
      <c r="D5300" t="s">
        <v>43</v>
      </c>
      <c r="E5300" s="13">
        <v>317</v>
      </c>
      <c r="F5300" s="13" t="s">
        <v>687</v>
      </c>
      <c r="G5300" t="s">
        <v>1068</v>
      </c>
      <c r="H5300" t="s">
        <v>1318</v>
      </c>
      <c r="I5300" s="13" t="s">
        <v>44</v>
      </c>
      <c r="J5300" t="s">
        <v>16</v>
      </c>
      <c r="K5300" t="s">
        <v>1326</v>
      </c>
      <c r="L5300" s="1" t="s">
        <v>1</v>
      </c>
      <c r="M5300" s="21">
        <v>2027</v>
      </c>
      <c r="N5300" s="13" t="s">
        <v>46</v>
      </c>
      <c r="O5300" s="4">
        <v>57562.2575</v>
      </c>
      <c r="P5300" t="s">
        <v>13</v>
      </c>
      <c r="Q5300" t="s">
        <v>1332</v>
      </c>
      <c r="R5300" s="8"/>
    </row>
    <row r="5301" spans="1:18" ht="15" customHeight="1" x14ac:dyDescent="0.25">
      <c r="A5301" s="12" t="s">
        <v>426</v>
      </c>
      <c r="B5301" t="s">
        <v>42</v>
      </c>
      <c r="C5301" t="s">
        <v>673</v>
      </c>
      <c r="D5301" t="s">
        <v>43</v>
      </c>
      <c r="E5301" s="13">
        <v>317</v>
      </c>
      <c r="F5301" s="13" t="s">
        <v>687</v>
      </c>
      <c r="G5301" t="s">
        <v>1068</v>
      </c>
      <c r="H5301" t="s">
        <v>1318</v>
      </c>
      <c r="I5301" s="13" t="s">
        <v>44</v>
      </c>
      <c r="J5301" t="s">
        <v>16</v>
      </c>
      <c r="K5301" t="s">
        <v>1326</v>
      </c>
      <c r="L5301" s="1" t="s">
        <v>1</v>
      </c>
      <c r="M5301" s="21">
        <v>2028</v>
      </c>
      <c r="N5301" s="13" t="s">
        <v>46</v>
      </c>
      <c r="O5301" s="4">
        <v>48453.765833333331</v>
      </c>
      <c r="P5301" t="s">
        <v>13</v>
      </c>
      <c r="Q5301" t="s">
        <v>1332</v>
      </c>
      <c r="R5301" s="8"/>
    </row>
    <row r="5302" spans="1:18" ht="15" customHeight="1" x14ac:dyDescent="0.25">
      <c r="A5302" s="12" t="s">
        <v>426</v>
      </c>
      <c r="B5302" t="s">
        <v>42</v>
      </c>
      <c r="C5302" t="s">
        <v>673</v>
      </c>
      <c r="D5302" t="s">
        <v>43</v>
      </c>
      <c r="E5302" s="13">
        <v>317</v>
      </c>
      <c r="F5302" s="13" t="s">
        <v>687</v>
      </c>
      <c r="G5302" t="s">
        <v>1068</v>
      </c>
      <c r="H5302" t="s">
        <v>1318</v>
      </c>
      <c r="I5302" s="13" t="s">
        <v>44</v>
      </c>
      <c r="J5302" t="s">
        <v>16</v>
      </c>
      <c r="K5302" t="s">
        <v>1326</v>
      </c>
      <c r="L5302" s="1" t="s">
        <v>1</v>
      </c>
      <c r="M5302" s="21">
        <v>2029</v>
      </c>
      <c r="N5302" s="13" t="s">
        <v>46</v>
      </c>
      <c r="O5302" s="4">
        <v>21001.395833333332</v>
      </c>
      <c r="P5302" t="s">
        <v>13</v>
      </c>
      <c r="Q5302" t="s">
        <v>1332</v>
      </c>
      <c r="R5302" s="8"/>
    </row>
    <row r="5303" spans="1:18" ht="15" customHeight="1" x14ac:dyDescent="0.25">
      <c r="A5303" s="12" t="s">
        <v>426</v>
      </c>
      <c r="B5303" t="s">
        <v>42</v>
      </c>
      <c r="C5303" t="s">
        <v>673</v>
      </c>
      <c r="D5303" t="s">
        <v>43</v>
      </c>
      <c r="E5303" s="13">
        <v>317</v>
      </c>
      <c r="F5303" s="13" t="s">
        <v>687</v>
      </c>
      <c r="G5303" t="s">
        <v>1068</v>
      </c>
      <c r="H5303" t="s">
        <v>1318</v>
      </c>
      <c r="I5303" s="13" t="s">
        <v>44</v>
      </c>
      <c r="J5303" t="s">
        <v>16</v>
      </c>
      <c r="K5303" t="s">
        <v>1326</v>
      </c>
      <c r="L5303" s="1" t="s">
        <v>1</v>
      </c>
      <c r="M5303" s="21">
        <v>2030</v>
      </c>
      <c r="N5303" s="13" t="s">
        <v>46</v>
      </c>
      <c r="O5303" s="4">
        <v>1552.0208333333333</v>
      </c>
      <c r="P5303" t="s">
        <v>13</v>
      </c>
      <c r="Q5303" t="s">
        <v>1332</v>
      </c>
      <c r="R5303" s="8"/>
    </row>
    <row r="5304" spans="1:18" ht="15" customHeight="1" x14ac:dyDescent="0.25">
      <c r="A5304" s="12" t="s">
        <v>426</v>
      </c>
      <c r="B5304" t="s">
        <v>42</v>
      </c>
      <c r="C5304" t="s">
        <v>673</v>
      </c>
      <c r="D5304" t="s">
        <v>43</v>
      </c>
      <c r="E5304" s="13">
        <v>317</v>
      </c>
      <c r="F5304" s="13" t="s">
        <v>687</v>
      </c>
      <c r="G5304" t="s">
        <v>1068</v>
      </c>
      <c r="H5304" t="s">
        <v>1318</v>
      </c>
      <c r="I5304" s="13" t="s">
        <v>44</v>
      </c>
      <c r="J5304" t="s">
        <v>14</v>
      </c>
      <c r="K5304" t="s">
        <v>1326</v>
      </c>
      <c r="L5304" s="1" t="s">
        <v>13</v>
      </c>
      <c r="M5304" s="21">
        <v>2028</v>
      </c>
      <c r="N5304" s="13" t="s">
        <v>46</v>
      </c>
      <c r="O5304" s="4">
        <v>1015385.9695833332</v>
      </c>
      <c r="P5304" t="s">
        <v>13</v>
      </c>
      <c r="Q5304" t="s">
        <v>1332</v>
      </c>
      <c r="R5304" s="8"/>
    </row>
    <row r="5305" spans="1:18" ht="15" customHeight="1" x14ac:dyDescent="0.25">
      <c r="A5305" s="12" t="s">
        <v>426</v>
      </c>
      <c r="B5305" t="s">
        <v>42</v>
      </c>
      <c r="C5305" t="s">
        <v>673</v>
      </c>
      <c r="D5305" t="s">
        <v>43</v>
      </c>
      <c r="E5305" s="13">
        <v>317</v>
      </c>
      <c r="F5305" s="13" t="s">
        <v>687</v>
      </c>
      <c r="G5305" t="s">
        <v>1068</v>
      </c>
      <c r="H5305" t="s">
        <v>1318</v>
      </c>
      <c r="I5305" s="13" t="s">
        <v>44</v>
      </c>
      <c r="J5305" t="s">
        <v>14</v>
      </c>
      <c r="K5305" t="s">
        <v>1326</v>
      </c>
      <c r="L5305" s="1" t="s">
        <v>13</v>
      </c>
      <c r="M5305" s="21">
        <v>2029</v>
      </c>
      <c r="N5305" s="13" t="s">
        <v>46</v>
      </c>
      <c r="O5305" s="4">
        <v>4256081.4956666669</v>
      </c>
      <c r="P5305" t="s">
        <v>13</v>
      </c>
      <c r="Q5305" t="s">
        <v>1332</v>
      </c>
      <c r="R5305" s="8"/>
    </row>
    <row r="5306" spans="1:18" ht="15" customHeight="1" x14ac:dyDescent="0.25">
      <c r="A5306" s="12" t="s">
        <v>426</v>
      </c>
      <c r="B5306" t="s">
        <v>42</v>
      </c>
      <c r="C5306" t="s">
        <v>673</v>
      </c>
      <c r="D5306" t="s">
        <v>43</v>
      </c>
      <c r="E5306" s="13">
        <v>317</v>
      </c>
      <c r="F5306" s="13" t="s">
        <v>687</v>
      </c>
      <c r="G5306" t="s">
        <v>1068</v>
      </c>
      <c r="H5306" t="s">
        <v>1318</v>
      </c>
      <c r="I5306" s="13" t="s">
        <v>44</v>
      </c>
      <c r="J5306" t="s">
        <v>14</v>
      </c>
      <c r="K5306" t="s">
        <v>1326</v>
      </c>
      <c r="L5306" s="1" t="s">
        <v>13</v>
      </c>
      <c r="M5306" s="21">
        <v>2030</v>
      </c>
      <c r="N5306" s="13" t="s">
        <v>46</v>
      </c>
      <c r="O5306" s="4">
        <v>354171.46474999998</v>
      </c>
      <c r="P5306" t="s">
        <v>13</v>
      </c>
      <c r="Q5306" t="s">
        <v>1332</v>
      </c>
      <c r="R5306" s="8"/>
    </row>
    <row r="5307" spans="1:18" ht="15" customHeight="1" x14ac:dyDescent="0.25">
      <c r="A5307" s="12" t="s">
        <v>427</v>
      </c>
      <c r="B5307" t="s">
        <v>42</v>
      </c>
      <c r="C5307" t="s">
        <v>673</v>
      </c>
      <c r="D5307" t="s">
        <v>43</v>
      </c>
      <c r="E5307" s="13">
        <v>329</v>
      </c>
      <c r="F5307" s="13" t="s">
        <v>723</v>
      </c>
      <c r="G5307" t="s">
        <v>1069</v>
      </c>
      <c r="H5307" t="s">
        <v>1318</v>
      </c>
      <c r="I5307" s="13" t="s">
        <v>44</v>
      </c>
      <c r="J5307" t="s">
        <v>15</v>
      </c>
      <c r="K5307" t="s">
        <v>45</v>
      </c>
      <c r="L5307" s="1" t="s">
        <v>13</v>
      </c>
      <c r="M5307" s="21">
        <v>2028</v>
      </c>
      <c r="N5307" s="13" t="s">
        <v>46</v>
      </c>
      <c r="O5307" s="4">
        <v>275000</v>
      </c>
      <c r="P5307" t="s">
        <v>1</v>
      </c>
      <c r="Q5307" t="s">
        <v>1331</v>
      </c>
      <c r="R5307" s="8"/>
    </row>
    <row r="5308" spans="1:18" ht="15" customHeight="1" x14ac:dyDescent="0.25">
      <c r="A5308" s="12" t="s">
        <v>427</v>
      </c>
      <c r="B5308" t="s">
        <v>42</v>
      </c>
      <c r="C5308" t="s">
        <v>673</v>
      </c>
      <c r="D5308" t="s">
        <v>43</v>
      </c>
      <c r="E5308" s="13">
        <v>329</v>
      </c>
      <c r="F5308" s="13" t="s">
        <v>723</v>
      </c>
      <c r="G5308" t="s">
        <v>1069</v>
      </c>
      <c r="H5308" t="s">
        <v>1318</v>
      </c>
      <c r="I5308" s="13" t="s">
        <v>44</v>
      </c>
      <c r="J5308" t="s">
        <v>15</v>
      </c>
      <c r="K5308" t="s">
        <v>45</v>
      </c>
      <c r="L5308" s="1" t="s">
        <v>13</v>
      </c>
      <c r="M5308" s="21">
        <v>2029</v>
      </c>
      <c r="N5308" s="13" t="s">
        <v>46</v>
      </c>
      <c r="O5308" s="4">
        <v>313750</v>
      </c>
      <c r="P5308" t="s">
        <v>1</v>
      </c>
      <c r="Q5308" t="s">
        <v>1331</v>
      </c>
      <c r="R5308" s="8"/>
    </row>
    <row r="5309" spans="1:18" ht="15" customHeight="1" x14ac:dyDescent="0.25">
      <c r="A5309" s="12" t="s">
        <v>427</v>
      </c>
      <c r="B5309" t="s">
        <v>42</v>
      </c>
      <c r="C5309" t="s">
        <v>673</v>
      </c>
      <c r="D5309" t="s">
        <v>43</v>
      </c>
      <c r="E5309" s="13">
        <v>329</v>
      </c>
      <c r="F5309" s="13" t="s">
        <v>723</v>
      </c>
      <c r="G5309" t="s">
        <v>1069</v>
      </c>
      <c r="H5309" t="s">
        <v>1318</v>
      </c>
      <c r="I5309" s="13" t="s">
        <v>44</v>
      </c>
      <c r="J5309" t="s">
        <v>15</v>
      </c>
      <c r="K5309" t="s">
        <v>45</v>
      </c>
      <c r="L5309" s="1" t="s">
        <v>13</v>
      </c>
      <c r="M5309" s="21">
        <v>2030</v>
      </c>
      <c r="N5309" s="13" t="s">
        <v>46</v>
      </c>
      <c r="O5309" s="4">
        <v>26250</v>
      </c>
      <c r="P5309" t="s">
        <v>1</v>
      </c>
      <c r="Q5309" t="s">
        <v>1331</v>
      </c>
      <c r="R5309" s="8"/>
    </row>
    <row r="5310" spans="1:18" x14ac:dyDescent="0.25">
      <c r="A5310" s="12" t="s">
        <v>427</v>
      </c>
      <c r="B5310" t="s">
        <v>42</v>
      </c>
      <c r="C5310" t="s">
        <v>673</v>
      </c>
      <c r="D5310" t="s">
        <v>43</v>
      </c>
      <c r="E5310" s="13">
        <v>329</v>
      </c>
      <c r="F5310" s="13" t="s">
        <v>723</v>
      </c>
      <c r="G5310" t="s">
        <v>1069</v>
      </c>
      <c r="H5310" t="s">
        <v>1318</v>
      </c>
      <c r="I5310" s="13" t="s">
        <v>44</v>
      </c>
      <c r="J5310" t="s">
        <v>16</v>
      </c>
      <c r="K5310" t="s">
        <v>45</v>
      </c>
      <c r="L5310" s="1" t="s">
        <v>1</v>
      </c>
      <c r="M5310" s="21" t="s">
        <v>1364</v>
      </c>
      <c r="N5310" s="13" t="s">
        <v>46</v>
      </c>
      <c r="O5310" s="4">
        <v>39403.199999999997</v>
      </c>
      <c r="P5310" t="s">
        <v>1</v>
      </c>
      <c r="Q5310" t="s">
        <v>1331</v>
      </c>
      <c r="R5310" s="8"/>
    </row>
    <row r="5311" spans="1:18" x14ac:dyDescent="0.25">
      <c r="A5311" s="12" t="s">
        <v>427</v>
      </c>
      <c r="B5311" t="s">
        <v>42</v>
      </c>
      <c r="C5311" t="s">
        <v>673</v>
      </c>
      <c r="D5311" t="s">
        <v>43</v>
      </c>
      <c r="E5311" s="13">
        <v>329</v>
      </c>
      <c r="F5311" s="13" t="s">
        <v>723</v>
      </c>
      <c r="G5311" t="s">
        <v>1069</v>
      </c>
      <c r="H5311" t="s">
        <v>1318</v>
      </c>
      <c r="I5311" s="13" t="s">
        <v>44</v>
      </c>
      <c r="J5311" t="s">
        <v>16</v>
      </c>
      <c r="K5311" t="s">
        <v>45</v>
      </c>
      <c r="L5311" s="1" t="s">
        <v>1</v>
      </c>
      <c r="M5311" s="21" t="s">
        <v>1364</v>
      </c>
      <c r="N5311" s="13" t="s">
        <v>46</v>
      </c>
      <c r="O5311" s="7">
        <v>23</v>
      </c>
      <c r="P5311" t="s">
        <v>1</v>
      </c>
      <c r="Q5311" t="s">
        <v>1331</v>
      </c>
      <c r="R5311" s="8"/>
    </row>
    <row r="5312" spans="1:18" ht="15" customHeight="1" x14ac:dyDescent="0.25">
      <c r="A5312" s="12" t="s">
        <v>427</v>
      </c>
      <c r="B5312" t="s">
        <v>42</v>
      </c>
      <c r="C5312" t="s">
        <v>673</v>
      </c>
      <c r="D5312" t="s">
        <v>43</v>
      </c>
      <c r="E5312" s="13">
        <v>329</v>
      </c>
      <c r="F5312" s="13" t="s">
        <v>723</v>
      </c>
      <c r="G5312" t="s">
        <v>1069</v>
      </c>
      <c r="H5312" t="s">
        <v>1318</v>
      </c>
      <c r="I5312" s="13" t="s">
        <v>44</v>
      </c>
      <c r="J5312" t="s">
        <v>16</v>
      </c>
      <c r="K5312" t="s">
        <v>45</v>
      </c>
      <c r="L5312" s="1" t="s">
        <v>1</v>
      </c>
      <c r="M5312" s="21">
        <v>2027</v>
      </c>
      <c r="N5312" s="13" t="s">
        <v>46</v>
      </c>
      <c r="O5312" s="7">
        <v>5502.2</v>
      </c>
      <c r="P5312" t="s">
        <v>1</v>
      </c>
      <c r="Q5312" t="s">
        <v>1331</v>
      </c>
      <c r="R5312" s="8"/>
    </row>
    <row r="5313" spans="1:18" ht="15" customHeight="1" x14ac:dyDescent="0.25">
      <c r="A5313" s="12" t="s">
        <v>427</v>
      </c>
      <c r="B5313" t="s">
        <v>42</v>
      </c>
      <c r="C5313" t="s">
        <v>673</v>
      </c>
      <c r="D5313" t="s">
        <v>43</v>
      </c>
      <c r="E5313" s="13">
        <v>329</v>
      </c>
      <c r="F5313" s="13" t="s">
        <v>723</v>
      </c>
      <c r="G5313" t="s">
        <v>1069</v>
      </c>
      <c r="H5313" t="s">
        <v>1318</v>
      </c>
      <c r="I5313" s="13" t="s">
        <v>44</v>
      </c>
      <c r="J5313" t="s">
        <v>16</v>
      </c>
      <c r="K5313" t="s">
        <v>45</v>
      </c>
      <c r="L5313" s="1" t="s">
        <v>1</v>
      </c>
      <c r="M5313" s="21">
        <v>2028</v>
      </c>
      <c r="N5313" s="13" t="s">
        <v>46</v>
      </c>
      <c r="O5313" s="4">
        <v>500.19999999999993</v>
      </c>
      <c r="P5313" t="s">
        <v>1</v>
      </c>
      <c r="Q5313" t="s">
        <v>1331</v>
      </c>
      <c r="R5313" s="8"/>
    </row>
    <row r="5314" spans="1:18" ht="15" customHeight="1" x14ac:dyDescent="0.25">
      <c r="A5314" s="12" t="s">
        <v>427</v>
      </c>
      <c r="B5314" t="s">
        <v>42</v>
      </c>
      <c r="C5314" t="s">
        <v>673</v>
      </c>
      <c r="D5314" t="s">
        <v>43</v>
      </c>
      <c r="E5314" s="13">
        <v>329</v>
      </c>
      <c r="F5314" s="13" t="s">
        <v>723</v>
      </c>
      <c r="G5314" t="s">
        <v>1069</v>
      </c>
      <c r="H5314" t="s">
        <v>1318</v>
      </c>
      <c r="I5314" s="13" t="s">
        <v>44</v>
      </c>
      <c r="J5314" t="s">
        <v>14</v>
      </c>
      <c r="K5314" t="s">
        <v>45</v>
      </c>
      <c r="L5314" s="1" t="s">
        <v>13</v>
      </c>
      <c r="M5314" s="21">
        <v>2027</v>
      </c>
      <c r="N5314" s="13" t="s">
        <v>46</v>
      </c>
      <c r="O5314" s="4">
        <v>598778.05616666656</v>
      </c>
      <c r="P5314" t="s">
        <v>1</v>
      </c>
      <c r="Q5314" t="s">
        <v>1331</v>
      </c>
      <c r="R5314" s="8"/>
    </row>
    <row r="5315" spans="1:18" ht="15" customHeight="1" x14ac:dyDescent="0.25">
      <c r="A5315" s="12" t="s">
        <v>427</v>
      </c>
      <c r="B5315" t="s">
        <v>42</v>
      </c>
      <c r="C5315" t="s">
        <v>673</v>
      </c>
      <c r="D5315" t="s">
        <v>43</v>
      </c>
      <c r="E5315" s="13">
        <v>329</v>
      </c>
      <c r="F5315" s="13" t="s">
        <v>723</v>
      </c>
      <c r="G5315" t="s">
        <v>1069</v>
      </c>
      <c r="H5315" t="s">
        <v>1318</v>
      </c>
      <c r="I5315" s="13" t="s">
        <v>44</v>
      </c>
      <c r="J5315" t="s">
        <v>14</v>
      </c>
      <c r="K5315" t="s">
        <v>45</v>
      </c>
      <c r="L5315" s="1" t="s">
        <v>13</v>
      </c>
      <c r="M5315" s="21">
        <v>2028</v>
      </c>
      <c r="N5315" s="13" t="s">
        <v>46</v>
      </c>
      <c r="O5315" s="7">
        <v>19645.833333333332</v>
      </c>
      <c r="P5315" t="s">
        <v>1</v>
      </c>
      <c r="Q5315" t="s">
        <v>1331</v>
      </c>
      <c r="R5315" s="8"/>
    </row>
    <row r="5316" spans="1:18" ht="15" customHeight="1" x14ac:dyDescent="0.25">
      <c r="A5316" s="12" t="s">
        <v>427</v>
      </c>
      <c r="B5316" t="s">
        <v>42</v>
      </c>
      <c r="C5316" t="s">
        <v>673</v>
      </c>
      <c r="D5316" t="s">
        <v>43</v>
      </c>
      <c r="E5316" s="13">
        <v>329</v>
      </c>
      <c r="F5316" s="13" t="s">
        <v>723</v>
      </c>
      <c r="G5316" t="s">
        <v>1069</v>
      </c>
      <c r="H5316" t="s">
        <v>1318</v>
      </c>
      <c r="I5316" s="13" t="s">
        <v>44</v>
      </c>
      <c r="J5316" t="s">
        <v>14</v>
      </c>
      <c r="K5316" t="s">
        <v>45</v>
      </c>
      <c r="L5316" s="1" t="s">
        <v>13</v>
      </c>
      <c r="M5316" s="21">
        <v>2029</v>
      </c>
      <c r="N5316" s="13" t="s">
        <v>46</v>
      </c>
      <c r="O5316" s="4">
        <v>1281.25</v>
      </c>
      <c r="P5316" t="s">
        <v>1</v>
      </c>
      <c r="Q5316" t="s">
        <v>1331</v>
      </c>
      <c r="R5316" s="8"/>
    </row>
    <row r="5317" spans="1:18" ht="15" customHeight="1" x14ac:dyDescent="0.25">
      <c r="A5317" s="12" t="s">
        <v>428</v>
      </c>
      <c r="B5317" t="s">
        <v>42</v>
      </c>
      <c r="C5317">
        <v>9</v>
      </c>
      <c r="D5317" t="s">
        <v>43</v>
      </c>
      <c r="E5317" s="13">
        <v>457</v>
      </c>
      <c r="F5317" s="13" t="s">
        <v>724</v>
      </c>
      <c r="G5317" t="s">
        <v>1070</v>
      </c>
      <c r="H5317" t="s">
        <v>1318</v>
      </c>
      <c r="I5317" s="13" t="s">
        <v>44</v>
      </c>
      <c r="J5317" t="s">
        <v>15</v>
      </c>
      <c r="K5317" t="s">
        <v>1324</v>
      </c>
      <c r="L5317" s="1" t="s">
        <v>13</v>
      </c>
      <c r="M5317" s="21">
        <v>2027</v>
      </c>
      <c r="N5317" s="13" t="s">
        <v>46</v>
      </c>
      <c r="O5317" s="4">
        <v>1000</v>
      </c>
      <c r="P5317" t="s">
        <v>13</v>
      </c>
      <c r="Q5317" t="s">
        <v>1330</v>
      </c>
      <c r="R5317" s="8"/>
    </row>
    <row r="5318" spans="1:18" ht="15" customHeight="1" x14ac:dyDescent="0.25">
      <c r="A5318" s="12" t="s">
        <v>428</v>
      </c>
      <c r="B5318" t="s">
        <v>42</v>
      </c>
      <c r="C5318" t="s">
        <v>673</v>
      </c>
      <c r="D5318" t="s">
        <v>43</v>
      </c>
      <c r="E5318" s="13">
        <v>457</v>
      </c>
      <c r="F5318" s="13" t="s">
        <v>724</v>
      </c>
      <c r="G5318" t="s">
        <v>1070</v>
      </c>
      <c r="H5318" t="s">
        <v>1318</v>
      </c>
      <c r="I5318" s="13" t="s">
        <v>44</v>
      </c>
      <c r="J5318" t="s">
        <v>16</v>
      </c>
      <c r="K5318" t="s">
        <v>1324</v>
      </c>
      <c r="L5318" s="1" t="s">
        <v>13</v>
      </c>
      <c r="M5318" s="21">
        <v>2027</v>
      </c>
      <c r="N5318" s="13" t="s">
        <v>46</v>
      </c>
      <c r="O5318" s="4">
        <v>45833.333333333328</v>
      </c>
      <c r="P5318" t="s">
        <v>13</v>
      </c>
      <c r="Q5318" t="s">
        <v>1330</v>
      </c>
      <c r="R5318" s="8"/>
    </row>
    <row r="5319" spans="1:18" ht="15" customHeight="1" x14ac:dyDescent="0.25">
      <c r="A5319" s="12" t="s">
        <v>428</v>
      </c>
      <c r="B5319" t="s">
        <v>42</v>
      </c>
      <c r="C5319" t="s">
        <v>673</v>
      </c>
      <c r="D5319" t="s">
        <v>43</v>
      </c>
      <c r="E5319" s="13">
        <v>457</v>
      </c>
      <c r="F5319" s="13" t="s">
        <v>724</v>
      </c>
      <c r="G5319" t="s">
        <v>1070</v>
      </c>
      <c r="H5319" t="s">
        <v>1318</v>
      </c>
      <c r="I5319" s="13" t="s">
        <v>44</v>
      </c>
      <c r="J5319" t="s">
        <v>16</v>
      </c>
      <c r="K5319" t="s">
        <v>1324</v>
      </c>
      <c r="L5319" s="1" t="s">
        <v>13</v>
      </c>
      <c r="M5319" s="21">
        <v>2028</v>
      </c>
      <c r="N5319" s="13" t="s">
        <v>46</v>
      </c>
      <c r="O5319" s="4">
        <v>11958.333333333332</v>
      </c>
      <c r="P5319" t="s">
        <v>13</v>
      </c>
      <c r="Q5319" t="s">
        <v>1330</v>
      </c>
      <c r="R5319" s="8"/>
    </row>
    <row r="5320" spans="1:18" ht="15" customHeight="1" x14ac:dyDescent="0.25">
      <c r="A5320" s="12" t="s">
        <v>428</v>
      </c>
      <c r="B5320" t="s">
        <v>42</v>
      </c>
      <c r="C5320" t="s">
        <v>673</v>
      </c>
      <c r="D5320" t="s">
        <v>43</v>
      </c>
      <c r="E5320" s="13">
        <v>457</v>
      </c>
      <c r="F5320" s="13" t="s">
        <v>724</v>
      </c>
      <c r="G5320" t="s">
        <v>1070</v>
      </c>
      <c r="H5320" t="s">
        <v>1318</v>
      </c>
      <c r="I5320" s="13" t="s">
        <v>44</v>
      </c>
      <c r="J5320" t="s">
        <v>16</v>
      </c>
      <c r="K5320" t="s">
        <v>1324</v>
      </c>
      <c r="L5320" s="1" t="s">
        <v>13</v>
      </c>
      <c r="M5320" s="21">
        <v>2029</v>
      </c>
      <c r="N5320" s="13" t="s">
        <v>46</v>
      </c>
      <c r="O5320" s="4">
        <v>2083.3241666666663</v>
      </c>
      <c r="P5320" t="s">
        <v>13</v>
      </c>
      <c r="Q5320" t="s">
        <v>1330</v>
      </c>
      <c r="R5320" s="8"/>
    </row>
    <row r="5321" spans="1:18" ht="15" customHeight="1" x14ac:dyDescent="0.25">
      <c r="A5321" s="12" t="s">
        <v>428</v>
      </c>
      <c r="B5321" t="s">
        <v>42</v>
      </c>
      <c r="C5321" t="s">
        <v>673</v>
      </c>
      <c r="D5321" t="s">
        <v>43</v>
      </c>
      <c r="E5321" s="13">
        <v>457</v>
      </c>
      <c r="F5321" s="13" t="s">
        <v>724</v>
      </c>
      <c r="G5321" t="s">
        <v>1070</v>
      </c>
      <c r="H5321" t="s">
        <v>1318</v>
      </c>
      <c r="I5321" s="13" t="s">
        <v>44</v>
      </c>
      <c r="J5321" t="s">
        <v>16</v>
      </c>
      <c r="K5321" t="s">
        <v>1324</v>
      </c>
      <c r="L5321" s="1" t="s">
        <v>13</v>
      </c>
      <c r="M5321" s="21">
        <v>2030</v>
      </c>
      <c r="N5321" s="13" t="s">
        <v>46</v>
      </c>
      <c r="O5321" s="4">
        <v>1499.9991666666667</v>
      </c>
      <c r="P5321" t="s">
        <v>13</v>
      </c>
      <c r="Q5321" t="s">
        <v>1330</v>
      </c>
      <c r="R5321" s="8"/>
    </row>
    <row r="5322" spans="1:18" ht="15" customHeight="1" x14ac:dyDescent="0.25">
      <c r="A5322" s="12" t="s">
        <v>428</v>
      </c>
      <c r="B5322" t="s">
        <v>42</v>
      </c>
      <c r="C5322" t="s">
        <v>673</v>
      </c>
      <c r="D5322" t="s">
        <v>43</v>
      </c>
      <c r="E5322" s="13">
        <v>457</v>
      </c>
      <c r="F5322" s="13" t="s">
        <v>724</v>
      </c>
      <c r="G5322" t="s">
        <v>1070</v>
      </c>
      <c r="H5322" t="s">
        <v>1318</v>
      </c>
      <c r="I5322" s="13" t="s">
        <v>44</v>
      </c>
      <c r="J5322" t="s">
        <v>16</v>
      </c>
      <c r="K5322" t="s">
        <v>1324</v>
      </c>
      <c r="L5322" s="1" t="s">
        <v>13</v>
      </c>
      <c r="M5322" s="21">
        <v>2031</v>
      </c>
      <c r="N5322" s="13" t="s">
        <v>46</v>
      </c>
      <c r="O5322" s="4">
        <v>125</v>
      </c>
      <c r="P5322" t="s">
        <v>13</v>
      </c>
      <c r="Q5322" t="s">
        <v>1330</v>
      </c>
      <c r="R5322" s="8"/>
    </row>
    <row r="5323" spans="1:18" ht="15" customHeight="1" x14ac:dyDescent="0.25">
      <c r="A5323" s="12" t="s">
        <v>428</v>
      </c>
      <c r="B5323" t="s">
        <v>42</v>
      </c>
      <c r="C5323" t="s">
        <v>673</v>
      </c>
      <c r="D5323" t="s">
        <v>43</v>
      </c>
      <c r="E5323" s="13">
        <v>457</v>
      </c>
      <c r="F5323" s="13" t="s">
        <v>724</v>
      </c>
      <c r="G5323" t="s">
        <v>1070</v>
      </c>
      <c r="H5323" t="s">
        <v>1318</v>
      </c>
      <c r="I5323" s="13" t="s">
        <v>44</v>
      </c>
      <c r="J5323" t="s">
        <v>14</v>
      </c>
      <c r="K5323" t="s">
        <v>1324</v>
      </c>
      <c r="L5323" s="1" t="s">
        <v>13</v>
      </c>
      <c r="M5323" s="21">
        <v>2027</v>
      </c>
      <c r="N5323" s="13" t="s">
        <v>46</v>
      </c>
      <c r="O5323" s="4">
        <v>39932.291666666672</v>
      </c>
      <c r="P5323" t="s">
        <v>13</v>
      </c>
      <c r="Q5323" t="s">
        <v>1330</v>
      </c>
      <c r="R5323" s="8"/>
    </row>
    <row r="5324" spans="1:18" ht="15" customHeight="1" x14ac:dyDescent="0.25">
      <c r="A5324" s="12" t="s">
        <v>428</v>
      </c>
      <c r="B5324" t="s">
        <v>42</v>
      </c>
      <c r="C5324" t="s">
        <v>673</v>
      </c>
      <c r="D5324" t="s">
        <v>43</v>
      </c>
      <c r="E5324" s="13">
        <v>457</v>
      </c>
      <c r="F5324" s="13" t="s">
        <v>724</v>
      </c>
      <c r="G5324" t="s">
        <v>1070</v>
      </c>
      <c r="H5324" t="s">
        <v>1318</v>
      </c>
      <c r="I5324" s="13" t="s">
        <v>44</v>
      </c>
      <c r="J5324" t="s">
        <v>14</v>
      </c>
      <c r="K5324" t="s">
        <v>1324</v>
      </c>
      <c r="L5324" s="1" t="s">
        <v>13</v>
      </c>
      <c r="M5324" s="21">
        <v>2028</v>
      </c>
      <c r="N5324" s="13" t="s">
        <v>46</v>
      </c>
      <c r="O5324" s="4">
        <v>3630.2083333333339</v>
      </c>
      <c r="P5324" t="s">
        <v>13</v>
      </c>
      <c r="Q5324" t="s">
        <v>1330</v>
      </c>
      <c r="R5324" s="8"/>
    </row>
    <row r="5325" spans="1:18" ht="15" customHeight="1" x14ac:dyDescent="0.25">
      <c r="A5325" s="12" t="s">
        <v>428</v>
      </c>
      <c r="B5325" t="s">
        <v>42</v>
      </c>
      <c r="C5325" t="s">
        <v>673</v>
      </c>
      <c r="D5325" t="s">
        <v>43</v>
      </c>
      <c r="E5325" s="13">
        <v>457</v>
      </c>
      <c r="F5325" s="13" t="s">
        <v>724</v>
      </c>
      <c r="G5325" t="s">
        <v>1070</v>
      </c>
      <c r="H5325" t="s">
        <v>1318</v>
      </c>
      <c r="I5325" s="13" t="s">
        <v>44</v>
      </c>
      <c r="J5325" t="s">
        <v>14</v>
      </c>
      <c r="K5325" t="s">
        <v>1324</v>
      </c>
      <c r="L5325" s="1" t="s">
        <v>13</v>
      </c>
      <c r="M5325" s="21">
        <v>2029</v>
      </c>
      <c r="N5325" s="13" t="s">
        <v>46</v>
      </c>
      <c r="O5325" s="4">
        <v>149130.20833333331</v>
      </c>
      <c r="P5325" t="s">
        <v>13</v>
      </c>
      <c r="Q5325" t="s">
        <v>1330</v>
      </c>
      <c r="R5325" s="8"/>
    </row>
    <row r="5326" spans="1:18" ht="15" customHeight="1" x14ac:dyDescent="0.25">
      <c r="A5326" s="12" t="s">
        <v>428</v>
      </c>
      <c r="B5326" t="s">
        <v>42</v>
      </c>
      <c r="C5326" t="s">
        <v>673</v>
      </c>
      <c r="D5326" t="s">
        <v>43</v>
      </c>
      <c r="E5326" s="13">
        <v>457</v>
      </c>
      <c r="F5326" s="13" t="s">
        <v>724</v>
      </c>
      <c r="G5326" t="s">
        <v>1070</v>
      </c>
      <c r="H5326" t="s">
        <v>1318</v>
      </c>
      <c r="I5326" s="13" t="s">
        <v>44</v>
      </c>
      <c r="J5326" t="s">
        <v>14</v>
      </c>
      <c r="K5326" t="s">
        <v>1324</v>
      </c>
      <c r="L5326" s="1" t="s">
        <v>13</v>
      </c>
      <c r="M5326" s="21">
        <v>2030</v>
      </c>
      <c r="N5326" s="13" t="s">
        <v>46</v>
      </c>
      <c r="O5326" s="4">
        <v>666703.12499999988</v>
      </c>
      <c r="P5326" t="s">
        <v>13</v>
      </c>
      <c r="Q5326" t="s">
        <v>1330</v>
      </c>
      <c r="R5326" s="8"/>
    </row>
    <row r="5327" spans="1:18" ht="15" customHeight="1" x14ac:dyDescent="0.25">
      <c r="A5327" s="12" t="s">
        <v>428</v>
      </c>
      <c r="B5327" t="s">
        <v>42</v>
      </c>
      <c r="C5327" t="s">
        <v>673</v>
      </c>
      <c r="D5327" t="s">
        <v>43</v>
      </c>
      <c r="E5327" s="13">
        <v>457</v>
      </c>
      <c r="F5327" s="13" t="s">
        <v>724</v>
      </c>
      <c r="G5327" t="s">
        <v>1070</v>
      </c>
      <c r="H5327" t="s">
        <v>1318</v>
      </c>
      <c r="I5327" s="13" t="s">
        <v>44</v>
      </c>
      <c r="J5327" t="s">
        <v>14</v>
      </c>
      <c r="K5327" t="s">
        <v>1324</v>
      </c>
      <c r="L5327" s="1" t="s">
        <v>13</v>
      </c>
      <c r="M5327" s="21">
        <v>2031</v>
      </c>
      <c r="N5327" s="13" t="s">
        <v>46</v>
      </c>
      <c r="O5327" s="4">
        <v>55416.666666666664</v>
      </c>
      <c r="P5327" t="s">
        <v>13</v>
      </c>
      <c r="Q5327" t="s">
        <v>1330</v>
      </c>
      <c r="R5327" s="8"/>
    </row>
    <row r="5328" spans="1:18" ht="15" customHeight="1" x14ac:dyDescent="0.25">
      <c r="A5328" s="12" t="s">
        <v>429</v>
      </c>
      <c r="B5328" t="s">
        <v>42</v>
      </c>
      <c r="C5328" t="s">
        <v>673</v>
      </c>
      <c r="D5328" t="s">
        <v>43</v>
      </c>
      <c r="E5328" s="13">
        <v>458</v>
      </c>
      <c r="F5328" s="13" t="s">
        <v>725</v>
      </c>
      <c r="G5328" t="s">
        <v>1071</v>
      </c>
      <c r="H5328" t="s">
        <v>1318</v>
      </c>
      <c r="I5328" s="13" t="s">
        <v>44</v>
      </c>
      <c r="J5328" t="s">
        <v>15</v>
      </c>
      <c r="K5328" t="s">
        <v>1324</v>
      </c>
      <c r="L5328" s="1" t="s">
        <v>13</v>
      </c>
      <c r="M5328" s="21">
        <v>2027</v>
      </c>
      <c r="N5328" s="13" t="s">
        <v>46</v>
      </c>
      <c r="O5328" s="4">
        <v>13750</v>
      </c>
      <c r="P5328" t="s">
        <v>13</v>
      </c>
      <c r="Q5328" t="s">
        <v>1330</v>
      </c>
      <c r="R5328" s="8"/>
    </row>
    <row r="5329" spans="1:18" ht="15" customHeight="1" x14ac:dyDescent="0.25">
      <c r="A5329" s="12" t="s">
        <v>429</v>
      </c>
      <c r="B5329" t="s">
        <v>42</v>
      </c>
      <c r="C5329" t="s">
        <v>673</v>
      </c>
      <c r="D5329" t="s">
        <v>43</v>
      </c>
      <c r="E5329" s="13">
        <v>458</v>
      </c>
      <c r="F5329" s="13" t="s">
        <v>725</v>
      </c>
      <c r="G5329" t="s">
        <v>1071</v>
      </c>
      <c r="H5329" t="s">
        <v>1318</v>
      </c>
      <c r="I5329" s="13" t="s">
        <v>44</v>
      </c>
      <c r="J5329" t="s">
        <v>15</v>
      </c>
      <c r="K5329" t="s">
        <v>1324</v>
      </c>
      <c r="L5329" s="1" t="s">
        <v>13</v>
      </c>
      <c r="M5329" s="21">
        <v>2028</v>
      </c>
      <c r="N5329" s="13" t="s">
        <v>46</v>
      </c>
      <c r="O5329" s="4">
        <v>1250</v>
      </c>
      <c r="P5329" t="s">
        <v>13</v>
      </c>
      <c r="Q5329" t="s">
        <v>1330</v>
      </c>
      <c r="R5329" s="8"/>
    </row>
    <row r="5330" spans="1:18" ht="15" customHeight="1" x14ac:dyDescent="0.25">
      <c r="A5330" s="12" t="s">
        <v>429</v>
      </c>
      <c r="B5330" t="s">
        <v>42</v>
      </c>
      <c r="C5330" t="s">
        <v>673</v>
      </c>
      <c r="D5330" t="s">
        <v>43</v>
      </c>
      <c r="E5330" s="13">
        <v>458</v>
      </c>
      <c r="F5330" s="13" t="s">
        <v>725</v>
      </c>
      <c r="G5330" t="s">
        <v>1071</v>
      </c>
      <c r="H5330" t="s">
        <v>1318</v>
      </c>
      <c r="I5330" s="13" t="s">
        <v>44</v>
      </c>
      <c r="J5330" t="s">
        <v>16</v>
      </c>
      <c r="K5330" t="s">
        <v>1324</v>
      </c>
      <c r="L5330" s="1" t="s">
        <v>13</v>
      </c>
      <c r="M5330" s="21">
        <v>2027</v>
      </c>
      <c r="N5330" s="13" t="s">
        <v>46</v>
      </c>
      <c r="O5330" s="4">
        <v>67732.5</v>
      </c>
      <c r="P5330" t="s">
        <v>13</v>
      </c>
      <c r="Q5330" t="s">
        <v>1330</v>
      </c>
      <c r="R5330" s="8"/>
    </row>
    <row r="5331" spans="1:18" ht="15" customHeight="1" x14ac:dyDescent="0.25">
      <c r="A5331" s="12" t="s">
        <v>429</v>
      </c>
      <c r="B5331" t="s">
        <v>42</v>
      </c>
      <c r="C5331" t="s">
        <v>673</v>
      </c>
      <c r="D5331" t="s">
        <v>43</v>
      </c>
      <c r="E5331" s="13">
        <v>458</v>
      </c>
      <c r="F5331" s="13" t="s">
        <v>725</v>
      </c>
      <c r="G5331" t="s">
        <v>1071</v>
      </c>
      <c r="H5331" t="s">
        <v>1318</v>
      </c>
      <c r="I5331" s="13" t="s">
        <v>44</v>
      </c>
      <c r="J5331" t="s">
        <v>16</v>
      </c>
      <c r="K5331" t="s">
        <v>1324</v>
      </c>
      <c r="L5331" s="1" t="s">
        <v>13</v>
      </c>
      <c r="M5331" s="21">
        <v>2028</v>
      </c>
      <c r="N5331" s="13" t="s">
        <v>46</v>
      </c>
      <c r="O5331" s="7">
        <v>13683.333333333332</v>
      </c>
      <c r="P5331" t="s">
        <v>13</v>
      </c>
      <c r="Q5331" t="s">
        <v>1330</v>
      </c>
      <c r="R5331" s="8"/>
    </row>
    <row r="5332" spans="1:18" ht="15" customHeight="1" x14ac:dyDescent="0.25">
      <c r="A5332" s="12" t="s">
        <v>429</v>
      </c>
      <c r="B5332" t="s">
        <v>42</v>
      </c>
      <c r="C5332" t="s">
        <v>673</v>
      </c>
      <c r="D5332" t="s">
        <v>43</v>
      </c>
      <c r="E5332" s="13">
        <v>458</v>
      </c>
      <c r="F5332" s="13" t="s">
        <v>725</v>
      </c>
      <c r="G5332" t="s">
        <v>1071</v>
      </c>
      <c r="H5332" t="s">
        <v>1318</v>
      </c>
      <c r="I5332" s="13" t="s">
        <v>44</v>
      </c>
      <c r="J5332" t="s">
        <v>16</v>
      </c>
      <c r="K5332" t="s">
        <v>1324</v>
      </c>
      <c r="L5332" s="1" t="s">
        <v>13</v>
      </c>
      <c r="M5332" s="21">
        <v>2029</v>
      </c>
      <c r="N5332" s="13" t="s">
        <v>46</v>
      </c>
      <c r="O5332" s="4">
        <v>2059.1666666666665</v>
      </c>
      <c r="P5332" t="s">
        <v>13</v>
      </c>
      <c r="Q5332" t="s">
        <v>1330</v>
      </c>
      <c r="R5332" s="8"/>
    </row>
    <row r="5333" spans="1:18" ht="15" customHeight="1" x14ac:dyDescent="0.25">
      <c r="A5333" s="12" t="s">
        <v>429</v>
      </c>
      <c r="B5333" t="s">
        <v>42</v>
      </c>
      <c r="C5333" t="s">
        <v>673</v>
      </c>
      <c r="D5333" t="s">
        <v>43</v>
      </c>
      <c r="E5333" s="13">
        <v>458</v>
      </c>
      <c r="F5333" s="13" t="s">
        <v>725</v>
      </c>
      <c r="G5333" t="s">
        <v>1071</v>
      </c>
      <c r="H5333" t="s">
        <v>1318</v>
      </c>
      <c r="I5333" s="13" t="s">
        <v>44</v>
      </c>
      <c r="J5333" t="s">
        <v>16</v>
      </c>
      <c r="K5333" t="s">
        <v>1324</v>
      </c>
      <c r="L5333" s="1" t="s">
        <v>13</v>
      </c>
      <c r="M5333" s="21">
        <v>2030</v>
      </c>
      <c r="N5333" s="13" t="s">
        <v>46</v>
      </c>
      <c r="O5333" s="4">
        <v>2416.6666666666665</v>
      </c>
      <c r="P5333" t="s">
        <v>13</v>
      </c>
      <c r="Q5333" t="s">
        <v>1330</v>
      </c>
      <c r="R5333" s="8"/>
    </row>
    <row r="5334" spans="1:18" ht="15" customHeight="1" x14ac:dyDescent="0.25">
      <c r="A5334" s="12" t="s">
        <v>429</v>
      </c>
      <c r="B5334" t="s">
        <v>42</v>
      </c>
      <c r="C5334" t="s">
        <v>673</v>
      </c>
      <c r="D5334" t="s">
        <v>43</v>
      </c>
      <c r="E5334" s="13">
        <v>458</v>
      </c>
      <c r="F5334" s="13" t="s">
        <v>725</v>
      </c>
      <c r="G5334" t="s">
        <v>1071</v>
      </c>
      <c r="H5334" t="s">
        <v>1318</v>
      </c>
      <c r="I5334" s="13" t="s">
        <v>44</v>
      </c>
      <c r="J5334" t="s">
        <v>16</v>
      </c>
      <c r="K5334" t="s">
        <v>1324</v>
      </c>
      <c r="L5334" s="1" t="s">
        <v>13</v>
      </c>
      <c r="M5334" s="21">
        <v>2031</v>
      </c>
      <c r="N5334" s="13" t="s">
        <v>46</v>
      </c>
      <c r="O5334" s="4">
        <v>208.33333333333331</v>
      </c>
      <c r="P5334" t="s">
        <v>13</v>
      </c>
      <c r="Q5334" t="s">
        <v>1330</v>
      </c>
      <c r="R5334" s="8"/>
    </row>
    <row r="5335" spans="1:18" ht="15" customHeight="1" x14ac:dyDescent="0.25">
      <c r="A5335" s="12" t="s">
        <v>429</v>
      </c>
      <c r="B5335" t="s">
        <v>42</v>
      </c>
      <c r="C5335" t="s">
        <v>673</v>
      </c>
      <c r="D5335" t="s">
        <v>43</v>
      </c>
      <c r="E5335" s="13">
        <v>458</v>
      </c>
      <c r="F5335" s="13" t="s">
        <v>725</v>
      </c>
      <c r="G5335" t="s">
        <v>1071</v>
      </c>
      <c r="H5335" t="s">
        <v>1318</v>
      </c>
      <c r="I5335" s="13" t="s">
        <v>44</v>
      </c>
      <c r="J5335" t="s">
        <v>14</v>
      </c>
      <c r="K5335" t="s">
        <v>1324</v>
      </c>
      <c r="L5335" s="1" t="s">
        <v>13</v>
      </c>
      <c r="M5335" s="21">
        <v>2029</v>
      </c>
      <c r="N5335" s="13" t="s">
        <v>46</v>
      </c>
      <c r="O5335" s="7">
        <v>91666.666666666657</v>
      </c>
      <c r="P5335" t="s">
        <v>13</v>
      </c>
      <c r="Q5335" t="s">
        <v>1330</v>
      </c>
      <c r="R5335" s="8"/>
    </row>
    <row r="5336" spans="1:18" ht="15" customHeight="1" x14ac:dyDescent="0.25">
      <c r="A5336" s="12" t="s">
        <v>429</v>
      </c>
      <c r="B5336" t="s">
        <v>42</v>
      </c>
      <c r="C5336" t="s">
        <v>673</v>
      </c>
      <c r="D5336" t="s">
        <v>43</v>
      </c>
      <c r="E5336" s="13">
        <v>458</v>
      </c>
      <c r="F5336" s="13" t="s">
        <v>725</v>
      </c>
      <c r="G5336" t="s">
        <v>1071</v>
      </c>
      <c r="H5336" t="s">
        <v>1318</v>
      </c>
      <c r="I5336" s="13" t="s">
        <v>44</v>
      </c>
      <c r="J5336" t="s">
        <v>14</v>
      </c>
      <c r="K5336" t="s">
        <v>1324</v>
      </c>
      <c r="L5336" s="1" t="s">
        <v>13</v>
      </c>
      <c r="M5336" s="21">
        <v>2030</v>
      </c>
      <c r="N5336" s="13" t="s">
        <v>46</v>
      </c>
      <c r="O5336" s="4">
        <v>709333.33333333337</v>
      </c>
      <c r="P5336" t="s">
        <v>13</v>
      </c>
      <c r="Q5336" t="s">
        <v>1330</v>
      </c>
      <c r="R5336" s="8"/>
    </row>
    <row r="5337" spans="1:18" ht="15" customHeight="1" x14ac:dyDescent="0.25">
      <c r="A5337" s="12" t="s">
        <v>429</v>
      </c>
      <c r="B5337" t="s">
        <v>42</v>
      </c>
      <c r="C5337" t="s">
        <v>673</v>
      </c>
      <c r="D5337" t="s">
        <v>43</v>
      </c>
      <c r="E5337" s="13">
        <v>458</v>
      </c>
      <c r="F5337" s="13" t="s">
        <v>725</v>
      </c>
      <c r="G5337" t="s">
        <v>1071</v>
      </c>
      <c r="H5337" t="s">
        <v>1318</v>
      </c>
      <c r="I5337" s="13" t="s">
        <v>44</v>
      </c>
      <c r="J5337" t="s">
        <v>14</v>
      </c>
      <c r="K5337" t="s">
        <v>1324</v>
      </c>
      <c r="L5337" s="1" t="s">
        <v>13</v>
      </c>
      <c r="M5337" s="21">
        <v>2031</v>
      </c>
      <c r="N5337" s="13" t="s">
        <v>46</v>
      </c>
      <c r="O5337" s="4">
        <v>60000</v>
      </c>
      <c r="P5337" t="s">
        <v>13</v>
      </c>
      <c r="Q5337" t="s">
        <v>1330</v>
      </c>
      <c r="R5337" s="8"/>
    </row>
    <row r="5338" spans="1:18" ht="15" customHeight="1" x14ac:dyDescent="0.25">
      <c r="A5338" s="12" t="s">
        <v>438</v>
      </c>
      <c r="B5338" t="s">
        <v>42</v>
      </c>
      <c r="C5338" t="s">
        <v>673</v>
      </c>
      <c r="D5338" t="s">
        <v>43</v>
      </c>
      <c r="E5338" s="13">
        <v>460</v>
      </c>
      <c r="F5338" s="13" t="s">
        <v>728</v>
      </c>
      <c r="G5338" t="s">
        <v>1080</v>
      </c>
      <c r="H5338" t="s">
        <v>1318</v>
      </c>
      <c r="I5338" s="13" t="s">
        <v>44</v>
      </c>
      <c r="J5338" t="s">
        <v>16</v>
      </c>
      <c r="K5338" t="s">
        <v>72</v>
      </c>
      <c r="L5338" s="1" t="s">
        <v>1</v>
      </c>
      <c r="M5338" s="21">
        <v>2027</v>
      </c>
      <c r="N5338" s="13" t="s">
        <v>46</v>
      </c>
      <c r="O5338" s="4">
        <v>9959.5833333333321</v>
      </c>
      <c r="P5338" t="s">
        <v>1</v>
      </c>
      <c r="Q5338" t="s">
        <v>1331</v>
      </c>
      <c r="R5338" s="8"/>
    </row>
    <row r="5339" spans="1:18" ht="15" customHeight="1" x14ac:dyDescent="0.25">
      <c r="A5339" s="12" t="s">
        <v>438</v>
      </c>
      <c r="B5339" t="s">
        <v>42</v>
      </c>
      <c r="C5339" t="s">
        <v>673</v>
      </c>
      <c r="D5339" t="s">
        <v>43</v>
      </c>
      <c r="E5339" s="13">
        <v>460</v>
      </c>
      <c r="F5339" s="13" t="s">
        <v>728</v>
      </c>
      <c r="G5339" t="s">
        <v>1080</v>
      </c>
      <c r="H5339" t="s">
        <v>1318</v>
      </c>
      <c r="I5339" s="13" t="s">
        <v>44</v>
      </c>
      <c r="J5339" t="s">
        <v>16</v>
      </c>
      <c r="K5339" t="s">
        <v>72</v>
      </c>
      <c r="L5339" s="1" t="s">
        <v>1</v>
      </c>
      <c r="M5339" s="21">
        <v>2028</v>
      </c>
      <c r="N5339" s="13" t="s">
        <v>46</v>
      </c>
      <c r="O5339" s="4">
        <v>905.41666666666663</v>
      </c>
      <c r="P5339" t="s">
        <v>1</v>
      </c>
      <c r="Q5339" t="s">
        <v>1331</v>
      </c>
      <c r="R5339" s="8"/>
    </row>
    <row r="5340" spans="1:18" ht="15" customHeight="1" x14ac:dyDescent="0.25">
      <c r="A5340" s="12" t="s">
        <v>430</v>
      </c>
      <c r="B5340" t="s">
        <v>42</v>
      </c>
      <c r="C5340">
        <v>9</v>
      </c>
      <c r="D5340" t="s">
        <v>43</v>
      </c>
      <c r="E5340" s="13">
        <v>500</v>
      </c>
      <c r="F5340" s="13" t="s">
        <v>720</v>
      </c>
      <c r="G5340" t="s">
        <v>1072</v>
      </c>
      <c r="H5340" t="s">
        <v>1318</v>
      </c>
      <c r="I5340" s="13" t="s">
        <v>44</v>
      </c>
      <c r="J5340" t="s">
        <v>15</v>
      </c>
      <c r="K5340" t="s">
        <v>1324</v>
      </c>
      <c r="L5340" s="1" t="s">
        <v>13</v>
      </c>
      <c r="M5340" s="21">
        <v>2027</v>
      </c>
      <c r="N5340" s="13" t="s">
        <v>46</v>
      </c>
      <c r="O5340" s="4">
        <v>500</v>
      </c>
      <c r="P5340" t="s">
        <v>13</v>
      </c>
      <c r="Q5340" t="s">
        <v>1331</v>
      </c>
      <c r="R5340" s="8"/>
    </row>
    <row r="5341" spans="1:18" ht="15" customHeight="1" x14ac:dyDescent="0.25">
      <c r="A5341" s="12" t="s">
        <v>430</v>
      </c>
      <c r="B5341" t="s">
        <v>42</v>
      </c>
      <c r="C5341" t="s">
        <v>673</v>
      </c>
      <c r="D5341" t="s">
        <v>43</v>
      </c>
      <c r="E5341" s="13">
        <v>500</v>
      </c>
      <c r="F5341" s="13" t="s">
        <v>720</v>
      </c>
      <c r="G5341" t="s">
        <v>1072</v>
      </c>
      <c r="H5341" t="s">
        <v>1318</v>
      </c>
      <c r="I5341" s="13" t="s">
        <v>44</v>
      </c>
      <c r="J5341" t="s">
        <v>15</v>
      </c>
      <c r="K5341" t="s">
        <v>1324</v>
      </c>
      <c r="L5341" s="1" t="s">
        <v>13</v>
      </c>
      <c r="M5341" s="21">
        <v>2027</v>
      </c>
      <c r="N5341" s="13" t="s">
        <v>46</v>
      </c>
      <c r="O5341" s="4">
        <v>45833.333333333328</v>
      </c>
      <c r="P5341" t="s">
        <v>13</v>
      </c>
      <c r="Q5341" t="s">
        <v>1331</v>
      </c>
      <c r="R5341" s="8"/>
    </row>
    <row r="5342" spans="1:18" ht="15" customHeight="1" x14ac:dyDescent="0.25">
      <c r="A5342" s="12" t="s">
        <v>430</v>
      </c>
      <c r="B5342" t="s">
        <v>42</v>
      </c>
      <c r="C5342" t="s">
        <v>673</v>
      </c>
      <c r="D5342" t="s">
        <v>43</v>
      </c>
      <c r="E5342" s="13">
        <v>500</v>
      </c>
      <c r="F5342" s="13" t="s">
        <v>720</v>
      </c>
      <c r="G5342" t="s">
        <v>1072</v>
      </c>
      <c r="H5342" t="s">
        <v>1318</v>
      </c>
      <c r="I5342" s="13" t="s">
        <v>44</v>
      </c>
      <c r="J5342" t="s">
        <v>15</v>
      </c>
      <c r="K5342" t="s">
        <v>1324</v>
      </c>
      <c r="L5342" s="1" t="s">
        <v>13</v>
      </c>
      <c r="M5342" s="21">
        <v>2028</v>
      </c>
      <c r="N5342" s="13" t="s">
        <v>46</v>
      </c>
      <c r="O5342" s="4">
        <v>49541.666666666664</v>
      </c>
      <c r="P5342" t="s">
        <v>13</v>
      </c>
      <c r="Q5342" t="s">
        <v>1331</v>
      </c>
      <c r="R5342" s="8"/>
    </row>
    <row r="5343" spans="1:18" ht="15" customHeight="1" x14ac:dyDescent="0.25">
      <c r="A5343" s="12" t="s">
        <v>430</v>
      </c>
      <c r="B5343" t="s">
        <v>42</v>
      </c>
      <c r="C5343" t="s">
        <v>673</v>
      </c>
      <c r="D5343" t="s">
        <v>43</v>
      </c>
      <c r="E5343" s="13">
        <v>500</v>
      </c>
      <c r="F5343" s="13" t="s">
        <v>720</v>
      </c>
      <c r="G5343" t="s">
        <v>1072</v>
      </c>
      <c r="H5343" t="s">
        <v>1318</v>
      </c>
      <c r="I5343" s="13" t="s">
        <v>44</v>
      </c>
      <c r="J5343" t="s">
        <v>15</v>
      </c>
      <c r="K5343" t="s">
        <v>1324</v>
      </c>
      <c r="L5343" s="1" t="s">
        <v>13</v>
      </c>
      <c r="M5343" s="21">
        <v>2029</v>
      </c>
      <c r="N5343" s="13" t="s">
        <v>46</v>
      </c>
      <c r="O5343" s="4">
        <v>4125</v>
      </c>
      <c r="P5343" t="s">
        <v>13</v>
      </c>
      <c r="Q5343" t="s">
        <v>1331</v>
      </c>
      <c r="R5343" s="8"/>
    </row>
    <row r="5344" spans="1:18" ht="15" customHeight="1" x14ac:dyDescent="0.25">
      <c r="A5344" s="12" t="s">
        <v>430</v>
      </c>
      <c r="B5344" t="s">
        <v>42</v>
      </c>
      <c r="C5344" t="s">
        <v>673</v>
      </c>
      <c r="D5344" t="s">
        <v>43</v>
      </c>
      <c r="E5344" s="13">
        <v>500</v>
      </c>
      <c r="F5344" s="13" t="s">
        <v>720</v>
      </c>
      <c r="G5344" t="s">
        <v>1072</v>
      </c>
      <c r="H5344" t="s">
        <v>1318</v>
      </c>
      <c r="I5344" s="13" t="s">
        <v>44</v>
      </c>
      <c r="J5344" t="s">
        <v>16</v>
      </c>
      <c r="K5344" t="s">
        <v>1324</v>
      </c>
      <c r="L5344" s="1" t="s">
        <v>13</v>
      </c>
      <c r="M5344" s="21">
        <v>2027</v>
      </c>
      <c r="N5344" s="13" t="s">
        <v>46</v>
      </c>
      <c r="O5344" s="4">
        <v>145882.1</v>
      </c>
      <c r="P5344" t="s">
        <v>13</v>
      </c>
      <c r="Q5344" t="s">
        <v>1331</v>
      </c>
      <c r="R5344" s="8"/>
    </row>
    <row r="5345" spans="1:18" ht="15" customHeight="1" x14ac:dyDescent="0.25">
      <c r="A5345" s="12" t="s">
        <v>430</v>
      </c>
      <c r="B5345" t="s">
        <v>42</v>
      </c>
      <c r="C5345" t="s">
        <v>673</v>
      </c>
      <c r="D5345" t="s">
        <v>43</v>
      </c>
      <c r="E5345" s="13">
        <v>500</v>
      </c>
      <c r="F5345" s="13" t="s">
        <v>720</v>
      </c>
      <c r="G5345" t="s">
        <v>1072</v>
      </c>
      <c r="H5345" t="s">
        <v>1318</v>
      </c>
      <c r="I5345" s="13" t="s">
        <v>44</v>
      </c>
      <c r="J5345" t="s">
        <v>16</v>
      </c>
      <c r="K5345" t="s">
        <v>1324</v>
      </c>
      <c r="L5345" s="1" t="s">
        <v>13</v>
      </c>
      <c r="M5345" s="21">
        <v>2028</v>
      </c>
      <c r="N5345" s="13" t="s">
        <v>46</v>
      </c>
      <c r="O5345" s="4">
        <v>242081.07499999995</v>
      </c>
      <c r="P5345" t="s">
        <v>13</v>
      </c>
      <c r="Q5345" t="s">
        <v>1331</v>
      </c>
      <c r="R5345" s="8"/>
    </row>
    <row r="5346" spans="1:18" ht="15" customHeight="1" x14ac:dyDescent="0.25">
      <c r="A5346" s="12" t="s">
        <v>430</v>
      </c>
      <c r="B5346" t="s">
        <v>42</v>
      </c>
      <c r="C5346" t="s">
        <v>673</v>
      </c>
      <c r="D5346" t="s">
        <v>43</v>
      </c>
      <c r="E5346" s="13">
        <v>500</v>
      </c>
      <c r="F5346" s="13" t="s">
        <v>720</v>
      </c>
      <c r="G5346" t="s">
        <v>1072</v>
      </c>
      <c r="H5346" t="s">
        <v>1318</v>
      </c>
      <c r="I5346" s="13" t="s">
        <v>44</v>
      </c>
      <c r="J5346" t="s">
        <v>16</v>
      </c>
      <c r="K5346" t="s">
        <v>1324</v>
      </c>
      <c r="L5346" s="1" t="s">
        <v>13</v>
      </c>
      <c r="M5346" s="21">
        <v>2029</v>
      </c>
      <c r="N5346" s="13" t="s">
        <v>46</v>
      </c>
      <c r="O5346" s="4">
        <v>21895.924999999996</v>
      </c>
      <c r="P5346" t="s">
        <v>13</v>
      </c>
      <c r="Q5346" t="s">
        <v>1331</v>
      </c>
      <c r="R5346" s="8"/>
    </row>
    <row r="5347" spans="1:18" ht="15" customHeight="1" x14ac:dyDescent="0.25">
      <c r="A5347" s="12" t="s">
        <v>430</v>
      </c>
      <c r="B5347" t="s">
        <v>42</v>
      </c>
      <c r="C5347" t="s">
        <v>673</v>
      </c>
      <c r="D5347" t="s">
        <v>43</v>
      </c>
      <c r="E5347" s="13">
        <v>500</v>
      </c>
      <c r="F5347" s="13" t="s">
        <v>720</v>
      </c>
      <c r="G5347" t="s">
        <v>1072</v>
      </c>
      <c r="H5347" t="s">
        <v>1318</v>
      </c>
      <c r="I5347" s="13" t="s">
        <v>44</v>
      </c>
      <c r="J5347" t="s">
        <v>14</v>
      </c>
      <c r="K5347" t="s">
        <v>1324</v>
      </c>
      <c r="L5347" s="1" t="s">
        <v>13</v>
      </c>
      <c r="M5347" s="21">
        <v>2029</v>
      </c>
      <c r="N5347" s="13" t="s">
        <v>46</v>
      </c>
      <c r="O5347" s="4">
        <v>187916.66666666669</v>
      </c>
      <c r="P5347" t="s">
        <v>13</v>
      </c>
      <c r="Q5347" t="s">
        <v>1331</v>
      </c>
      <c r="R5347" s="8"/>
    </row>
    <row r="5348" spans="1:18" ht="15" customHeight="1" x14ac:dyDescent="0.25">
      <c r="A5348" s="12" t="s">
        <v>430</v>
      </c>
      <c r="B5348" t="s">
        <v>42</v>
      </c>
      <c r="C5348" t="s">
        <v>673</v>
      </c>
      <c r="D5348" t="s">
        <v>43</v>
      </c>
      <c r="E5348" s="13">
        <v>500</v>
      </c>
      <c r="F5348" s="13" t="s">
        <v>720</v>
      </c>
      <c r="G5348" t="s">
        <v>1072</v>
      </c>
      <c r="H5348" t="s">
        <v>1318</v>
      </c>
      <c r="I5348" s="13" t="s">
        <v>44</v>
      </c>
      <c r="J5348" t="s">
        <v>14</v>
      </c>
      <c r="K5348" t="s">
        <v>1324</v>
      </c>
      <c r="L5348" s="1" t="s">
        <v>13</v>
      </c>
      <c r="M5348" s="21">
        <v>2030</v>
      </c>
      <c r="N5348" s="13" t="s">
        <v>46</v>
      </c>
      <c r="O5348" s="4">
        <v>3822395.833333333</v>
      </c>
      <c r="P5348" t="s">
        <v>13</v>
      </c>
      <c r="Q5348" t="s">
        <v>1331</v>
      </c>
      <c r="R5348" s="8"/>
    </row>
    <row r="5349" spans="1:18" ht="15" customHeight="1" x14ac:dyDescent="0.25">
      <c r="A5349" s="12" t="s">
        <v>430</v>
      </c>
      <c r="B5349" t="s">
        <v>42</v>
      </c>
      <c r="C5349" t="s">
        <v>673</v>
      </c>
      <c r="D5349" t="s">
        <v>43</v>
      </c>
      <c r="E5349" s="13">
        <v>500</v>
      </c>
      <c r="F5349" s="13" t="s">
        <v>720</v>
      </c>
      <c r="G5349" t="s">
        <v>1072</v>
      </c>
      <c r="H5349" t="s">
        <v>1318</v>
      </c>
      <c r="I5349" s="13" t="s">
        <v>44</v>
      </c>
      <c r="J5349" t="s">
        <v>14</v>
      </c>
      <c r="K5349" t="s">
        <v>1324</v>
      </c>
      <c r="L5349" s="1" t="s">
        <v>13</v>
      </c>
      <c r="M5349" s="21">
        <v>2031</v>
      </c>
      <c r="N5349" s="13" t="s">
        <v>46</v>
      </c>
      <c r="O5349" s="4">
        <v>5270208.333333333</v>
      </c>
      <c r="P5349" t="s">
        <v>13</v>
      </c>
      <c r="Q5349" t="s">
        <v>1331</v>
      </c>
      <c r="R5349" s="8"/>
    </row>
    <row r="5350" spans="1:18" ht="15" customHeight="1" x14ac:dyDescent="0.25">
      <c r="A5350" s="12" t="s">
        <v>430</v>
      </c>
      <c r="B5350" t="s">
        <v>42</v>
      </c>
      <c r="C5350" t="s">
        <v>673</v>
      </c>
      <c r="D5350" t="s">
        <v>43</v>
      </c>
      <c r="E5350" s="13">
        <v>500</v>
      </c>
      <c r="F5350" s="13" t="s">
        <v>720</v>
      </c>
      <c r="G5350" t="s">
        <v>1072</v>
      </c>
      <c r="H5350" t="s">
        <v>1318</v>
      </c>
      <c r="I5350" s="13" t="s">
        <v>44</v>
      </c>
      <c r="J5350" t="s">
        <v>14</v>
      </c>
      <c r="K5350" t="s">
        <v>1324</v>
      </c>
      <c r="L5350" s="1" t="s">
        <v>13</v>
      </c>
      <c r="M5350" s="21">
        <v>2032</v>
      </c>
      <c r="N5350" s="13" t="s">
        <v>46</v>
      </c>
      <c r="O5350" s="7">
        <v>405729.16666666663</v>
      </c>
      <c r="P5350" t="s">
        <v>13</v>
      </c>
      <c r="Q5350" t="s">
        <v>1331</v>
      </c>
      <c r="R5350" s="8"/>
    </row>
    <row r="5351" spans="1:18" ht="15" customHeight="1" x14ac:dyDescent="0.25">
      <c r="A5351" s="12" t="s">
        <v>449</v>
      </c>
      <c r="B5351" t="s">
        <v>42</v>
      </c>
      <c r="C5351" t="s">
        <v>673</v>
      </c>
      <c r="D5351" t="s">
        <v>43</v>
      </c>
      <c r="E5351" s="13">
        <v>503</v>
      </c>
      <c r="F5351" s="13" t="s">
        <v>47</v>
      </c>
      <c r="G5351" t="s">
        <v>1091</v>
      </c>
      <c r="H5351" t="s">
        <v>1318</v>
      </c>
      <c r="I5351" s="13" t="s">
        <v>44</v>
      </c>
      <c r="J5351" t="s">
        <v>15</v>
      </c>
      <c r="K5351" t="s">
        <v>1324</v>
      </c>
      <c r="L5351" s="1" t="s">
        <v>13</v>
      </c>
      <c r="M5351" s="21">
        <v>2028</v>
      </c>
      <c r="N5351" s="13" t="s">
        <v>46</v>
      </c>
      <c r="O5351" s="4">
        <v>64166.666666666664</v>
      </c>
      <c r="P5351" t="s">
        <v>13</v>
      </c>
      <c r="Q5351" t="s">
        <v>1330</v>
      </c>
      <c r="R5351" s="8"/>
    </row>
    <row r="5352" spans="1:18" ht="15" customHeight="1" x14ac:dyDescent="0.25">
      <c r="A5352" s="12" t="s">
        <v>449</v>
      </c>
      <c r="B5352" t="s">
        <v>42</v>
      </c>
      <c r="C5352" t="s">
        <v>673</v>
      </c>
      <c r="D5352" t="s">
        <v>43</v>
      </c>
      <c r="E5352" s="13">
        <v>503</v>
      </c>
      <c r="F5352" s="13" t="s">
        <v>47</v>
      </c>
      <c r="G5352" t="s">
        <v>1091</v>
      </c>
      <c r="H5352" t="s">
        <v>1318</v>
      </c>
      <c r="I5352" s="13" t="s">
        <v>44</v>
      </c>
      <c r="J5352" t="s">
        <v>15</v>
      </c>
      <c r="K5352" t="s">
        <v>1324</v>
      </c>
      <c r="L5352" s="1" t="s">
        <v>13</v>
      </c>
      <c r="M5352" s="21">
        <v>2029</v>
      </c>
      <c r="N5352" s="13" t="s">
        <v>46</v>
      </c>
      <c r="O5352" s="4">
        <v>5833.333333333333</v>
      </c>
      <c r="P5352" t="s">
        <v>13</v>
      </c>
      <c r="Q5352" t="s">
        <v>1330</v>
      </c>
      <c r="R5352" s="8"/>
    </row>
    <row r="5353" spans="1:18" ht="15" customHeight="1" x14ac:dyDescent="0.25">
      <c r="A5353" s="12" t="s">
        <v>449</v>
      </c>
      <c r="B5353" t="s">
        <v>42</v>
      </c>
      <c r="C5353" t="s">
        <v>673</v>
      </c>
      <c r="D5353" t="s">
        <v>43</v>
      </c>
      <c r="E5353" s="13">
        <v>503</v>
      </c>
      <c r="F5353" s="13" t="s">
        <v>47</v>
      </c>
      <c r="G5353" t="s">
        <v>1091</v>
      </c>
      <c r="H5353" t="s">
        <v>1318</v>
      </c>
      <c r="I5353" s="13" t="s">
        <v>44</v>
      </c>
      <c r="J5353" t="s">
        <v>16</v>
      </c>
      <c r="K5353" t="s">
        <v>1324</v>
      </c>
      <c r="L5353" s="1" t="s">
        <v>13</v>
      </c>
      <c r="M5353" s="21">
        <v>2028</v>
      </c>
      <c r="N5353" s="13" t="s">
        <v>46</v>
      </c>
      <c r="O5353" s="4">
        <v>183333.33333333331</v>
      </c>
      <c r="P5353" t="s">
        <v>13</v>
      </c>
      <c r="Q5353" t="s">
        <v>1330</v>
      </c>
      <c r="R5353" s="8"/>
    </row>
    <row r="5354" spans="1:18" ht="15" customHeight="1" x14ac:dyDescent="0.25">
      <c r="A5354" s="12" t="s">
        <v>449</v>
      </c>
      <c r="B5354" t="s">
        <v>42</v>
      </c>
      <c r="C5354" t="s">
        <v>673</v>
      </c>
      <c r="D5354" t="s">
        <v>43</v>
      </c>
      <c r="E5354" s="13">
        <v>503</v>
      </c>
      <c r="F5354" s="13" t="s">
        <v>47</v>
      </c>
      <c r="G5354" t="s">
        <v>1091</v>
      </c>
      <c r="H5354" t="s">
        <v>1318</v>
      </c>
      <c r="I5354" s="13" t="s">
        <v>44</v>
      </c>
      <c r="J5354" t="s">
        <v>16</v>
      </c>
      <c r="K5354" t="s">
        <v>1324</v>
      </c>
      <c r="L5354" s="1" t="s">
        <v>13</v>
      </c>
      <c r="M5354" s="21">
        <v>2029</v>
      </c>
      <c r="N5354" s="13" t="s">
        <v>46</v>
      </c>
      <c r="O5354" s="4">
        <v>227499.99999999997</v>
      </c>
      <c r="P5354" t="s">
        <v>13</v>
      </c>
      <c r="Q5354" t="s">
        <v>1330</v>
      </c>
      <c r="R5354" s="8"/>
    </row>
    <row r="5355" spans="1:18" ht="15" customHeight="1" x14ac:dyDescent="0.25">
      <c r="A5355" s="12" t="s">
        <v>449</v>
      </c>
      <c r="B5355" t="s">
        <v>42</v>
      </c>
      <c r="C5355" t="s">
        <v>673</v>
      </c>
      <c r="D5355" t="s">
        <v>43</v>
      </c>
      <c r="E5355" s="13">
        <v>503</v>
      </c>
      <c r="F5355" s="13" t="s">
        <v>47</v>
      </c>
      <c r="G5355" t="s">
        <v>1091</v>
      </c>
      <c r="H5355" t="s">
        <v>1318</v>
      </c>
      <c r="I5355" s="13" t="s">
        <v>44</v>
      </c>
      <c r="J5355" t="s">
        <v>16</v>
      </c>
      <c r="K5355" t="s">
        <v>1324</v>
      </c>
      <c r="L5355" s="1" t="s">
        <v>13</v>
      </c>
      <c r="M5355" s="21">
        <v>2030</v>
      </c>
      <c r="N5355" s="13" t="s">
        <v>46</v>
      </c>
      <c r="O5355" s="4">
        <v>19166.666666666664</v>
      </c>
      <c r="P5355" t="s">
        <v>13</v>
      </c>
      <c r="Q5355" t="s">
        <v>1330</v>
      </c>
      <c r="R5355" s="8"/>
    </row>
    <row r="5356" spans="1:18" ht="15" customHeight="1" x14ac:dyDescent="0.25">
      <c r="A5356" s="12" t="s">
        <v>449</v>
      </c>
      <c r="B5356" t="s">
        <v>42</v>
      </c>
      <c r="C5356" t="s">
        <v>673</v>
      </c>
      <c r="D5356" t="s">
        <v>43</v>
      </c>
      <c r="E5356" s="13">
        <v>503</v>
      </c>
      <c r="F5356" s="13" t="s">
        <v>47</v>
      </c>
      <c r="G5356" t="s">
        <v>1091</v>
      </c>
      <c r="H5356" t="s">
        <v>1318</v>
      </c>
      <c r="I5356" s="13" t="s">
        <v>44</v>
      </c>
      <c r="J5356" t="s">
        <v>14</v>
      </c>
      <c r="K5356" t="s">
        <v>1324</v>
      </c>
      <c r="L5356" s="1" t="s">
        <v>13</v>
      </c>
      <c r="M5356" s="21">
        <v>2029</v>
      </c>
      <c r="N5356" s="13" t="s">
        <v>46</v>
      </c>
      <c r="O5356" s="4">
        <v>1306250</v>
      </c>
      <c r="P5356" t="s">
        <v>13</v>
      </c>
      <c r="Q5356" t="s">
        <v>1330</v>
      </c>
      <c r="R5356" s="8"/>
    </row>
    <row r="5357" spans="1:18" ht="15" customHeight="1" x14ac:dyDescent="0.25">
      <c r="A5357" s="12" t="s">
        <v>449</v>
      </c>
      <c r="B5357" t="s">
        <v>42</v>
      </c>
      <c r="C5357" t="s">
        <v>673</v>
      </c>
      <c r="D5357" t="s">
        <v>43</v>
      </c>
      <c r="E5357" s="13">
        <v>503</v>
      </c>
      <c r="F5357" s="13" t="s">
        <v>47</v>
      </c>
      <c r="G5357" t="s">
        <v>1091</v>
      </c>
      <c r="H5357" t="s">
        <v>1318</v>
      </c>
      <c r="I5357" s="13" t="s">
        <v>44</v>
      </c>
      <c r="J5357" t="s">
        <v>14</v>
      </c>
      <c r="K5357" t="s">
        <v>1324</v>
      </c>
      <c r="L5357" s="1" t="s">
        <v>13</v>
      </c>
      <c r="M5357" s="21">
        <v>2030</v>
      </c>
      <c r="N5357" s="13" t="s">
        <v>46</v>
      </c>
      <c r="O5357" s="4">
        <v>1860416.6666666665</v>
      </c>
      <c r="P5357" t="s">
        <v>13</v>
      </c>
      <c r="Q5357" t="s">
        <v>1330</v>
      </c>
      <c r="R5357" s="8"/>
    </row>
    <row r="5358" spans="1:18" ht="15" customHeight="1" x14ac:dyDescent="0.25">
      <c r="A5358" s="12" t="s">
        <v>449</v>
      </c>
      <c r="B5358" t="s">
        <v>42</v>
      </c>
      <c r="C5358" t="s">
        <v>673</v>
      </c>
      <c r="D5358" t="s">
        <v>43</v>
      </c>
      <c r="E5358" s="13">
        <v>503</v>
      </c>
      <c r="F5358" s="13" t="s">
        <v>47</v>
      </c>
      <c r="G5358" t="s">
        <v>1091</v>
      </c>
      <c r="H5358" t="s">
        <v>1318</v>
      </c>
      <c r="I5358" s="13" t="s">
        <v>44</v>
      </c>
      <c r="J5358" t="s">
        <v>14</v>
      </c>
      <c r="K5358" t="s">
        <v>1324</v>
      </c>
      <c r="L5358" s="1" t="s">
        <v>13</v>
      </c>
      <c r="M5358" s="21">
        <v>2031</v>
      </c>
      <c r="N5358" s="13" t="s">
        <v>46</v>
      </c>
      <c r="O5358" s="7">
        <v>3095833.3333333335</v>
      </c>
      <c r="P5358" t="s">
        <v>13</v>
      </c>
      <c r="Q5358" t="s">
        <v>1330</v>
      </c>
      <c r="R5358" s="8"/>
    </row>
    <row r="5359" spans="1:18" ht="15" customHeight="1" x14ac:dyDescent="0.25">
      <c r="A5359" s="12" t="s">
        <v>449</v>
      </c>
      <c r="B5359" t="s">
        <v>42</v>
      </c>
      <c r="C5359" t="s">
        <v>673</v>
      </c>
      <c r="D5359" t="s">
        <v>43</v>
      </c>
      <c r="E5359" s="13">
        <v>503</v>
      </c>
      <c r="F5359" s="13" t="s">
        <v>47</v>
      </c>
      <c r="G5359" t="s">
        <v>1091</v>
      </c>
      <c r="H5359" t="s">
        <v>1318</v>
      </c>
      <c r="I5359" s="13" t="s">
        <v>44</v>
      </c>
      <c r="J5359" t="s">
        <v>14</v>
      </c>
      <c r="K5359" t="s">
        <v>1324</v>
      </c>
      <c r="L5359" s="1" t="s">
        <v>13</v>
      </c>
      <c r="M5359" s="21">
        <v>2032</v>
      </c>
      <c r="N5359" s="13" t="s">
        <v>46</v>
      </c>
      <c r="O5359" s="4">
        <v>237500</v>
      </c>
      <c r="P5359" t="s">
        <v>13</v>
      </c>
      <c r="Q5359" t="s">
        <v>1330</v>
      </c>
      <c r="R5359" s="8"/>
    </row>
    <row r="5360" spans="1:18" ht="15" customHeight="1" x14ac:dyDescent="0.25">
      <c r="A5360" s="12" t="s">
        <v>577</v>
      </c>
      <c r="B5360" t="s">
        <v>42</v>
      </c>
      <c r="C5360" t="s">
        <v>673</v>
      </c>
      <c r="D5360" t="s">
        <v>43</v>
      </c>
      <c r="E5360" s="13">
        <v>510</v>
      </c>
      <c r="F5360" s="13" t="s">
        <v>53</v>
      </c>
      <c r="G5360" t="s">
        <v>1219</v>
      </c>
      <c r="H5360" t="s">
        <v>1318</v>
      </c>
      <c r="I5360" s="13" t="s">
        <v>44</v>
      </c>
      <c r="J5360" t="s">
        <v>15</v>
      </c>
      <c r="K5360" t="s">
        <v>1324</v>
      </c>
      <c r="L5360" s="1" t="s">
        <v>13</v>
      </c>
      <c r="M5360" s="21">
        <v>2029</v>
      </c>
      <c r="N5360" s="13" t="s">
        <v>46</v>
      </c>
      <c r="O5360" s="4">
        <v>146666.66666666666</v>
      </c>
      <c r="P5360" t="s">
        <v>13</v>
      </c>
      <c r="Q5360" t="s">
        <v>1330</v>
      </c>
      <c r="R5360" s="8"/>
    </row>
    <row r="5361" spans="1:18" ht="15" customHeight="1" x14ac:dyDescent="0.25">
      <c r="A5361" s="12" t="s">
        <v>577</v>
      </c>
      <c r="B5361" t="s">
        <v>42</v>
      </c>
      <c r="C5361" t="s">
        <v>673</v>
      </c>
      <c r="D5361" t="s">
        <v>43</v>
      </c>
      <c r="E5361" s="13">
        <v>510</v>
      </c>
      <c r="F5361" s="13" t="s">
        <v>53</v>
      </c>
      <c r="G5361" t="s">
        <v>1219</v>
      </c>
      <c r="H5361" t="s">
        <v>1318</v>
      </c>
      <c r="I5361" s="13" t="s">
        <v>44</v>
      </c>
      <c r="J5361" t="s">
        <v>15</v>
      </c>
      <c r="K5361" t="s">
        <v>1324</v>
      </c>
      <c r="L5361" s="1" t="s">
        <v>13</v>
      </c>
      <c r="M5361" s="21">
        <v>2030</v>
      </c>
      <c r="N5361" s="13" t="s">
        <v>46</v>
      </c>
      <c r="O5361" s="4">
        <v>50000</v>
      </c>
      <c r="P5361" t="s">
        <v>13</v>
      </c>
      <c r="Q5361" t="s">
        <v>1330</v>
      </c>
      <c r="R5361" s="8"/>
    </row>
    <row r="5362" spans="1:18" ht="15" customHeight="1" x14ac:dyDescent="0.25">
      <c r="A5362" s="12" t="s">
        <v>577</v>
      </c>
      <c r="B5362" t="s">
        <v>42</v>
      </c>
      <c r="C5362" t="s">
        <v>673</v>
      </c>
      <c r="D5362" t="s">
        <v>43</v>
      </c>
      <c r="E5362" s="13">
        <v>510</v>
      </c>
      <c r="F5362" s="13" t="s">
        <v>53</v>
      </c>
      <c r="G5362" t="s">
        <v>1219</v>
      </c>
      <c r="H5362" t="s">
        <v>1318</v>
      </c>
      <c r="I5362" s="13" t="s">
        <v>44</v>
      </c>
      <c r="J5362" t="s">
        <v>15</v>
      </c>
      <c r="K5362" t="s">
        <v>1324</v>
      </c>
      <c r="L5362" s="1" t="s">
        <v>13</v>
      </c>
      <c r="M5362" s="21">
        <v>2031</v>
      </c>
      <c r="N5362" s="13" t="s">
        <v>46</v>
      </c>
      <c r="O5362" s="4">
        <v>3333.333333333333</v>
      </c>
      <c r="P5362" t="s">
        <v>13</v>
      </c>
      <c r="Q5362" t="s">
        <v>1330</v>
      </c>
      <c r="R5362" s="8"/>
    </row>
    <row r="5363" spans="1:18" ht="15" customHeight="1" x14ac:dyDescent="0.25">
      <c r="A5363" s="12" t="s">
        <v>577</v>
      </c>
      <c r="B5363" t="s">
        <v>42</v>
      </c>
      <c r="C5363" t="s">
        <v>673</v>
      </c>
      <c r="D5363" t="s">
        <v>43</v>
      </c>
      <c r="E5363" s="13">
        <v>510</v>
      </c>
      <c r="F5363" s="13" t="s">
        <v>53</v>
      </c>
      <c r="G5363" t="s">
        <v>1219</v>
      </c>
      <c r="H5363" t="s">
        <v>1318</v>
      </c>
      <c r="I5363" s="13" t="s">
        <v>44</v>
      </c>
      <c r="J5363" t="s">
        <v>16</v>
      </c>
      <c r="K5363" t="s">
        <v>1324</v>
      </c>
      <c r="L5363" s="1" t="s">
        <v>13</v>
      </c>
      <c r="M5363" s="21">
        <v>2028</v>
      </c>
      <c r="N5363" s="13" t="s">
        <v>46</v>
      </c>
      <c r="O5363" s="4">
        <v>64166.666666666664</v>
      </c>
      <c r="P5363" t="s">
        <v>13</v>
      </c>
      <c r="Q5363" t="s">
        <v>1330</v>
      </c>
      <c r="R5363" s="8"/>
    </row>
    <row r="5364" spans="1:18" ht="15" customHeight="1" x14ac:dyDescent="0.25">
      <c r="A5364" s="12" t="s">
        <v>577</v>
      </c>
      <c r="B5364" t="s">
        <v>42</v>
      </c>
      <c r="C5364" t="s">
        <v>673</v>
      </c>
      <c r="D5364" t="s">
        <v>43</v>
      </c>
      <c r="E5364" s="13">
        <v>510</v>
      </c>
      <c r="F5364" s="13" t="s">
        <v>53</v>
      </c>
      <c r="G5364" t="s">
        <v>1219</v>
      </c>
      <c r="H5364" t="s">
        <v>1318</v>
      </c>
      <c r="I5364" s="13" t="s">
        <v>44</v>
      </c>
      <c r="J5364" t="s">
        <v>16</v>
      </c>
      <c r="K5364" t="s">
        <v>1324</v>
      </c>
      <c r="L5364" s="1" t="s">
        <v>13</v>
      </c>
      <c r="M5364" s="21">
        <v>2029</v>
      </c>
      <c r="N5364" s="13" t="s">
        <v>46</v>
      </c>
      <c r="O5364" s="4">
        <v>97499.999999999985</v>
      </c>
      <c r="P5364" t="s">
        <v>13</v>
      </c>
      <c r="Q5364" t="s">
        <v>1330</v>
      </c>
      <c r="R5364" s="8"/>
    </row>
    <row r="5365" spans="1:18" ht="15" customHeight="1" x14ac:dyDescent="0.25">
      <c r="A5365" s="12" t="s">
        <v>577</v>
      </c>
      <c r="B5365" t="s">
        <v>42</v>
      </c>
      <c r="C5365" t="s">
        <v>673</v>
      </c>
      <c r="D5365" t="s">
        <v>43</v>
      </c>
      <c r="E5365" s="13">
        <v>510</v>
      </c>
      <c r="F5365" s="13" t="s">
        <v>53</v>
      </c>
      <c r="G5365" t="s">
        <v>1219</v>
      </c>
      <c r="H5365" t="s">
        <v>1318</v>
      </c>
      <c r="I5365" s="13" t="s">
        <v>44</v>
      </c>
      <c r="J5365" t="s">
        <v>16</v>
      </c>
      <c r="K5365" t="s">
        <v>1324</v>
      </c>
      <c r="L5365" s="1" t="s">
        <v>13</v>
      </c>
      <c r="M5365" s="21">
        <v>2030</v>
      </c>
      <c r="N5365" s="13" t="s">
        <v>46</v>
      </c>
      <c r="O5365" s="4">
        <v>145833.33333333334</v>
      </c>
      <c r="P5365" t="s">
        <v>13</v>
      </c>
      <c r="Q5365" t="s">
        <v>1330</v>
      </c>
      <c r="R5365" s="8"/>
    </row>
    <row r="5366" spans="1:18" ht="15" customHeight="1" x14ac:dyDescent="0.25">
      <c r="A5366" s="12" t="s">
        <v>577</v>
      </c>
      <c r="B5366" t="s">
        <v>42</v>
      </c>
      <c r="C5366" t="s">
        <v>673</v>
      </c>
      <c r="D5366" t="s">
        <v>43</v>
      </c>
      <c r="E5366" s="13">
        <v>510</v>
      </c>
      <c r="F5366" s="13" t="s">
        <v>53</v>
      </c>
      <c r="G5366" t="s">
        <v>1219</v>
      </c>
      <c r="H5366" t="s">
        <v>1318</v>
      </c>
      <c r="I5366" s="13" t="s">
        <v>44</v>
      </c>
      <c r="J5366" t="s">
        <v>16</v>
      </c>
      <c r="K5366" t="s">
        <v>1324</v>
      </c>
      <c r="L5366" s="1" t="s">
        <v>13</v>
      </c>
      <c r="M5366" s="21">
        <v>2031</v>
      </c>
      <c r="N5366" s="13" t="s">
        <v>46</v>
      </c>
      <c r="O5366" s="4">
        <v>12500</v>
      </c>
      <c r="P5366" t="s">
        <v>13</v>
      </c>
      <c r="Q5366" t="s">
        <v>1330</v>
      </c>
      <c r="R5366" s="8"/>
    </row>
    <row r="5367" spans="1:18" ht="15" customHeight="1" x14ac:dyDescent="0.25">
      <c r="A5367" s="12" t="s">
        <v>577</v>
      </c>
      <c r="B5367" t="s">
        <v>42</v>
      </c>
      <c r="C5367" t="s">
        <v>673</v>
      </c>
      <c r="D5367" t="s">
        <v>43</v>
      </c>
      <c r="E5367" s="13">
        <v>510</v>
      </c>
      <c r="F5367" s="13" t="s">
        <v>53</v>
      </c>
      <c r="G5367" t="s">
        <v>1219</v>
      </c>
      <c r="H5367" t="s">
        <v>1318</v>
      </c>
      <c r="I5367" s="13" t="s">
        <v>44</v>
      </c>
      <c r="J5367" t="s">
        <v>14</v>
      </c>
      <c r="K5367" t="s">
        <v>1324</v>
      </c>
      <c r="L5367" s="1" t="s">
        <v>13</v>
      </c>
      <c r="M5367" s="21">
        <v>2031</v>
      </c>
      <c r="N5367" s="13" t="s">
        <v>46</v>
      </c>
      <c r="O5367" s="4">
        <v>1959375</v>
      </c>
      <c r="P5367" t="s">
        <v>13</v>
      </c>
      <c r="Q5367" t="s">
        <v>1330</v>
      </c>
      <c r="R5367" s="8"/>
    </row>
    <row r="5368" spans="1:18" ht="15" customHeight="1" x14ac:dyDescent="0.25">
      <c r="A5368" s="12" t="s">
        <v>577</v>
      </c>
      <c r="B5368" t="s">
        <v>42</v>
      </c>
      <c r="C5368" t="s">
        <v>673</v>
      </c>
      <c r="D5368" t="s">
        <v>43</v>
      </c>
      <c r="E5368" s="13">
        <v>510</v>
      </c>
      <c r="F5368" s="13" t="s">
        <v>53</v>
      </c>
      <c r="G5368" t="s">
        <v>1219</v>
      </c>
      <c r="H5368" t="s">
        <v>1318</v>
      </c>
      <c r="I5368" s="13" t="s">
        <v>44</v>
      </c>
      <c r="J5368" t="s">
        <v>14</v>
      </c>
      <c r="K5368" t="s">
        <v>1324</v>
      </c>
      <c r="L5368" s="1" t="s">
        <v>13</v>
      </c>
      <c r="M5368" s="21">
        <v>2032</v>
      </c>
      <c r="N5368" s="13" t="s">
        <v>46</v>
      </c>
      <c r="O5368" s="4">
        <v>3283333.333333333</v>
      </c>
      <c r="P5368" t="s">
        <v>13</v>
      </c>
      <c r="Q5368" t="s">
        <v>1330</v>
      </c>
      <c r="R5368" s="8"/>
    </row>
    <row r="5369" spans="1:18" ht="15" customHeight="1" x14ac:dyDescent="0.25">
      <c r="A5369" s="12" t="s">
        <v>577</v>
      </c>
      <c r="B5369" t="s">
        <v>42</v>
      </c>
      <c r="C5369" t="s">
        <v>673</v>
      </c>
      <c r="D5369" t="s">
        <v>43</v>
      </c>
      <c r="E5369" s="13">
        <v>510</v>
      </c>
      <c r="F5369" s="13" t="s">
        <v>53</v>
      </c>
      <c r="G5369" t="s">
        <v>1219</v>
      </c>
      <c r="H5369" t="s">
        <v>1318</v>
      </c>
      <c r="I5369" s="13" t="s">
        <v>44</v>
      </c>
      <c r="J5369" t="s">
        <v>14</v>
      </c>
      <c r="K5369" t="s">
        <v>1324</v>
      </c>
      <c r="L5369" s="1" t="s">
        <v>13</v>
      </c>
      <c r="M5369" s="21">
        <v>2033</v>
      </c>
      <c r="N5369" s="13" t="s">
        <v>46</v>
      </c>
      <c r="O5369" s="4">
        <v>257291.66666666666</v>
      </c>
      <c r="P5369" t="s">
        <v>13</v>
      </c>
      <c r="Q5369" t="s">
        <v>1330</v>
      </c>
      <c r="R5369" s="8"/>
    </row>
    <row r="5370" spans="1:18" ht="15" customHeight="1" x14ac:dyDescent="0.25">
      <c r="A5370" s="12" t="s">
        <v>578</v>
      </c>
      <c r="B5370" t="s">
        <v>42</v>
      </c>
      <c r="C5370" t="s">
        <v>673</v>
      </c>
      <c r="D5370" t="s">
        <v>43</v>
      </c>
      <c r="E5370" s="13">
        <v>511</v>
      </c>
      <c r="F5370" s="13" t="s">
        <v>686</v>
      </c>
      <c r="G5370" t="s">
        <v>1220</v>
      </c>
      <c r="H5370" t="s">
        <v>1318</v>
      </c>
      <c r="I5370" s="13" t="s">
        <v>44</v>
      </c>
      <c r="J5370" t="s">
        <v>15</v>
      </c>
      <c r="K5370" t="s">
        <v>1324</v>
      </c>
      <c r="L5370" s="1" t="s">
        <v>13</v>
      </c>
      <c r="M5370" s="21">
        <v>2029</v>
      </c>
      <c r="N5370" s="13" t="s">
        <v>46</v>
      </c>
      <c r="O5370" s="4">
        <v>41250</v>
      </c>
      <c r="P5370" t="s">
        <v>13</v>
      </c>
      <c r="Q5370" t="s">
        <v>1330</v>
      </c>
      <c r="R5370" s="8"/>
    </row>
    <row r="5371" spans="1:18" ht="15" customHeight="1" x14ac:dyDescent="0.25">
      <c r="A5371" s="12" t="s">
        <v>578</v>
      </c>
      <c r="B5371" t="s">
        <v>42</v>
      </c>
      <c r="C5371" t="s">
        <v>673</v>
      </c>
      <c r="D5371" t="s">
        <v>43</v>
      </c>
      <c r="E5371" s="13">
        <v>511</v>
      </c>
      <c r="F5371" s="13" t="s">
        <v>686</v>
      </c>
      <c r="G5371" t="s">
        <v>1220</v>
      </c>
      <c r="H5371" t="s">
        <v>1318</v>
      </c>
      <c r="I5371" s="13" t="s">
        <v>44</v>
      </c>
      <c r="J5371" t="s">
        <v>15</v>
      </c>
      <c r="K5371" t="s">
        <v>1324</v>
      </c>
      <c r="L5371" s="1" t="s">
        <v>13</v>
      </c>
      <c r="M5371" s="21">
        <v>2030</v>
      </c>
      <c r="N5371" s="13" t="s">
        <v>46</v>
      </c>
      <c r="O5371" s="4">
        <v>45000</v>
      </c>
      <c r="P5371" t="s">
        <v>13</v>
      </c>
      <c r="Q5371" t="s">
        <v>1330</v>
      </c>
      <c r="R5371" s="8"/>
    </row>
    <row r="5372" spans="1:18" ht="15" customHeight="1" x14ac:dyDescent="0.25">
      <c r="A5372" s="12" t="s">
        <v>578</v>
      </c>
      <c r="B5372" t="s">
        <v>42</v>
      </c>
      <c r="C5372" t="s">
        <v>673</v>
      </c>
      <c r="D5372" t="s">
        <v>43</v>
      </c>
      <c r="E5372" s="13">
        <v>511</v>
      </c>
      <c r="F5372" s="13" t="s">
        <v>686</v>
      </c>
      <c r="G5372" t="s">
        <v>1220</v>
      </c>
      <c r="H5372" t="s">
        <v>1318</v>
      </c>
      <c r="I5372" s="13" t="s">
        <v>44</v>
      </c>
      <c r="J5372" t="s">
        <v>15</v>
      </c>
      <c r="K5372" t="s">
        <v>1324</v>
      </c>
      <c r="L5372" s="1" t="s">
        <v>13</v>
      </c>
      <c r="M5372" s="21">
        <v>2031</v>
      </c>
      <c r="N5372" s="13" t="s">
        <v>46</v>
      </c>
      <c r="O5372" s="4">
        <v>3750</v>
      </c>
      <c r="P5372" t="s">
        <v>13</v>
      </c>
      <c r="Q5372" t="s">
        <v>1330</v>
      </c>
      <c r="R5372" s="8"/>
    </row>
    <row r="5373" spans="1:18" ht="15" customHeight="1" x14ac:dyDescent="0.25">
      <c r="A5373" s="12" t="s">
        <v>578</v>
      </c>
      <c r="B5373" t="s">
        <v>42</v>
      </c>
      <c r="C5373" t="s">
        <v>673</v>
      </c>
      <c r="D5373" t="s">
        <v>43</v>
      </c>
      <c r="E5373" s="13">
        <v>511</v>
      </c>
      <c r="F5373" s="13" t="s">
        <v>686</v>
      </c>
      <c r="G5373" t="s">
        <v>1220</v>
      </c>
      <c r="H5373" t="s">
        <v>1318</v>
      </c>
      <c r="I5373" s="13" t="s">
        <v>44</v>
      </c>
      <c r="J5373" t="s">
        <v>16</v>
      </c>
      <c r="K5373" t="s">
        <v>1324</v>
      </c>
      <c r="L5373" s="1" t="s">
        <v>13</v>
      </c>
      <c r="M5373" s="21">
        <v>2028</v>
      </c>
      <c r="N5373" s="13" t="s">
        <v>46</v>
      </c>
      <c r="O5373" s="4">
        <v>41250</v>
      </c>
      <c r="P5373" t="s">
        <v>13</v>
      </c>
      <c r="Q5373" t="s">
        <v>1330</v>
      </c>
      <c r="R5373" s="8"/>
    </row>
    <row r="5374" spans="1:18" ht="15" customHeight="1" x14ac:dyDescent="0.25">
      <c r="A5374" s="12" t="s">
        <v>578</v>
      </c>
      <c r="B5374" t="s">
        <v>42</v>
      </c>
      <c r="C5374" t="s">
        <v>673</v>
      </c>
      <c r="D5374" t="s">
        <v>43</v>
      </c>
      <c r="E5374" s="13">
        <v>511</v>
      </c>
      <c r="F5374" s="13" t="s">
        <v>686</v>
      </c>
      <c r="G5374" t="s">
        <v>1220</v>
      </c>
      <c r="H5374" t="s">
        <v>1318</v>
      </c>
      <c r="I5374" s="13" t="s">
        <v>44</v>
      </c>
      <c r="J5374" t="s">
        <v>16</v>
      </c>
      <c r="K5374" t="s">
        <v>1324</v>
      </c>
      <c r="L5374" s="1" t="s">
        <v>13</v>
      </c>
      <c r="M5374" s="21">
        <v>2029</v>
      </c>
      <c r="N5374" s="13" t="s">
        <v>46</v>
      </c>
      <c r="O5374" s="4">
        <v>31250</v>
      </c>
      <c r="P5374" t="s">
        <v>13</v>
      </c>
      <c r="Q5374" t="s">
        <v>1330</v>
      </c>
      <c r="R5374" s="8"/>
    </row>
    <row r="5375" spans="1:18" ht="15" customHeight="1" x14ac:dyDescent="0.25">
      <c r="A5375" s="12" t="s">
        <v>578</v>
      </c>
      <c r="B5375" t="s">
        <v>42</v>
      </c>
      <c r="C5375" t="s">
        <v>673</v>
      </c>
      <c r="D5375" t="s">
        <v>43</v>
      </c>
      <c r="E5375" s="13">
        <v>511</v>
      </c>
      <c r="F5375" s="13" t="s">
        <v>686</v>
      </c>
      <c r="G5375" t="s">
        <v>1220</v>
      </c>
      <c r="H5375" t="s">
        <v>1318</v>
      </c>
      <c r="I5375" s="13" t="s">
        <v>44</v>
      </c>
      <c r="J5375" t="s">
        <v>16</v>
      </c>
      <c r="K5375" t="s">
        <v>1324</v>
      </c>
      <c r="L5375" s="1" t="s">
        <v>13</v>
      </c>
      <c r="M5375" s="21">
        <v>2030</v>
      </c>
      <c r="N5375" s="13" t="s">
        <v>46</v>
      </c>
      <c r="O5375" s="4">
        <v>71250</v>
      </c>
      <c r="P5375" t="s">
        <v>13</v>
      </c>
      <c r="Q5375" t="s">
        <v>1330</v>
      </c>
      <c r="R5375" s="8"/>
    </row>
    <row r="5376" spans="1:18" ht="15" customHeight="1" x14ac:dyDescent="0.25">
      <c r="A5376" s="12" t="s">
        <v>578</v>
      </c>
      <c r="B5376" t="s">
        <v>42</v>
      </c>
      <c r="C5376" t="s">
        <v>673</v>
      </c>
      <c r="D5376" t="s">
        <v>43</v>
      </c>
      <c r="E5376" s="13">
        <v>511</v>
      </c>
      <c r="F5376" s="13" t="s">
        <v>686</v>
      </c>
      <c r="G5376" t="s">
        <v>1220</v>
      </c>
      <c r="H5376" t="s">
        <v>1318</v>
      </c>
      <c r="I5376" s="13" t="s">
        <v>44</v>
      </c>
      <c r="J5376" t="s">
        <v>16</v>
      </c>
      <c r="K5376" t="s">
        <v>1324</v>
      </c>
      <c r="L5376" s="1" t="s">
        <v>13</v>
      </c>
      <c r="M5376" s="21">
        <v>2031</v>
      </c>
      <c r="N5376" s="13" t="s">
        <v>46</v>
      </c>
      <c r="O5376" s="4">
        <v>6250</v>
      </c>
      <c r="P5376" t="s">
        <v>13</v>
      </c>
      <c r="Q5376" t="s">
        <v>1330</v>
      </c>
      <c r="R5376" s="8"/>
    </row>
    <row r="5377" spans="1:18" ht="15" customHeight="1" x14ac:dyDescent="0.25">
      <c r="A5377" s="12" t="s">
        <v>578</v>
      </c>
      <c r="B5377" t="s">
        <v>42</v>
      </c>
      <c r="C5377" t="s">
        <v>673</v>
      </c>
      <c r="D5377" t="s">
        <v>43</v>
      </c>
      <c r="E5377" s="13">
        <v>511</v>
      </c>
      <c r="F5377" s="13" t="s">
        <v>686</v>
      </c>
      <c r="G5377" t="s">
        <v>1220</v>
      </c>
      <c r="H5377" t="s">
        <v>1318</v>
      </c>
      <c r="I5377" s="13" t="s">
        <v>44</v>
      </c>
      <c r="J5377" t="s">
        <v>14</v>
      </c>
      <c r="K5377" t="s">
        <v>1324</v>
      </c>
      <c r="L5377" s="1" t="s">
        <v>13</v>
      </c>
      <c r="M5377" s="21">
        <v>2031</v>
      </c>
      <c r="N5377" s="13" t="s">
        <v>46</v>
      </c>
      <c r="O5377" s="4">
        <v>1611041.6666666665</v>
      </c>
      <c r="P5377" t="s">
        <v>13</v>
      </c>
      <c r="Q5377" t="s">
        <v>1330</v>
      </c>
      <c r="R5377" s="8"/>
    </row>
    <row r="5378" spans="1:18" ht="15" customHeight="1" x14ac:dyDescent="0.25">
      <c r="A5378" s="12" t="s">
        <v>578</v>
      </c>
      <c r="B5378" t="s">
        <v>42</v>
      </c>
      <c r="C5378" t="s">
        <v>673</v>
      </c>
      <c r="D5378" t="s">
        <v>43</v>
      </c>
      <c r="E5378" s="13">
        <v>511</v>
      </c>
      <c r="F5378" s="13" t="s">
        <v>686</v>
      </c>
      <c r="G5378" t="s">
        <v>1220</v>
      </c>
      <c r="H5378" t="s">
        <v>1318</v>
      </c>
      <c r="I5378" s="13" t="s">
        <v>44</v>
      </c>
      <c r="J5378" t="s">
        <v>14</v>
      </c>
      <c r="K5378" t="s">
        <v>1324</v>
      </c>
      <c r="L5378" s="1" t="s">
        <v>13</v>
      </c>
      <c r="M5378" s="21">
        <v>2032</v>
      </c>
      <c r="N5378" s="13" t="s">
        <v>46</v>
      </c>
      <c r="O5378" s="4">
        <v>1389999.9999999998</v>
      </c>
      <c r="P5378" t="s">
        <v>13</v>
      </c>
      <c r="Q5378" t="s">
        <v>1330</v>
      </c>
      <c r="R5378" s="8"/>
    </row>
    <row r="5379" spans="1:18" ht="15" customHeight="1" x14ac:dyDescent="0.25">
      <c r="A5379" s="12" t="s">
        <v>578</v>
      </c>
      <c r="B5379" t="s">
        <v>42</v>
      </c>
      <c r="C5379" t="s">
        <v>673</v>
      </c>
      <c r="D5379" t="s">
        <v>43</v>
      </c>
      <c r="E5379" s="13">
        <v>511</v>
      </c>
      <c r="F5379" s="13" t="s">
        <v>686</v>
      </c>
      <c r="G5379" t="s">
        <v>1220</v>
      </c>
      <c r="H5379" t="s">
        <v>1318</v>
      </c>
      <c r="I5379" s="13" t="s">
        <v>44</v>
      </c>
      <c r="J5379" t="s">
        <v>14</v>
      </c>
      <c r="K5379" t="s">
        <v>1324</v>
      </c>
      <c r="L5379" s="1" t="s">
        <v>13</v>
      </c>
      <c r="M5379" s="21">
        <v>2033</v>
      </c>
      <c r="N5379" s="13" t="s">
        <v>46</v>
      </c>
      <c r="O5379" s="4">
        <v>98958.333333333328</v>
      </c>
      <c r="P5379" t="s">
        <v>13</v>
      </c>
      <c r="Q5379" t="s">
        <v>1330</v>
      </c>
      <c r="R5379" s="8"/>
    </row>
    <row r="5380" spans="1:18" ht="15" customHeight="1" x14ac:dyDescent="0.25">
      <c r="A5380" s="12" t="s">
        <v>579</v>
      </c>
      <c r="B5380" t="s">
        <v>42</v>
      </c>
      <c r="C5380" t="s">
        <v>673</v>
      </c>
      <c r="D5380" t="s">
        <v>43</v>
      </c>
      <c r="E5380" s="13">
        <v>512</v>
      </c>
      <c r="F5380" s="13" t="s">
        <v>742</v>
      </c>
      <c r="G5380" t="s">
        <v>1221</v>
      </c>
      <c r="H5380" t="s">
        <v>1318</v>
      </c>
      <c r="I5380" s="13" t="s">
        <v>44</v>
      </c>
      <c r="J5380" t="s">
        <v>15</v>
      </c>
      <c r="K5380" t="s">
        <v>1324</v>
      </c>
      <c r="L5380" s="1" t="s">
        <v>13</v>
      </c>
      <c r="M5380" s="21">
        <v>2029</v>
      </c>
      <c r="N5380" s="13" t="s">
        <v>46</v>
      </c>
      <c r="O5380" s="4">
        <v>146666.66666666666</v>
      </c>
      <c r="P5380" t="s">
        <v>13</v>
      </c>
      <c r="Q5380" t="s">
        <v>1330</v>
      </c>
      <c r="R5380" s="8"/>
    </row>
    <row r="5381" spans="1:18" ht="15" customHeight="1" x14ac:dyDescent="0.25">
      <c r="A5381" s="12" t="s">
        <v>579</v>
      </c>
      <c r="B5381" t="s">
        <v>42</v>
      </c>
      <c r="C5381" t="s">
        <v>673</v>
      </c>
      <c r="D5381" t="s">
        <v>43</v>
      </c>
      <c r="E5381" s="13">
        <v>512</v>
      </c>
      <c r="F5381" s="13" t="s">
        <v>742</v>
      </c>
      <c r="G5381" t="s">
        <v>1221</v>
      </c>
      <c r="H5381" t="s">
        <v>1318</v>
      </c>
      <c r="I5381" s="13" t="s">
        <v>44</v>
      </c>
      <c r="J5381" t="s">
        <v>15</v>
      </c>
      <c r="K5381" t="s">
        <v>1324</v>
      </c>
      <c r="L5381" s="1" t="s">
        <v>13</v>
      </c>
      <c r="M5381" s="21">
        <v>2030</v>
      </c>
      <c r="N5381" s="13" t="s">
        <v>46</v>
      </c>
      <c r="O5381" s="4">
        <v>50000</v>
      </c>
      <c r="P5381" t="s">
        <v>13</v>
      </c>
      <c r="Q5381" t="s">
        <v>1330</v>
      </c>
      <c r="R5381" s="8"/>
    </row>
    <row r="5382" spans="1:18" ht="15" customHeight="1" x14ac:dyDescent="0.25">
      <c r="A5382" s="12" t="s">
        <v>579</v>
      </c>
      <c r="B5382" t="s">
        <v>42</v>
      </c>
      <c r="C5382" t="s">
        <v>673</v>
      </c>
      <c r="D5382" t="s">
        <v>43</v>
      </c>
      <c r="E5382" s="13">
        <v>512</v>
      </c>
      <c r="F5382" s="13" t="s">
        <v>742</v>
      </c>
      <c r="G5382" t="s">
        <v>1221</v>
      </c>
      <c r="H5382" t="s">
        <v>1318</v>
      </c>
      <c r="I5382" s="13" t="s">
        <v>44</v>
      </c>
      <c r="J5382" t="s">
        <v>15</v>
      </c>
      <c r="K5382" t="s">
        <v>1324</v>
      </c>
      <c r="L5382" s="1" t="s">
        <v>13</v>
      </c>
      <c r="M5382" s="21">
        <v>2031</v>
      </c>
      <c r="N5382" s="13" t="s">
        <v>46</v>
      </c>
      <c r="O5382" s="4">
        <v>3333.333333333333</v>
      </c>
      <c r="P5382" t="s">
        <v>13</v>
      </c>
      <c r="Q5382" t="s">
        <v>1330</v>
      </c>
      <c r="R5382" s="8"/>
    </row>
    <row r="5383" spans="1:18" ht="15" customHeight="1" x14ac:dyDescent="0.25">
      <c r="A5383" s="12" t="s">
        <v>579</v>
      </c>
      <c r="B5383" t="s">
        <v>42</v>
      </c>
      <c r="C5383" t="s">
        <v>673</v>
      </c>
      <c r="D5383" t="s">
        <v>43</v>
      </c>
      <c r="E5383" s="13">
        <v>512</v>
      </c>
      <c r="F5383" s="13" t="s">
        <v>742</v>
      </c>
      <c r="G5383" t="s">
        <v>1221</v>
      </c>
      <c r="H5383" t="s">
        <v>1318</v>
      </c>
      <c r="I5383" s="13" t="s">
        <v>44</v>
      </c>
      <c r="J5383" t="s">
        <v>16</v>
      </c>
      <c r="K5383" t="s">
        <v>1324</v>
      </c>
      <c r="L5383" s="1" t="s">
        <v>13</v>
      </c>
      <c r="M5383" s="21">
        <v>2028</v>
      </c>
      <c r="N5383" s="13" t="s">
        <v>46</v>
      </c>
      <c r="O5383" s="4">
        <v>64166.666666666664</v>
      </c>
      <c r="P5383" t="s">
        <v>13</v>
      </c>
      <c r="Q5383" t="s">
        <v>1330</v>
      </c>
      <c r="R5383" s="8"/>
    </row>
    <row r="5384" spans="1:18" ht="15" customHeight="1" x14ac:dyDescent="0.25">
      <c r="A5384" s="12" t="s">
        <v>579</v>
      </c>
      <c r="B5384" t="s">
        <v>42</v>
      </c>
      <c r="C5384" t="s">
        <v>673</v>
      </c>
      <c r="D5384" t="s">
        <v>43</v>
      </c>
      <c r="E5384" s="13">
        <v>512</v>
      </c>
      <c r="F5384" s="13" t="s">
        <v>742</v>
      </c>
      <c r="G5384" t="s">
        <v>1221</v>
      </c>
      <c r="H5384" t="s">
        <v>1318</v>
      </c>
      <c r="I5384" s="13" t="s">
        <v>44</v>
      </c>
      <c r="J5384" t="s">
        <v>16</v>
      </c>
      <c r="K5384" t="s">
        <v>1324</v>
      </c>
      <c r="L5384" s="1" t="s">
        <v>13</v>
      </c>
      <c r="M5384" s="21">
        <v>2029</v>
      </c>
      <c r="N5384" s="13" t="s">
        <v>46</v>
      </c>
      <c r="O5384" s="4">
        <v>97499.999999999985</v>
      </c>
      <c r="P5384" t="s">
        <v>13</v>
      </c>
      <c r="Q5384" t="s">
        <v>1330</v>
      </c>
      <c r="R5384" s="8"/>
    </row>
    <row r="5385" spans="1:18" ht="15" customHeight="1" x14ac:dyDescent="0.25">
      <c r="A5385" s="12" t="s">
        <v>579</v>
      </c>
      <c r="B5385" t="s">
        <v>42</v>
      </c>
      <c r="C5385" t="s">
        <v>673</v>
      </c>
      <c r="D5385" t="s">
        <v>43</v>
      </c>
      <c r="E5385" s="13">
        <v>512</v>
      </c>
      <c r="F5385" s="13" t="s">
        <v>742</v>
      </c>
      <c r="G5385" t="s">
        <v>1221</v>
      </c>
      <c r="H5385" t="s">
        <v>1318</v>
      </c>
      <c r="I5385" s="13" t="s">
        <v>44</v>
      </c>
      <c r="J5385" t="s">
        <v>16</v>
      </c>
      <c r="K5385" t="s">
        <v>1324</v>
      </c>
      <c r="L5385" s="1" t="s">
        <v>13</v>
      </c>
      <c r="M5385" s="21">
        <v>2030</v>
      </c>
      <c r="N5385" s="13" t="s">
        <v>46</v>
      </c>
      <c r="O5385" s="4">
        <v>145833.33333333334</v>
      </c>
      <c r="P5385" t="s">
        <v>13</v>
      </c>
      <c r="Q5385" t="s">
        <v>1330</v>
      </c>
      <c r="R5385" s="8"/>
    </row>
    <row r="5386" spans="1:18" ht="15" customHeight="1" x14ac:dyDescent="0.25">
      <c r="A5386" s="12" t="s">
        <v>579</v>
      </c>
      <c r="B5386" t="s">
        <v>42</v>
      </c>
      <c r="C5386" t="s">
        <v>673</v>
      </c>
      <c r="D5386" t="s">
        <v>43</v>
      </c>
      <c r="E5386" s="13">
        <v>512</v>
      </c>
      <c r="F5386" s="13" t="s">
        <v>742</v>
      </c>
      <c r="G5386" t="s">
        <v>1221</v>
      </c>
      <c r="H5386" t="s">
        <v>1318</v>
      </c>
      <c r="I5386" s="13" t="s">
        <v>44</v>
      </c>
      <c r="J5386" t="s">
        <v>16</v>
      </c>
      <c r="K5386" t="s">
        <v>1324</v>
      </c>
      <c r="L5386" s="1" t="s">
        <v>13</v>
      </c>
      <c r="M5386" s="21">
        <v>2031</v>
      </c>
      <c r="N5386" s="13" t="s">
        <v>46</v>
      </c>
      <c r="O5386" s="4">
        <v>12500</v>
      </c>
      <c r="P5386" t="s">
        <v>13</v>
      </c>
      <c r="Q5386" t="s">
        <v>1330</v>
      </c>
      <c r="R5386" s="8"/>
    </row>
    <row r="5387" spans="1:18" ht="15" customHeight="1" x14ac:dyDescent="0.25">
      <c r="A5387" s="12" t="s">
        <v>579</v>
      </c>
      <c r="B5387" t="s">
        <v>42</v>
      </c>
      <c r="C5387" t="s">
        <v>673</v>
      </c>
      <c r="D5387" t="s">
        <v>43</v>
      </c>
      <c r="E5387" s="13">
        <v>512</v>
      </c>
      <c r="F5387" s="13" t="s">
        <v>742</v>
      </c>
      <c r="G5387" t="s">
        <v>1221</v>
      </c>
      <c r="H5387" t="s">
        <v>1318</v>
      </c>
      <c r="I5387" s="13" t="s">
        <v>44</v>
      </c>
      <c r="J5387" t="s">
        <v>14</v>
      </c>
      <c r="K5387" t="s">
        <v>1324</v>
      </c>
      <c r="L5387" s="1" t="s">
        <v>13</v>
      </c>
      <c r="M5387" s="21">
        <v>2031</v>
      </c>
      <c r="N5387" s="13" t="s">
        <v>46</v>
      </c>
      <c r="O5387" s="4">
        <v>2830208.333333333</v>
      </c>
      <c r="P5387" t="s">
        <v>13</v>
      </c>
      <c r="Q5387" t="s">
        <v>1330</v>
      </c>
      <c r="R5387" s="8"/>
    </row>
    <row r="5388" spans="1:18" ht="15" customHeight="1" x14ac:dyDescent="0.25">
      <c r="A5388" s="12" t="s">
        <v>579</v>
      </c>
      <c r="B5388" t="s">
        <v>42</v>
      </c>
      <c r="C5388" t="s">
        <v>673</v>
      </c>
      <c r="D5388" t="s">
        <v>43</v>
      </c>
      <c r="E5388" s="13">
        <v>512</v>
      </c>
      <c r="F5388" s="13" t="s">
        <v>742</v>
      </c>
      <c r="G5388" t="s">
        <v>1221</v>
      </c>
      <c r="H5388" t="s">
        <v>1318</v>
      </c>
      <c r="I5388" s="13" t="s">
        <v>44</v>
      </c>
      <c r="J5388" t="s">
        <v>14</v>
      </c>
      <c r="K5388" t="s">
        <v>1324</v>
      </c>
      <c r="L5388" s="1" t="s">
        <v>13</v>
      </c>
      <c r="M5388" s="21">
        <v>2032</v>
      </c>
      <c r="N5388" s="13" t="s">
        <v>46</v>
      </c>
      <c r="O5388" s="4">
        <v>2491666.6666666665</v>
      </c>
      <c r="P5388" t="s">
        <v>13</v>
      </c>
      <c r="Q5388" t="s">
        <v>1330</v>
      </c>
      <c r="R5388" s="8"/>
    </row>
    <row r="5389" spans="1:18" ht="15" customHeight="1" x14ac:dyDescent="0.25">
      <c r="A5389" s="12" t="s">
        <v>579</v>
      </c>
      <c r="B5389" t="s">
        <v>42</v>
      </c>
      <c r="C5389" t="s">
        <v>673</v>
      </c>
      <c r="D5389" t="s">
        <v>43</v>
      </c>
      <c r="E5389" s="13">
        <v>512</v>
      </c>
      <c r="F5389" s="13" t="s">
        <v>742</v>
      </c>
      <c r="G5389" t="s">
        <v>1221</v>
      </c>
      <c r="H5389" t="s">
        <v>1318</v>
      </c>
      <c r="I5389" s="13" t="s">
        <v>44</v>
      </c>
      <c r="J5389" t="s">
        <v>14</v>
      </c>
      <c r="K5389" t="s">
        <v>1324</v>
      </c>
      <c r="L5389" s="1" t="s">
        <v>13</v>
      </c>
      <c r="M5389" s="21">
        <v>2033</v>
      </c>
      <c r="N5389" s="13" t="s">
        <v>46</v>
      </c>
      <c r="O5389" s="4">
        <v>178125</v>
      </c>
      <c r="P5389" t="s">
        <v>13</v>
      </c>
      <c r="Q5389" t="s">
        <v>1330</v>
      </c>
      <c r="R5389" s="8"/>
    </row>
    <row r="5390" spans="1:18" ht="15" customHeight="1" x14ac:dyDescent="0.25">
      <c r="A5390" s="12" t="s">
        <v>580</v>
      </c>
      <c r="B5390" t="s">
        <v>42</v>
      </c>
      <c r="C5390" t="s">
        <v>673</v>
      </c>
      <c r="D5390" t="s">
        <v>43</v>
      </c>
      <c r="E5390" s="13" t="s">
        <v>683</v>
      </c>
      <c r="F5390" s="13" t="s">
        <v>48</v>
      </c>
      <c r="G5390" t="s">
        <v>1222</v>
      </c>
      <c r="H5390" t="s">
        <v>1318</v>
      </c>
      <c r="I5390" s="13" t="s">
        <v>44</v>
      </c>
      <c r="J5390" t="s">
        <v>15</v>
      </c>
      <c r="K5390" t="s">
        <v>1324</v>
      </c>
      <c r="L5390" s="1" t="s">
        <v>13</v>
      </c>
      <c r="M5390" s="21">
        <v>2028</v>
      </c>
      <c r="N5390" s="13" t="s">
        <v>46</v>
      </c>
      <c r="O5390" s="4">
        <v>9166.6666666666661</v>
      </c>
      <c r="P5390" t="s">
        <v>13</v>
      </c>
      <c r="Q5390" t="s">
        <v>1330</v>
      </c>
      <c r="R5390" s="8"/>
    </row>
    <row r="5391" spans="1:18" ht="15" customHeight="1" x14ac:dyDescent="0.25">
      <c r="A5391" s="12" t="s">
        <v>580</v>
      </c>
      <c r="B5391" t="s">
        <v>42</v>
      </c>
      <c r="C5391" t="s">
        <v>673</v>
      </c>
      <c r="D5391" t="s">
        <v>43</v>
      </c>
      <c r="E5391" s="13" t="s">
        <v>683</v>
      </c>
      <c r="F5391" s="13" t="s">
        <v>48</v>
      </c>
      <c r="G5391" t="s">
        <v>1222</v>
      </c>
      <c r="H5391" t="s">
        <v>1318</v>
      </c>
      <c r="I5391" s="13" t="s">
        <v>44</v>
      </c>
      <c r="J5391" t="s">
        <v>15</v>
      </c>
      <c r="K5391" t="s">
        <v>1324</v>
      </c>
      <c r="L5391" s="1" t="s">
        <v>13</v>
      </c>
      <c r="M5391" s="21">
        <v>2029</v>
      </c>
      <c r="N5391" s="13" t="s">
        <v>46</v>
      </c>
      <c r="O5391" s="4">
        <v>833.33333333333326</v>
      </c>
      <c r="P5391" t="s">
        <v>13</v>
      </c>
      <c r="Q5391" t="s">
        <v>1330</v>
      </c>
      <c r="R5391" s="8"/>
    </row>
    <row r="5392" spans="1:18" ht="15" customHeight="1" x14ac:dyDescent="0.25">
      <c r="A5392" s="12" t="s">
        <v>580</v>
      </c>
      <c r="B5392" t="s">
        <v>42</v>
      </c>
      <c r="C5392" t="s">
        <v>673</v>
      </c>
      <c r="D5392" t="s">
        <v>43</v>
      </c>
      <c r="E5392" s="13" t="s">
        <v>683</v>
      </c>
      <c r="F5392" s="13" t="s">
        <v>48</v>
      </c>
      <c r="G5392" t="s">
        <v>1222</v>
      </c>
      <c r="H5392" t="s">
        <v>1318</v>
      </c>
      <c r="I5392" s="13" t="s">
        <v>44</v>
      </c>
      <c r="J5392" t="s">
        <v>16</v>
      </c>
      <c r="K5392" t="s">
        <v>1324</v>
      </c>
      <c r="L5392" s="1" t="s">
        <v>13</v>
      </c>
      <c r="M5392" s="21">
        <v>2028</v>
      </c>
      <c r="N5392" s="13" t="s">
        <v>46</v>
      </c>
      <c r="O5392" s="4">
        <v>137500</v>
      </c>
      <c r="P5392" t="s">
        <v>13</v>
      </c>
      <c r="Q5392" t="s">
        <v>1330</v>
      </c>
      <c r="R5392" s="8"/>
    </row>
    <row r="5393" spans="1:18" ht="15" customHeight="1" x14ac:dyDescent="0.25">
      <c r="A5393" s="12" t="s">
        <v>580</v>
      </c>
      <c r="B5393" t="s">
        <v>42</v>
      </c>
      <c r="C5393" t="s">
        <v>673</v>
      </c>
      <c r="D5393" t="s">
        <v>43</v>
      </c>
      <c r="E5393" s="13" t="s">
        <v>683</v>
      </c>
      <c r="F5393" s="13" t="s">
        <v>48</v>
      </c>
      <c r="G5393" t="s">
        <v>1222</v>
      </c>
      <c r="H5393" t="s">
        <v>1318</v>
      </c>
      <c r="I5393" s="13" t="s">
        <v>44</v>
      </c>
      <c r="J5393" t="s">
        <v>16</v>
      </c>
      <c r="K5393" t="s">
        <v>1324</v>
      </c>
      <c r="L5393" s="1" t="s">
        <v>13</v>
      </c>
      <c r="M5393" s="21">
        <v>2029</v>
      </c>
      <c r="N5393" s="13" t="s">
        <v>46</v>
      </c>
      <c r="O5393" s="4">
        <v>12500</v>
      </c>
      <c r="P5393" t="s">
        <v>13</v>
      </c>
      <c r="Q5393" t="s">
        <v>1330</v>
      </c>
      <c r="R5393" s="8"/>
    </row>
    <row r="5394" spans="1:18" ht="15" customHeight="1" x14ac:dyDescent="0.25">
      <c r="A5394" s="12" t="s">
        <v>580</v>
      </c>
      <c r="B5394" t="s">
        <v>42</v>
      </c>
      <c r="C5394" t="s">
        <v>673</v>
      </c>
      <c r="D5394" t="s">
        <v>43</v>
      </c>
      <c r="E5394" s="13" t="s">
        <v>683</v>
      </c>
      <c r="F5394" s="13" t="s">
        <v>48</v>
      </c>
      <c r="G5394" t="s">
        <v>1222</v>
      </c>
      <c r="H5394" t="s">
        <v>1318</v>
      </c>
      <c r="I5394" s="13" t="s">
        <v>44</v>
      </c>
      <c r="J5394" t="s">
        <v>14</v>
      </c>
      <c r="K5394" t="s">
        <v>1324</v>
      </c>
      <c r="L5394" s="1" t="s">
        <v>13</v>
      </c>
      <c r="M5394" s="21">
        <v>2028</v>
      </c>
      <c r="N5394" s="13" t="s">
        <v>46</v>
      </c>
      <c r="O5394" s="4">
        <v>104500</v>
      </c>
      <c r="P5394" t="s">
        <v>13</v>
      </c>
      <c r="Q5394" t="s">
        <v>1330</v>
      </c>
      <c r="R5394" s="8"/>
    </row>
    <row r="5395" spans="1:18" ht="15" customHeight="1" x14ac:dyDescent="0.25">
      <c r="A5395" s="12" t="s">
        <v>580</v>
      </c>
      <c r="B5395" t="s">
        <v>42</v>
      </c>
      <c r="C5395" t="s">
        <v>673</v>
      </c>
      <c r="D5395" t="s">
        <v>43</v>
      </c>
      <c r="E5395" s="13" t="s">
        <v>683</v>
      </c>
      <c r="F5395" s="13" t="s">
        <v>48</v>
      </c>
      <c r="G5395" t="s">
        <v>1222</v>
      </c>
      <c r="H5395" t="s">
        <v>1318</v>
      </c>
      <c r="I5395" s="13" t="s">
        <v>44</v>
      </c>
      <c r="J5395" t="s">
        <v>14</v>
      </c>
      <c r="K5395" t="s">
        <v>1324</v>
      </c>
      <c r="L5395" s="1" t="s">
        <v>13</v>
      </c>
      <c r="M5395" s="21">
        <v>2029</v>
      </c>
      <c r="N5395" s="13" t="s">
        <v>46</v>
      </c>
      <c r="O5395" s="4">
        <v>153625</v>
      </c>
      <c r="P5395" t="s">
        <v>13</v>
      </c>
      <c r="Q5395" t="s">
        <v>1330</v>
      </c>
      <c r="R5395" s="8"/>
    </row>
    <row r="5396" spans="1:18" ht="15" customHeight="1" x14ac:dyDescent="0.25">
      <c r="A5396" s="12" t="s">
        <v>580</v>
      </c>
      <c r="B5396" t="s">
        <v>42</v>
      </c>
      <c r="C5396" t="s">
        <v>673</v>
      </c>
      <c r="D5396" t="s">
        <v>43</v>
      </c>
      <c r="E5396" s="13" t="s">
        <v>683</v>
      </c>
      <c r="F5396" s="13" t="s">
        <v>48</v>
      </c>
      <c r="G5396" t="s">
        <v>1222</v>
      </c>
      <c r="H5396" t="s">
        <v>1318</v>
      </c>
      <c r="I5396" s="13" t="s">
        <v>44</v>
      </c>
      <c r="J5396" t="s">
        <v>14</v>
      </c>
      <c r="K5396" t="s">
        <v>1324</v>
      </c>
      <c r="L5396" s="1" t="s">
        <v>13</v>
      </c>
      <c r="M5396" s="21">
        <v>2030</v>
      </c>
      <c r="N5396" s="13" t="s">
        <v>46</v>
      </c>
      <c r="O5396" s="4">
        <v>11875</v>
      </c>
      <c r="P5396" t="s">
        <v>13</v>
      </c>
      <c r="Q5396" t="s">
        <v>1330</v>
      </c>
      <c r="R5396" s="8"/>
    </row>
    <row r="5397" spans="1:18" ht="15" customHeight="1" x14ac:dyDescent="0.25">
      <c r="A5397" s="12" t="s">
        <v>553</v>
      </c>
      <c r="B5397" t="s">
        <v>42</v>
      </c>
      <c r="C5397">
        <v>9</v>
      </c>
      <c r="D5397" t="s">
        <v>43</v>
      </c>
      <c r="E5397" s="13">
        <v>21</v>
      </c>
      <c r="F5397" s="13" t="s">
        <v>741</v>
      </c>
      <c r="G5397" t="s">
        <v>1195</v>
      </c>
      <c r="H5397" t="s">
        <v>1318</v>
      </c>
      <c r="I5397" s="13" t="s">
        <v>44</v>
      </c>
      <c r="J5397" t="s">
        <v>16</v>
      </c>
      <c r="K5397" t="s">
        <v>1324</v>
      </c>
      <c r="L5397" s="1" t="s">
        <v>1</v>
      </c>
      <c r="M5397" s="21">
        <v>2026</v>
      </c>
      <c r="N5397" s="13" t="s">
        <v>46</v>
      </c>
      <c r="O5397" s="4">
        <v>34216.339999999997</v>
      </c>
      <c r="P5397" t="s">
        <v>13</v>
      </c>
      <c r="Q5397" t="s">
        <v>1331</v>
      </c>
      <c r="R5397" s="8"/>
    </row>
    <row r="5398" spans="1:18" ht="15" customHeight="1" x14ac:dyDescent="0.25">
      <c r="A5398" s="12" t="s">
        <v>427</v>
      </c>
      <c r="B5398" t="s">
        <v>42</v>
      </c>
      <c r="C5398">
        <v>9</v>
      </c>
      <c r="D5398" t="s">
        <v>43</v>
      </c>
      <c r="E5398" s="13">
        <v>329</v>
      </c>
      <c r="F5398" s="13" t="s">
        <v>723</v>
      </c>
      <c r="G5398" t="s">
        <v>1069</v>
      </c>
      <c r="H5398" t="s">
        <v>1318</v>
      </c>
      <c r="I5398" s="13" t="s">
        <v>44</v>
      </c>
      <c r="J5398" t="s">
        <v>15</v>
      </c>
      <c r="K5398" t="s">
        <v>45</v>
      </c>
      <c r="L5398" s="1" t="s">
        <v>13</v>
      </c>
      <c r="M5398" s="21">
        <v>2026</v>
      </c>
      <c r="N5398" s="13" t="s">
        <v>46</v>
      </c>
      <c r="O5398" s="4">
        <v>4000</v>
      </c>
      <c r="P5398" t="s">
        <v>1</v>
      </c>
      <c r="Q5398" t="s">
        <v>1331</v>
      </c>
      <c r="R5398" s="8"/>
    </row>
    <row r="5399" spans="1:18" ht="15" customHeight="1" x14ac:dyDescent="0.25">
      <c r="A5399" s="12" t="s">
        <v>427</v>
      </c>
      <c r="B5399" t="s">
        <v>42</v>
      </c>
      <c r="C5399">
        <v>9</v>
      </c>
      <c r="D5399" t="s">
        <v>43</v>
      </c>
      <c r="E5399" s="13">
        <v>329</v>
      </c>
      <c r="F5399" s="13" t="s">
        <v>723</v>
      </c>
      <c r="G5399" t="s">
        <v>1069</v>
      </c>
      <c r="H5399" t="s">
        <v>1318</v>
      </c>
      <c r="I5399" s="13" t="s">
        <v>44</v>
      </c>
      <c r="J5399" t="s">
        <v>16</v>
      </c>
      <c r="K5399" t="s">
        <v>45</v>
      </c>
      <c r="L5399" s="1" t="s">
        <v>1</v>
      </c>
      <c r="M5399" s="21">
        <v>2026</v>
      </c>
      <c r="N5399" s="13" t="s">
        <v>46</v>
      </c>
      <c r="O5399" s="4">
        <v>132987.6</v>
      </c>
      <c r="P5399" t="s">
        <v>1</v>
      </c>
      <c r="Q5399" t="s">
        <v>1331</v>
      </c>
      <c r="R5399" s="8"/>
    </row>
    <row r="5400" spans="1:18" ht="15" customHeight="1" x14ac:dyDescent="0.25">
      <c r="A5400" s="12" t="s">
        <v>427</v>
      </c>
      <c r="B5400" t="s">
        <v>42</v>
      </c>
      <c r="C5400">
        <v>9</v>
      </c>
      <c r="D5400" t="s">
        <v>43</v>
      </c>
      <c r="E5400" s="13">
        <v>329</v>
      </c>
      <c r="F5400" s="13" t="s">
        <v>723</v>
      </c>
      <c r="G5400" t="s">
        <v>1069</v>
      </c>
      <c r="H5400" t="s">
        <v>1318</v>
      </c>
      <c r="I5400" s="13" t="s">
        <v>44</v>
      </c>
      <c r="J5400" t="s">
        <v>14</v>
      </c>
      <c r="K5400" t="s">
        <v>45</v>
      </c>
      <c r="L5400" s="1" t="s">
        <v>13</v>
      </c>
      <c r="M5400" s="21">
        <v>2026</v>
      </c>
      <c r="N5400" s="13" t="s">
        <v>46</v>
      </c>
      <c r="O5400" s="7">
        <v>380000</v>
      </c>
      <c r="P5400" t="s">
        <v>1</v>
      </c>
      <c r="Q5400" t="s">
        <v>1331</v>
      </c>
      <c r="R5400" s="8"/>
    </row>
    <row r="5401" spans="1:18" ht="15" customHeight="1" x14ac:dyDescent="0.25">
      <c r="A5401" s="12" t="s">
        <v>438</v>
      </c>
      <c r="B5401" t="s">
        <v>42</v>
      </c>
      <c r="C5401">
        <v>9</v>
      </c>
      <c r="D5401" t="s">
        <v>43</v>
      </c>
      <c r="E5401" s="13">
        <v>460</v>
      </c>
      <c r="F5401" s="13" t="s">
        <v>728</v>
      </c>
      <c r="G5401" t="s">
        <v>1080</v>
      </c>
      <c r="H5401" t="s">
        <v>1318</v>
      </c>
      <c r="I5401" s="13" t="s">
        <v>44</v>
      </c>
      <c r="J5401" t="s">
        <v>16</v>
      </c>
      <c r="K5401" t="s">
        <v>72</v>
      </c>
      <c r="L5401" s="1" t="s">
        <v>1</v>
      </c>
      <c r="M5401" s="21">
        <v>2026</v>
      </c>
      <c r="N5401" s="13" t="s">
        <v>46</v>
      </c>
      <c r="O5401" s="4">
        <v>97785</v>
      </c>
      <c r="P5401" t="s">
        <v>1</v>
      </c>
      <c r="Q5401" t="s">
        <v>1331</v>
      </c>
      <c r="R5401" s="8"/>
    </row>
    <row r="5402" spans="1:18" ht="15" customHeight="1" x14ac:dyDescent="0.25">
      <c r="A5402" s="12" t="s">
        <v>129</v>
      </c>
      <c r="B5402" t="s">
        <v>42</v>
      </c>
      <c r="C5402">
        <v>9</v>
      </c>
      <c r="D5402" t="s">
        <v>43</v>
      </c>
      <c r="E5402" s="13">
        <v>20</v>
      </c>
      <c r="F5402" s="13" t="s">
        <v>691</v>
      </c>
      <c r="G5402" t="s">
        <v>771</v>
      </c>
      <c r="H5402" t="s">
        <v>1318</v>
      </c>
      <c r="I5402" s="13" t="s">
        <v>44</v>
      </c>
      <c r="J5402" t="s">
        <v>15</v>
      </c>
      <c r="K5402" t="s">
        <v>55</v>
      </c>
      <c r="L5402" s="1" t="s">
        <v>13</v>
      </c>
      <c r="M5402" s="21">
        <v>2026</v>
      </c>
      <c r="N5402" s="13" t="s">
        <v>46</v>
      </c>
      <c r="O5402" s="4">
        <v>200000</v>
      </c>
      <c r="P5402" t="s">
        <v>1</v>
      </c>
      <c r="Q5402" t="s">
        <v>1331</v>
      </c>
      <c r="R5402" s="8"/>
    </row>
    <row r="5403" spans="1:18" ht="15" customHeight="1" x14ac:dyDescent="0.25">
      <c r="A5403" s="12" t="s">
        <v>453</v>
      </c>
      <c r="B5403" t="s">
        <v>42</v>
      </c>
      <c r="C5403">
        <v>9</v>
      </c>
      <c r="D5403" t="s">
        <v>43</v>
      </c>
      <c r="E5403" s="13">
        <v>16</v>
      </c>
      <c r="F5403" s="13" t="s">
        <v>684</v>
      </c>
      <c r="G5403" t="s">
        <v>1095</v>
      </c>
      <c r="H5403" t="s">
        <v>1318</v>
      </c>
      <c r="I5403" s="13" t="s">
        <v>44</v>
      </c>
      <c r="J5403" t="s">
        <v>16</v>
      </c>
      <c r="K5403" t="s">
        <v>45</v>
      </c>
      <c r="L5403" s="1" t="s">
        <v>13</v>
      </c>
      <c r="M5403" s="21">
        <v>2026</v>
      </c>
      <c r="N5403" s="13" t="s">
        <v>46</v>
      </c>
      <c r="O5403" s="4">
        <v>169346.4</v>
      </c>
      <c r="P5403" t="s">
        <v>13</v>
      </c>
      <c r="Q5403" t="s">
        <v>1332</v>
      </c>
      <c r="R5403" s="8"/>
    </row>
    <row r="5404" spans="1:18" ht="15" customHeight="1" x14ac:dyDescent="0.25">
      <c r="A5404" s="12" t="s">
        <v>426</v>
      </c>
      <c r="B5404" t="s">
        <v>42</v>
      </c>
      <c r="C5404">
        <v>9</v>
      </c>
      <c r="D5404" t="s">
        <v>43</v>
      </c>
      <c r="E5404" s="13">
        <v>317</v>
      </c>
      <c r="F5404" s="13" t="s">
        <v>687</v>
      </c>
      <c r="G5404" t="s">
        <v>1068</v>
      </c>
      <c r="H5404" t="s">
        <v>1318</v>
      </c>
      <c r="I5404" s="13" t="s">
        <v>44</v>
      </c>
      <c r="J5404" t="s">
        <v>16</v>
      </c>
      <c r="K5404" t="s">
        <v>1326</v>
      </c>
      <c r="L5404" s="1" t="s">
        <v>1</v>
      </c>
      <c r="M5404" s="21">
        <v>2026</v>
      </c>
      <c r="N5404" s="13" t="s">
        <v>46</v>
      </c>
      <c r="O5404" s="4">
        <v>41348</v>
      </c>
      <c r="P5404" t="s">
        <v>13</v>
      </c>
      <c r="Q5404" t="s">
        <v>1332</v>
      </c>
      <c r="R5404" s="8"/>
    </row>
    <row r="5405" spans="1:18" ht="15" customHeight="1" x14ac:dyDescent="0.25">
      <c r="A5405" s="12" t="s">
        <v>372</v>
      </c>
      <c r="B5405" t="s">
        <v>42</v>
      </c>
      <c r="C5405">
        <v>9</v>
      </c>
      <c r="D5405" t="s">
        <v>43</v>
      </c>
      <c r="E5405" s="13">
        <v>162</v>
      </c>
      <c r="F5405" s="13" t="s">
        <v>717</v>
      </c>
      <c r="G5405" t="s">
        <v>1014</v>
      </c>
      <c r="H5405" t="s">
        <v>1318</v>
      </c>
      <c r="I5405" s="13" t="s">
        <v>44</v>
      </c>
      <c r="J5405" t="s">
        <v>16</v>
      </c>
      <c r="K5405" t="s">
        <v>49</v>
      </c>
      <c r="L5405" s="1" t="s">
        <v>1</v>
      </c>
      <c r="M5405" s="21">
        <v>2026</v>
      </c>
      <c r="N5405" s="13" t="s">
        <v>46</v>
      </c>
      <c r="O5405" s="4">
        <v>6002.4</v>
      </c>
      <c r="P5405" t="s">
        <v>13</v>
      </c>
      <c r="Q5405" t="s">
        <v>1330</v>
      </c>
      <c r="R5405" s="8"/>
    </row>
    <row r="5406" spans="1:18" ht="15" customHeight="1" x14ac:dyDescent="0.25">
      <c r="A5406" s="12" t="s">
        <v>623</v>
      </c>
      <c r="B5406" t="s">
        <v>42</v>
      </c>
      <c r="C5406">
        <v>9</v>
      </c>
      <c r="D5406" t="s">
        <v>43</v>
      </c>
      <c r="E5406" s="13">
        <v>532</v>
      </c>
      <c r="F5406" s="13" t="s">
        <v>743</v>
      </c>
      <c r="G5406" t="s">
        <v>1265</v>
      </c>
      <c r="H5406" t="s">
        <v>1318</v>
      </c>
      <c r="I5406" s="13" t="s">
        <v>44</v>
      </c>
      <c r="J5406" t="s">
        <v>15</v>
      </c>
      <c r="K5406" t="s">
        <v>1324</v>
      </c>
      <c r="L5406" s="1" t="s">
        <v>13</v>
      </c>
      <c r="M5406" s="21">
        <v>2027</v>
      </c>
      <c r="N5406" s="13" t="s">
        <v>46</v>
      </c>
      <c r="O5406" s="4">
        <v>1000</v>
      </c>
      <c r="P5406" t="s">
        <v>13</v>
      </c>
      <c r="Q5406" t="s">
        <v>1330</v>
      </c>
      <c r="R5406" s="8"/>
    </row>
    <row r="5407" spans="1:18" ht="15" customHeight="1" x14ac:dyDescent="0.25">
      <c r="A5407" s="12" t="s">
        <v>623</v>
      </c>
      <c r="B5407" t="s">
        <v>42</v>
      </c>
      <c r="C5407" t="s">
        <v>673</v>
      </c>
      <c r="D5407" t="s">
        <v>43</v>
      </c>
      <c r="E5407" s="13">
        <v>532</v>
      </c>
      <c r="F5407" s="13" t="s">
        <v>743</v>
      </c>
      <c r="G5407" t="s">
        <v>1265</v>
      </c>
      <c r="H5407" t="s">
        <v>1318</v>
      </c>
      <c r="I5407" s="13" t="s">
        <v>44</v>
      </c>
      <c r="J5407" t="s">
        <v>15</v>
      </c>
      <c r="K5407" t="s">
        <v>1324</v>
      </c>
      <c r="L5407" s="1" t="s">
        <v>13</v>
      </c>
      <c r="M5407" s="21">
        <v>2027</v>
      </c>
      <c r="N5407" s="13" t="s">
        <v>46</v>
      </c>
      <c r="O5407" s="4">
        <v>9166.6666666666661</v>
      </c>
      <c r="P5407" t="s">
        <v>13</v>
      </c>
      <c r="Q5407" t="s">
        <v>1330</v>
      </c>
      <c r="R5407" s="8"/>
    </row>
    <row r="5408" spans="1:18" ht="15" customHeight="1" x14ac:dyDescent="0.25">
      <c r="A5408" s="12" t="s">
        <v>623</v>
      </c>
      <c r="B5408" t="s">
        <v>42</v>
      </c>
      <c r="C5408" t="s">
        <v>673</v>
      </c>
      <c r="D5408" t="s">
        <v>43</v>
      </c>
      <c r="E5408" s="13">
        <v>532</v>
      </c>
      <c r="F5408" s="13" t="s">
        <v>743</v>
      </c>
      <c r="G5408" t="s">
        <v>1265</v>
      </c>
      <c r="H5408" t="s">
        <v>1318</v>
      </c>
      <c r="I5408" s="13" t="s">
        <v>44</v>
      </c>
      <c r="J5408" t="s">
        <v>15</v>
      </c>
      <c r="K5408" t="s">
        <v>1324</v>
      </c>
      <c r="L5408" s="1" t="s">
        <v>13</v>
      </c>
      <c r="M5408" s="21">
        <v>2028</v>
      </c>
      <c r="N5408" s="13" t="s">
        <v>46</v>
      </c>
      <c r="O5408" s="4">
        <v>833.33333333333326</v>
      </c>
      <c r="P5408" t="s">
        <v>13</v>
      </c>
      <c r="Q5408" t="s">
        <v>1330</v>
      </c>
      <c r="R5408" s="8"/>
    </row>
    <row r="5409" spans="1:18" ht="15" customHeight="1" x14ac:dyDescent="0.25">
      <c r="A5409" s="12" t="s">
        <v>623</v>
      </c>
      <c r="B5409" t="s">
        <v>42</v>
      </c>
      <c r="C5409" t="s">
        <v>673</v>
      </c>
      <c r="D5409" t="s">
        <v>43</v>
      </c>
      <c r="E5409" s="13">
        <v>532</v>
      </c>
      <c r="F5409" s="13" t="s">
        <v>743</v>
      </c>
      <c r="G5409" t="s">
        <v>1265</v>
      </c>
      <c r="H5409" t="s">
        <v>1318</v>
      </c>
      <c r="I5409" s="13" t="s">
        <v>44</v>
      </c>
      <c r="J5409" t="s">
        <v>16</v>
      </c>
      <c r="K5409" t="s">
        <v>1324</v>
      </c>
      <c r="L5409" s="1" t="s">
        <v>13</v>
      </c>
      <c r="M5409" s="21">
        <v>2027</v>
      </c>
      <c r="N5409" s="13" t="s">
        <v>46</v>
      </c>
      <c r="O5409" s="4">
        <v>36173.948937499998</v>
      </c>
      <c r="P5409" t="s">
        <v>13</v>
      </c>
      <c r="Q5409" t="s">
        <v>1330</v>
      </c>
      <c r="R5409" s="8"/>
    </row>
    <row r="5410" spans="1:18" ht="15" customHeight="1" x14ac:dyDescent="0.25">
      <c r="A5410" s="12" t="s">
        <v>623</v>
      </c>
      <c r="B5410" t="s">
        <v>42</v>
      </c>
      <c r="C5410" t="s">
        <v>673</v>
      </c>
      <c r="D5410" t="s">
        <v>43</v>
      </c>
      <c r="E5410" s="13">
        <v>532</v>
      </c>
      <c r="F5410" s="13" t="s">
        <v>743</v>
      </c>
      <c r="G5410" t="s">
        <v>1265</v>
      </c>
      <c r="H5410" t="s">
        <v>1318</v>
      </c>
      <c r="I5410" s="13" t="s">
        <v>44</v>
      </c>
      <c r="J5410" t="s">
        <v>16</v>
      </c>
      <c r="K5410" t="s">
        <v>1324</v>
      </c>
      <c r="L5410" s="1" t="s">
        <v>13</v>
      </c>
      <c r="M5410" s="21">
        <v>2028</v>
      </c>
      <c r="N5410" s="13" t="s">
        <v>46</v>
      </c>
      <c r="O5410" s="4">
        <v>17382.290812499999</v>
      </c>
      <c r="P5410" t="s">
        <v>13</v>
      </c>
      <c r="Q5410" t="s">
        <v>1330</v>
      </c>
      <c r="R5410" s="8"/>
    </row>
    <row r="5411" spans="1:18" ht="15" customHeight="1" x14ac:dyDescent="0.25">
      <c r="A5411" s="12" t="s">
        <v>623</v>
      </c>
      <c r="B5411" t="s">
        <v>42</v>
      </c>
      <c r="C5411" t="s">
        <v>673</v>
      </c>
      <c r="D5411" t="s">
        <v>43</v>
      </c>
      <c r="E5411" s="13">
        <v>532</v>
      </c>
      <c r="F5411" s="13" t="s">
        <v>743</v>
      </c>
      <c r="G5411" t="s">
        <v>1265</v>
      </c>
      <c r="H5411" t="s">
        <v>1318</v>
      </c>
      <c r="I5411" s="13" t="s">
        <v>44</v>
      </c>
      <c r="J5411" t="s">
        <v>16</v>
      </c>
      <c r="K5411" t="s">
        <v>1324</v>
      </c>
      <c r="L5411" s="1" t="s">
        <v>13</v>
      </c>
      <c r="M5411" s="21">
        <v>2029</v>
      </c>
      <c r="N5411" s="13" t="s">
        <v>46</v>
      </c>
      <c r="O5411" s="4">
        <v>5979.1666666666661</v>
      </c>
      <c r="P5411" t="s">
        <v>13</v>
      </c>
      <c r="Q5411" t="s">
        <v>1330</v>
      </c>
      <c r="R5411" s="8"/>
    </row>
    <row r="5412" spans="1:18" ht="15" customHeight="1" x14ac:dyDescent="0.25">
      <c r="A5412" s="12" t="s">
        <v>623</v>
      </c>
      <c r="B5412" t="s">
        <v>42</v>
      </c>
      <c r="C5412" t="s">
        <v>673</v>
      </c>
      <c r="D5412" t="s">
        <v>43</v>
      </c>
      <c r="E5412" s="13">
        <v>532</v>
      </c>
      <c r="F5412" s="13" t="s">
        <v>743</v>
      </c>
      <c r="G5412" t="s">
        <v>1265</v>
      </c>
      <c r="H5412" t="s">
        <v>1318</v>
      </c>
      <c r="I5412" s="13" t="s">
        <v>44</v>
      </c>
      <c r="J5412" t="s">
        <v>16</v>
      </c>
      <c r="K5412" t="s">
        <v>1324</v>
      </c>
      <c r="L5412" s="1" t="s">
        <v>13</v>
      </c>
      <c r="M5412" s="21">
        <v>2030</v>
      </c>
      <c r="N5412" s="13" t="s">
        <v>46</v>
      </c>
      <c r="O5412" s="4">
        <v>1836.4583333333333</v>
      </c>
      <c r="P5412" t="s">
        <v>13</v>
      </c>
      <c r="Q5412" t="s">
        <v>1330</v>
      </c>
      <c r="R5412" s="8"/>
    </row>
    <row r="5413" spans="1:18" ht="15" customHeight="1" x14ac:dyDescent="0.25">
      <c r="A5413" s="12" t="s">
        <v>623</v>
      </c>
      <c r="B5413" t="s">
        <v>42</v>
      </c>
      <c r="C5413" t="s">
        <v>673</v>
      </c>
      <c r="D5413" t="s">
        <v>43</v>
      </c>
      <c r="E5413" s="13">
        <v>532</v>
      </c>
      <c r="F5413" s="13" t="s">
        <v>743</v>
      </c>
      <c r="G5413" t="s">
        <v>1265</v>
      </c>
      <c r="H5413" t="s">
        <v>1318</v>
      </c>
      <c r="I5413" s="13" t="s">
        <v>44</v>
      </c>
      <c r="J5413" t="s">
        <v>16</v>
      </c>
      <c r="K5413" t="s">
        <v>1324</v>
      </c>
      <c r="L5413" s="1" t="s">
        <v>13</v>
      </c>
      <c r="M5413" s="21">
        <v>2031</v>
      </c>
      <c r="N5413" s="13" t="s">
        <v>46</v>
      </c>
      <c r="O5413" s="4">
        <v>128.125</v>
      </c>
      <c r="P5413" t="s">
        <v>13</v>
      </c>
      <c r="Q5413" t="s">
        <v>1330</v>
      </c>
      <c r="R5413" s="8"/>
    </row>
    <row r="5414" spans="1:18" ht="15" customHeight="1" x14ac:dyDescent="0.25">
      <c r="A5414" s="12" t="s">
        <v>623</v>
      </c>
      <c r="B5414" t="s">
        <v>42</v>
      </c>
      <c r="C5414" t="s">
        <v>673</v>
      </c>
      <c r="D5414" t="s">
        <v>43</v>
      </c>
      <c r="E5414" s="13">
        <v>532</v>
      </c>
      <c r="F5414" s="13" t="s">
        <v>743</v>
      </c>
      <c r="G5414" t="s">
        <v>1265</v>
      </c>
      <c r="H5414" t="s">
        <v>1318</v>
      </c>
      <c r="I5414" s="13" t="s">
        <v>44</v>
      </c>
      <c r="J5414" t="s">
        <v>14</v>
      </c>
      <c r="K5414" t="s">
        <v>1324</v>
      </c>
      <c r="L5414" s="1" t="s">
        <v>13</v>
      </c>
      <c r="M5414" s="21">
        <v>2028</v>
      </c>
      <c r="N5414" s="13" t="s">
        <v>46</v>
      </c>
      <c r="O5414" s="4">
        <v>23489.583333333336</v>
      </c>
      <c r="P5414" t="s">
        <v>13</v>
      </c>
      <c r="Q5414" t="s">
        <v>1330</v>
      </c>
      <c r="R5414" s="8"/>
    </row>
    <row r="5415" spans="1:18" ht="15" customHeight="1" x14ac:dyDescent="0.25">
      <c r="A5415" s="12" t="s">
        <v>623</v>
      </c>
      <c r="B5415" t="s">
        <v>42</v>
      </c>
      <c r="C5415" t="s">
        <v>673</v>
      </c>
      <c r="D5415" t="s">
        <v>43</v>
      </c>
      <c r="E5415" s="13">
        <v>532</v>
      </c>
      <c r="F5415" s="13" t="s">
        <v>743</v>
      </c>
      <c r="G5415" t="s">
        <v>1265</v>
      </c>
      <c r="H5415" t="s">
        <v>1318</v>
      </c>
      <c r="I5415" s="13" t="s">
        <v>44</v>
      </c>
      <c r="J5415" t="s">
        <v>14</v>
      </c>
      <c r="K5415" t="s">
        <v>1324</v>
      </c>
      <c r="L5415" s="1" t="s">
        <v>13</v>
      </c>
      <c r="M5415" s="21">
        <v>2029</v>
      </c>
      <c r="N5415" s="13" t="s">
        <v>46</v>
      </c>
      <c r="O5415" s="4">
        <v>156822.91666666666</v>
      </c>
      <c r="P5415" t="s">
        <v>13</v>
      </c>
      <c r="Q5415" t="s">
        <v>1330</v>
      </c>
      <c r="R5415" s="8"/>
    </row>
    <row r="5416" spans="1:18" ht="15" customHeight="1" x14ac:dyDescent="0.25">
      <c r="A5416" s="12" t="s">
        <v>623</v>
      </c>
      <c r="B5416" t="s">
        <v>42</v>
      </c>
      <c r="C5416" t="s">
        <v>673</v>
      </c>
      <c r="D5416" t="s">
        <v>43</v>
      </c>
      <c r="E5416" s="13">
        <v>532</v>
      </c>
      <c r="F5416" s="13" t="s">
        <v>743</v>
      </c>
      <c r="G5416" t="s">
        <v>1265</v>
      </c>
      <c r="H5416" t="s">
        <v>1318</v>
      </c>
      <c r="I5416" s="13" t="s">
        <v>44</v>
      </c>
      <c r="J5416" t="s">
        <v>14</v>
      </c>
      <c r="K5416" t="s">
        <v>1324</v>
      </c>
      <c r="L5416" s="1" t="s">
        <v>13</v>
      </c>
      <c r="M5416" s="21">
        <v>2030</v>
      </c>
      <c r="N5416" s="13" t="s">
        <v>46</v>
      </c>
      <c r="O5416" s="4">
        <v>678093.75</v>
      </c>
      <c r="P5416" t="s">
        <v>13</v>
      </c>
      <c r="Q5416" t="s">
        <v>1330</v>
      </c>
      <c r="R5416" s="8"/>
    </row>
    <row r="5417" spans="1:18" ht="15" customHeight="1" x14ac:dyDescent="0.25">
      <c r="A5417" s="12" t="s">
        <v>623</v>
      </c>
      <c r="B5417" t="s">
        <v>42</v>
      </c>
      <c r="C5417" t="s">
        <v>673</v>
      </c>
      <c r="D5417" t="s">
        <v>43</v>
      </c>
      <c r="E5417" s="13">
        <v>532</v>
      </c>
      <c r="F5417" s="13" t="s">
        <v>743</v>
      </c>
      <c r="G5417" t="s">
        <v>1265</v>
      </c>
      <c r="H5417" t="s">
        <v>1318</v>
      </c>
      <c r="I5417" s="13" t="s">
        <v>44</v>
      </c>
      <c r="J5417" t="s">
        <v>14</v>
      </c>
      <c r="K5417" t="s">
        <v>1324</v>
      </c>
      <c r="L5417" s="1" t="s">
        <v>13</v>
      </c>
      <c r="M5417" s="21">
        <v>2031</v>
      </c>
      <c r="N5417" s="13" t="s">
        <v>46</v>
      </c>
      <c r="O5417" s="4">
        <v>56406.25</v>
      </c>
      <c r="P5417" t="s">
        <v>13</v>
      </c>
      <c r="Q5417" t="s">
        <v>1330</v>
      </c>
      <c r="R5417" s="8"/>
    </row>
    <row r="5418" spans="1:18" ht="15" customHeight="1" x14ac:dyDescent="0.25">
      <c r="A5418" s="12" t="s">
        <v>372</v>
      </c>
      <c r="B5418" t="s">
        <v>42</v>
      </c>
      <c r="C5418">
        <v>9</v>
      </c>
      <c r="D5418" t="s">
        <v>43</v>
      </c>
      <c r="E5418" s="13">
        <v>162</v>
      </c>
      <c r="F5418" s="13" t="s">
        <v>717</v>
      </c>
      <c r="G5418" t="s">
        <v>1014</v>
      </c>
      <c r="H5418" t="s">
        <v>1318</v>
      </c>
      <c r="I5418" s="13" t="s">
        <v>44</v>
      </c>
      <c r="J5418" t="s">
        <v>15</v>
      </c>
      <c r="K5418" t="s">
        <v>49</v>
      </c>
      <c r="L5418" s="1" t="s">
        <v>1</v>
      </c>
      <c r="M5418" s="21">
        <v>2026</v>
      </c>
      <c r="N5418" s="13" t="s">
        <v>46</v>
      </c>
      <c r="O5418" s="4">
        <v>46000</v>
      </c>
      <c r="P5418" t="s">
        <v>13</v>
      </c>
      <c r="Q5418" t="s">
        <v>1330</v>
      </c>
      <c r="R5418" s="8"/>
    </row>
    <row r="5419" spans="1:18" ht="15" customHeight="1" x14ac:dyDescent="0.25">
      <c r="A5419" s="12" t="s">
        <v>371</v>
      </c>
      <c r="B5419" t="s">
        <v>42</v>
      </c>
      <c r="C5419">
        <v>9</v>
      </c>
      <c r="D5419" t="s">
        <v>43</v>
      </c>
      <c r="E5419" s="13">
        <v>160</v>
      </c>
      <c r="F5419" s="13" t="s">
        <v>716</v>
      </c>
      <c r="G5419" t="s">
        <v>1013</v>
      </c>
      <c r="H5419" t="s">
        <v>1318</v>
      </c>
      <c r="I5419" s="13" t="s">
        <v>44</v>
      </c>
      <c r="J5419" t="s">
        <v>16</v>
      </c>
      <c r="K5419" t="s">
        <v>1326</v>
      </c>
      <c r="L5419" s="1" t="s">
        <v>1</v>
      </c>
      <c r="M5419" s="21">
        <v>2026</v>
      </c>
      <c r="N5419" s="13" t="s">
        <v>46</v>
      </c>
      <c r="O5419" s="4">
        <v>150</v>
      </c>
      <c r="P5419" t="s">
        <v>13</v>
      </c>
      <c r="Q5419" t="s">
        <v>1330</v>
      </c>
      <c r="R5419" s="8"/>
    </row>
    <row r="5420" spans="1:18" ht="15" customHeight="1" x14ac:dyDescent="0.25">
      <c r="A5420" s="12" t="s">
        <v>128</v>
      </c>
      <c r="B5420" t="s">
        <v>42</v>
      </c>
      <c r="C5420">
        <v>9</v>
      </c>
      <c r="D5420" t="s">
        <v>43</v>
      </c>
      <c r="E5420" s="13">
        <v>14</v>
      </c>
      <c r="F5420" s="13" t="s">
        <v>690</v>
      </c>
      <c r="G5420" t="s">
        <v>770</v>
      </c>
      <c r="H5420" t="s">
        <v>1318</v>
      </c>
      <c r="I5420" s="13" t="s">
        <v>44</v>
      </c>
      <c r="J5420" t="s">
        <v>15</v>
      </c>
      <c r="K5420" t="s">
        <v>56</v>
      </c>
      <c r="L5420" s="1" t="s">
        <v>13</v>
      </c>
      <c r="M5420" s="21">
        <v>2026</v>
      </c>
      <c r="N5420" s="13" t="s">
        <v>46</v>
      </c>
      <c r="O5420" s="7">
        <v>22.95</v>
      </c>
      <c r="P5420" t="s">
        <v>13</v>
      </c>
      <c r="Q5420" t="s">
        <v>1330</v>
      </c>
      <c r="R5420" s="8"/>
    </row>
    <row r="5421" spans="1:18" ht="15" customHeight="1" x14ac:dyDescent="0.25">
      <c r="A5421" s="12" t="s">
        <v>128</v>
      </c>
      <c r="B5421" t="s">
        <v>42</v>
      </c>
      <c r="C5421">
        <v>9</v>
      </c>
      <c r="D5421" t="s">
        <v>43</v>
      </c>
      <c r="E5421" s="13">
        <v>14</v>
      </c>
      <c r="F5421" s="13" t="s">
        <v>690</v>
      </c>
      <c r="G5421" t="s">
        <v>770</v>
      </c>
      <c r="H5421" t="s">
        <v>1318</v>
      </c>
      <c r="I5421" s="13" t="s">
        <v>44</v>
      </c>
      <c r="J5421" t="s">
        <v>16</v>
      </c>
      <c r="K5421" t="s">
        <v>56</v>
      </c>
      <c r="L5421" s="1" t="s">
        <v>1</v>
      </c>
      <c r="M5421" s="21">
        <v>2026</v>
      </c>
      <c r="N5421" s="13" t="s">
        <v>46</v>
      </c>
      <c r="O5421" s="7">
        <v>14151.15</v>
      </c>
      <c r="P5421" t="s">
        <v>13</v>
      </c>
      <c r="Q5421" t="s">
        <v>1330</v>
      </c>
      <c r="R5421" s="8"/>
    </row>
    <row r="5422" spans="1:18" ht="15" customHeight="1" x14ac:dyDescent="0.25">
      <c r="A5422" s="12" t="s">
        <v>217</v>
      </c>
      <c r="B5422" t="s">
        <v>42</v>
      </c>
      <c r="C5422" t="s">
        <v>673</v>
      </c>
      <c r="D5422" t="s">
        <v>43</v>
      </c>
      <c r="E5422" s="13">
        <v>88</v>
      </c>
      <c r="F5422" s="13" t="s">
        <v>67</v>
      </c>
      <c r="G5422" t="s">
        <v>859</v>
      </c>
      <c r="H5422" t="s">
        <v>1318</v>
      </c>
      <c r="I5422" s="13" t="s">
        <v>44</v>
      </c>
      <c r="J5422" t="s">
        <v>15</v>
      </c>
      <c r="K5422" t="s">
        <v>1326</v>
      </c>
      <c r="L5422" s="1" t="s">
        <v>13</v>
      </c>
      <c r="M5422" s="21">
        <v>2031</v>
      </c>
      <c r="N5422" s="13" t="s">
        <v>46</v>
      </c>
      <c r="O5422" s="4">
        <v>20166.666666666664</v>
      </c>
      <c r="P5422" t="s">
        <v>13</v>
      </c>
      <c r="Q5422" t="s">
        <v>1330</v>
      </c>
      <c r="R5422" s="8"/>
    </row>
    <row r="5423" spans="1:18" ht="15" customHeight="1" x14ac:dyDescent="0.25">
      <c r="A5423" s="12" t="s">
        <v>217</v>
      </c>
      <c r="B5423" t="s">
        <v>42</v>
      </c>
      <c r="C5423" t="s">
        <v>673</v>
      </c>
      <c r="D5423" t="s">
        <v>43</v>
      </c>
      <c r="E5423" s="13">
        <v>88</v>
      </c>
      <c r="F5423" s="13" t="s">
        <v>67</v>
      </c>
      <c r="G5423" t="s">
        <v>859</v>
      </c>
      <c r="H5423" t="s">
        <v>1318</v>
      </c>
      <c r="I5423" s="13" t="s">
        <v>44</v>
      </c>
      <c r="J5423" t="s">
        <v>15</v>
      </c>
      <c r="K5423" t="s">
        <v>1326</v>
      </c>
      <c r="L5423" s="1" t="s">
        <v>13</v>
      </c>
      <c r="M5423" s="21">
        <v>2032</v>
      </c>
      <c r="N5423" s="13" t="s">
        <v>46</v>
      </c>
      <c r="O5423" s="4">
        <v>2750</v>
      </c>
      <c r="P5423" t="s">
        <v>13</v>
      </c>
      <c r="Q5423" t="s">
        <v>1330</v>
      </c>
      <c r="R5423" s="8"/>
    </row>
    <row r="5424" spans="1:18" ht="15" customHeight="1" x14ac:dyDescent="0.25">
      <c r="A5424" s="12" t="s">
        <v>217</v>
      </c>
      <c r="B5424" t="s">
        <v>42</v>
      </c>
      <c r="C5424" t="s">
        <v>673</v>
      </c>
      <c r="D5424" t="s">
        <v>43</v>
      </c>
      <c r="E5424" s="13">
        <v>88</v>
      </c>
      <c r="F5424" s="13" t="s">
        <v>67</v>
      </c>
      <c r="G5424" t="s">
        <v>859</v>
      </c>
      <c r="H5424" t="s">
        <v>1318</v>
      </c>
      <c r="I5424" s="13" t="s">
        <v>44</v>
      </c>
      <c r="J5424" t="s">
        <v>15</v>
      </c>
      <c r="K5424" t="s">
        <v>1326</v>
      </c>
      <c r="L5424" s="1" t="s">
        <v>13</v>
      </c>
      <c r="M5424" s="21">
        <v>2033</v>
      </c>
      <c r="N5424" s="13" t="s">
        <v>46</v>
      </c>
      <c r="O5424" s="4">
        <v>1916.6666666666665</v>
      </c>
      <c r="P5424" t="s">
        <v>13</v>
      </c>
      <c r="Q5424" t="s">
        <v>1330</v>
      </c>
      <c r="R5424" s="8"/>
    </row>
    <row r="5425" spans="1:18" ht="15" customHeight="1" x14ac:dyDescent="0.25">
      <c r="A5425" s="12" t="s">
        <v>217</v>
      </c>
      <c r="B5425" t="s">
        <v>42</v>
      </c>
      <c r="C5425" t="s">
        <v>673</v>
      </c>
      <c r="D5425" t="s">
        <v>43</v>
      </c>
      <c r="E5425" s="13">
        <v>88</v>
      </c>
      <c r="F5425" s="13" t="s">
        <v>67</v>
      </c>
      <c r="G5425" t="s">
        <v>859</v>
      </c>
      <c r="H5425" t="s">
        <v>1318</v>
      </c>
      <c r="I5425" s="13" t="s">
        <v>44</v>
      </c>
      <c r="J5425" t="s">
        <v>15</v>
      </c>
      <c r="K5425" t="s">
        <v>1326</v>
      </c>
      <c r="L5425" s="1" t="s">
        <v>13</v>
      </c>
      <c r="M5425" s="21">
        <v>2034</v>
      </c>
      <c r="N5425" s="13" t="s">
        <v>46</v>
      </c>
      <c r="O5425" s="4">
        <v>166.66666666666666</v>
      </c>
      <c r="P5425" t="s">
        <v>13</v>
      </c>
      <c r="Q5425" t="s">
        <v>1330</v>
      </c>
      <c r="R5425" s="8"/>
    </row>
    <row r="5426" spans="1:18" ht="15" customHeight="1" x14ac:dyDescent="0.25">
      <c r="A5426" s="12" t="s">
        <v>217</v>
      </c>
      <c r="B5426" t="s">
        <v>42</v>
      </c>
      <c r="C5426" t="s">
        <v>673</v>
      </c>
      <c r="D5426" t="s">
        <v>43</v>
      </c>
      <c r="E5426" s="13">
        <v>88</v>
      </c>
      <c r="F5426" s="13" t="s">
        <v>67</v>
      </c>
      <c r="G5426" t="s">
        <v>859</v>
      </c>
      <c r="H5426" t="s">
        <v>1318</v>
      </c>
      <c r="I5426" s="13" t="s">
        <v>44</v>
      </c>
      <c r="J5426" t="s">
        <v>16</v>
      </c>
      <c r="K5426" t="s">
        <v>1326</v>
      </c>
      <c r="L5426" s="1" t="s">
        <v>13</v>
      </c>
      <c r="M5426" s="21">
        <v>2029</v>
      </c>
      <c r="N5426" s="13" t="s">
        <v>46</v>
      </c>
      <c r="O5426" s="4">
        <v>70583.333333333328</v>
      </c>
      <c r="P5426" t="s">
        <v>13</v>
      </c>
      <c r="Q5426" t="s">
        <v>1330</v>
      </c>
      <c r="R5426" s="8"/>
    </row>
    <row r="5427" spans="1:18" ht="15" customHeight="1" x14ac:dyDescent="0.25">
      <c r="A5427" s="12" t="s">
        <v>217</v>
      </c>
      <c r="B5427" t="s">
        <v>42</v>
      </c>
      <c r="C5427" t="s">
        <v>673</v>
      </c>
      <c r="D5427" t="s">
        <v>43</v>
      </c>
      <c r="E5427" s="13">
        <v>88</v>
      </c>
      <c r="F5427" s="13" t="s">
        <v>67</v>
      </c>
      <c r="G5427" t="s">
        <v>859</v>
      </c>
      <c r="H5427" t="s">
        <v>1318</v>
      </c>
      <c r="I5427" s="13" t="s">
        <v>44</v>
      </c>
      <c r="J5427" t="s">
        <v>16</v>
      </c>
      <c r="K5427" t="s">
        <v>1326</v>
      </c>
      <c r="L5427" s="1" t="s">
        <v>13</v>
      </c>
      <c r="M5427" s="21">
        <v>2030</v>
      </c>
      <c r="N5427" s="13" t="s">
        <v>46</v>
      </c>
      <c r="O5427" s="4">
        <v>82500</v>
      </c>
      <c r="P5427" t="s">
        <v>13</v>
      </c>
      <c r="Q5427" t="s">
        <v>1330</v>
      </c>
      <c r="R5427" s="8"/>
    </row>
    <row r="5428" spans="1:18" ht="15" customHeight="1" x14ac:dyDescent="0.25">
      <c r="A5428" s="12" t="s">
        <v>217</v>
      </c>
      <c r="B5428" t="s">
        <v>42</v>
      </c>
      <c r="C5428" t="s">
        <v>673</v>
      </c>
      <c r="D5428" t="s">
        <v>43</v>
      </c>
      <c r="E5428" s="13">
        <v>88</v>
      </c>
      <c r="F5428" s="13" t="s">
        <v>67</v>
      </c>
      <c r="G5428" t="s">
        <v>859</v>
      </c>
      <c r="H5428" t="s">
        <v>1318</v>
      </c>
      <c r="I5428" s="13" t="s">
        <v>44</v>
      </c>
      <c r="J5428" t="s">
        <v>16</v>
      </c>
      <c r="K5428" t="s">
        <v>1326</v>
      </c>
      <c r="L5428" s="1" t="s">
        <v>13</v>
      </c>
      <c r="M5428" s="21">
        <v>2031</v>
      </c>
      <c r="N5428" s="13" t="s">
        <v>46</v>
      </c>
      <c r="O5428" s="4">
        <v>25250</v>
      </c>
      <c r="P5428" t="s">
        <v>13</v>
      </c>
      <c r="Q5428" t="s">
        <v>1330</v>
      </c>
      <c r="R5428" s="8"/>
    </row>
    <row r="5429" spans="1:18" ht="15" customHeight="1" x14ac:dyDescent="0.25">
      <c r="A5429" s="12" t="s">
        <v>217</v>
      </c>
      <c r="B5429" t="s">
        <v>42</v>
      </c>
      <c r="C5429" t="s">
        <v>673</v>
      </c>
      <c r="D5429" t="s">
        <v>43</v>
      </c>
      <c r="E5429" s="13">
        <v>88</v>
      </c>
      <c r="F5429" s="13" t="s">
        <v>67</v>
      </c>
      <c r="G5429" t="s">
        <v>859</v>
      </c>
      <c r="H5429" t="s">
        <v>1318</v>
      </c>
      <c r="I5429" s="13" t="s">
        <v>44</v>
      </c>
      <c r="J5429" t="s">
        <v>16</v>
      </c>
      <c r="K5429" t="s">
        <v>1326</v>
      </c>
      <c r="L5429" s="1" t="s">
        <v>13</v>
      </c>
      <c r="M5429" s="21">
        <v>2032</v>
      </c>
      <c r="N5429" s="13" t="s">
        <v>46</v>
      </c>
      <c r="O5429" s="4">
        <v>15416.666666666666</v>
      </c>
      <c r="P5429" t="s">
        <v>13</v>
      </c>
      <c r="Q5429" t="s">
        <v>1330</v>
      </c>
      <c r="R5429" s="8"/>
    </row>
    <row r="5430" spans="1:18" ht="15" customHeight="1" x14ac:dyDescent="0.25">
      <c r="A5430" s="12" t="s">
        <v>217</v>
      </c>
      <c r="B5430" t="s">
        <v>42</v>
      </c>
      <c r="C5430" t="s">
        <v>673</v>
      </c>
      <c r="D5430" t="s">
        <v>43</v>
      </c>
      <c r="E5430" s="13">
        <v>88</v>
      </c>
      <c r="F5430" s="13" t="s">
        <v>67</v>
      </c>
      <c r="G5430" t="s">
        <v>859</v>
      </c>
      <c r="H5430" t="s">
        <v>1318</v>
      </c>
      <c r="I5430" s="13" t="s">
        <v>44</v>
      </c>
      <c r="J5430" t="s">
        <v>16</v>
      </c>
      <c r="K5430" t="s">
        <v>1326</v>
      </c>
      <c r="L5430" s="1" t="s">
        <v>13</v>
      </c>
      <c r="M5430" s="21">
        <v>2033</v>
      </c>
      <c r="N5430" s="13" t="s">
        <v>46</v>
      </c>
      <c r="O5430" s="4">
        <v>15000</v>
      </c>
      <c r="P5430" t="s">
        <v>13</v>
      </c>
      <c r="Q5430" t="s">
        <v>1330</v>
      </c>
      <c r="R5430" s="8"/>
    </row>
    <row r="5431" spans="1:18" ht="15" customHeight="1" x14ac:dyDescent="0.25">
      <c r="A5431" s="12" t="s">
        <v>217</v>
      </c>
      <c r="B5431" t="s">
        <v>42</v>
      </c>
      <c r="C5431" t="s">
        <v>673</v>
      </c>
      <c r="D5431" t="s">
        <v>43</v>
      </c>
      <c r="E5431" s="13">
        <v>88</v>
      </c>
      <c r="F5431" s="13" t="s">
        <v>67</v>
      </c>
      <c r="G5431" t="s">
        <v>859</v>
      </c>
      <c r="H5431" t="s">
        <v>1318</v>
      </c>
      <c r="I5431" s="13" t="s">
        <v>44</v>
      </c>
      <c r="J5431" t="s">
        <v>16</v>
      </c>
      <c r="K5431" t="s">
        <v>1326</v>
      </c>
      <c r="L5431" s="1" t="s">
        <v>13</v>
      </c>
      <c r="M5431" s="21">
        <v>2034</v>
      </c>
      <c r="N5431" s="13" t="s">
        <v>46</v>
      </c>
      <c r="O5431" s="4">
        <v>1250</v>
      </c>
      <c r="P5431" t="s">
        <v>13</v>
      </c>
      <c r="Q5431" t="s">
        <v>1330</v>
      </c>
      <c r="R5431" s="8"/>
    </row>
    <row r="5432" spans="1:18" ht="15" customHeight="1" x14ac:dyDescent="0.25">
      <c r="A5432" s="12" t="s">
        <v>217</v>
      </c>
      <c r="B5432" t="s">
        <v>42</v>
      </c>
      <c r="C5432" t="s">
        <v>673</v>
      </c>
      <c r="D5432" t="s">
        <v>43</v>
      </c>
      <c r="E5432" s="13">
        <v>88</v>
      </c>
      <c r="F5432" s="13" t="s">
        <v>67</v>
      </c>
      <c r="G5432" t="s">
        <v>859</v>
      </c>
      <c r="H5432" t="s">
        <v>1318</v>
      </c>
      <c r="I5432" s="13" t="s">
        <v>44</v>
      </c>
      <c r="J5432" t="s">
        <v>14</v>
      </c>
      <c r="K5432" t="s">
        <v>1326</v>
      </c>
      <c r="L5432" s="1" t="s">
        <v>13</v>
      </c>
      <c r="M5432" s="21">
        <v>2032</v>
      </c>
      <c r="N5432" s="13" t="s">
        <v>46</v>
      </c>
      <c r="O5432" s="4">
        <v>870833.33333333326</v>
      </c>
      <c r="P5432" t="s">
        <v>13</v>
      </c>
      <c r="Q5432" t="s">
        <v>1330</v>
      </c>
      <c r="R5432" s="8"/>
    </row>
    <row r="5433" spans="1:18" ht="15" customHeight="1" x14ac:dyDescent="0.25">
      <c r="A5433" s="12" t="s">
        <v>217</v>
      </c>
      <c r="B5433" t="s">
        <v>42</v>
      </c>
      <c r="C5433" t="s">
        <v>673</v>
      </c>
      <c r="D5433" t="s">
        <v>43</v>
      </c>
      <c r="E5433" s="13">
        <v>88</v>
      </c>
      <c r="F5433" s="13" t="s">
        <v>67</v>
      </c>
      <c r="G5433" t="s">
        <v>859</v>
      </c>
      <c r="H5433" t="s">
        <v>1318</v>
      </c>
      <c r="I5433" s="13" t="s">
        <v>44</v>
      </c>
      <c r="J5433" t="s">
        <v>14</v>
      </c>
      <c r="K5433" t="s">
        <v>1326</v>
      </c>
      <c r="L5433" s="1" t="s">
        <v>13</v>
      </c>
      <c r="M5433" s="21">
        <v>2033</v>
      </c>
      <c r="N5433" s="13" t="s">
        <v>46</v>
      </c>
      <c r="O5433" s="4">
        <v>1510416.6666666667</v>
      </c>
      <c r="P5433" t="s">
        <v>13</v>
      </c>
      <c r="Q5433" t="s">
        <v>1330</v>
      </c>
      <c r="R5433" s="8"/>
    </row>
    <row r="5434" spans="1:18" ht="15" customHeight="1" x14ac:dyDescent="0.25">
      <c r="A5434" s="12" t="s">
        <v>217</v>
      </c>
      <c r="B5434" t="s">
        <v>42</v>
      </c>
      <c r="C5434" t="s">
        <v>673</v>
      </c>
      <c r="D5434" t="s">
        <v>43</v>
      </c>
      <c r="E5434" s="13">
        <v>88</v>
      </c>
      <c r="F5434" s="13" t="s">
        <v>67</v>
      </c>
      <c r="G5434" t="s">
        <v>859</v>
      </c>
      <c r="H5434" t="s">
        <v>1318</v>
      </c>
      <c r="I5434" s="13" t="s">
        <v>44</v>
      </c>
      <c r="J5434" t="s">
        <v>14</v>
      </c>
      <c r="K5434" t="s">
        <v>1326</v>
      </c>
      <c r="L5434" s="1" t="s">
        <v>13</v>
      </c>
      <c r="M5434" s="21">
        <v>2034</v>
      </c>
      <c r="N5434" s="13" t="s">
        <v>46</v>
      </c>
      <c r="O5434" s="4">
        <v>118750</v>
      </c>
      <c r="P5434" t="s">
        <v>13</v>
      </c>
      <c r="Q5434" t="s">
        <v>1330</v>
      </c>
      <c r="R5434" s="8"/>
    </row>
    <row r="5435" spans="1:18" ht="15" customHeight="1" x14ac:dyDescent="0.25">
      <c r="A5435" s="12" t="s">
        <v>59</v>
      </c>
      <c r="B5435" t="s">
        <v>42</v>
      </c>
      <c r="C5435">
        <v>9</v>
      </c>
      <c r="D5435" t="s">
        <v>43</v>
      </c>
      <c r="E5435" s="13">
        <v>13</v>
      </c>
      <c r="F5435" s="13" t="s">
        <v>60</v>
      </c>
      <c r="G5435" t="s">
        <v>17</v>
      </c>
      <c r="H5435" t="s">
        <v>54</v>
      </c>
      <c r="I5435" s="13" t="s">
        <v>44</v>
      </c>
      <c r="J5435" t="s">
        <v>15</v>
      </c>
      <c r="K5435" t="s">
        <v>45</v>
      </c>
      <c r="L5435" s="1" t="s">
        <v>13</v>
      </c>
      <c r="M5435" s="21">
        <v>2028</v>
      </c>
      <c r="N5435" s="13" t="s">
        <v>46</v>
      </c>
      <c r="O5435" s="7">
        <v>4583.333333333333</v>
      </c>
      <c r="P5435" t="s">
        <v>13</v>
      </c>
      <c r="Q5435" t="s">
        <v>103</v>
      </c>
      <c r="R5435" s="8"/>
    </row>
    <row r="5436" spans="1:18" ht="15" customHeight="1" x14ac:dyDescent="0.25">
      <c r="A5436" s="12" t="s">
        <v>59</v>
      </c>
      <c r="B5436" t="s">
        <v>42</v>
      </c>
      <c r="C5436">
        <v>9</v>
      </c>
      <c r="D5436" t="s">
        <v>43</v>
      </c>
      <c r="E5436" s="13">
        <v>13</v>
      </c>
      <c r="F5436" s="13" t="s">
        <v>60</v>
      </c>
      <c r="G5436" t="s">
        <v>17</v>
      </c>
      <c r="H5436" t="s">
        <v>54</v>
      </c>
      <c r="I5436" s="13" t="s">
        <v>44</v>
      </c>
      <c r="J5436" t="s">
        <v>15</v>
      </c>
      <c r="K5436" t="s">
        <v>45</v>
      </c>
      <c r="L5436" s="1" t="s">
        <v>13</v>
      </c>
      <c r="M5436" s="21">
        <v>2029</v>
      </c>
      <c r="N5436" s="13" t="s">
        <v>46</v>
      </c>
      <c r="O5436" s="7">
        <v>416.66666666666663</v>
      </c>
      <c r="P5436" t="s">
        <v>13</v>
      </c>
      <c r="Q5436" t="s">
        <v>103</v>
      </c>
      <c r="R5436" s="8"/>
    </row>
    <row r="5437" spans="1:18" x14ac:dyDescent="0.25">
      <c r="A5437" s="12" t="s">
        <v>59</v>
      </c>
      <c r="B5437" t="s">
        <v>42</v>
      </c>
      <c r="C5437">
        <v>9</v>
      </c>
      <c r="D5437" t="s">
        <v>43</v>
      </c>
      <c r="E5437" s="13">
        <v>13</v>
      </c>
      <c r="F5437" s="13" t="s">
        <v>60</v>
      </c>
      <c r="G5437" t="s">
        <v>17</v>
      </c>
      <c r="H5437" t="s">
        <v>54</v>
      </c>
      <c r="I5437" s="13" t="s">
        <v>44</v>
      </c>
      <c r="J5437" t="s">
        <v>16</v>
      </c>
      <c r="K5437" t="s">
        <v>45</v>
      </c>
      <c r="L5437" s="1" t="s">
        <v>1</v>
      </c>
      <c r="M5437" s="21" t="s">
        <v>1364</v>
      </c>
      <c r="N5437" s="13" t="s">
        <v>46</v>
      </c>
      <c r="O5437" s="7">
        <v>83863</v>
      </c>
      <c r="P5437" t="s">
        <v>13</v>
      </c>
      <c r="Q5437" t="s">
        <v>103</v>
      </c>
      <c r="R5437" s="8"/>
    </row>
    <row r="5438" spans="1:18" x14ac:dyDescent="0.25">
      <c r="A5438" s="12" t="s">
        <v>59</v>
      </c>
      <c r="B5438" t="s">
        <v>42</v>
      </c>
      <c r="C5438">
        <v>9</v>
      </c>
      <c r="D5438" t="s">
        <v>43</v>
      </c>
      <c r="E5438" s="13">
        <v>13</v>
      </c>
      <c r="F5438" s="13" t="s">
        <v>60</v>
      </c>
      <c r="G5438" t="s">
        <v>17</v>
      </c>
      <c r="H5438" t="s">
        <v>54</v>
      </c>
      <c r="I5438" s="13" t="s">
        <v>44</v>
      </c>
      <c r="J5438" t="s">
        <v>16</v>
      </c>
      <c r="K5438" t="s">
        <v>45</v>
      </c>
      <c r="L5438" s="1" t="s">
        <v>1</v>
      </c>
      <c r="M5438" s="21" t="s">
        <v>1364</v>
      </c>
      <c r="N5438" s="13" t="s">
        <v>46</v>
      </c>
      <c r="O5438" s="7">
        <v>237.2</v>
      </c>
      <c r="P5438" t="s">
        <v>13</v>
      </c>
      <c r="Q5438" t="s">
        <v>103</v>
      </c>
      <c r="R5438" s="8"/>
    </row>
    <row r="5439" spans="1:18" x14ac:dyDescent="0.25">
      <c r="A5439" s="12" t="s">
        <v>59</v>
      </c>
      <c r="B5439" t="s">
        <v>42</v>
      </c>
      <c r="C5439">
        <v>9</v>
      </c>
      <c r="D5439" t="s">
        <v>43</v>
      </c>
      <c r="E5439" s="13">
        <v>13</v>
      </c>
      <c r="F5439" s="13" t="s">
        <v>60</v>
      </c>
      <c r="G5439" t="s">
        <v>17</v>
      </c>
      <c r="H5439" t="s">
        <v>54</v>
      </c>
      <c r="I5439" s="13" t="s">
        <v>44</v>
      </c>
      <c r="J5439" t="s">
        <v>16</v>
      </c>
      <c r="K5439" t="s">
        <v>45</v>
      </c>
      <c r="L5439" s="1" t="s">
        <v>1</v>
      </c>
      <c r="M5439" s="21" t="s">
        <v>1364</v>
      </c>
      <c r="N5439" s="13" t="s">
        <v>46</v>
      </c>
      <c r="O5439" s="7">
        <v>36</v>
      </c>
      <c r="P5439" t="s">
        <v>13</v>
      </c>
      <c r="Q5439" t="s">
        <v>103</v>
      </c>
      <c r="R5439" s="8"/>
    </row>
    <row r="5440" spans="1:18" ht="15" customHeight="1" x14ac:dyDescent="0.25">
      <c r="A5440" s="12" t="s">
        <v>59</v>
      </c>
      <c r="B5440" t="s">
        <v>42</v>
      </c>
      <c r="C5440">
        <v>9</v>
      </c>
      <c r="D5440" t="s">
        <v>43</v>
      </c>
      <c r="E5440" s="13">
        <v>13</v>
      </c>
      <c r="F5440" s="13" t="s">
        <v>60</v>
      </c>
      <c r="G5440" t="s">
        <v>17</v>
      </c>
      <c r="H5440" t="s">
        <v>54</v>
      </c>
      <c r="I5440" s="13" t="s">
        <v>44</v>
      </c>
      <c r="J5440" t="s">
        <v>16</v>
      </c>
      <c r="K5440" t="s">
        <v>45</v>
      </c>
      <c r="L5440" s="1" t="s">
        <v>1</v>
      </c>
      <c r="M5440" s="21">
        <v>2027</v>
      </c>
      <c r="N5440" s="13" t="s">
        <v>46</v>
      </c>
      <c r="O5440" s="7">
        <v>49336.695833333331</v>
      </c>
      <c r="P5440" t="s">
        <v>13</v>
      </c>
      <c r="Q5440" t="s">
        <v>103</v>
      </c>
      <c r="R5440" s="8"/>
    </row>
    <row r="5441" spans="1:18" ht="15" customHeight="1" x14ac:dyDescent="0.25">
      <c r="A5441" s="12" t="s">
        <v>59</v>
      </c>
      <c r="B5441" t="s">
        <v>42</v>
      </c>
      <c r="C5441">
        <v>9</v>
      </c>
      <c r="D5441" t="s">
        <v>43</v>
      </c>
      <c r="E5441" s="13">
        <v>13</v>
      </c>
      <c r="F5441" s="13" t="s">
        <v>60</v>
      </c>
      <c r="G5441" t="s">
        <v>17</v>
      </c>
      <c r="H5441" t="s">
        <v>54</v>
      </c>
      <c r="I5441" s="13" t="s">
        <v>44</v>
      </c>
      <c r="J5441" t="s">
        <v>16</v>
      </c>
      <c r="K5441" t="s">
        <v>45</v>
      </c>
      <c r="L5441" s="1" t="s">
        <v>1</v>
      </c>
      <c r="M5441" s="21">
        <v>2028</v>
      </c>
      <c r="N5441" s="13" t="s">
        <v>46</v>
      </c>
      <c r="O5441" s="7">
        <v>10979.554166666665</v>
      </c>
      <c r="P5441" t="s">
        <v>13</v>
      </c>
      <c r="Q5441" t="s">
        <v>103</v>
      </c>
      <c r="R5441" s="8"/>
    </row>
    <row r="5442" spans="1:18" ht="15" customHeight="1" x14ac:dyDescent="0.25">
      <c r="A5442" s="12" t="s">
        <v>59</v>
      </c>
      <c r="B5442" t="s">
        <v>42</v>
      </c>
      <c r="C5442">
        <v>9</v>
      </c>
      <c r="D5442" t="s">
        <v>43</v>
      </c>
      <c r="E5442" s="13">
        <v>13</v>
      </c>
      <c r="F5442" s="13" t="s">
        <v>60</v>
      </c>
      <c r="G5442" t="s">
        <v>17</v>
      </c>
      <c r="H5442" t="s">
        <v>54</v>
      </c>
      <c r="I5442" s="13" t="s">
        <v>44</v>
      </c>
      <c r="J5442" t="s">
        <v>16</v>
      </c>
      <c r="K5442" t="s">
        <v>45</v>
      </c>
      <c r="L5442" s="1" t="s">
        <v>1</v>
      </c>
      <c r="M5442" s="21">
        <v>2029</v>
      </c>
      <c r="N5442" s="13" t="s">
        <v>46</v>
      </c>
      <c r="O5442" s="7">
        <v>590.4</v>
      </c>
      <c r="P5442" t="s">
        <v>13</v>
      </c>
      <c r="Q5442" t="s">
        <v>103</v>
      </c>
      <c r="R5442" s="8"/>
    </row>
    <row r="5443" spans="1:18" ht="15" customHeight="1" x14ac:dyDescent="0.25">
      <c r="A5443" s="12" t="s">
        <v>59</v>
      </c>
      <c r="B5443" t="s">
        <v>42</v>
      </c>
      <c r="C5443">
        <v>9</v>
      </c>
      <c r="D5443" t="s">
        <v>43</v>
      </c>
      <c r="E5443" s="13">
        <v>13</v>
      </c>
      <c r="F5443" s="13" t="s">
        <v>60</v>
      </c>
      <c r="G5443" t="s">
        <v>17</v>
      </c>
      <c r="H5443" t="s">
        <v>54</v>
      </c>
      <c r="I5443" s="13" t="s">
        <v>44</v>
      </c>
      <c r="J5443" t="s">
        <v>14</v>
      </c>
      <c r="K5443" t="s">
        <v>45</v>
      </c>
      <c r="L5443" s="1" t="s">
        <v>13</v>
      </c>
      <c r="M5443" s="21">
        <v>2027</v>
      </c>
      <c r="N5443" s="13" t="s">
        <v>84</v>
      </c>
      <c r="O5443" s="7">
        <v>3423463.5416666665</v>
      </c>
      <c r="P5443" t="s">
        <v>13</v>
      </c>
      <c r="Q5443" t="s">
        <v>103</v>
      </c>
      <c r="R5443" s="8"/>
    </row>
    <row r="5444" spans="1:18" ht="15" customHeight="1" x14ac:dyDescent="0.25">
      <c r="A5444" s="12" t="s">
        <v>59</v>
      </c>
      <c r="B5444" t="s">
        <v>42</v>
      </c>
      <c r="C5444">
        <v>9</v>
      </c>
      <c r="D5444" t="s">
        <v>43</v>
      </c>
      <c r="E5444" s="13">
        <v>13</v>
      </c>
      <c r="F5444" s="13" t="s">
        <v>60</v>
      </c>
      <c r="G5444" t="s">
        <v>17</v>
      </c>
      <c r="H5444" t="s">
        <v>54</v>
      </c>
      <c r="I5444" s="13" t="s">
        <v>44</v>
      </c>
      <c r="J5444" t="s">
        <v>14</v>
      </c>
      <c r="K5444" t="s">
        <v>45</v>
      </c>
      <c r="L5444" s="1" t="s">
        <v>13</v>
      </c>
      <c r="M5444" s="21">
        <v>2027</v>
      </c>
      <c r="N5444" s="13" t="s">
        <v>85</v>
      </c>
      <c r="O5444" s="7">
        <v>604140.625</v>
      </c>
      <c r="P5444" t="s">
        <v>13</v>
      </c>
      <c r="Q5444" t="s">
        <v>103</v>
      </c>
      <c r="R5444" s="8"/>
    </row>
    <row r="5445" spans="1:18" ht="15" customHeight="1" x14ac:dyDescent="0.25">
      <c r="A5445" s="12" t="s">
        <v>59</v>
      </c>
      <c r="B5445" t="s">
        <v>42</v>
      </c>
      <c r="C5445">
        <v>9</v>
      </c>
      <c r="D5445" t="s">
        <v>43</v>
      </c>
      <c r="E5445" s="13">
        <v>13</v>
      </c>
      <c r="F5445" s="13" t="s">
        <v>60</v>
      </c>
      <c r="G5445" t="s">
        <v>17</v>
      </c>
      <c r="H5445" t="s">
        <v>54</v>
      </c>
      <c r="I5445" s="13" t="s">
        <v>44</v>
      </c>
      <c r="J5445" t="s">
        <v>14</v>
      </c>
      <c r="K5445" t="s">
        <v>45</v>
      </c>
      <c r="L5445" s="1" t="s">
        <v>13</v>
      </c>
      <c r="M5445" s="21">
        <v>2028</v>
      </c>
      <c r="N5445" s="13" t="s">
        <v>84</v>
      </c>
      <c r="O5445" s="7">
        <v>4251906.7578958329</v>
      </c>
      <c r="P5445" t="s">
        <v>13</v>
      </c>
      <c r="Q5445" t="s">
        <v>103</v>
      </c>
      <c r="R5445" s="8"/>
    </row>
    <row r="5446" spans="1:18" ht="15" customHeight="1" x14ac:dyDescent="0.25">
      <c r="A5446" s="12" t="s">
        <v>59</v>
      </c>
      <c r="B5446" t="s">
        <v>42</v>
      </c>
      <c r="C5446">
        <v>9</v>
      </c>
      <c r="D5446" t="s">
        <v>43</v>
      </c>
      <c r="E5446" s="13">
        <v>13</v>
      </c>
      <c r="F5446" s="13" t="s">
        <v>60</v>
      </c>
      <c r="G5446" t="s">
        <v>17</v>
      </c>
      <c r="H5446" t="s">
        <v>54</v>
      </c>
      <c r="I5446" s="13" t="s">
        <v>44</v>
      </c>
      <c r="J5446" t="s">
        <v>14</v>
      </c>
      <c r="K5446" t="s">
        <v>45</v>
      </c>
      <c r="L5446" s="1" t="s">
        <v>13</v>
      </c>
      <c r="M5446" s="21">
        <v>2028</v>
      </c>
      <c r="N5446" s="13" t="s">
        <v>85</v>
      </c>
      <c r="O5446" s="7">
        <v>750336.48668749991</v>
      </c>
      <c r="P5446" t="s">
        <v>13</v>
      </c>
      <c r="Q5446" t="s">
        <v>103</v>
      </c>
      <c r="R5446" s="8"/>
    </row>
    <row r="5447" spans="1:18" ht="15" customHeight="1" x14ac:dyDescent="0.25">
      <c r="A5447" s="12" t="s">
        <v>59</v>
      </c>
      <c r="B5447" t="s">
        <v>42</v>
      </c>
      <c r="C5447">
        <v>9</v>
      </c>
      <c r="D5447" t="s">
        <v>43</v>
      </c>
      <c r="E5447" s="13">
        <v>13</v>
      </c>
      <c r="F5447" s="13" t="s">
        <v>60</v>
      </c>
      <c r="G5447" t="s">
        <v>17</v>
      </c>
      <c r="H5447" t="s">
        <v>54</v>
      </c>
      <c r="I5447" s="13" t="s">
        <v>44</v>
      </c>
      <c r="J5447" t="s">
        <v>14</v>
      </c>
      <c r="K5447" t="s">
        <v>45</v>
      </c>
      <c r="L5447" s="1" t="s">
        <v>13</v>
      </c>
      <c r="M5447" s="21">
        <v>2029</v>
      </c>
      <c r="N5447" s="13" t="s">
        <v>84</v>
      </c>
      <c r="O5447" s="7">
        <v>321892.69543749996</v>
      </c>
      <c r="P5447" t="s">
        <v>13</v>
      </c>
      <c r="Q5447" t="s">
        <v>103</v>
      </c>
      <c r="R5447" s="8"/>
    </row>
    <row r="5448" spans="1:18" ht="15" customHeight="1" x14ac:dyDescent="0.25">
      <c r="A5448" s="12" t="s">
        <v>59</v>
      </c>
      <c r="B5448" t="s">
        <v>42</v>
      </c>
      <c r="C5448">
        <v>9</v>
      </c>
      <c r="D5448" t="s">
        <v>43</v>
      </c>
      <c r="E5448" s="13">
        <v>13</v>
      </c>
      <c r="F5448" s="13" t="s">
        <v>60</v>
      </c>
      <c r="G5448" t="s">
        <v>17</v>
      </c>
      <c r="H5448" t="s">
        <v>54</v>
      </c>
      <c r="I5448" s="13" t="s">
        <v>44</v>
      </c>
      <c r="J5448" t="s">
        <v>14</v>
      </c>
      <c r="K5448" t="s">
        <v>45</v>
      </c>
      <c r="L5448" s="1" t="s">
        <v>13</v>
      </c>
      <c r="M5448" s="21">
        <v>2029</v>
      </c>
      <c r="N5448" s="13" t="s">
        <v>85</v>
      </c>
      <c r="O5448" s="7">
        <v>56804.593312499994</v>
      </c>
      <c r="P5448" t="s">
        <v>13</v>
      </c>
      <c r="Q5448" t="s">
        <v>103</v>
      </c>
      <c r="R5448" s="8"/>
    </row>
    <row r="5449" spans="1:18" ht="15" customHeight="1" x14ac:dyDescent="0.25">
      <c r="A5449" s="12" t="s">
        <v>80</v>
      </c>
      <c r="B5449" t="s">
        <v>42</v>
      </c>
      <c r="C5449">
        <v>9</v>
      </c>
      <c r="D5449" t="s">
        <v>43</v>
      </c>
      <c r="E5449" s="13">
        <v>132</v>
      </c>
      <c r="F5449" s="13" t="s">
        <v>70</v>
      </c>
      <c r="G5449" t="s">
        <v>25</v>
      </c>
      <c r="H5449" t="s">
        <v>54</v>
      </c>
      <c r="I5449" s="13" t="s">
        <v>44</v>
      </c>
      <c r="J5449" t="s">
        <v>16</v>
      </c>
      <c r="K5449" t="s">
        <v>49</v>
      </c>
      <c r="L5449" s="1" t="s">
        <v>1</v>
      </c>
      <c r="M5449" s="21">
        <v>2027</v>
      </c>
      <c r="N5449" s="13" t="s">
        <v>46</v>
      </c>
      <c r="O5449" s="7">
        <v>5500</v>
      </c>
      <c r="P5449" t="s">
        <v>13</v>
      </c>
      <c r="Q5449" t="s">
        <v>103</v>
      </c>
      <c r="R5449" s="8"/>
    </row>
    <row r="5450" spans="1:18" ht="15" customHeight="1" x14ac:dyDescent="0.25">
      <c r="A5450" s="12" t="s">
        <v>80</v>
      </c>
      <c r="B5450" t="s">
        <v>42</v>
      </c>
      <c r="C5450">
        <v>9</v>
      </c>
      <c r="D5450" t="s">
        <v>43</v>
      </c>
      <c r="E5450" s="13">
        <v>132</v>
      </c>
      <c r="F5450" s="13" t="s">
        <v>70</v>
      </c>
      <c r="G5450" t="s">
        <v>25</v>
      </c>
      <c r="H5450" t="s">
        <v>54</v>
      </c>
      <c r="I5450" s="13" t="s">
        <v>44</v>
      </c>
      <c r="J5450" t="s">
        <v>16</v>
      </c>
      <c r="K5450" t="s">
        <v>49</v>
      </c>
      <c r="L5450" s="1" t="s">
        <v>1</v>
      </c>
      <c r="M5450" s="21">
        <v>2028</v>
      </c>
      <c r="N5450" s="13" t="s">
        <v>46</v>
      </c>
      <c r="O5450" s="7">
        <v>500</v>
      </c>
      <c r="P5450" t="s">
        <v>13</v>
      </c>
      <c r="Q5450" t="s">
        <v>103</v>
      </c>
      <c r="R5450" s="8"/>
    </row>
    <row r="5451" spans="1:18" ht="15" customHeight="1" x14ac:dyDescent="0.25">
      <c r="A5451" s="12" t="s">
        <v>80</v>
      </c>
      <c r="B5451" t="s">
        <v>42</v>
      </c>
      <c r="C5451">
        <v>9</v>
      </c>
      <c r="D5451" t="s">
        <v>43</v>
      </c>
      <c r="E5451" s="13">
        <v>132</v>
      </c>
      <c r="F5451" s="13" t="s">
        <v>70</v>
      </c>
      <c r="G5451" t="s">
        <v>25</v>
      </c>
      <c r="H5451" t="s">
        <v>54</v>
      </c>
      <c r="I5451" s="13" t="s">
        <v>44</v>
      </c>
      <c r="J5451" t="s">
        <v>14</v>
      </c>
      <c r="K5451" t="s">
        <v>49</v>
      </c>
      <c r="L5451" s="1" t="s">
        <v>13</v>
      </c>
      <c r="M5451" s="21">
        <v>2027</v>
      </c>
      <c r="N5451" s="13" t="s">
        <v>84</v>
      </c>
      <c r="O5451" s="7">
        <v>7453724.9761019368</v>
      </c>
      <c r="P5451" t="s">
        <v>13</v>
      </c>
      <c r="Q5451" t="s">
        <v>103</v>
      </c>
      <c r="R5451" s="8"/>
    </row>
    <row r="5452" spans="1:18" ht="15" customHeight="1" x14ac:dyDescent="0.25">
      <c r="A5452" s="12" t="s">
        <v>80</v>
      </c>
      <c r="B5452" t="s">
        <v>42</v>
      </c>
      <c r="C5452">
        <v>9</v>
      </c>
      <c r="D5452" t="s">
        <v>43</v>
      </c>
      <c r="E5452" s="13">
        <v>132</v>
      </c>
      <c r="F5452" s="13" t="s">
        <v>70</v>
      </c>
      <c r="G5452" t="s">
        <v>25</v>
      </c>
      <c r="H5452" t="s">
        <v>54</v>
      </c>
      <c r="I5452" s="13" t="s">
        <v>44</v>
      </c>
      <c r="J5452" t="s">
        <v>14</v>
      </c>
      <c r="K5452" t="s">
        <v>49</v>
      </c>
      <c r="L5452" s="1" t="s">
        <v>13</v>
      </c>
      <c r="M5452" s="21">
        <v>2027</v>
      </c>
      <c r="N5452" s="13" t="s">
        <v>85</v>
      </c>
      <c r="O5452" s="7">
        <v>1315363.2310768124</v>
      </c>
      <c r="P5452" t="s">
        <v>13</v>
      </c>
      <c r="Q5452" t="s">
        <v>103</v>
      </c>
      <c r="R5452" s="8"/>
    </row>
    <row r="5453" spans="1:18" ht="15" customHeight="1" x14ac:dyDescent="0.25">
      <c r="A5453" s="12" t="s">
        <v>80</v>
      </c>
      <c r="B5453" t="s">
        <v>42</v>
      </c>
      <c r="C5453">
        <v>9</v>
      </c>
      <c r="D5453" t="s">
        <v>43</v>
      </c>
      <c r="E5453" s="13">
        <v>132</v>
      </c>
      <c r="F5453" s="13" t="s">
        <v>70</v>
      </c>
      <c r="G5453" t="s">
        <v>25</v>
      </c>
      <c r="H5453" t="s">
        <v>54</v>
      </c>
      <c r="I5453" s="13" t="s">
        <v>44</v>
      </c>
      <c r="J5453" t="s">
        <v>14</v>
      </c>
      <c r="K5453" t="s">
        <v>49</v>
      </c>
      <c r="L5453" s="1" t="s">
        <v>13</v>
      </c>
      <c r="M5453" s="21">
        <v>2027</v>
      </c>
      <c r="N5453" s="13" t="s">
        <v>46</v>
      </c>
      <c r="O5453" s="7">
        <v>12732.868871249788</v>
      </c>
      <c r="P5453" t="s">
        <v>13</v>
      </c>
      <c r="Q5453" t="s">
        <v>103</v>
      </c>
      <c r="R5453" s="8"/>
    </row>
    <row r="5454" spans="1:18" ht="15" customHeight="1" x14ac:dyDescent="0.25">
      <c r="A5454" s="12" t="s">
        <v>80</v>
      </c>
      <c r="B5454" t="s">
        <v>42</v>
      </c>
      <c r="C5454">
        <v>9</v>
      </c>
      <c r="D5454" t="s">
        <v>43</v>
      </c>
      <c r="E5454" s="13">
        <v>132</v>
      </c>
      <c r="F5454" s="13" t="s">
        <v>70</v>
      </c>
      <c r="G5454" t="s">
        <v>25</v>
      </c>
      <c r="H5454" t="s">
        <v>54</v>
      </c>
      <c r="I5454" s="13" t="s">
        <v>44</v>
      </c>
      <c r="J5454" t="s">
        <v>14</v>
      </c>
      <c r="K5454" t="s">
        <v>49</v>
      </c>
      <c r="L5454" s="1" t="s">
        <v>13</v>
      </c>
      <c r="M5454" s="21">
        <v>2028</v>
      </c>
      <c r="N5454" s="13" t="s">
        <v>84</v>
      </c>
      <c r="O5454" s="7">
        <v>641833.05223881244</v>
      </c>
      <c r="P5454" t="s">
        <v>13</v>
      </c>
      <c r="Q5454" t="s">
        <v>103</v>
      </c>
      <c r="R5454" s="8"/>
    </row>
    <row r="5455" spans="1:18" ht="15" customHeight="1" x14ac:dyDescent="0.25">
      <c r="A5455" s="12" t="s">
        <v>80</v>
      </c>
      <c r="B5455" t="s">
        <v>42</v>
      </c>
      <c r="C5455">
        <v>9</v>
      </c>
      <c r="D5455" t="s">
        <v>43</v>
      </c>
      <c r="E5455" s="13">
        <v>132</v>
      </c>
      <c r="F5455" s="13" t="s">
        <v>70</v>
      </c>
      <c r="G5455" t="s">
        <v>25</v>
      </c>
      <c r="H5455" t="s">
        <v>54</v>
      </c>
      <c r="I5455" s="13" t="s">
        <v>44</v>
      </c>
      <c r="J5455" t="s">
        <v>14</v>
      </c>
      <c r="K5455" t="s">
        <v>49</v>
      </c>
      <c r="L5455" s="1" t="s">
        <v>13</v>
      </c>
      <c r="M5455" s="21">
        <v>2028</v>
      </c>
      <c r="N5455" s="13" t="s">
        <v>85</v>
      </c>
      <c r="O5455" s="7">
        <v>113264.65627743749</v>
      </c>
      <c r="P5455" t="s">
        <v>13</v>
      </c>
      <c r="Q5455" t="s">
        <v>103</v>
      </c>
      <c r="R5455" s="8"/>
    </row>
    <row r="5456" spans="1:18" ht="15" customHeight="1" x14ac:dyDescent="0.25">
      <c r="A5456" s="12" t="s">
        <v>80</v>
      </c>
      <c r="B5456" t="s">
        <v>42</v>
      </c>
      <c r="C5456">
        <v>9</v>
      </c>
      <c r="D5456" t="s">
        <v>43</v>
      </c>
      <c r="E5456" s="13">
        <v>132</v>
      </c>
      <c r="F5456" s="13" t="s">
        <v>70</v>
      </c>
      <c r="G5456" t="s">
        <v>25</v>
      </c>
      <c r="H5456" t="s">
        <v>54</v>
      </c>
      <c r="I5456" s="13" t="s">
        <v>44</v>
      </c>
      <c r="J5456" t="s">
        <v>14</v>
      </c>
      <c r="K5456" t="s">
        <v>49</v>
      </c>
      <c r="L5456" s="1" t="s">
        <v>13</v>
      </c>
      <c r="M5456" s="21">
        <v>2028</v>
      </c>
      <c r="N5456" s="13" t="s">
        <v>46</v>
      </c>
      <c r="O5456" s="7">
        <v>1157.5335337499807</v>
      </c>
      <c r="P5456" t="s">
        <v>13</v>
      </c>
      <c r="Q5456" t="s">
        <v>103</v>
      </c>
      <c r="R5456" s="8"/>
    </row>
    <row r="5457" spans="1:18" x14ac:dyDescent="0.25">
      <c r="A5457" s="12" t="s">
        <v>81</v>
      </c>
      <c r="B5457" t="s">
        <v>42</v>
      </c>
      <c r="C5457">
        <v>9</v>
      </c>
      <c r="D5457" t="s">
        <v>43</v>
      </c>
      <c r="E5457" s="13">
        <v>135</v>
      </c>
      <c r="F5457" s="13" t="s">
        <v>70</v>
      </c>
      <c r="G5457" t="s">
        <v>21</v>
      </c>
      <c r="H5457" t="s">
        <v>54</v>
      </c>
      <c r="I5457" s="13" t="s">
        <v>44</v>
      </c>
      <c r="J5457" t="s">
        <v>15</v>
      </c>
      <c r="K5457" t="s">
        <v>72</v>
      </c>
      <c r="L5457" s="1" t="s">
        <v>1</v>
      </c>
      <c r="M5457" s="21" t="s">
        <v>1364</v>
      </c>
      <c r="N5457" s="13" t="s">
        <v>46</v>
      </c>
      <c r="O5457" s="7">
        <v>5261.62</v>
      </c>
      <c r="P5457" t="s">
        <v>13</v>
      </c>
      <c r="Q5457" t="s">
        <v>103</v>
      </c>
      <c r="R5457" s="8"/>
    </row>
    <row r="5458" spans="1:18" x14ac:dyDescent="0.25">
      <c r="A5458" s="12" t="s">
        <v>81</v>
      </c>
      <c r="B5458" t="s">
        <v>42</v>
      </c>
      <c r="C5458">
        <v>9</v>
      </c>
      <c r="D5458" t="s">
        <v>43</v>
      </c>
      <c r="E5458" s="13">
        <v>135</v>
      </c>
      <c r="F5458" s="13" t="s">
        <v>70</v>
      </c>
      <c r="G5458" t="s">
        <v>21</v>
      </c>
      <c r="H5458" t="s">
        <v>54</v>
      </c>
      <c r="I5458" s="13" t="s">
        <v>44</v>
      </c>
      <c r="J5458" t="s">
        <v>15</v>
      </c>
      <c r="K5458" t="s">
        <v>72</v>
      </c>
      <c r="L5458" s="1" t="s">
        <v>1</v>
      </c>
      <c r="M5458" s="21" t="s">
        <v>1364</v>
      </c>
      <c r="N5458" s="13" t="s">
        <v>46</v>
      </c>
      <c r="O5458" s="7">
        <v>201.23</v>
      </c>
      <c r="P5458" t="s">
        <v>13</v>
      </c>
      <c r="Q5458" t="s">
        <v>103</v>
      </c>
      <c r="R5458" s="8"/>
    </row>
    <row r="5459" spans="1:18" x14ac:dyDescent="0.25">
      <c r="A5459" s="12" t="s">
        <v>81</v>
      </c>
      <c r="B5459" t="s">
        <v>42</v>
      </c>
      <c r="C5459">
        <v>9</v>
      </c>
      <c r="D5459" t="s">
        <v>43</v>
      </c>
      <c r="E5459" s="13">
        <v>135</v>
      </c>
      <c r="F5459" s="13" t="s">
        <v>70</v>
      </c>
      <c r="G5459" t="s">
        <v>21</v>
      </c>
      <c r="H5459" t="s">
        <v>54</v>
      </c>
      <c r="I5459" s="13" t="s">
        <v>44</v>
      </c>
      <c r="J5459" t="s">
        <v>16</v>
      </c>
      <c r="K5459" t="s">
        <v>72</v>
      </c>
      <c r="L5459" s="1" t="s">
        <v>1</v>
      </c>
      <c r="M5459" s="21" t="s">
        <v>1364</v>
      </c>
      <c r="N5459" s="13" t="s">
        <v>46</v>
      </c>
      <c r="O5459" s="7">
        <v>63883.56</v>
      </c>
      <c r="P5459" t="s">
        <v>13</v>
      </c>
      <c r="Q5459" t="s">
        <v>103</v>
      </c>
      <c r="R5459" s="8"/>
    </row>
    <row r="5460" spans="1:18" x14ac:dyDescent="0.25">
      <c r="A5460" s="12" t="s">
        <v>81</v>
      </c>
      <c r="B5460" t="s">
        <v>42</v>
      </c>
      <c r="C5460">
        <v>9</v>
      </c>
      <c r="D5460" t="s">
        <v>43</v>
      </c>
      <c r="E5460" s="13">
        <v>135</v>
      </c>
      <c r="F5460" s="13" t="s">
        <v>70</v>
      </c>
      <c r="G5460" t="s">
        <v>21</v>
      </c>
      <c r="H5460" t="s">
        <v>54</v>
      </c>
      <c r="I5460" s="13" t="s">
        <v>44</v>
      </c>
      <c r="J5460" t="s">
        <v>16</v>
      </c>
      <c r="K5460" t="s">
        <v>72</v>
      </c>
      <c r="L5460" s="1" t="s">
        <v>1</v>
      </c>
      <c r="M5460" s="21" t="s">
        <v>1364</v>
      </c>
      <c r="N5460" s="13" t="s">
        <v>46</v>
      </c>
      <c r="O5460" s="7">
        <v>6000.04</v>
      </c>
      <c r="P5460" t="s">
        <v>13</v>
      </c>
      <c r="Q5460" t="s">
        <v>103</v>
      </c>
      <c r="R5460" s="8"/>
    </row>
    <row r="5461" spans="1:18" ht="15" customHeight="1" x14ac:dyDescent="0.25">
      <c r="A5461" s="12" t="s">
        <v>81</v>
      </c>
      <c r="B5461" t="s">
        <v>42</v>
      </c>
      <c r="C5461">
        <v>9</v>
      </c>
      <c r="D5461" t="s">
        <v>43</v>
      </c>
      <c r="E5461" s="13">
        <v>135</v>
      </c>
      <c r="F5461" s="13" t="s">
        <v>70</v>
      </c>
      <c r="G5461" t="s">
        <v>21</v>
      </c>
      <c r="H5461" t="s">
        <v>54</v>
      </c>
      <c r="I5461" s="13" t="s">
        <v>44</v>
      </c>
      <c r="J5461" t="s">
        <v>16</v>
      </c>
      <c r="K5461" t="s">
        <v>72</v>
      </c>
      <c r="L5461" s="1" t="s">
        <v>1</v>
      </c>
      <c r="M5461" s="21">
        <v>2027</v>
      </c>
      <c r="N5461" s="13" t="s">
        <v>46</v>
      </c>
      <c r="O5461" s="7">
        <v>5583.333333333333</v>
      </c>
      <c r="P5461" t="s">
        <v>13</v>
      </c>
      <c r="Q5461" t="s">
        <v>103</v>
      </c>
      <c r="R5461" s="8"/>
    </row>
    <row r="5462" spans="1:18" ht="15" customHeight="1" x14ac:dyDescent="0.25">
      <c r="A5462" s="12" t="s">
        <v>81</v>
      </c>
      <c r="B5462" t="s">
        <v>42</v>
      </c>
      <c r="C5462">
        <v>9</v>
      </c>
      <c r="D5462" t="s">
        <v>43</v>
      </c>
      <c r="E5462" s="13">
        <v>135</v>
      </c>
      <c r="F5462" s="13" t="s">
        <v>70</v>
      </c>
      <c r="G5462" t="s">
        <v>21</v>
      </c>
      <c r="H5462" t="s">
        <v>54</v>
      </c>
      <c r="I5462" s="13" t="s">
        <v>44</v>
      </c>
      <c r="J5462" t="s">
        <v>16</v>
      </c>
      <c r="K5462" t="s">
        <v>72</v>
      </c>
      <c r="L5462" s="1" t="s">
        <v>1</v>
      </c>
      <c r="M5462" s="21">
        <v>2028</v>
      </c>
      <c r="N5462" s="13" t="s">
        <v>46</v>
      </c>
      <c r="O5462" s="7">
        <v>416.66666666666663</v>
      </c>
      <c r="P5462" t="s">
        <v>13</v>
      </c>
      <c r="Q5462" t="s">
        <v>103</v>
      </c>
      <c r="R5462" s="8"/>
    </row>
    <row r="5463" spans="1:18" ht="15" customHeight="1" x14ac:dyDescent="0.25">
      <c r="A5463" s="12" t="s">
        <v>81</v>
      </c>
      <c r="B5463" t="s">
        <v>42</v>
      </c>
      <c r="C5463">
        <v>9</v>
      </c>
      <c r="D5463" t="s">
        <v>43</v>
      </c>
      <c r="E5463" s="13">
        <v>135</v>
      </c>
      <c r="F5463" s="13" t="s">
        <v>70</v>
      </c>
      <c r="G5463" t="s">
        <v>21</v>
      </c>
      <c r="H5463" t="s">
        <v>54</v>
      </c>
      <c r="I5463" s="13" t="s">
        <v>44</v>
      </c>
      <c r="J5463" t="s">
        <v>14</v>
      </c>
      <c r="K5463" t="s">
        <v>72</v>
      </c>
      <c r="L5463" s="1" t="s">
        <v>13</v>
      </c>
      <c r="M5463" s="21">
        <v>2027</v>
      </c>
      <c r="N5463" s="13" t="s">
        <v>84</v>
      </c>
      <c r="O5463" s="7">
        <v>3025085.8749885987</v>
      </c>
      <c r="P5463" t="s">
        <v>13</v>
      </c>
      <c r="Q5463" t="s">
        <v>103</v>
      </c>
      <c r="R5463" s="8"/>
    </row>
    <row r="5464" spans="1:18" ht="15" customHeight="1" x14ac:dyDescent="0.25">
      <c r="A5464" s="12" t="s">
        <v>81</v>
      </c>
      <c r="B5464" t="s">
        <v>42</v>
      </c>
      <c r="C5464">
        <v>9</v>
      </c>
      <c r="D5464" t="s">
        <v>43</v>
      </c>
      <c r="E5464" s="13">
        <v>135</v>
      </c>
      <c r="F5464" s="13" t="s">
        <v>70</v>
      </c>
      <c r="G5464" t="s">
        <v>21</v>
      </c>
      <c r="H5464" t="s">
        <v>54</v>
      </c>
      <c r="I5464" s="13" t="s">
        <v>44</v>
      </c>
      <c r="J5464" t="s">
        <v>14</v>
      </c>
      <c r="K5464" t="s">
        <v>72</v>
      </c>
      <c r="L5464" s="1" t="s">
        <v>13</v>
      </c>
      <c r="M5464" s="21">
        <v>2027</v>
      </c>
      <c r="N5464" s="13" t="s">
        <v>85</v>
      </c>
      <c r="O5464" s="7">
        <v>533838.68382151739</v>
      </c>
      <c r="P5464" t="s">
        <v>13</v>
      </c>
      <c r="Q5464" t="s">
        <v>103</v>
      </c>
      <c r="R5464" s="8"/>
    </row>
    <row r="5465" spans="1:18" ht="15" customHeight="1" x14ac:dyDescent="0.25">
      <c r="A5465" s="12" t="s">
        <v>81</v>
      </c>
      <c r="B5465" t="s">
        <v>42</v>
      </c>
      <c r="C5465">
        <v>9</v>
      </c>
      <c r="D5465" t="s">
        <v>43</v>
      </c>
      <c r="E5465" s="13">
        <v>135</v>
      </c>
      <c r="F5465" s="13" t="s">
        <v>70</v>
      </c>
      <c r="G5465" t="s">
        <v>21</v>
      </c>
      <c r="H5465" t="s">
        <v>54</v>
      </c>
      <c r="I5465" s="13" t="s">
        <v>44</v>
      </c>
      <c r="J5465" t="s">
        <v>14</v>
      </c>
      <c r="K5465" t="s">
        <v>72</v>
      </c>
      <c r="L5465" s="1" t="s">
        <v>13</v>
      </c>
      <c r="M5465" s="21">
        <v>2027</v>
      </c>
      <c r="N5465" s="13" t="s">
        <v>46</v>
      </c>
      <c r="O5465" s="7">
        <v>953170.26314255013</v>
      </c>
      <c r="P5465" t="s">
        <v>13</v>
      </c>
      <c r="Q5465" t="s">
        <v>103</v>
      </c>
      <c r="R5465" s="8"/>
    </row>
    <row r="5466" spans="1:18" ht="15" customHeight="1" x14ac:dyDescent="0.25">
      <c r="A5466" s="12" t="s">
        <v>81</v>
      </c>
      <c r="B5466" t="s">
        <v>42</v>
      </c>
      <c r="C5466">
        <v>9</v>
      </c>
      <c r="D5466" t="s">
        <v>43</v>
      </c>
      <c r="E5466" s="13">
        <v>135</v>
      </c>
      <c r="F5466" s="13" t="s">
        <v>70</v>
      </c>
      <c r="G5466" t="s">
        <v>21</v>
      </c>
      <c r="H5466" t="s">
        <v>54</v>
      </c>
      <c r="I5466" s="13" t="s">
        <v>44</v>
      </c>
      <c r="J5466" t="s">
        <v>14</v>
      </c>
      <c r="K5466" t="s">
        <v>72</v>
      </c>
      <c r="L5466" s="1" t="s">
        <v>13</v>
      </c>
      <c r="M5466" s="21">
        <v>2028</v>
      </c>
      <c r="N5466" s="13" t="s">
        <v>84</v>
      </c>
      <c r="O5466" s="7">
        <v>200154.02354469078</v>
      </c>
      <c r="P5466" t="s">
        <v>13</v>
      </c>
      <c r="Q5466" t="s">
        <v>103</v>
      </c>
      <c r="R5466" s="8"/>
    </row>
    <row r="5467" spans="1:18" ht="15" customHeight="1" x14ac:dyDescent="0.25">
      <c r="A5467" s="12" t="s">
        <v>81</v>
      </c>
      <c r="B5467" t="s">
        <v>42</v>
      </c>
      <c r="C5467">
        <v>9</v>
      </c>
      <c r="D5467" t="s">
        <v>43</v>
      </c>
      <c r="E5467" s="13">
        <v>135</v>
      </c>
      <c r="F5467" s="13" t="s">
        <v>70</v>
      </c>
      <c r="G5467" t="s">
        <v>21</v>
      </c>
      <c r="H5467" t="s">
        <v>54</v>
      </c>
      <c r="I5467" s="13" t="s">
        <v>44</v>
      </c>
      <c r="J5467" t="s">
        <v>14</v>
      </c>
      <c r="K5467" t="s">
        <v>72</v>
      </c>
      <c r="L5467" s="1" t="s">
        <v>13</v>
      </c>
      <c r="M5467" s="21">
        <v>2028</v>
      </c>
      <c r="N5467" s="13" t="s">
        <v>85</v>
      </c>
      <c r="O5467" s="7">
        <v>35321.298272592496</v>
      </c>
      <c r="P5467" t="s">
        <v>13</v>
      </c>
      <c r="Q5467" t="s">
        <v>103</v>
      </c>
      <c r="R5467" s="8"/>
    </row>
    <row r="5468" spans="1:18" ht="15" customHeight="1" x14ac:dyDescent="0.25">
      <c r="A5468" s="12" t="s">
        <v>81</v>
      </c>
      <c r="B5468" t="s">
        <v>42</v>
      </c>
      <c r="C5468">
        <v>9</v>
      </c>
      <c r="D5468" t="s">
        <v>43</v>
      </c>
      <c r="E5468" s="13">
        <v>135</v>
      </c>
      <c r="F5468" s="13" t="s">
        <v>70</v>
      </c>
      <c r="G5468" t="s">
        <v>21</v>
      </c>
      <c r="H5468" t="s">
        <v>54</v>
      </c>
      <c r="I5468" s="13" t="s">
        <v>44</v>
      </c>
      <c r="J5468" t="s">
        <v>14</v>
      </c>
      <c r="K5468" t="s">
        <v>72</v>
      </c>
      <c r="L5468" s="1" t="s">
        <v>13</v>
      </c>
      <c r="M5468" s="21">
        <v>2028</v>
      </c>
      <c r="N5468" s="13" t="s">
        <v>46</v>
      </c>
      <c r="O5468" s="7">
        <v>360.97392205001472</v>
      </c>
      <c r="P5468" t="s">
        <v>13</v>
      </c>
      <c r="Q5468" t="s">
        <v>103</v>
      </c>
      <c r="R5468" s="8"/>
    </row>
    <row r="5469" spans="1:18" ht="15" customHeight="1" x14ac:dyDescent="0.25">
      <c r="A5469" s="12" t="s">
        <v>130</v>
      </c>
      <c r="B5469" t="s">
        <v>42</v>
      </c>
      <c r="C5469">
        <v>9</v>
      </c>
      <c r="D5469" t="s">
        <v>43</v>
      </c>
      <c r="E5469" s="13">
        <v>33</v>
      </c>
      <c r="F5469" s="13" t="s">
        <v>684</v>
      </c>
      <c r="G5469" t="s">
        <v>772</v>
      </c>
      <c r="H5469" t="s">
        <v>54</v>
      </c>
      <c r="I5469" s="13" t="s">
        <v>44</v>
      </c>
      <c r="J5469" t="s">
        <v>14</v>
      </c>
      <c r="K5469" t="s">
        <v>72</v>
      </c>
      <c r="L5469" s="1" t="s">
        <v>13</v>
      </c>
      <c r="M5469" s="21">
        <v>2027</v>
      </c>
      <c r="N5469" s="13" t="s">
        <v>46</v>
      </c>
      <c r="O5469" s="4">
        <v>793957.85450000002</v>
      </c>
      <c r="P5469" t="s">
        <v>13</v>
      </c>
      <c r="Q5469" t="s">
        <v>1331</v>
      </c>
      <c r="R5469" s="8"/>
    </row>
    <row r="5470" spans="1:18" x14ac:dyDescent="0.25">
      <c r="A5470" s="12" t="s">
        <v>95</v>
      </c>
      <c r="B5470" t="s">
        <v>42</v>
      </c>
      <c r="C5470">
        <v>64</v>
      </c>
      <c r="D5470" t="s">
        <v>43</v>
      </c>
      <c r="E5470" s="13">
        <v>431</v>
      </c>
      <c r="F5470" s="13" t="s">
        <v>78</v>
      </c>
      <c r="G5470" t="s">
        <v>4</v>
      </c>
      <c r="H5470" t="s">
        <v>54</v>
      </c>
      <c r="I5470" s="13" t="s">
        <v>44</v>
      </c>
      <c r="J5470" t="s">
        <v>15</v>
      </c>
      <c r="K5470" t="s">
        <v>49</v>
      </c>
      <c r="L5470" s="1" t="s">
        <v>1</v>
      </c>
      <c r="M5470" s="21" t="s">
        <v>1364</v>
      </c>
      <c r="N5470" s="13" t="s">
        <v>46</v>
      </c>
      <c r="O5470" s="4">
        <v>2202646.7000000002</v>
      </c>
      <c r="P5470" t="s">
        <v>1</v>
      </c>
      <c r="Q5470" t="s">
        <v>103</v>
      </c>
      <c r="R5470" s="8"/>
    </row>
    <row r="5471" spans="1:18" x14ac:dyDescent="0.25">
      <c r="A5471" s="12" t="s">
        <v>95</v>
      </c>
      <c r="B5471" t="s">
        <v>42</v>
      </c>
      <c r="C5471">
        <v>64</v>
      </c>
      <c r="D5471" t="s">
        <v>43</v>
      </c>
      <c r="E5471" s="13">
        <v>431</v>
      </c>
      <c r="F5471" s="13" t="s">
        <v>78</v>
      </c>
      <c r="G5471" t="s">
        <v>4</v>
      </c>
      <c r="H5471" t="s">
        <v>54</v>
      </c>
      <c r="I5471" s="13" t="s">
        <v>44</v>
      </c>
      <c r="J5471" t="s">
        <v>15</v>
      </c>
      <c r="K5471" t="s">
        <v>49</v>
      </c>
      <c r="L5471" s="1" t="s">
        <v>1</v>
      </c>
      <c r="M5471" s="21" t="s">
        <v>1364</v>
      </c>
      <c r="N5471" s="13" t="s">
        <v>46</v>
      </c>
      <c r="O5471" s="4">
        <v>536552.3200000003</v>
      </c>
      <c r="P5471" t="s">
        <v>1</v>
      </c>
      <c r="Q5471" t="s">
        <v>103</v>
      </c>
      <c r="R5471" s="8"/>
    </row>
    <row r="5472" spans="1:18" x14ac:dyDescent="0.25">
      <c r="A5472" s="12" t="s">
        <v>95</v>
      </c>
      <c r="B5472" t="s">
        <v>42</v>
      </c>
      <c r="C5472">
        <v>64</v>
      </c>
      <c r="D5472" t="s">
        <v>43</v>
      </c>
      <c r="E5472" s="13">
        <v>431</v>
      </c>
      <c r="F5472" s="13" t="s">
        <v>78</v>
      </c>
      <c r="G5472" t="s">
        <v>4</v>
      </c>
      <c r="H5472" t="s">
        <v>54</v>
      </c>
      <c r="I5472" s="13" t="s">
        <v>44</v>
      </c>
      <c r="J5472" t="s">
        <v>15</v>
      </c>
      <c r="K5472" t="s">
        <v>49</v>
      </c>
      <c r="L5472" s="1" t="s">
        <v>1</v>
      </c>
      <c r="M5472" s="21" t="s">
        <v>1364</v>
      </c>
      <c r="N5472" s="13" t="s">
        <v>46</v>
      </c>
      <c r="O5472" s="4">
        <v>71486.109999999986</v>
      </c>
      <c r="P5472" t="s">
        <v>1</v>
      </c>
      <c r="Q5472" t="s">
        <v>103</v>
      </c>
      <c r="R5472" s="8"/>
    </row>
    <row r="5473" spans="1:18" x14ac:dyDescent="0.25">
      <c r="A5473" s="12" t="s">
        <v>95</v>
      </c>
      <c r="B5473" t="s">
        <v>42</v>
      </c>
      <c r="C5473">
        <v>64</v>
      </c>
      <c r="D5473" t="s">
        <v>43</v>
      </c>
      <c r="E5473" s="13">
        <v>431</v>
      </c>
      <c r="F5473" s="13" t="s">
        <v>78</v>
      </c>
      <c r="G5473" t="s">
        <v>4</v>
      </c>
      <c r="H5473" t="s">
        <v>54</v>
      </c>
      <c r="I5473" s="13" t="s">
        <v>44</v>
      </c>
      <c r="J5473" t="s">
        <v>15</v>
      </c>
      <c r="K5473" t="s">
        <v>49</v>
      </c>
      <c r="L5473" s="1" t="s">
        <v>1</v>
      </c>
      <c r="M5473" s="21" t="s">
        <v>1364</v>
      </c>
      <c r="N5473" s="13" t="s">
        <v>46</v>
      </c>
      <c r="O5473" s="4">
        <v>906.02</v>
      </c>
      <c r="P5473" t="s">
        <v>1</v>
      </c>
      <c r="Q5473" t="s">
        <v>103</v>
      </c>
      <c r="R5473" s="8"/>
    </row>
    <row r="5474" spans="1:18" ht="15" customHeight="1" x14ac:dyDescent="0.25">
      <c r="A5474" s="12" t="s">
        <v>95</v>
      </c>
      <c r="B5474" t="s">
        <v>42</v>
      </c>
      <c r="C5474">
        <v>64</v>
      </c>
      <c r="D5474" t="s">
        <v>43</v>
      </c>
      <c r="E5474" s="13">
        <v>431</v>
      </c>
      <c r="F5474" s="13" t="s">
        <v>78</v>
      </c>
      <c r="G5474" t="s">
        <v>4</v>
      </c>
      <c r="H5474" t="s">
        <v>54</v>
      </c>
      <c r="I5474" s="13" t="s">
        <v>44</v>
      </c>
      <c r="J5474" t="s">
        <v>15</v>
      </c>
      <c r="K5474" t="s">
        <v>49</v>
      </c>
      <c r="L5474" s="1" t="s">
        <v>1</v>
      </c>
      <c r="M5474" s="21">
        <v>2027</v>
      </c>
      <c r="N5474" s="13" t="s">
        <v>46</v>
      </c>
      <c r="O5474" s="4">
        <v>83710.733333333337</v>
      </c>
      <c r="P5474" t="s">
        <v>1</v>
      </c>
      <c r="Q5474" t="s">
        <v>103</v>
      </c>
      <c r="R5474" s="8"/>
    </row>
    <row r="5475" spans="1:18" ht="15" customHeight="1" x14ac:dyDescent="0.25">
      <c r="A5475" s="12" t="s">
        <v>95</v>
      </c>
      <c r="B5475" t="s">
        <v>42</v>
      </c>
      <c r="C5475">
        <v>64</v>
      </c>
      <c r="D5475" t="s">
        <v>43</v>
      </c>
      <c r="E5475" s="13">
        <v>431</v>
      </c>
      <c r="F5475" s="13" t="s">
        <v>78</v>
      </c>
      <c r="G5475" t="s">
        <v>4</v>
      </c>
      <c r="H5475" t="s">
        <v>54</v>
      </c>
      <c r="I5475" s="13" t="s">
        <v>44</v>
      </c>
      <c r="J5475" t="s">
        <v>15</v>
      </c>
      <c r="K5475" t="s">
        <v>49</v>
      </c>
      <c r="L5475" s="1" t="s">
        <v>1</v>
      </c>
      <c r="M5475" s="21">
        <v>2028</v>
      </c>
      <c r="N5475" s="13" t="s">
        <v>46</v>
      </c>
      <c r="O5475" s="4">
        <v>7610.0666666666666</v>
      </c>
      <c r="P5475" t="s">
        <v>1</v>
      </c>
      <c r="Q5475" t="s">
        <v>103</v>
      </c>
      <c r="R5475" s="8"/>
    </row>
    <row r="5476" spans="1:18" x14ac:dyDescent="0.25">
      <c r="A5476" s="12" t="s">
        <v>95</v>
      </c>
      <c r="B5476" t="s">
        <v>42</v>
      </c>
      <c r="C5476">
        <v>64</v>
      </c>
      <c r="D5476" t="s">
        <v>43</v>
      </c>
      <c r="E5476" s="13">
        <v>431</v>
      </c>
      <c r="F5476" s="13" t="s">
        <v>78</v>
      </c>
      <c r="G5476" t="s">
        <v>4</v>
      </c>
      <c r="H5476" t="s">
        <v>54</v>
      </c>
      <c r="I5476" s="13" t="s">
        <v>44</v>
      </c>
      <c r="J5476" t="s">
        <v>16</v>
      </c>
      <c r="K5476" t="s">
        <v>49</v>
      </c>
      <c r="L5476" s="1" t="s">
        <v>1</v>
      </c>
      <c r="M5476" s="21" t="s">
        <v>1364</v>
      </c>
      <c r="N5476" s="13" t="s">
        <v>46</v>
      </c>
      <c r="O5476" s="4">
        <v>498394.73</v>
      </c>
      <c r="P5476" t="s">
        <v>1</v>
      </c>
      <c r="Q5476" t="s">
        <v>103</v>
      </c>
      <c r="R5476" s="8"/>
    </row>
    <row r="5477" spans="1:18" x14ac:dyDescent="0.25">
      <c r="A5477" s="12" t="s">
        <v>95</v>
      </c>
      <c r="B5477" t="s">
        <v>42</v>
      </c>
      <c r="C5477">
        <v>64</v>
      </c>
      <c r="D5477" t="s">
        <v>43</v>
      </c>
      <c r="E5477" s="13">
        <v>431</v>
      </c>
      <c r="F5477" s="13" t="s">
        <v>78</v>
      </c>
      <c r="G5477" t="s">
        <v>4</v>
      </c>
      <c r="H5477" t="s">
        <v>54</v>
      </c>
      <c r="I5477" s="13" t="s">
        <v>44</v>
      </c>
      <c r="J5477" t="s">
        <v>16</v>
      </c>
      <c r="K5477" t="s">
        <v>49</v>
      </c>
      <c r="L5477" s="1" t="s">
        <v>1</v>
      </c>
      <c r="M5477" s="21" t="s">
        <v>1364</v>
      </c>
      <c r="N5477" s="13" t="s">
        <v>46</v>
      </c>
      <c r="O5477" s="4">
        <v>420213</v>
      </c>
      <c r="P5477" t="s">
        <v>1</v>
      </c>
      <c r="Q5477" t="s">
        <v>103</v>
      </c>
      <c r="R5477" s="8"/>
    </row>
    <row r="5478" spans="1:18" ht="15" customHeight="1" x14ac:dyDescent="0.25">
      <c r="A5478" s="12" t="s">
        <v>95</v>
      </c>
      <c r="B5478" t="s">
        <v>42</v>
      </c>
      <c r="C5478">
        <v>64</v>
      </c>
      <c r="D5478" t="s">
        <v>43</v>
      </c>
      <c r="E5478" s="13">
        <v>431</v>
      </c>
      <c r="F5478" s="13" t="s">
        <v>78</v>
      </c>
      <c r="G5478" t="s">
        <v>4</v>
      </c>
      <c r="H5478" t="s">
        <v>54</v>
      </c>
      <c r="I5478" s="13" t="s">
        <v>44</v>
      </c>
      <c r="J5478" t="s">
        <v>16</v>
      </c>
      <c r="K5478" t="s">
        <v>49</v>
      </c>
      <c r="L5478" s="1" t="s">
        <v>1</v>
      </c>
      <c r="M5478" s="21">
        <v>2027</v>
      </c>
      <c r="N5478" s="13" t="s">
        <v>46</v>
      </c>
      <c r="O5478" s="4">
        <v>13916.666666666666</v>
      </c>
      <c r="P5478" t="s">
        <v>1</v>
      </c>
      <c r="Q5478" t="s">
        <v>103</v>
      </c>
      <c r="R5478" s="8"/>
    </row>
    <row r="5479" spans="1:18" ht="15" customHeight="1" x14ac:dyDescent="0.25">
      <c r="A5479" s="12" t="s">
        <v>95</v>
      </c>
      <c r="B5479" t="s">
        <v>42</v>
      </c>
      <c r="C5479">
        <v>64</v>
      </c>
      <c r="D5479" t="s">
        <v>43</v>
      </c>
      <c r="E5479" s="13">
        <v>431</v>
      </c>
      <c r="F5479" s="13" t="s">
        <v>78</v>
      </c>
      <c r="G5479" t="s">
        <v>4</v>
      </c>
      <c r="H5479" t="s">
        <v>54</v>
      </c>
      <c r="I5479" s="13" t="s">
        <v>44</v>
      </c>
      <c r="J5479" t="s">
        <v>16</v>
      </c>
      <c r="K5479" t="s">
        <v>49</v>
      </c>
      <c r="L5479" s="1" t="s">
        <v>1</v>
      </c>
      <c r="M5479" s="21">
        <v>2028</v>
      </c>
      <c r="N5479" s="13" t="s">
        <v>46</v>
      </c>
      <c r="O5479" s="4">
        <v>7839.1666666666661</v>
      </c>
      <c r="P5479" t="s">
        <v>1</v>
      </c>
      <c r="Q5479" t="s">
        <v>103</v>
      </c>
      <c r="R5479" s="8"/>
    </row>
    <row r="5480" spans="1:18" ht="15" customHeight="1" x14ac:dyDescent="0.25">
      <c r="A5480" s="12" t="s">
        <v>95</v>
      </c>
      <c r="B5480" t="s">
        <v>42</v>
      </c>
      <c r="C5480">
        <v>64</v>
      </c>
      <c r="D5480" t="s">
        <v>43</v>
      </c>
      <c r="E5480" s="13">
        <v>431</v>
      </c>
      <c r="F5480" s="13" t="s">
        <v>78</v>
      </c>
      <c r="G5480" t="s">
        <v>4</v>
      </c>
      <c r="H5480" t="s">
        <v>54</v>
      </c>
      <c r="I5480" s="13" t="s">
        <v>44</v>
      </c>
      <c r="J5480" t="s">
        <v>16</v>
      </c>
      <c r="K5480" t="s">
        <v>49</v>
      </c>
      <c r="L5480" s="1" t="s">
        <v>1</v>
      </c>
      <c r="M5480" s="21">
        <v>2029</v>
      </c>
      <c r="N5480" s="13" t="s">
        <v>46</v>
      </c>
      <c r="O5480" s="4">
        <v>5083.833333333333</v>
      </c>
      <c r="P5480" t="s">
        <v>1</v>
      </c>
      <c r="Q5480" t="s">
        <v>103</v>
      </c>
      <c r="R5480" s="8"/>
    </row>
    <row r="5481" spans="1:18" ht="15" customHeight="1" x14ac:dyDescent="0.25">
      <c r="A5481" s="12" t="s">
        <v>95</v>
      </c>
      <c r="B5481" t="s">
        <v>42</v>
      </c>
      <c r="C5481">
        <v>64</v>
      </c>
      <c r="D5481" t="s">
        <v>43</v>
      </c>
      <c r="E5481" s="13">
        <v>431</v>
      </c>
      <c r="F5481" s="13" t="s">
        <v>78</v>
      </c>
      <c r="G5481" t="s">
        <v>4</v>
      </c>
      <c r="H5481" t="s">
        <v>54</v>
      </c>
      <c r="I5481" s="13" t="s">
        <v>44</v>
      </c>
      <c r="J5481" t="s">
        <v>16</v>
      </c>
      <c r="K5481" t="s">
        <v>49</v>
      </c>
      <c r="L5481" s="1" t="s">
        <v>1</v>
      </c>
      <c r="M5481" s="21">
        <v>2030</v>
      </c>
      <c r="N5481" s="13" t="s">
        <v>46</v>
      </c>
      <c r="O5481" s="4">
        <v>3436.8333333333335</v>
      </c>
      <c r="P5481" t="s">
        <v>1</v>
      </c>
      <c r="Q5481" t="s">
        <v>103</v>
      </c>
      <c r="R5481" s="8"/>
    </row>
    <row r="5482" spans="1:18" ht="15" customHeight="1" x14ac:dyDescent="0.25">
      <c r="A5482" s="12" t="s">
        <v>95</v>
      </c>
      <c r="B5482" t="s">
        <v>42</v>
      </c>
      <c r="C5482">
        <v>64</v>
      </c>
      <c r="D5482" t="s">
        <v>43</v>
      </c>
      <c r="E5482" s="13">
        <v>431</v>
      </c>
      <c r="F5482" s="13" t="s">
        <v>78</v>
      </c>
      <c r="G5482" t="s">
        <v>4</v>
      </c>
      <c r="H5482" t="s">
        <v>54</v>
      </c>
      <c r="I5482" s="13" t="s">
        <v>44</v>
      </c>
      <c r="J5482" t="s">
        <v>16</v>
      </c>
      <c r="K5482" t="s">
        <v>49</v>
      </c>
      <c r="L5482" s="1" t="s">
        <v>1</v>
      </c>
      <c r="M5482" s="21">
        <v>2031</v>
      </c>
      <c r="N5482" s="13" t="s">
        <v>46</v>
      </c>
      <c r="O5482" s="4">
        <v>275.5</v>
      </c>
      <c r="P5482" t="s">
        <v>1</v>
      </c>
      <c r="Q5482" t="s">
        <v>103</v>
      </c>
      <c r="R5482" s="8"/>
    </row>
    <row r="5483" spans="1:18" ht="15" customHeight="1" x14ac:dyDescent="0.25">
      <c r="A5483" s="12" t="s">
        <v>95</v>
      </c>
      <c r="B5483" t="s">
        <v>42</v>
      </c>
      <c r="C5483">
        <v>64</v>
      </c>
      <c r="D5483" t="s">
        <v>43</v>
      </c>
      <c r="E5483" s="13">
        <v>431</v>
      </c>
      <c r="F5483" s="13" t="s">
        <v>78</v>
      </c>
      <c r="G5483" t="s">
        <v>4</v>
      </c>
      <c r="H5483" t="s">
        <v>54</v>
      </c>
      <c r="I5483" s="13" t="s">
        <v>44</v>
      </c>
      <c r="J5483" t="s">
        <v>14</v>
      </c>
      <c r="K5483" t="s">
        <v>49</v>
      </c>
      <c r="L5483" s="1" t="s">
        <v>13</v>
      </c>
      <c r="M5483" s="21">
        <v>2027</v>
      </c>
      <c r="N5483" s="13" t="s">
        <v>84</v>
      </c>
      <c r="O5483" s="4">
        <v>16894098.924858328</v>
      </c>
      <c r="P5483" t="s">
        <v>1</v>
      </c>
      <c r="Q5483" t="s">
        <v>103</v>
      </c>
      <c r="R5483" s="8"/>
    </row>
    <row r="5484" spans="1:18" ht="15" customHeight="1" x14ac:dyDescent="0.25">
      <c r="A5484" s="12" t="s">
        <v>95</v>
      </c>
      <c r="B5484" t="s">
        <v>42</v>
      </c>
      <c r="C5484">
        <v>64</v>
      </c>
      <c r="D5484" t="s">
        <v>43</v>
      </c>
      <c r="E5484" s="13">
        <v>431</v>
      </c>
      <c r="F5484" s="13" t="s">
        <v>78</v>
      </c>
      <c r="G5484" t="s">
        <v>4</v>
      </c>
      <c r="H5484" t="s">
        <v>54</v>
      </c>
      <c r="I5484" s="13" t="s">
        <v>44</v>
      </c>
      <c r="J5484" t="s">
        <v>14</v>
      </c>
      <c r="K5484" t="s">
        <v>49</v>
      </c>
      <c r="L5484" s="1" t="s">
        <v>13</v>
      </c>
      <c r="M5484" s="21">
        <v>2027</v>
      </c>
      <c r="N5484" s="13" t="s">
        <v>85</v>
      </c>
      <c r="O5484" s="4">
        <v>2981311.5749749988</v>
      </c>
      <c r="P5484" t="s">
        <v>1</v>
      </c>
      <c r="Q5484" t="s">
        <v>103</v>
      </c>
      <c r="R5484" s="8"/>
    </row>
    <row r="5485" spans="1:18" ht="15" customHeight="1" x14ac:dyDescent="0.25">
      <c r="A5485" s="12" t="s">
        <v>95</v>
      </c>
      <c r="B5485" t="s">
        <v>42</v>
      </c>
      <c r="C5485">
        <v>64</v>
      </c>
      <c r="D5485" t="s">
        <v>43</v>
      </c>
      <c r="E5485" s="13">
        <v>431</v>
      </c>
      <c r="F5485" s="13" t="s">
        <v>78</v>
      </c>
      <c r="G5485" t="s">
        <v>4</v>
      </c>
      <c r="H5485" t="s">
        <v>54</v>
      </c>
      <c r="I5485" s="13" t="s">
        <v>44</v>
      </c>
      <c r="J5485" t="s">
        <v>14</v>
      </c>
      <c r="K5485" t="s">
        <v>49</v>
      </c>
      <c r="L5485" s="1" t="s">
        <v>13</v>
      </c>
      <c r="M5485" s="21">
        <v>2027</v>
      </c>
      <c r="N5485" s="13" t="s">
        <v>46</v>
      </c>
      <c r="O5485" s="4">
        <v>977992.45350000204</v>
      </c>
      <c r="P5485" t="s">
        <v>1</v>
      </c>
      <c r="Q5485" t="s">
        <v>103</v>
      </c>
      <c r="R5485" s="8"/>
    </row>
    <row r="5486" spans="1:18" ht="15" customHeight="1" x14ac:dyDescent="0.25">
      <c r="A5486" s="12" t="s">
        <v>95</v>
      </c>
      <c r="B5486" t="s">
        <v>42</v>
      </c>
      <c r="C5486">
        <v>64</v>
      </c>
      <c r="D5486" t="s">
        <v>43</v>
      </c>
      <c r="E5486" s="13">
        <v>431</v>
      </c>
      <c r="F5486" s="13" t="s">
        <v>78</v>
      </c>
      <c r="G5486" t="s">
        <v>4</v>
      </c>
      <c r="H5486" t="s">
        <v>54</v>
      </c>
      <c r="I5486" s="13" t="s">
        <v>44</v>
      </c>
      <c r="J5486" t="s">
        <v>14</v>
      </c>
      <c r="K5486" t="s">
        <v>49</v>
      </c>
      <c r="L5486" s="1" t="s">
        <v>13</v>
      </c>
      <c r="M5486" s="21">
        <v>2028</v>
      </c>
      <c r="N5486" s="13" t="s">
        <v>84</v>
      </c>
      <c r="O5486" s="4">
        <v>16512884.893258331</v>
      </c>
      <c r="P5486" t="s">
        <v>1</v>
      </c>
      <c r="Q5486" t="s">
        <v>103</v>
      </c>
      <c r="R5486" s="8"/>
    </row>
    <row r="5487" spans="1:18" ht="15" customHeight="1" x14ac:dyDescent="0.25">
      <c r="A5487" s="12" t="s">
        <v>95</v>
      </c>
      <c r="B5487" t="s">
        <v>42</v>
      </c>
      <c r="C5487">
        <v>64</v>
      </c>
      <c r="D5487" t="s">
        <v>43</v>
      </c>
      <c r="E5487" s="13">
        <v>431</v>
      </c>
      <c r="F5487" s="13" t="s">
        <v>78</v>
      </c>
      <c r="G5487" t="s">
        <v>4</v>
      </c>
      <c r="H5487" t="s">
        <v>54</v>
      </c>
      <c r="I5487" s="13" t="s">
        <v>44</v>
      </c>
      <c r="J5487" t="s">
        <v>14</v>
      </c>
      <c r="K5487" t="s">
        <v>49</v>
      </c>
      <c r="L5487" s="1" t="s">
        <v>13</v>
      </c>
      <c r="M5487" s="21">
        <v>2028</v>
      </c>
      <c r="N5487" s="13" t="s">
        <v>85</v>
      </c>
      <c r="O5487" s="4">
        <v>2914038.5105749993</v>
      </c>
      <c r="P5487" t="s">
        <v>1</v>
      </c>
      <c r="Q5487" t="s">
        <v>103</v>
      </c>
      <c r="R5487" s="8"/>
    </row>
    <row r="5488" spans="1:18" ht="15" customHeight="1" x14ac:dyDescent="0.25">
      <c r="A5488" s="12" t="s">
        <v>95</v>
      </c>
      <c r="B5488" t="s">
        <v>42</v>
      </c>
      <c r="C5488">
        <v>64</v>
      </c>
      <c r="D5488" t="s">
        <v>43</v>
      </c>
      <c r="E5488" s="13">
        <v>431</v>
      </c>
      <c r="F5488" s="13" t="s">
        <v>78</v>
      </c>
      <c r="G5488" t="s">
        <v>4</v>
      </c>
      <c r="H5488" t="s">
        <v>54</v>
      </c>
      <c r="I5488" s="13" t="s">
        <v>44</v>
      </c>
      <c r="J5488" t="s">
        <v>14</v>
      </c>
      <c r="K5488" t="s">
        <v>49</v>
      </c>
      <c r="L5488" s="1" t="s">
        <v>13</v>
      </c>
      <c r="M5488" s="21">
        <v>2028</v>
      </c>
      <c r="N5488" s="13" t="s">
        <v>46</v>
      </c>
      <c r="O5488" s="4">
        <v>29780.669500002208</v>
      </c>
      <c r="P5488" t="s">
        <v>1</v>
      </c>
      <c r="Q5488" t="s">
        <v>103</v>
      </c>
      <c r="R5488" s="8"/>
    </row>
    <row r="5489" spans="1:18" ht="15" customHeight="1" x14ac:dyDescent="0.25">
      <c r="A5489" s="12" t="s">
        <v>95</v>
      </c>
      <c r="B5489" t="s">
        <v>42</v>
      </c>
      <c r="C5489">
        <v>64</v>
      </c>
      <c r="D5489" t="s">
        <v>43</v>
      </c>
      <c r="E5489" s="13">
        <v>431</v>
      </c>
      <c r="F5489" s="13" t="s">
        <v>78</v>
      </c>
      <c r="G5489" t="s">
        <v>4</v>
      </c>
      <c r="H5489" t="s">
        <v>54</v>
      </c>
      <c r="I5489" s="13" t="s">
        <v>44</v>
      </c>
      <c r="J5489" t="s">
        <v>14</v>
      </c>
      <c r="K5489" t="s">
        <v>49</v>
      </c>
      <c r="L5489" s="1" t="s">
        <v>13</v>
      </c>
      <c r="M5489" s="21">
        <v>2029</v>
      </c>
      <c r="N5489" s="13" t="s">
        <v>84</v>
      </c>
      <c r="O5489" s="4">
        <v>12823320.242472915</v>
      </c>
      <c r="P5489" t="s">
        <v>1</v>
      </c>
      <c r="Q5489" t="s">
        <v>103</v>
      </c>
      <c r="R5489" s="8"/>
    </row>
    <row r="5490" spans="1:18" ht="15" customHeight="1" x14ac:dyDescent="0.25">
      <c r="A5490" s="12" t="s">
        <v>95</v>
      </c>
      <c r="B5490" t="s">
        <v>42</v>
      </c>
      <c r="C5490">
        <v>64</v>
      </c>
      <c r="D5490" t="s">
        <v>43</v>
      </c>
      <c r="E5490" s="13">
        <v>431</v>
      </c>
      <c r="F5490" s="13" t="s">
        <v>78</v>
      </c>
      <c r="G5490" t="s">
        <v>4</v>
      </c>
      <c r="H5490" t="s">
        <v>54</v>
      </c>
      <c r="I5490" s="13" t="s">
        <v>44</v>
      </c>
      <c r="J5490" t="s">
        <v>14</v>
      </c>
      <c r="K5490" t="s">
        <v>49</v>
      </c>
      <c r="L5490" s="1" t="s">
        <v>13</v>
      </c>
      <c r="M5490" s="21">
        <v>2029</v>
      </c>
      <c r="N5490" s="13" t="s">
        <v>85</v>
      </c>
      <c r="O5490" s="4">
        <v>2262938.8663187493</v>
      </c>
      <c r="P5490" t="s">
        <v>1</v>
      </c>
      <c r="Q5490" t="s">
        <v>103</v>
      </c>
      <c r="R5490" s="8"/>
    </row>
    <row r="5491" spans="1:18" ht="15" customHeight="1" x14ac:dyDescent="0.25">
      <c r="A5491" s="12" t="s">
        <v>95</v>
      </c>
      <c r="B5491" t="s">
        <v>42</v>
      </c>
      <c r="C5491">
        <v>64</v>
      </c>
      <c r="D5491" t="s">
        <v>43</v>
      </c>
      <c r="E5491" s="13">
        <v>431</v>
      </c>
      <c r="F5491" s="13" t="s">
        <v>78</v>
      </c>
      <c r="G5491" t="s">
        <v>4</v>
      </c>
      <c r="H5491" t="s">
        <v>54</v>
      </c>
      <c r="I5491" s="13" t="s">
        <v>44</v>
      </c>
      <c r="J5491" t="s">
        <v>14</v>
      </c>
      <c r="K5491" t="s">
        <v>49</v>
      </c>
      <c r="L5491" s="1" t="s">
        <v>13</v>
      </c>
      <c r="M5491" s="21">
        <v>2029</v>
      </c>
      <c r="N5491" s="13" t="s">
        <v>46</v>
      </c>
      <c r="O5491" s="4">
        <v>19120.152875000196</v>
      </c>
      <c r="P5491" t="s">
        <v>1</v>
      </c>
      <c r="Q5491" t="s">
        <v>103</v>
      </c>
      <c r="R5491" s="8"/>
    </row>
    <row r="5492" spans="1:18" ht="15" customHeight="1" x14ac:dyDescent="0.25">
      <c r="A5492" s="12" t="s">
        <v>95</v>
      </c>
      <c r="B5492" t="s">
        <v>42</v>
      </c>
      <c r="C5492">
        <v>64</v>
      </c>
      <c r="D5492" t="s">
        <v>43</v>
      </c>
      <c r="E5492" s="13">
        <v>431</v>
      </c>
      <c r="F5492" s="13" t="s">
        <v>78</v>
      </c>
      <c r="G5492" t="s">
        <v>4</v>
      </c>
      <c r="H5492" t="s">
        <v>54</v>
      </c>
      <c r="I5492" s="13" t="s">
        <v>44</v>
      </c>
      <c r="J5492" t="s">
        <v>14</v>
      </c>
      <c r="K5492" t="s">
        <v>49</v>
      </c>
      <c r="L5492" s="1" t="s">
        <v>13</v>
      </c>
      <c r="M5492" s="21">
        <v>2030</v>
      </c>
      <c r="N5492" s="13" t="s">
        <v>89</v>
      </c>
      <c r="O5492" s="4">
        <v>987049.23604166659</v>
      </c>
      <c r="P5492" t="s">
        <v>1</v>
      </c>
      <c r="Q5492" t="s">
        <v>103</v>
      </c>
      <c r="R5492" s="8"/>
    </row>
    <row r="5493" spans="1:18" ht="15" customHeight="1" x14ac:dyDescent="0.25">
      <c r="A5493" s="12" t="s">
        <v>95</v>
      </c>
      <c r="B5493" t="s">
        <v>42</v>
      </c>
      <c r="C5493">
        <v>64</v>
      </c>
      <c r="D5493" t="s">
        <v>43</v>
      </c>
      <c r="E5493" s="13">
        <v>431</v>
      </c>
      <c r="F5493" s="13" t="s">
        <v>78</v>
      </c>
      <c r="G5493" t="s">
        <v>4</v>
      </c>
      <c r="H5493" t="s">
        <v>54</v>
      </c>
      <c r="I5493" s="13" t="s">
        <v>44</v>
      </c>
      <c r="J5493" t="s">
        <v>14</v>
      </c>
      <c r="K5493" t="s">
        <v>49</v>
      </c>
      <c r="L5493" s="1" t="s">
        <v>13</v>
      </c>
      <c r="M5493" s="21">
        <v>2030</v>
      </c>
      <c r="N5493" s="13" t="s">
        <v>46</v>
      </c>
      <c r="O5493" s="4">
        <v>1513.1056250000013</v>
      </c>
      <c r="P5493" t="s">
        <v>1</v>
      </c>
      <c r="Q5493" t="s">
        <v>103</v>
      </c>
      <c r="R5493" s="8"/>
    </row>
    <row r="5494" spans="1:18" ht="15" customHeight="1" x14ac:dyDescent="0.25">
      <c r="A5494" s="12" t="s">
        <v>615</v>
      </c>
      <c r="B5494" t="s">
        <v>42</v>
      </c>
      <c r="C5494">
        <v>9</v>
      </c>
      <c r="D5494" t="s">
        <v>43</v>
      </c>
      <c r="E5494" s="13">
        <v>524</v>
      </c>
      <c r="F5494" s="13" t="s">
        <v>737</v>
      </c>
      <c r="G5494" t="s">
        <v>1257</v>
      </c>
      <c r="H5494" t="s">
        <v>54</v>
      </c>
      <c r="I5494" s="13" t="s">
        <v>44</v>
      </c>
      <c r="J5494" t="s">
        <v>14</v>
      </c>
      <c r="K5494" t="s">
        <v>72</v>
      </c>
      <c r="L5494" s="1" t="s">
        <v>13</v>
      </c>
      <c r="M5494" s="21">
        <v>2027</v>
      </c>
      <c r="N5494" s="13" t="s">
        <v>46</v>
      </c>
      <c r="O5494" s="4">
        <v>857705.72758333338</v>
      </c>
      <c r="P5494" t="s">
        <v>13</v>
      </c>
      <c r="Q5494" t="s">
        <v>1329</v>
      </c>
      <c r="R5494" s="8"/>
    </row>
    <row r="5495" spans="1:18" ht="15" customHeight="1" x14ac:dyDescent="0.25">
      <c r="A5495" s="12" t="s">
        <v>615</v>
      </c>
      <c r="B5495" t="s">
        <v>42</v>
      </c>
      <c r="C5495">
        <v>9</v>
      </c>
      <c r="D5495" t="s">
        <v>43</v>
      </c>
      <c r="E5495" s="13">
        <v>524</v>
      </c>
      <c r="F5495" s="13" t="s">
        <v>737</v>
      </c>
      <c r="G5495" t="s">
        <v>1257</v>
      </c>
      <c r="H5495" t="s">
        <v>54</v>
      </c>
      <c r="I5495" s="13" t="s">
        <v>44</v>
      </c>
      <c r="J5495" t="s">
        <v>14</v>
      </c>
      <c r="K5495" t="s">
        <v>72</v>
      </c>
      <c r="L5495" s="1" t="s">
        <v>13</v>
      </c>
      <c r="M5495" s="21">
        <v>2028</v>
      </c>
      <c r="N5495" s="13" t="s">
        <v>46</v>
      </c>
      <c r="O5495" s="7">
        <v>8463.0924166666828</v>
      </c>
      <c r="P5495" t="s">
        <v>13</v>
      </c>
      <c r="Q5495" t="s">
        <v>1329</v>
      </c>
      <c r="R5495" s="8"/>
    </row>
    <row r="5496" spans="1:18" ht="15" customHeight="1" x14ac:dyDescent="0.25">
      <c r="A5496" s="12" t="s">
        <v>615</v>
      </c>
      <c r="B5496" t="s">
        <v>42</v>
      </c>
      <c r="C5496">
        <v>9</v>
      </c>
      <c r="D5496" t="s">
        <v>43</v>
      </c>
      <c r="E5496" s="13">
        <v>524</v>
      </c>
      <c r="F5496" s="13" t="s">
        <v>737</v>
      </c>
      <c r="G5496" t="s">
        <v>1257</v>
      </c>
      <c r="H5496" t="s">
        <v>54</v>
      </c>
      <c r="I5496" s="13" t="s">
        <v>44</v>
      </c>
      <c r="J5496" t="s">
        <v>14</v>
      </c>
      <c r="K5496" t="s">
        <v>72</v>
      </c>
      <c r="L5496" s="1" t="s">
        <v>13</v>
      </c>
      <c r="M5496" s="21">
        <v>2026</v>
      </c>
      <c r="N5496" s="13" t="s">
        <v>46</v>
      </c>
      <c r="O5496" s="7">
        <v>1937004.4</v>
      </c>
      <c r="P5496" t="s">
        <v>13</v>
      </c>
      <c r="Q5496" t="s">
        <v>1329</v>
      </c>
      <c r="R5496" s="8"/>
    </row>
    <row r="5497" spans="1:18" ht="15" customHeight="1" x14ac:dyDescent="0.25">
      <c r="A5497" s="12" t="s">
        <v>668</v>
      </c>
      <c r="B5497" t="s">
        <v>42</v>
      </c>
      <c r="C5497">
        <v>9</v>
      </c>
      <c r="D5497" t="s">
        <v>43</v>
      </c>
      <c r="E5497" s="13">
        <v>652</v>
      </c>
      <c r="F5497" s="13" t="s">
        <v>745</v>
      </c>
      <c r="G5497" t="s">
        <v>1310</v>
      </c>
      <c r="H5497" t="s">
        <v>54</v>
      </c>
      <c r="I5497" s="13" t="s">
        <v>44</v>
      </c>
      <c r="J5497" t="s">
        <v>16</v>
      </c>
      <c r="K5497" t="s">
        <v>72</v>
      </c>
      <c r="L5497" s="1" t="s">
        <v>1</v>
      </c>
      <c r="M5497" s="21">
        <v>2026</v>
      </c>
      <c r="N5497" s="13" t="s">
        <v>46</v>
      </c>
      <c r="O5497" s="4">
        <v>135915</v>
      </c>
      <c r="P5497" t="s">
        <v>13</v>
      </c>
      <c r="Q5497" t="s">
        <v>1331</v>
      </c>
      <c r="R5497" s="8"/>
    </row>
    <row r="5498" spans="1:18" ht="15" customHeight="1" x14ac:dyDescent="0.25">
      <c r="A5498" s="12" t="s">
        <v>130</v>
      </c>
      <c r="B5498" t="s">
        <v>42</v>
      </c>
      <c r="C5498">
        <v>9</v>
      </c>
      <c r="D5498" t="s">
        <v>43</v>
      </c>
      <c r="E5498" s="13">
        <v>33</v>
      </c>
      <c r="F5498" s="13" t="s">
        <v>684</v>
      </c>
      <c r="G5498" t="s">
        <v>772</v>
      </c>
      <c r="H5498" t="s">
        <v>54</v>
      </c>
      <c r="I5498" s="13" t="s">
        <v>44</v>
      </c>
      <c r="J5498" t="s">
        <v>16</v>
      </c>
      <c r="K5498" t="s">
        <v>72</v>
      </c>
      <c r="L5498" s="1" t="s">
        <v>1</v>
      </c>
      <c r="M5498" s="21">
        <v>2026</v>
      </c>
      <c r="N5498" s="13" t="s">
        <v>46</v>
      </c>
      <c r="O5498" s="4">
        <v>7773.6</v>
      </c>
      <c r="P5498" t="s">
        <v>13</v>
      </c>
      <c r="Q5498" t="s">
        <v>1331</v>
      </c>
      <c r="R5498" s="8"/>
    </row>
    <row r="5499" spans="1:18" ht="15" customHeight="1" x14ac:dyDescent="0.25">
      <c r="A5499" s="12" t="s">
        <v>130</v>
      </c>
      <c r="B5499" t="s">
        <v>42</v>
      </c>
      <c r="C5499">
        <v>9</v>
      </c>
      <c r="D5499" t="s">
        <v>43</v>
      </c>
      <c r="E5499" s="13">
        <v>33</v>
      </c>
      <c r="F5499" s="13" t="s">
        <v>684</v>
      </c>
      <c r="G5499" t="s">
        <v>772</v>
      </c>
      <c r="H5499" t="s">
        <v>54</v>
      </c>
      <c r="I5499" s="13" t="s">
        <v>44</v>
      </c>
      <c r="J5499" t="s">
        <v>14</v>
      </c>
      <c r="K5499" t="s">
        <v>72</v>
      </c>
      <c r="L5499" s="1" t="s">
        <v>13</v>
      </c>
      <c r="M5499" s="21">
        <v>2026</v>
      </c>
      <c r="N5499" s="13" t="s">
        <v>46</v>
      </c>
      <c r="O5499" s="4">
        <v>950000</v>
      </c>
      <c r="P5499" t="s">
        <v>13</v>
      </c>
      <c r="Q5499" t="s">
        <v>1331</v>
      </c>
      <c r="R5499" s="8"/>
    </row>
    <row r="5500" spans="1:18" ht="15" customHeight="1" x14ac:dyDescent="0.25">
      <c r="A5500" s="12" t="s">
        <v>95</v>
      </c>
      <c r="B5500" t="s">
        <v>42</v>
      </c>
      <c r="C5500">
        <v>64</v>
      </c>
      <c r="D5500" t="s">
        <v>43</v>
      </c>
      <c r="E5500" s="13">
        <v>431</v>
      </c>
      <c r="F5500" s="13" t="s">
        <v>78</v>
      </c>
      <c r="G5500" t="s">
        <v>4</v>
      </c>
      <c r="H5500" t="s">
        <v>54</v>
      </c>
      <c r="I5500" s="13" t="s">
        <v>44</v>
      </c>
      <c r="J5500" t="s">
        <v>16</v>
      </c>
      <c r="K5500" t="s">
        <v>49</v>
      </c>
      <c r="L5500" s="1" t="s">
        <v>1</v>
      </c>
      <c r="M5500" s="21">
        <v>2026</v>
      </c>
      <c r="N5500" s="13" t="s">
        <v>46</v>
      </c>
      <c r="O5500" s="4">
        <v>6000</v>
      </c>
      <c r="P5500" t="s">
        <v>1</v>
      </c>
      <c r="Q5500" t="s">
        <v>103</v>
      </c>
      <c r="R5500" s="8"/>
    </row>
    <row r="5501" spans="1:18" ht="15" customHeight="1" x14ac:dyDescent="0.25">
      <c r="A5501" s="12" t="s">
        <v>95</v>
      </c>
      <c r="B5501" t="s">
        <v>42</v>
      </c>
      <c r="C5501">
        <v>64</v>
      </c>
      <c r="D5501" t="s">
        <v>43</v>
      </c>
      <c r="E5501" s="13">
        <v>431</v>
      </c>
      <c r="F5501" s="13" t="s">
        <v>78</v>
      </c>
      <c r="G5501" t="s">
        <v>4</v>
      </c>
      <c r="H5501" t="s">
        <v>54</v>
      </c>
      <c r="I5501" s="13" t="s">
        <v>44</v>
      </c>
      <c r="J5501" t="s">
        <v>14</v>
      </c>
      <c r="K5501" t="s">
        <v>49</v>
      </c>
      <c r="L5501" s="1" t="s">
        <v>13</v>
      </c>
      <c r="M5501" s="21">
        <v>2026</v>
      </c>
      <c r="N5501" s="13" t="s">
        <v>85</v>
      </c>
      <c r="O5501" s="4">
        <v>35781.892499999994</v>
      </c>
      <c r="P5501" t="s">
        <v>1</v>
      </c>
      <c r="Q5501" t="s">
        <v>103</v>
      </c>
      <c r="R5501" s="8"/>
    </row>
    <row r="5502" spans="1:18" ht="15" customHeight="1" x14ac:dyDescent="0.25">
      <c r="A5502" s="12" t="s">
        <v>95</v>
      </c>
      <c r="B5502" t="s">
        <v>42</v>
      </c>
      <c r="C5502">
        <v>64</v>
      </c>
      <c r="D5502" t="s">
        <v>43</v>
      </c>
      <c r="E5502" s="13">
        <v>431</v>
      </c>
      <c r="F5502" s="13" t="s">
        <v>78</v>
      </c>
      <c r="G5502" t="s">
        <v>4</v>
      </c>
      <c r="H5502" t="s">
        <v>54</v>
      </c>
      <c r="I5502" s="13" t="s">
        <v>44</v>
      </c>
      <c r="J5502" t="s">
        <v>15</v>
      </c>
      <c r="K5502" t="s">
        <v>49</v>
      </c>
      <c r="L5502" s="1" t="s">
        <v>1</v>
      </c>
      <c r="M5502" s="21">
        <v>2026</v>
      </c>
      <c r="N5502" s="13" t="s">
        <v>46</v>
      </c>
      <c r="O5502" s="4">
        <v>91946.11</v>
      </c>
      <c r="P5502" t="s">
        <v>1</v>
      </c>
      <c r="Q5502" t="s">
        <v>103</v>
      </c>
      <c r="R5502" s="8"/>
    </row>
    <row r="5503" spans="1:18" ht="15" customHeight="1" x14ac:dyDescent="0.25">
      <c r="A5503" s="12" t="s">
        <v>95</v>
      </c>
      <c r="B5503" t="s">
        <v>42</v>
      </c>
      <c r="C5503">
        <v>64</v>
      </c>
      <c r="D5503" t="s">
        <v>43</v>
      </c>
      <c r="E5503" s="13">
        <v>431</v>
      </c>
      <c r="F5503" s="13" t="s">
        <v>78</v>
      </c>
      <c r="G5503" t="s">
        <v>4</v>
      </c>
      <c r="H5503" t="s">
        <v>54</v>
      </c>
      <c r="I5503" s="13" t="s">
        <v>44</v>
      </c>
      <c r="J5503" t="s">
        <v>14</v>
      </c>
      <c r="K5503" t="s">
        <v>49</v>
      </c>
      <c r="L5503" s="1" t="s">
        <v>13</v>
      </c>
      <c r="M5503" s="21">
        <v>2026</v>
      </c>
      <c r="N5503" s="13" t="s">
        <v>84</v>
      </c>
      <c r="O5503" s="4">
        <v>202764.05749999997</v>
      </c>
      <c r="P5503" t="s">
        <v>1</v>
      </c>
      <c r="Q5503" t="s">
        <v>103</v>
      </c>
      <c r="R5503" s="8"/>
    </row>
    <row r="5504" spans="1:18" ht="15" customHeight="1" x14ac:dyDescent="0.25">
      <c r="A5504" s="12" t="s">
        <v>81</v>
      </c>
      <c r="B5504" t="s">
        <v>42</v>
      </c>
      <c r="C5504">
        <v>9</v>
      </c>
      <c r="D5504" t="s">
        <v>43</v>
      </c>
      <c r="E5504" s="13">
        <v>135</v>
      </c>
      <c r="F5504" s="13" t="s">
        <v>70</v>
      </c>
      <c r="G5504" t="s">
        <v>21</v>
      </c>
      <c r="H5504" t="s">
        <v>54</v>
      </c>
      <c r="I5504" s="13" t="s">
        <v>44</v>
      </c>
      <c r="J5504" t="s">
        <v>15</v>
      </c>
      <c r="K5504" t="s">
        <v>72</v>
      </c>
      <c r="L5504" s="1" t="s">
        <v>1</v>
      </c>
      <c r="M5504" s="21">
        <v>2026</v>
      </c>
      <c r="N5504" s="13" t="s">
        <v>46</v>
      </c>
      <c r="O5504" s="7">
        <v>280.35000000000002</v>
      </c>
      <c r="P5504" t="s">
        <v>13</v>
      </c>
      <c r="Q5504" t="s">
        <v>103</v>
      </c>
      <c r="R5504" s="8"/>
    </row>
    <row r="5505" spans="1:18" ht="15" customHeight="1" x14ac:dyDescent="0.25">
      <c r="A5505" s="12" t="s">
        <v>81</v>
      </c>
      <c r="B5505" t="s">
        <v>42</v>
      </c>
      <c r="C5505">
        <v>9</v>
      </c>
      <c r="D5505" t="s">
        <v>43</v>
      </c>
      <c r="E5505" s="13">
        <v>135</v>
      </c>
      <c r="F5505" s="13" t="s">
        <v>70</v>
      </c>
      <c r="G5505" t="s">
        <v>21</v>
      </c>
      <c r="H5505" t="s">
        <v>54</v>
      </c>
      <c r="I5505" s="13" t="s">
        <v>44</v>
      </c>
      <c r="J5505" t="s">
        <v>16</v>
      </c>
      <c r="K5505" t="s">
        <v>72</v>
      </c>
      <c r="L5505" s="1" t="s">
        <v>1</v>
      </c>
      <c r="M5505" s="21">
        <v>2026</v>
      </c>
      <c r="N5505" s="13" t="s">
        <v>46</v>
      </c>
      <c r="O5505" s="7">
        <v>1000</v>
      </c>
      <c r="P5505" t="s">
        <v>13</v>
      </c>
      <c r="Q5505" t="s">
        <v>103</v>
      </c>
      <c r="R5505" s="8"/>
    </row>
    <row r="5506" spans="1:18" ht="15" customHeight="1" x14ac:dyDescent="0.25">
      <c r="A5506" s="12" t="s">
        <v>81</v>
      </c>
      <c r="B5506" t="s">
        <v>42</v>
      </c>
      <c r="C5506">
        <v>9</v>
      </c>
      <c r="D5506" t="s">
        <v>43</v>
      </c>
      <c r="E5506" s="13">
        <v>135</v>
      </c>
      <c r="F5506" s="13" t="s">
        <v>70</v>
      </c>
      <c r="G5506" t="s">
        <v>21</v>
      </c>
      <c r="H5506" t="s">
        <v>54</v>
      </c>
      <c r="I5506" s="13" t="s">
        <v>44</v>
      </c>
      <c r="J5506" t="s">
        <v>14</v>
      </c>
      <c r="K5506" t="s">
        <v>72</v>
      </c>
      <c r="L5506" s="1" t="s">
        <v>13</v>
      </c>
      <c r="M5506" s="21">
        <v>2026</v>
      </c>
      <c r="N5506" s="13" t="s">
        <v>85</v>
      </c>
      <c r="O5506" s="7">
        <v>269748.22499999998</v>
      </c>
      <c r="P5506" t="s">
        <v>13</v>
      </c>
      <c r="Q5506" t="s">
        <v>103</v>
      </c>
      <c r="R5506" s="8"/>
    </row>
    <row r="5507" spans="1:18" ht="15" customHeight="1" x14ac:dyDescent="0.25">
      <c r="A5507" s="12" t="s">
        <v>81</v>
      </c>
      <c r="B5507" t="s">
        <v>42</v>
      </c>
      <c r="C5507">
        <v>9</v>
      </c>
      <c r="D5507" t="s">
        <v>43</v>
      </c>
      <c r="E5507" s="13">
        <v>135</v>
      </c>
      <c r="F5507" s="13" t="s">
        <v>70</v>
      </c>
      <c r="G5507" t="s">
        <v>21</v>
      </c>
      <c r="H5507" t="s">
        <v>54</v>
      </c>
      <c r="I5507" s="13" t="s">
        <v>44</v>
      </c>
      <c r="J5507" t="s">
        <v>14</v>
      </c>
      <c r="K5507" t="s">
        <v>72</v>
      </c>
      <c r="L5507" s="1" t="s">
        <v>13</v>
      </c>
      <c r="M5507" s="21">
        <v>2026</v>
      </c>
      <c r="N5507" s="13" t="s">
        <v>84</v>
      </c>
      <c r="O5507" s="7">
        <v>1528573.2749999999</v>
      </c>
      <c r="P5507" t="s">
        <v>13</v>
      </c>
      <c r="Q5507" t="s">
        <v>103</v>
      </c>
      <c r="R5507" s="8"/>
    </row>
    <row r="5508" spans="1:18" ht="15" customHeight="1" x14ac:dyDescent="0.25">
      <c r="A5508" s="12" t="s">
        <v>74</v>
      </c>
      <c r="B5508" t="s">
        <v>42</v>
      </c>
      <c r="C5508">
        <v>9</v>
      </c>
      <c r="D5508" t="s">
        <v>43</v>
      </c>
      <c r="E5508" s="13">
        <v>83</v>
      </c>
      <c r="F5508" s="13" t="s">
        <v>48</v>
      </c>
      <c r="G5508" t="s">
        <v>23</v>
      </c>
      <c r="H5508" t="s">
        <v>54</v>
      </c>
      <c r="I5508" s="13" t="s">
        <v>44</v>
      </c>
      <c r="J5508" t="s">
        <v>15</v>
      </c>
      <c r="K5508" t="s">
        <v>49</v>
      </c>
      <c r="L5508" s="1" t="s">
        <v>1</v>
      </c>
      <c r="M5508" s="21">
        <v>2026</v>
      </c>
      <c r="N5508" s="13" t="s">
        <v>46</v>
      </c>
      <c r="O5508" s="7">
        <v>17002.509999999998</v>
      </c>
      <c r="P5508" t="s">
        <v>13</v>
      </c>
      <c r="Q5508" t="s">
        <v>103</v>
      </c>
      <c r="R5508" s="8"/>
    </row>
    <row r="5509" spans="1:18" ht="15" customHeight="1" x14ac:dyDescent="0.25">
      <c r="A5509" s="12" t="s">
        <v>74</v>
      </c>
      <c r="B5509" t="s">
        <v>42</v>
      </c>
      <c r="C5509">
        <v>9</v>
      </c>
      <c r="D5509" t="s">
        <v>43</v>
      </c>
      <c r="E5509" s="13">
        <v>83</v>
      </c>
      <c r="F5509" s="13" t="s">
        <v>48</v>
      </c>
      <c r="G5509" t="s">
        <v>23</v>
      </c>
      <c r="H5509" t="s">
        <v>54</v>
      </c>
      <c r="I5509" s="13" t="s">
        <v>44</v>
      </c>
      <c r="J5509" t="s">
        <v>14</v>
      </c>
      <c r="K5509" t="s">
        <v>49</v>
      </c>
      <c r="L5509" s="1" t="s">
        <v>13</v>
      </c>
      <c r="M5509" s="21">
        <v>2026</v>
      </c>
      <c r="N5509" s="13" t="s">
        <v>85</v>
      </c>
      <c r="O5509" s="4">
        <v>42750</v>
      </c>
      <c r="P5509" t="s">
        <v>13</v>
      </c>
      <c r="Q5509" t="s">
        <v>103</v>
      </c>
      <c r="R5509" s="8"/>
    </row>
    <row r="5510" spans="1:18" ht="15" customHeight="1" x14ac:dyDescent="0.25">
      <c r="A5510" s="12" t="s">
        <v>74</v>
      </c>
      <c r="B5510" t="s">
        <v>42</v>
      </c>
      <c r="C5510">
        <v>9</v>
      </c>
      <c r="D5510" t="s">
        <v>43</v>
      </c>
      <c r="E5510" s="13">
        <v>83</v>
      </c>
      <c r="F5510" s="13" t="s">
        <v>48</v>
      </c>
      <c r="G5510" t="s">
        <v>23</v>
      </c>
      <c r="H5510" t="s">
        <v>54</v>
      </c>
      <c r="I5510" s="13" t="s">
        <v>44</v>
      </c>
      <c r="J5510" t="s">
        <v>14</v>
      </c>
      <c r="K5510" t="s">
        <v>49</v>
      </c>
      <c r="L5510" s="1" t="s">
        <v>13</v>
      </c>
      <c r="M5510" s="21">
        <v>2026</v>
      </c>
      <c r="N5510" s="13" t="s">
        <v>84</v>
      </c>
      <c r="O5510" s="4">
        <v>242250</v>
      </c>
      <c r="P5510" t="s">
        <v>13</v>
      </c>
      <c r="Q5510" t="s">
        <v>103</v>
      </c>
      <c r="R5510" s="8"/>
    </row>
    <row r="5511" spans="1:18" ht="15" customHeight="1" x14ac:dyDescent="0.25">
      <c r="A5511" s="12" t="s">
        <v>75</v>
      </c>
      <c r="B5511" t="s">
        <v>42</v>
      </c>
      <c r="C5511">
        <v>9</v>
      </c>
      <c r="D5511" t="s">
        <v>43</v>
      </c>
      <c r="E5511" s="13">
        <v>84</v>
      </c>
      <c r="F5511" s="13" t="s">
        <v>69</v>
      </c>
      <c r="G5511" t="s">
        <v>20</v>
      </c>
      <c r="H5511" t="s">
        <v>54</v>
      </c>
      <c r="I5511" s="13" t="s">
        <v>44</v>
      </c>
      <c r="J5511" t="s">
        <v>15</v>
      </c>
      <c r="K5511" t="s">
        <v>15</v>
      </c>
      <c r="L5511" s="1" t="s">
        <v>13</v>
      </c>
      <c r="M5511" s="21">
        <v>2026</v>
      </c>
      <c r="N5511" s="13" t="s">
        <v>46</v>
      </c>
      <c r="O5511" s="4">
        <v>1003.42</v>
      </c>
      <c r="P5511" t="s">
        <v>13</v>
      </c>
      <c r="Q5511" t="s">
        <v>103</v>
      </c>
      <c r="R5511" s="8"/>
    </row>
    <row r="5512" spans="1:18" ht="15" customHeight="1" x14ac:dyDescent="0.25">
      <c r="A5512" s="12" t="s">
        <v>75</v>
      </c>
      <c r="B5512" t="s">
        <v>42</v>
      </c>
      <c r="C5512">
        <v>9</v>
      </c>
      <c r="D5512" t="s">
        <v>43</v>
      </c>
      <c r="E5512" s="13">
        <v>84</v>
      </c>
      <c r="F5512" s="13" t="s">
        <v>69</v>
      </c>
      <c r="G5512" t="s">
        <v>20</v>
      </c>
      <c r="H5512" t="s">
        <v>54</v>
      </c>
      <c r="I5512" s="13" t="s">
        <v>44</v>
      </c>
      <c r="J5512" t="s">
        <v>14</v>
      </c>
      <c r="K5512" t="s">
        <v>15</v>
      </c>
      <c r="L5512" s="1" t="s">
        <v>13</v>
      </c>
      <c r="M5512" s="21">
        <v>2026</v>
      </c>
      <c r="N5512" s="13" t="s">
        <v>85</v>
      </c>
      <c r="O5512" s="4">
        <v>42750</v>
      </c>
      <c r="P5512" t="s">
        <v>13</v>
      </c>
      <c r="Q5512" t="s">
        <v>103</v>
      </c>
      <c r="R5512" s="8"/>
    </row>
    <row r="5513" spans="1:18" ht="15" customHeight="1" x14ac:dyDescent="0.25">
      <c r="A5513" s="12" t="s">
        <v>75</v>
      </c>
      <c r="B5513" t="s">
        <v>42</v>
      </c>
      <c r="C5513">
        <v>9</v>
      </c>
      <c r="D5513" t="s">
        <v>43</v>
      </c>
      <c r="E5513" s="13">
        <v>84</v>
      </c>
      <c r="F5513" s="13" t="s">
        <v>69</v>
      </c>
      <c r="G5513" t="s">
        <v>20</v>
      </c>
      <c r="H5513" t="s">
        <v>54</v>
      </c>
      <c r="I5513" s="13" t="s">
        <v>44</v>
      </c>
      <c r="J5513" t="s">
        <v>14</v>
      </c>
      <c r="K5513" t="s">
        <v>15</v>
      </c>
      <c r="L5513" s="1" t="s">
        <v>13</v>
      </c>
      <c r="M5513" s="21">
        <v>2026</v>
      </c>
      <c r="N5513" s="13" t="s">
        <v>84</v>
      </c>
      <c r="O5513" s="4">
        <v>242250</v>
      </c>
      <c r="P5513" t="s">
        <v>13</v>
      </c>
      <c r="Q5513" t="s">
        <v>103</v>
      </c>
      <c r="R5513" s="8"/>
    </row>
    <row r="5514" spans="1:18" ht="15" customHeight="1" x14ac:dyDescent="0.25">
      <c r="A5514" s="12" t="s">
        <v>59</v>
      </c>
      <c r="B5514" t="s">
        <v>42</v>
      </c>
      <c r="C5514">
        <v>9</v>
      </c>
      <c r="D5514" t="s">
        <v>43</v>
      </c>
      <c r="E5514" s="13">
        <v>13</v>
      </c>
      <c r="F5514" s="13" t="s">
        <v>60</v>
      </c>
      <c r="G5514" t="s">
        <v>17</v>
      </c>
      <c r="H5514" t="s">
        <v>54</v>
      </c>
      <c r="I5514" s="13" t="s">
        <v>44</v>
      </c>
      <c r="J5514" t="s">
        <v>16</v>
      </c>
      <c r="K5514" t="s">
        <v>45</v>
      </c>
      <c r="L5514" s="1" t="s">
        <v>1</v>
      </c>
      <c r="M5514" s="21">
        <v>2026</v>
      </c>
      <c r="N5514" s="13" t="s">
        <v>46</v>
      </c>
      <c r="O5514" s="7">
        <v>220340.23</v>
      </c>
      <c r="P5514" t="s">
        <v>13</v>
      </c>
      <c r="Q5514" t="s">
        <v>103</v>
      </c>
      <c r="R5514" s="8"/>
    </row>
    <row r="5515" spans="1:18" ht="15" customHeight="1" x14ac:dyDescent="0.25">
      <c r="A5515" s="12" t="s">
        <v>670</v>
      </c>
      <c r="B5515" t="s">
        <v>42</v>
      </c>
      <c r="C5515">
        <v>9</v>
      </c>
      <c r="D5515" t="s">
        <v>43</v>
      </c>
      <c r="E5515" s="13">
        <v>654</v>
      </c>
      <c r="F5515" s="13" t="s">
        <v>697</v>
      </c>
      <c r="G5515" t="s">
        <v>1312</v>
      </c>
      <c r="H5515" t="s">
        <v>54</v>
      </c>
      <c r="I5515" s="13" t="s">
        <v>44</v>
      </c>
      <c r="J5515" t="s">
        <v>14</v>
      </c>
      <c r="K5515" t="s">
        <v>72</v>
      </c>
      <c r="L5515" s="1" t="s">
        <v>13</v>
      </c>
      <c r="M5515" s="21">
        <v>2027</v>
      </c>
      <c r="N5515" s="13" t="s">
        <v>46</v>
      </c>
      <c r="O5515" s="4">
        <v>16472611.364499999</v>
      </c>
      <c r="P5515" t="s">
        <v>13</v>
      </c>
      <c r="Q5515" t="s">
        <v>1329</v>
      </c>
      <c r="R5515" s="8"/>
    </row>
    <row r="5516" spans="1:18" x14ac:dyDescent="0.25">
      <c r="A5516" s="12" t="s">
        <v>74</v>
      </c>
      <c r="B5516" t="s">
        <v>42</v>
      </c>
      <c r="C5516">
        <v>9</v>
      </c>
      <c r="D5516" t="s">
        <v>43</v>
      </c>
      <c r="E5516" s="13">
        <v>83</v>
      </c>
      <c r="F5516" s="13" t="s">
        <v>48</v>
      </c>
      <c r="G5516" t="s">
        <v>23</v>
      </c>
      <c r="H5516" t="s">
        <v>54</v>
      </c>
      <c r="I5516" s="13" t="s">
        <v>44</v>
      </c>
      <c r="J5516" t="s">
        <v>15</v>
      </c>
      <c r="K5516" t="s">
        <v>49</v>
      </c>
      <c r="L5516" s="1" t="s">
        <v>1</v>
      </c>
      <c r="M5516" s="21" t="s">
        <v>1364</v>
      </c>
      <c r="N5516" s="13" t="s">
        <v>46</v>
      </c>
      <c r="O5516" s="4">
        <v>2770</v>
      </c>
      <c r="P5516" t="s">
        <v>13</v>
      </c>
      <c r="Q5516" t="s">
        <v>103</v>
      </c>
      <c r="R5516" s="8"/>
    </row>
    <row r="5517" spans="1:18" x14ac:dyDescent="0.25">
      <c r="A5517" s="12" t="s">
        <v>74</v>
      </c>
      <c r="B5517" t="s">
        <v>42</v>
      </c>
      <c r="C5517">
        <v>9</v>
      </c>
      <c r="D5517" t="s">
        <v>43</v>
      </c>
      <c r="E5517" s="13">
        <v>83</v>
      </c>
      <c r="F5517" s="13" t="s">
        <v>48</v>
      </c>
      <c r="G5517" t="s">
        <v>23</v>
      </c>
      <c r="H5517" t="s">
        <v>54</v>
      </c>
      <c r="I5517" s="13" t="s">
        <v>44</v>
      </c>
      <c r="J5517" t="s">
        <v>15</v>
      </c>
      <c r="K5517" t="s">
        <v>49</v>
      </c>
      <c r="L5517" s="1" t="s">
        <v>1</v>
      </c>
      <c r="M5517" s="21" t="s">
        <v>1364</v>
      </c>
      <c r="N5517" s="13" t="s">
        <v>46</v>
      </c>
      <c r="O5517" s="4">
        <v>42963.97</v>
      </c>
      <c r="P5517" t="s">
        <v>13</v>
      </c>
      <c r="Q5517" t="s">
        <v>103</v>
      </c>
      <c r="R5517" s="8"/>
    </row>
    <row r="5518" spans="1:18" ht="15" customHeight="1" x14ac:dyDescent="0.25">
      <c r="A5518" s="12" t="s">
        <v>74</v>
      </c>
      <c r="B5518" t="s">
        <v>42</v>
      </c>
      <c r="C5518">
        <v>9</v>
      </c>
      <c r="D5518" t="s">
        <v>43</v>
      </c>
      <c r="E5518" s="13">
        <v>83</v>
      </c>
      <c r="F5518" s="13" t="s">
        <v>48</v>
      </c>
      <c r="G5518" t="s">
        <v>23</v>
      </c>
      <c r="H5518" t="s">
        <v>54</v>
      </c>
      <c r="I5518" s="13" t="s">
        <v>44</v>
      </c>
      <c r="J5518" t="s">
        <v>15</v>
      </c>
      <c r="K5518" t="s">
        <v>49</v>
      </c>
      <c r="L5518" s="1" t="s">
        <v>1</v>
      </c>
      <c r="M5518" s="21">
        <v>2028</v>
      </c>
      <c r="N5518" s="13" t="s">
        <v>46</v>
      </c>
      <c r="O5518" s="4">
        <v>2060.895833333333</v>
      </c>
      <c r="P5518" t="s">
        <v>13</v>
      </c>
      <c r="Q5518" t="s">
        <v>103</v>
      </c>
      <c r="R5518" s="8"/>
    </row>
    <row r="5519" spans="1:18" ht="15" customHeight="1" x14ac:dyDescent="0.25">
      <c r="A5519" s="12" t="s">
        <v>74</v>
      </c>
      <c r="B5519" t="s">
        <v>42</v>
      </c>
      <c r="C5519">
        <v>9</v>
      </c>
      <c r="D5519" t="s">
        <v>43</v>
      </c>
      <c r="E5519" s="13">
        <v>83</v>
      </c>
      <c r="F5519" s="13" t="s">
        <v>48</v>
      </c>
      <c r="G5519" t="s">
        <v>23</v>
      </c>
      <c r="H5519" t="s">
        <v>54</v>
      </c>
      <c r="I5519" s="13" t="s">
        <v>44</v>
      </c>
      <c r="J5519" t="s">
        <v>15</v>
      </c>
      <c r="K5519" t="s">
        <v>49</v>
      </c>
      <c r="L5519" s="1" t="s">
        <v>1</v>
      </c>
      <c r="M5519" s="21">
        <v>2029</v>
      </c>
      <c r="N5519" s="13" t="s">
        <v>46</v>
      </c>
      <c r="O5519" s="4">
        <v>187.35416666666666</v>
      </c>
      <c r="P5519" t="s">
        <v>13</v>
      </c>
      <c r="Q5519" t="s">
        <v>103</v>
      </c>
      <c r="R5519" s="8"/>
    </row>
    <row r="5520" spans="1:18" x14ac:dyDescent="0.25">
      <c r="A5520" s="12" t="s">
        <v>74</v>
      </c>
      <c r="B5520" t="s">
        <v>42</v>
      </c>
      <c r="C5520">
        <v>9</v>
      </c>
      <c r="D5520" t="s">
        <v>43</v>
      </c>
      <c r="E5520" s="13">
        <v>83</v>
      </c>
      <c r="F5520" s="13" t="s">
        <v>48</v>
      </c>
      <c r="G5520" t="s">
        <v>23</v>
      </c>
      <c r="H5520" t="s">
        <v>54</v>
      </c>
      <c r="I5520" s="13" t="s">
        <v>44</v>
      </c>
      <c r="J5520" t="s">
        <v>16</v>
      </c>
      <c r="K5520" t="s">
        <v>49</v>
      </c>
      <c r="L5520" s="1" t="s">
        <v>1</v>
      </c>
      <c r="M5520" s="21" t="s">
        <v>1364</v>
      </c>
      <c r="N5520" s="13" t="s">
        <v>46</v>
      </c>
      <c r="O5520" s="4">
        <v>77256</v>
      </c>
      <c r="P5520" t="s">
        <v>13</v>
      </c>
      <c r="Q5520" t="s">
        <v>103</v>
      </c>
      <c r="R5520" s="8"/>
    </row>
    <row r="5521" spans="1:18" x14ac:dyDescent="0.25">
      <c r="A5521" s="12" t="s">
        <v>74</v>
      </c>
      <c r="B5521" t="s">
        <v>42</v>
      </c>
      <c r="C5521">
        <v>9</v>
      </c>
      <c r="D5521" t="s">
        <v>43</v>
      </c>
      <c r="E5521" s="13">
        <v>83</v>
      </c>
      <c r="F5521" s="13" t="s">
        <v>48</v>
      </c>
      <c r="G5521" t="s">
        <v>23</v>
      </c>
      <c r="H5521" t="s">
        <v>54</v>
      </c>
      <c r="I5521" s="13" t="s">
        <v>44</v>
      </c>
      <c r="J5521" t="s">
        <v>16</v>
      </c>
      <c r="K5521" t="s">
        <v>49</v>
      </c>
      <c r="L5521" s="1" t="s">
        <v>1</v>
      </c>
      <c r="M5521" s="21" t="s">
        <v>1364</v>
      </c>
      <c r="N5521" s="13" t="s">
        <v>46</v>
      </c>
      <c r="O5521" s="4">
        <v>3456</v>
      </c>
      <c r="P5521" t="s">
        <v>13</v>
      </c>
      <c r="Q5521" t="s">
        <v>103</v>
      </c>
      <c r="R5521" s="8"/>
    </row>
    <row r="5522" spans="1:18" x14ac:dyDescent="0.25">
      <c r="A5522" s="12" t="s">
        <v>74</v>
      </c>
      <c r="B5522" t="s">
        <v>42</v>
      </c>
      <c r="C5522">
        <v>9</v>
      </c>
      <c r="D5522" t="s">
        <v>43</v>
      </c>
      <c r="E5522" s="13">
        <v>83</v>
      </c>
      <c r="F5522" s="13" t="s">
        <v>48</v>
      </c>
      <c r="G5522" t="s">
        <v>23</v>
      </c>
      <c r="H5522" t="s">
        <v>54</v>
      </c>
      <c r="I5522" s="13" t="s">
        <v>44</v>
      </c>
      <c r="J5522" t="s">
        <v>16</v>
      </c>
      <c r="K5522" t="s">
        <v>49</v>
      </c>
      <c r="L5522" s="1" t="s">
        <v>1</v>
      </c>
      <c r="M5522" s="21" t="s">
        <v>1364</v>
      </c>
      <c r="N5522" s="13" t="s">
        <v>46</v>
      </c>
      <c r="O5522" s="4">
        <v>22500</v>
      </c>
      <c r="P5522" t="s">
        <v>13</v>
      </c>
      <c r="Q5522" t="s">
        <v>103</v>
      </c>
      <c r="R5522" s="8"/>
    </row>
    <row r="5523" spans="1:18" ht="15" customHeight="1" x14ac:dyDescent="0.25">
      <c r="A5523" s="12" t="s">
        <v>74</v>
      </c>
      <c r="B5523" t="s">
        <v>42</v>
      </c>
      <c r="C5523">
        <v>9</v>
      </c>
      <c r="D5523" t="s">
        <v>43</v>
      </c>
      <c r="E5523" s="13">
        <v>83</v>
      </c>
      <c r="F5523" s="13" t="s">
        <v>48</v>
      </c>
      <c r="G5523" t="s">
        <v>23</v>
      </c>
      <c r="H5523" t="s">
        <v>54</v>
      </c>
      <c r="I5523" s="13" t="s">
        <v>44</v>
      </c>
      <c r="J5523" t="s">
        <v>16</v>
      </c>
      <c r="K5523" t="s">
        <v>49</v>
      </c>
      <c r="L5523" s="1" t="s">
        <v>1</v>
      </c>
      <c r="M5523" s="21">
        <v>2027</v>
      </c>
      <c r="N5523" s="13" t="s">
        <v>46</v>
      </c>
      <c r="O5523" s="4">
        <v>22498.666666666664</v>
      </c>
      <c r="P5523" t="s">
        <v>13</v>
      </c>
      <c r="Q5523" t="s">
        <v>103</v>
      </c>
      <c r="R5523" s="8"/>
    </row>
    <row r="5524" spans="1:18" ht="15" customHeight="1" x14ac:dyDescent="0.25">
      <c r="A5524" s="12" t="s">
        <v>74</v>
      </c>
      <c r="B5524" t="s">
        <v>42</v>
      </c>
      <c r="C5524">
        <v>9</v>
      </c>
      <c r="D5524" t="s">
        <v>43</v>
      </c>
      <c r="E5524" s="13">
        <v>83</v>
      </c>
      <c r="F5524" s="13" t="s">
        <v>48</v>
      </c>
      <c r="G5524" t="s">
        <v>23</v>
      </c>
      <c r="H5524" t="s">
        <v>54</v>
      </c>
      <c r="I5524" s="13" t="s">
        <v>44</v>
      </c>
      <c r="J5524" t="s">
        <v>16</v>
      </c>
      <c r="K5524" t="s">
        <v>49</v>
      </c>
      <c r="L5524" s="1" t="s">
        <v>1</v>
      </c>
      <c r="M5524" s="21">
        <v>2028</v>
      </c>
      <c r="N5524" s="13" t="s">
        <v>46</v>
      </c>
      <c r="O5524" s="4">
        <v>21918.666666666664</v>
      </c>
      <c r="P5524" t="s">
        <v>13</v>
      </c>
      <c r="Q5524" t="s">
        <v>103</v>
      </c>
      <c r="R5524" s="8"/>
    </row>
    <row r="5525" spans="1:18" ht="15" customHeight="1" x14ac:dyDescent="0.25">
      <c r="A5525" s="12" t="s">
        <v>74</v>
      </c>
      <c r="B5525" t="s">
        <v>42</v>
      </c>
      <c r="C5525">
        <v>9</v>
      </c>
      <c r="D5525" t="s">
        <v>43</v>
      </c>
      <c r="E5525" s="13">
        <v>83</v>
      </c>
      <c r="F5525" s="13" t="s">
        <v>48</v>
      </c>
      <c r="G5525" t="s">
        <v>23</v>
      </c>
      <c r="H5525" t="s">
        <v>54</v>
      </c>
      <c r="I5525" s="13" t="s">
        <v>44</v>
      </c>
      <c r="J5525" t="s">
        <v>16</v>
      </c>
      <c r="K5525" t="s">
        <v>49</v>
      </c>
      <c r="L5525" s="1" t="s">
        <v>1</v>
      </c>
      <c r="M5525" s="21">
        <v>2029</v>
      </c>
      <c r="N5525" s="13" t="s">
        <v>46</v>
      </c>
      <c r="O5525" s="4">
        <v>1806.6666666666665</v>
      </c>
      <c r="P5525" t="s">
        <v>13</v>
      </c>
      <c r="Q5525" t="s">
        <v>103</v>
      </c>
      <c r="R5525" s="8"/>
    </row>
    <row r="5526" spans="1:18" ht="15" customHeight="1" x14ac:dyDescent="0.25">
      <c r="A5526" s="12" t="s">
        <v>74</v>
      </c>
      <c r="B5526" t="s">
        <v>42</v>
      </c>
      <c r="C5526">
        <v>9</v>
      </c>
      <c r="D5526" t="s">
        <v>43</v>
      </c>
      <c r="E5526" s="13">
        <v>83</v>
      </c>
      <c r="F5526" s="13" t="s">
        <v>48</v>
      </c>
      <c r="G5526" t="s">
        <v>23</v>
      </c>
      <c r="H5526" t="s">
        <v>54</v>
      </c>
      <c r="I5526" s="13" t="s">
        <v>44</v>
      </c>
      <c r="J5526" t="s">
        <v>14</v>
      </c>
      <c r="K5526" t="s">
        <v>49</v>
      </c>
      <c r="L5526" s="1" t="s">
        <v>13</v>
      </c>
      <c r="M5526" s="21">
        <v>2027</v>
      </c>
      <c r="N5526" s="13" t="s">
        <v>84</v>
      </c>
      <c r="O5526" s="4">
        <v>8925609.5179999974</v>
      </c>
      <c r="P5526" t="s">
        <v>13</v>
      </c>
      <c r="Q5526" t="s">
        <v>103</v>
      </c>
      <c r="R5526" s="8"/>
    </row>
    <row r="5527" spans="1:18" ht="15" customHeight="1" x14ac:dyDescent="0.25">
      <c r="A5527" s="12" t="s">
        <v>74</v>
      </c>
      <c r="B5527" t="s">
        <v>42</v>
      </c>
      <c r="C5527">
        <v>9</v>
      </c>
      <c r="D5527" t="s">
        <v>43</v>
      </c>
      <c r="E5527" s="13">
        <v>83</v>
      </c>
      <c r="F5527" s="13" t="s">
        <v>48</v>
      </c>
      <c r="G5527" t="s">
        <v>23</v>
      </c>
      <c r="H5527" t="s">
        <v>54</v>
      </c>
      <c r="I5527" s="13" t="s">
        <v>44</v>
      </c>
      <c r="J5527" t="s">
        <v>14</v>
      </c>
      <c r="K5527" t="s">
        <v>49</v>
      </c>
      <c r="L5527" s="1" t="s">
        <v>13</v>
      </c>
      <c r="M5527" s="21">
        <v>2027</v>
      </c>
      <c r="N5527" s="13" t="s">
        <v>85</v>
      </c>
      <c r="O5527" s="4">
        <v>1575107.5619999997</v>
      </c>
      <c r="P5527" t="s">
        <v>13</v>
      </c>
      <c r="Q5527" t="s">
        <v>103</v>
      </c>
      <c r="R5527" s="8"/>
    </row>
    <row r="5528" spans="1:18" ht="15" customHeight="1" x14ac:dyDescent="0.25">
      <c r="A5528" s="12" t="s">
        <v>74</v>
      </c>
      <c r="B5528" t="s">
        <v>42</v>
      </c>
      <c r="C5528">
        <v>9</v>
      </c>
      <c r="D5528" t="s">
        <v>43</v>
      </c>
      <c r="E5528" s="13">
        <v>83</v>
      </c>
      <c r="F5528" s="13" t="s">
        <v>48</v>
      </c>
      <c r="G5528" t="s">
        <v>23</v>
      </c>
      <c r="H5528" t="s">
        <v>54</v>
      </c>
      <c r="I5528" s="13" t="s">
        <v>44</v>
      </c>
      <c r="J5528" t="s">
        <v>14</v>
      </c>
      <c r="K5528" t="s">
        <v>49</v>
      </c>
      <c r="L5528" s="1" t="s">
        <v>13</v>
      </c>
      <c r="M5528" s="21">
        <v>2027</v>
      </c>
      <c r="N5528" s="13" t="s">
        <v>46</v>
      </c>
      <c r="O5528" s="4">
        <v>190000.00000000116</v>
      </c>
      <c r="P5528" t="s">
        <v>13</v>
      </c>
      <c r="Q5528" t="s">
        <v>103</v>
      </c>
      <c r="R5528" s="8"/>
    </row>
    <row r="5529" spans="1:18" ht="15" customHeight="1" x14ac:dyDescent="0.25">
      <c r="A5529" s="12" t="s">
        <v>74</v>
      </c>
      <c r="B5529" t="s">
        <v>42</v>
      </c>
      <c r="C5529">
        <v>9</v>
      </c>
      <c r="D5529" t="s">
        <v>43</v>
      </c>
      <c r="E5529" s="13">
        <v>83</v>
      </c>
      <c r="F5529" s="13" t="s">
        <v>48</v>
      </c>
      <c r="G5529" t="s">
        <v>23</v>
      </c>
      <c r="H5529" t="s">
        <v>54</v>
      </c>
      <c r="I5529" s="13" t="s">
        <v>44</v>
      </c>
      <c r="J5529" t="s">
        <v>14</v>
      </c>
      <c r="K5529" t="s">
        <v>49</v>
      </c>
      <c r="L5529" s="1" t="s">
        <v>13</v>
      </c>
      <c r="M5529" s="21">
        <v>2028</v>
      </c>
      <c r="N5529" s="13" t="s">
        <v>84</v>
      </c>
      <c r="O5529" s="4">
        <v>1497696.6553208332</v>
      </c>
      <c r="P5529" t="s">
        <v>13</v>
      </c>
      <c r="Q5529" t="s">
        <v>103</v>
      </c>
      <c r="R5529" s="8"/>
    </row>
    <row r="5530" spans="1:18" ht="15" customHeight="1" x14ac:dyDescent="0.25">
      <c r="A5530" s="12" t="s">
        <v>74</v>
      </c>
      <c r="B5530" t="s">
        <v>42</v>
      </c>
      <c r="C5530">
        <v>9</v>
      </c>
      <c r="D5530" t="s">
        <v>43</v>
      </c>
      <c r="E5530" s="13">
        <v>83</v>
      </c>
      <c r="F5530" s="13" t="s">
        <v>48</v>
      </c>
      <c r="G5530" t="s">
        <v>23</v>
      </c>
      <c r="H5530" t="s">
        <v>54</v>
      </c>
      <c r="I5530" s="13" t="s">
        <v>44</v>
      </c>
      <c r="J5530" t="s">
        <v>14</v>
      </c>
      <c r="K5530" t="s">
        <v>49</v>
      </c>
      <c r="L5530" s="1" t="s">
        <v>13</v>
      </c>
      <c r="M5530" s="21">
        <v>2028</v>
      </c>
      <c r="N5530" s="13" t="s">
        <v>85</v>
      </c>
      <c r="O5530" s="4">
        <v>264299.40976249997</v>
      </c>
      <c r="P5530" t="s">
        <v>13</v>
      </c>
      <c r="Q5530" t="s">
        <v>103</v>
      </c>
      <c r="R5530" s="8"/>
    </row>
    <row r="5531" spans="1:18" ht="15" customHeight="1" x14ac:dyDescent="0.25">
      <c r="A5531" s="12" t="s">
        <v>74</v>
      </c>
      <c r="B5531" t="s">
        <v>42</v>
      </c>
      <c r="C5531">
        <v>9</v>
      </c>
      <c r="D5531" t="s">
        <v>43</v>
      </c>
      <c r="E5531" s="13">
        <v>83</v>
      </c>
      <c r="F5531" s="13" t="s">
        <v>48</v>
      </c>
      <c r="G5531" t="s">
        <v>23</v>
      </c>
      <c r="H5531" t="s">
        <v>54</v>
      </c>
      <c r="I5531" s="13" t="s">
        <v>44</v>
      </c>
      <c r="J5531" t="s">
        <v>14</v>
      </c>
      <c r="K5531" t="s">
        <v>49</v>
      </c>
      <c r="L5531" s="1" t="s">
        <v>13</v>
      </c>
      <c r="M5531" s="21">
        <v>2028</v>
      </c>
      <c r="N5531" s="13" t="s">
        <v>46</v>
      </c>
      <c r="O5531" s="4">
        <v>11503.386583333444</v>
      </c>
      <c r="P5531" t="s">
        <v>13</v>
      </c>
      <c r="Q5531" t="s">
        <v>103</v>
      </c>
      <c r="R5531" s="8"/>
    </row>
    <row r="5532" spans="1:18" ht="15" customHeight="1" x14ac:dyDescent="0.25">
      <c r="A5532" s="12" t="s">
        <v>74</v>
      </c>
      <c r="B5532" t="s">
        <v>42</v>
      </c>
      <c r="C5532">
        <v>9</v>
      </c>
      <c r="D5532" t="s">
        <v>43</v>
      </c>
      <c r="E5532" s="13">
        <v>83</v>
      </c>
      <c r="F5532" s="13" t="s">
        <v>48</v>
      </c>
      <c r="G5532" t="s">
        <v>23</v>
      </c>
      <c r="H5532" t="s">
        <v>54</v>
      </c>
      <c r="I5532" s="13" t="s">
        <v>44</v>
      </c>
      <c r="J5532" t="s">
        <v>14</v>
      </c>
      <c r="K5532" t="s">
        <v>49</v>
      </c>
      <c r="L5532" s="1" t="s">
        <v>13</v>
      </c>
      <c r="M5532" s="21">
        <v>2029</v>
      </c>
      <c r="N5532" s="13" t="s">
        <v>84</v>
      </c>
      <c r="O5532" s="4">
        <v>16889.063029166664</v>
      </c>
      <c r="P5532" t="s">
        <v>13</v>
      </c>
      <c r="Q5532" t="s">
        <v>103</v>
      </c>
      <c r="R5532" s="8"/>
    </row>
    <row r="5533" spans="1:18" ht="15" customHeight="1" x14ac:dyDescent="0.25">
      <c r="A5533" s="12" t="s">
        <v>74</v>
      </c>
      <c r="B5533" t="s">
        <v>42</v>
      </c>
      <c r="C5533">
        <v>9</v>
      </c>
      <c r="D5533" t="s">
        <v>43</v>
      </c>
      <c r="E5533" s="13">
        <v>83</v>
      </c>
      <c r="F5533" s="13" t="s">
        <v>48</v>
      </c>
      <c r="G5533" t="s">
        <v>23</v>
      </c>
      <c r="H5533" t="s">
        <v>54</v>
      </c>
      <c r="I5533" s="13" t="s">
        <v>44</v>
      </c>
      <c r="J5533" t="s">
        <v>14</v>
      </c>
      <c r="K5533" t="s">
        <v>49</v>
      </c>
      <c r="L5533" s="1" t="s">
        <v>13</v>
      </c>
      <c r="M5533" s="21">
        <v>2029</v>
      </c>
      <c r="N5533" s="13" t="s">
        <v>85</v>
      </c>
      <c r="O5533" s="4">
        <v>2980.4228874999994</v>
      </c>
      <c r="P5533" t="s">
        <v>13</v>
      </c>
      <c r="Q5533" t="s">
        <v>103</v>
      </c>
      <c r="R5533" s="8"/>
    </row>
    <row r="5534" spans="1:18" ht="15" customHeight="1" x14ac:dyDescent="0.25">
      <c r="A5534" s="12" t="s">
        <v>74</v>
      </c>
      <c r="B5534" t="s">
        <v>42</v>
      </c>
      <c r="C5534">
        <v>9</v>
      </c>
      <c r="D5534" t="s">
        <v>43</v>
      </c>
      <c r="E5534" s="13">
        <v>83</v>
      </c>
      <c r="F5534" s="13" t="s">
        <v>48</v>
      </c>
      <c r="G5534" t="s">
        <v>23</v>
      </c>
      <c r="H5534" t="s">
        <v>54</v>
      </c>
      <c r="I5534" s="13" t="s">
        <v>44</v>
      </c>
      <c r="J5534" t="s">
        <v>14</v>
      </c>
      <c r="K5534" t="s">
        <v>49</v>
      </c>
      <c r="L5534" s="1" t="s">
        <v>13</v>
      </c>
      <c r="M5534" s="21">
        <v>2029</v>
      </c>
      <c r="N5534" s="13" t="s">
        <v>46</v>
      </c>
      <c r="O5534" s="4">
        <v>1045.7624166666669</v>
      </c>
      <c r="P5534" t="s">
        <v>13</v>
      </c>
      <c r="Q5534" t="s">
        <v>103</v>
      </c>
      <c r="R5534" s="8"/>
    </row>
    <row r="5535" spans="1:18" x14ac:dyDescent="0.25">
      <c r="A5535" s="12" t="s">
        <v>75</v>
      </c>
      <c r="B5535" t="s">
        <v>42</v>
      </c>
      <c r="C5535">
        <v>9</v>
      </c>
      <c r="D5535" t="s">
        <v>43</v>
      </c>
      <c r="E5535" s="13">
        <v>84</v>
      </c>
      <c r="F5535" s="13" t="s">
        <v>69</v>
      </c>
      <c r="G5535" t="s">
        <v>20</v>
      </c>
      <c r="H5535" t="s">
        <v>54</v>
      </c>
      <c r="I5535" s="13" t="s">
        <v>44</v>
      </c>
      <c r="J5535" t="s">
        <v>15</v>
      </c>
      <c r="K5535" t="s">
        <v>15</v>
      </c>
      <c r="L5535" s="1" t="s">
        <v>1</v>
      </c>
      <c r="M5535" s="21" t="s">
        <v>1364</v>
      </c>
      <c r="N5535" s="13" t="s">
        <v>46</v>
      </c>
      <c r="O5535" s="4">
        <v>2002</v>
      </c>
      <c r="P5535" t="s">
        <v>13</v>
      </c>
      <c r="Q5535" t="s">
        <v>103</v>
      </c>
      <c r="R5535" s="8"/>
    </row>
    <row r="5536" spans="1:18" x14ac:dyDescent="0.25">
      <c r="A5536" s="12" t="s">
        <v>75</v>
      </c>
      <c r="B5536" t="s">
        <v>42</v>
      </c>
      <c r="C5536">
        <v>9</v>
      </c>
      <c r="D5536" t="s">
        <v>43</v>
      </c>
      <c r="E5536" s="13">
        <v>84</v>
      </c>
      <c r="F5536" s="13" t="s">
        <v>69</v>
      </c>
      <c r="G5536" t="s">
        <v>20</v>
      </c>
      <c r="H5536" t="s">
        <v>54</v>
      </c>
      <c r="I5536" s="13" t="s">
        <v>44</v>
      </c>
      <c r="J5536" t="s">
        <v>15</v>
      </c>
      <c r="K5536" t="s">
        <v>15</v>
      </c>
      <c r="L5536" s="1" t="s">
        <v>1</v>
      </c>
      <c r="M5536" s="21" t="s">
        <v>1364</v>
      </c>
      <c r="N5536" s="13" t="s">
        <v>46</v>
      </c>
      <c r="O5536" s="4">
        <v>21349.090000000004</v>
      </c>
      <c r="P5536" t="s">
        <v>13</v>
      </c>
      <c r="Q5536" t="s">
        <v>103</v>
      </c>
      <c r="R5536" s="8"/>
    </row>
    <row r="5537" spans="1:18" x14ac:dyDescent="0.25">
      <c r="A5537" s="12" t="s">
        <v>75</v>
      </c>
      <c r="B5537" t="s">
        <v>42</v>
      </c>
      <c r="C5537">
        <v>9</v>
      </c>
      <c r="D5537" t="s">
        <v>43</v>
      </c>
      <c r="E5537" s="13">
        <v>84</v>
      </c>
      <c r="F5537" s="13" t="s">
        <v>69</v>
      </c>
      <c r="G5537" t="s">
        <v>20</v>
      </c>
      <c r="H5537" t="s">
        <v>54</v>
      </c>
      <c r="I5537" s="13" t="s">
        <v>44</v>
      </c>
      <c r="J5537" t="s">
        <v>15</v>
      </c>
      <c r="K5537" t="s">
        <v>15</v>
      </c>
      <c r="L5537" s="1" t="s">
        <v>1</v>
      </c>
      <c r="M5537" s="21" t="s">
        <v>1364</v>
      </c>
      <c r="N5537" s="13" t="s">
        <v>46</v>
      </c>
      <c r="O5537" s="4">
        <v>7.82</v>
      </c>
      <c r="P5537" t="s">
        <v>13</v>
      </c>
      <c r="Q5537" t="s">
        <v>103</v>
      </c>
      <c r="R5537" s="8"/>
    </row>
    <row r="5538" spans="1:18" ht="15" customHeight="1" x14ac:dyDescent="0.25">
      <c r="A5538" s="12" t="s">
        <v>75</v>
      </c>
      <c r="B5538" t="s">
        <v>42</v>
      </c>
      <c r="C5538">
        <v>9</v>
      </c>
      <c r="D5538" t="s">
        <v>43</v>
      </c>
      <c r="E5538" s="13">
        <v>84</v>
      </c>
      <c r="F5538" s="13" t="s">
        <v>69</v>
      </c>
      <c r="G5538" t="s">
        <v>20</v>
      </c>
      <c r="H5538" t="s">
        <v>54</v>
      </c>
      <c r="I5538" s="13" t="s">
        <v>44</v>
      </c>
      <c r="J5538" t="s">
        <v>15</v>
      </c>
      <c r="K5538" t="s">
        <v>15</v>
      </c>
      <c r="L5538" s="1" t="s">
        <v>13</v>
      </c>
      <c r="M5538" s="21">
        <v>2028</v>
      </c>
      <c r="N5538" s="13" t="s">
        <v>46</v>
      </c>
      <c r="O5538" s="4">
        <v>753.5</v>
      </c>
      <c r="P5538" t="s">
        <v>13</v>
      </c>
      <c r="Q5538" t="s">
        <v>103</v>
      </c>
      <c r="R5538" s="8"/>
    </row>
    <row r="5539" spans="1:18" ht="15" customHeight="1" x14ac:dyDescent="0.25">
      <c r="A5539" s="12" t="s">
        <v>75</v>
      </c>
      <c r="B5539" t="s">
        <v>42</v>
      </c>
      <c r="C5539">
        <v>9</v>
      </c>
      <c r="D5539" t="s">
        <v>43</v>
      </c>
      <c r="E5539" s="13">
        <v>84</v>
      </c>
      <c r="F5539" s="13" t="s">
        <v>69</v>
      </c>
      <c r="G5539" t="s">
        <v>20</v>
      </c>
      <c r="H5539" t="s">
        <v>54</v>
      </c>
      <c r="I5539" s="13" t="s">
        <v>44</v>
      </c>
      <c r="J5539" t="s">
        <v>15</v>
      </c>
      <c r="K5539" t="s">
        <v>15</v>
      </c>
      <c r="L5539" s="1" t="s">
        <v>13</v>
      </c>
      <c r="M5539" s="21">
        <v>2029</v>
      </c>
      <c r="N5539" s="13" t="s">
        <v>46</v>
      </c>
      <c r="O5539" s="4">
        <v>68.5</v>
      </c>
      <c r="P5539" t="s">
        <v>13</v>
      </c>
      <c r="Q5539" t="s">
        <v>103</v>
      </c>
      <c r="R5539" s="8"/>
    </row>
    <row r="5540" spans="1:18" x14ac:dyDescent="0.25">
      <c r="A5540" s="12" t="s">
        <v>75</v>
      </c>
      <c r="B5540" t="s">
        <v>42</v>
      </c>
      <c r="C5540">
        <v>9</v>
      </c>
      <c r="D5540" t="s">
        <v>43</v>
      </c>
      <c r="E5540" s="13">
        <v>84</v>
      </c>
      <c r="F5540" s="13" t="s">
        <v>69</v>
      </c>
      <c r="G5540" t="s">
        <v>20</v>
      </c>
      <c r="H5540" t="s">
        <v>54</v>
      </c>
      <c r="I5540" s="13" t="s">
        <v>44</v>
      </c>
      <c r="J5540" t="s">
        <v>16</v>
      </c>
      <c r="K5540" t="s">
        <v>15</v>
      </c>
      <c r="L5540" s="1" t="s">
        <v>1</v>
      </c>
      <c r="M5540" s="21" t="s">
        <v>1364</v>
      </c>
      <c r="N5540" s="13" t="s">
        <v>46</v>
      </c>
      <c r="O5540" s="4">
        <v>78948</v>
      </c>
      <c r="P5540" t="s">
        <v>13</v>
      </c>
      <c r="Q5540" t="s">
        <v>103</v>
      </c>
      <c r="R5540" s="8"/>
    </row>
    <row r="5541" spans="1:18" x14ac:dyDescent="0.25">
      <c r="A5541" s="12" t="s">
        <v>75</v>
      </c>
      <c r="B5541" t="s">
        <v>42</v>
      </c>
      <c r="C5541">
        <v>9</v>
      </c>
      <c r="D5541" t="s">
        <v>43</v>
      </c>
      <c r="E5541" s="13">
        <v>84</v>
      </c>
      <c r="F5541" s="13" t="s">
        <v>69</v>
      </c>
      <c r="G5541" t="s">
        <v>20</v>
      </c>
      <c r="H5541" t="s">
        <v>54</v>
      </c>
      <c r="I5541" s="13" t="s">
        <v>44</v>
      </c>
      <c r="J5541" t="s">
        <v>16</v>
      </c>
      <c r="K5541" t="s">
        <v>15</v>
      </c>
      <c r="L5541" s="1" t="s">
        <v>1</v>
      </c>
      <c r="M5541" s="21" t="s">
        <v>1364</v>
      </c>
      <c r="N5541" s="13" t="s">
        <v>46</v>
      </c>
      <c r="O5541" s="4">
        <v>11976</v>
      </c>
      <c r="P5541" t="s">
        <v>13</v>
      </c>
      <c r="Q5541" t="s">
        <v>103</v>
      </c>
      <c r="R5541" s="8"/>
    </row>
    <row r="5542" spans="1:18" x14ac:dyDescent="0.25">
      <c r="A5542" s="12" t="s">
        <v>75</v>
      </c>
      <c r="B5542" t="s">
        <v>42</v>
      </c>
      <c r="C5542">
        <v>9</v>
      </c>
      <c r="D5542" t="s">
        <v>43</v>
      </c>
      <c r="E5542" s="13">
        <v>84</v>
      </c>
      <c r="F5542" s="13" t="s">
        <v>69</v>
      </c>
      <c r="G5542" t="s">
        <v>20</v>
      </c>
      <c r="H5542" t="s">
        <v>54</v>
      </c>
      <c r="I5542" s="13" t="s">
        <v>44</v>
      </c>
      <c r="J5542" t="s">
        <v>16</v>
      </c>
      <c r="K5542" t="s">
        <v>15</v>
      </c>
      <c r="L5542" s="1" t="s">
        <v>1</v>
      </c>
      <c r="M5542" s="21" t="s">
        <v>1364</v>
      </c>
      <c r="N5542" s="13" t="s">
        <v>46</v>
      </c>
      <c r="O5542" s="4">
        <v>3225.1200000000003</v>
      </c>
      <c r="P5542" t="s">
        <v>13</v>
      </c>
      <c r="Q5542" t="s">
        <v>103</v>
      </c>
      <c r="R5542" s="8"/>
    </row>
    <row r="5543" spans="1:18" ht="15" customHeight="1" x14ac:dyDescent="0.25">
      <c r="A5543" s="12" t="s">
        <v>75</v>
      </c>
      <c r="B5543" t="s">
        <v>42</v>
      </c>
      <c r="C5543">
        <v>9</v>
      </c>
      <c r="D5543" t="s">
        <v>43</v>
      </c>
      <c r="E5543" s="13">
        <v>84</v>
      </c>
      <c r="F5543" s="13" t="s">
        <v>69</v>
      </c>
      <c r="G5543" t="s">
        <v>20</v>
      </c>
      <c r="H5543" t="s">
        <v>54</v>
      </c>
      <c r="I5543" s="13" t="s">
        <v>44</v>
      </c>
      <c r="J5543" t="s">
        <v>16</v>
      </c>
      <c r="K5543" t="s">
        <v>15</v>
      </c>
      <c r="L5543" s="1" t="s">
        <v>1</v>
      </c>
      <c r="M5543" s="21">
        <v>2027</v>
      </c>
      <c r="N5543" s="13" t="s">
        <v>46</v>
      </c>
      <c r="O5543" s="4">
        <v>15282.373333333333</v>
      </c>
      <c r="P5543" t="s">
        <v>13</v>
      </c>
      <c r="Q5543" t="s">
        <v>103</v>
      </c>
      <c r="R5543" s="8"/>
    </row>
    <row r="5544" spans="1:18" ht="15" customHeight="1" x14ac:dyDescent="0.25">
      <c r="A5544" s="12" t="s">
        <v>75</v>
      </c>
      <c r="B5544" t="s">
        <v>42</v>
      </c>
      <c r="C5544">
        <v>9</v>
      </c>
      <c r="D5544" t="s">
        <v>43</v>
      </c>
      <c r="E5544" s="13">
        <v>84</v>
      </c>
      <c r="F5544" s="13" t="s">
        <v>69</v>
      </c>
      <c r="G5544" t="s">
        <v>20</v>
      </c>
      <c r="H5544" t="s">
        <v>54</v>
      </c>
      <c r="I5544" s="13" t="s">
        <v>44</v>
      </c>
      <c r="J5544" t="s">
        <v>16</v>
      </c>
      <c r="K5544" t="s">
        <v>15</v>
      </c>
      <c r="L5544" s="1" t="s">
        <v>1</v>
      </c>
      <c r="M5544" s="21">
        <v>2028</v>
      </c>
      <c r="N5544" s="13" t="s">
        <v>46</v>
      </c>
      <c r="O5544" s="4">
        <v>12462.64</v>
      </c>
      <c r="P5544" t="s">
        <v>13</v>
      </c>
      <c r="Q5544" t="s">
        <v>103</v>
      </c>
      <c r="R5544" s="8"/>
    </row>
    <row r="5545" spans="1:18" ht="15" customHeight="1" x14ac:dyDescent="0.25">
      <c r="A5545" s="12" t="s">
        <v>75</v>
      </c>
      <c r="B5545" t="s">
        <v>42</v>
      </c>
      <c r="C5545">
        <v>9</v>
      </c>
      <c r="D5545" t="s">
        <v>43</v>
      </c>
      <c r="E5545" s="13">
        <v>84</v>
      </c>
      <c r="F5545" s="13" t="s">
        <v>69</v>
      </c>
      <c r="G5545" t="s">
        <v>20</v>
      </c>
      <c r="H5545" t="s">
        <v>54</v>
      </c>
      <c r="I5545" s="13" t="s">
        <v>44</v>
      </c>
      <c r="J5545" t="s">
        <v>16</v>
      </c>
      <c r="K5545" t="s">
        <v>15</v>
      </c>
      <c r="L5545" s="1" t="s">
        <v>1</v>
      </c>
      <c r="M5545" s="21">
        <v>2029</v>
      </c>
      <c r="N5545" s="13" t="s">
        <v>46</v>
      </c>
      <c r="O5545" s="4">
        <v>1006.6666666666666</v>
      </c>
      <c r="P5545" t="s">
        <v>13</v>
      </c>
      <c r="Q5545" t="s">
        <v>103</v>
      </c>
      <c r="R5545" s="8"/>
    </row>
    <row r="5546" spans="1:18" x14ac:dyDescent="0.25">
      <c r="A5546" s="12" t="s">
        <v>75</v>
      </c>
      <c r="B5546" t="s">
        <v>42</v>
      </c>
      <c r="C5546">
        <v>9</v>
      </c>
      <c r="D5546" t="s">
        <v>43</v>
      </c>
      <c r="E5546" s="13">
        <v>84</v>
      </c>
      <c r="F5546" s="13" t="s">
        <v>69</v>
      </c>
      <c r="G5546" t="s">
        <v>20</v>
      </c>
      <c r="H5546" t="s">
        <v>54</v>
      </c>
      <c r="I5546" s="13" t="s">
        <v>44</v>
      </c>
      <c r="J5546" t="s">
        <v>14</v>
      </c>
      <c r="K5546" t="s">
        <v>15</v>
      </c>
      <c r="L5546" s="1" t="s">
        <v>1</v>
      </c>
      <c r="M5546" s="21" t="s">
        <v>1364</v>
      </c>
      <c r="N5546" s="13" t="s">
        <v>46</v>
      </c>
      <c r="O5546" s="4">
        <v>1330.15</v>
      </c>
      <c r="P5546" t="s">
        <v>13</v>
      </c>
      <c r="Q5546" t="s">
        <v>103</v>
      </c>
      <c r="R5546" s="8"/>
    </row>
    <row r="5547" spans="1:18" ht="15" customHeight="1" x14ac:dyDescent="0.25">
      <c r="A5547" s="12" t="s">
        <v>75</v>
      </c>
      <c r="B5547" t="s">
        <v>42</v>
      </c>
      <c r="C5547">
        <v>9</v>
      </c>
      <c r="D5547" t="s">
        <v>43</v>
      </c>
      <c r="E5547" s="13">
        <v>84</v>
      </c>
      <c r="F5547" s="13" t="s">
        <v>69</v>
      </c>
      <c r="G5547" t="s">
        <v>20</v>
      </c>
      <c r="H5547" t="s">
        <v>54</v>
      </c>
      <c r="I5547" s="13" t="s">
        <v>44</v>
      </c>
      <c r="J5547" t="s">
        <v>14</v>
      </c>
      <c r="K5547" t="s">
        <v>15</v>
      </c>
      <c r="L5547" s="1" t="s">
        <v>13</v>
      </c>
      <c r="M5547" s="21">
        <v>2027</v>
      </c>
      <c r="N5547" s="13" t="s">
        <v>84</v>
      </c>
      <c r="O5547" s="4">
        <v>5405042.9674687507</v>
      </c>
      <c r="P5547" t="s">
        <v>13</v>
      </c>
      <c r="Q5547" t="s">
        <v>103</v>
      </c>
      <c r="R5547" s="8"/>
    </row>
    <row r="5548" spans="1:18" ht="15" customHeight="1" x14ac:dyDescent="0.25">
      <c r="A5548" s="12" t="s">
        <v>75</v>
      </c>
      <c r="B5548" t="s">
        <v>42</v>
      </c>
      <c r="C5548">
        <v>9</v>
      </c>
      <c r="D5548" t="s">
        <v>43</v>
      </c>
      <c r="E5548" s="13">
        <v>84</v>
      </c>
      <c r="F5548" s="13" t="s">
        <v>69</v>
      </c>
      <c r="G5548" t="s">
        <v>20</v>
      </c>
      <c r="H5548" t="s">
        <v>54</v>
      </c>
      <c r="I5548" s="13" t="s">
        <v>44</v>
      </c>
      <c r="J5548" t="s">
        <v>14</v>
      </c>
      <c r="K5548" t="s">
        <v>15</v>
      </c>
      <c r="L5548" s="1" t="s">
        <v>13</v>
      </c>
      <c r="M5548" s="21">
        <v>2027</v>
      </c>
      <c r="N5548" s="13" t="s">
        <v>85</v>
      </c>
      <c r="O5548" s="4">
        <v>953831.11190625001</v>
      </c>
      <c r="P5548" t="s">
        <v>13</v>
      </c>
      <c r="Q5548" t="s">
        <v>103</v>
      </c>
      <c r="R5548" s="8"/>
    </row>
    <row r="5549" spans="1:18" ht="15" customHeight="1" x14ac:dyDescent="0.25">
      <c r="A5549" s="12" t="s">
        <v>75</v>
      </c>
      <c r="B5549" t="s">
        <v>42</v>
      </c>
      <c r="C5549">
        <v>9</v>
      </c>
      <c r="D5549" t="s">
        <v>43</v>
      </c>
      <c r="E5549" s="13">
        <v>84</v>
      </c>
      <c r="F5549" s="13" t="s">
        <v>69</v>
      </c>
      <c r="G5549" t="s">
        <v>20</v>
      </c>
      <c r="H5549" t="s">
        <v>54</v>
      </c>
      <c r="I5549" s="13" t="s">
        <v>44</v>
      </c>
      <c r="J5549" t="s">
        <v>14</v>
      </c>
      <c r="K5549" t="s">
        <v>15</v>
      </c>
      <c r="L5549" s="1" t="s">
        <v>13</v>
      </c>
      <c r="M5549" s="21">
        <v>2027</v>
      </c>
      <c r="N5549" s="13" t="s">
        <v>46</v>
      </c>
      <c r="O5549" s="4">
        <v>192291.6666666666</v>
      </c>
      <c r="P5549" t="s">
        <v>13</v>
      </c>
      <c r="Q5549" t="s">
        <v>103</v>
      </c>
      <c r="R5549" s="8"/>
    </row>
    <row r="5550" spans="1:18" ht="15" customHeight="1" x14ac:dyDescent="0.25">
      <c r="A5550" s="12" t="s">
        <v>75</v>
      </c>
      <c r="B5550" t="s">
        <v>42</v>
      </c>
      <c r="C5550">
        <v>9</v>
      </c>
      <c r="D5550" t="s">
        <v>43</v>
      </c>
      <c r="E5550" s="13">
        <v>84</v>
      </c>
      <c r="F5550" s="13" t="s">
        <v>69</v>
      </c>
      <c r="G5550" t="s">
        <v>20</v>
      </c>
      <c r="H5550" t="s">
        <v>54</v>
      </c>
      <c r="I5550" s="13" t="s">
        <v>44</v>
      </c>
      <c r="J5550" t="s">
        <v>14</v>
      </c>
      <c r="K5550" t="s">
        <v>15</v>
      </c>
      <c r="L5550" s="1" t="s">
        <v>13</v>
      </c>
      <c r="M5550" s="21">
        <v>2028</v>
      </c>
      <c r="N5550" s="13" t="s">
        <v>84</v>
      </c>
      <c r="O5550" s="4">
        <v>824613.08169791661</v>
      </c>
      <c r="P5550" t="s">
        <v>13</v>
      </c>
      <c r="Q5550" t="s">
        <v>103</v>
      </c>
      <c r="R5550" s="8"/>
    </row>
    <row r="5551" spans="1:18" ht="15" customHeight="1" x14ac:dyDescent="0.25">
      <c r="A5551" s="12" t="s">
        <v>75</v>
      </c>
      <c r="B5551" t="s">
        <v>42</v>
      </c>
      <c r="C5551">
        <v>9</v>
      </c>
      <c r="D5551" t="s">
        <v>43</v>
      </c>
      <c r="E5551" s="13">
        <v>84</v>
      </c>
      <c r="F5551" s="13" t="s">
        <v>69</v>
      </c>
      <c r="G5551" t="s">
        <v>20</v>
      </c>
      <c r="H5551" t="s">
        <v>54</v>
      </c>
      <c r="I5551" s="13" t="s">
        <v>44</v>
      </c>
      <c r="J5551" t="s">
        <v>14</v>
      </c>
      <c r="K5551" t="s">
        <v>15</v>
      </c>
      <c r="L5551" s="1" t="s">
        <v>13</v>
      </c>
      <c r="M5551" s="21">
        <v>2028</v>
      </c>
      <c r="N5551" s="13" t="s">
        <v>85</v>
      </c>
      <c r="O5551" s="4">
        <v>145519.95559375</v>
      </c>
      <c r="P5551" t="s">
        <v>13</v>
      </c>
      <c r="Q5551" t="s">
        <v>103</v>
      </c>
      <c r="R5551" s="8"/>
    </row>
    <row r="5552" spans="1:18" ht="15" customHeight="1" x14ac:dyDescent="0.25">
      <c r="A5552" s="12" t="s">
        <v>75</v>
      </c>
      <c r="B5552" t="s">
        <v>42</v>
      </c>
      <c r="C5552">
        <v>9</v>
      </c>
      <c r="D5552" t="s">
        <v>43</v>
      </c>
      <c r="E5552" s="13">
        <v>84</v>
      </c>
      <c r="F5552" s="13" t="s">
        <v>69</v>
      </c>
      <c r="G5552" t="s">
        <v>20</v>
      </c>
      <c r="H5552" t="s">
        <v>54</v>
      </c>
      <c r="I5552" s="13" t="s">
        <v>44</v>
      </c>
      <c r="J5552" t="s">
        <v>14</v>
      </c>
      <c r="K5552" t="s">
        <v>15</v>
      </c>
      <c r="L5552" s="1" t="s">
        <v>13</v>
      </c>
      <c r="M5552" s="21">
        <v>2028</v>
      </c>
      <c r="N5552" s="13" t="s">
        <v>46</v>
      </c>
      <c r="O5552" s="4">
        <v>2499.999999999995</v>
      </c>
      <c r="P5552" t="s">
        <v>13</v>
      </c>
      <c r="Q5552" t="s">
        <v>103</v>
      </c>
      <c r="R5552" s="8"/>
    </row>
    <row r="5553" spans="1:18" ht="15" customHeight="1" x14ac:dyDescent="0.25">
      <c r="A5553" s="12" t="s">
        <v>75</v>
      </c>
      <c r="B5553" t="s">
        <v>42</v>
      </c>
      <c r="C5553">
        <v>9</v>
      </c>
      <c r="D5553" t="s">
        <v>43</v>
      </c>
      <c r="E5553" s="13">
        <v>84</v>
      </c>
      <c r="F5553" s="13" t="s">
        <v>69</v>
      </c>
      <c r="G5553" t="s">
        <v>20</v>
      </c>
      <c r="H5553" t="s">
        <v>54</v>
      </c>
      <c r="I5553" s="13" t="s">
        <v>44</v>
      </c>
      <c r="J5553" t="s">
        <v>14</v>
      </c>
      <c r="K5553" t="s">
        <v>15</v>
      </c>
      <c r="L5553" s="1" t="s">
        <v>13</v>
      </c>
      <c r="M5553" s="21">
        <v>2029</v>
      </c>
      <c r="N5553" s="13" t="s">
        <v>84</v>
      </c>
      <c r="O5553" s="4">
        <v>3364.583333333333</v>
      </c>
      <c r="P5553" t="s">
        <v>13</v>
      </c>
      <c r="Q5553" t="s">
        <v>103</v>
      </c>
      <c r="R5553" s="8"/>
    </row>
    <row r="5554" spans="1:18" ht="15" customHeight="1" x14ac:dyDescent="0.25">
      <c r="A5554" s="12" t="s">
        <v>75</v>
      </c>
      <c r="B5554" t="s">
        <v>42</v>
      </c>
      <c r="C5554">
        <v>9</v>
      </c>
      <c r="D5554" t="s">
        <v>43</v>
      </c>
      <c r="E5554" s="13">
        <v>84</v>
      </c>
      <c r="F5554" s="13" t="s">
        <v>69</v>
      </c>
      <c r="G5554" t="s">
        <v>20</v>
      </c>
      <c r="H5554" t="s">
        <v>54</v>
      </c>
      <c r="I5554" s="13" t="s">
        <v>44</v>
      </c>
      <c r="J5554" t="s">
        <v>14</v>
      </c>
      <c r="K5554" t="s">
        <v>15</v>
      </c>
      <c r="L5554" s="1" t="s">
        <v>13</v>
      </c>
      <c r="M5554" s="21">
        <v>2029</v>
      </c>
      <c r="N5554" s="13" t="s">
        <v>85</v>
      </c>
      <c r="O5554" s="4">
        <v>593.74999999999989</v>
      </c>
      <c r="P5554" t="s">
        <v>13</v>
      </c>
      <c r="Q5554" t="s">
        <v>103</v>
      </c>
      <c r="R5554" s="8"/>
    </row>
    <row r="5555" spans="1:18" ht="15" customHeight="1" x14ac:dyDescent="0.25">
      <c r="A5555" s="12" t="s">
        <v>75</v>
      </c>
      <c r="B5555" t="s">
        <v>42</v>
      </c>
      <c r="C5555">
        <v>9</v>
      </c>
      <c r="D5555" t="s">
        <v>43</v>
      </c>
      <c r="E5555" s="13">
        <v>84</v>
      </c>
      <c r="F5555" s="13" t="s">
        <v>69</v>
      </c>
      <c r="G5555" t="s">
        <v>20</v>
      </c>
      <c r="H5555" t="s">
        <v>54</v>
      </c>
      <c r="I5555" s="13" t="s">
        <v>44</v>
      </c>
      <c r="J5555" t="s">
        <v>14</v>
      </c>
      <c r="K5555" t="s">
        <v>15</v>
      </c>
      <c r="L5555" s="1" t="s">
        <v>13</v>
      </c>
      <c r="M5555" s="21">
        <v>2029</v>
      </c>
      <c r="N5555" s="13" t="s">
        <v>46</v>
      </c>
      <c r="O5555" s="4">
        <v>208.33333333333331</v>
      </c>
      <c r="P5555" t="s">
        <v>13</v>
      </c>
      <c r="Q5555" t="s">
        <v>103</v>
      </c>
      <c r="R5555" s="8"/>
    </row>
    <row r="5556" spans="1:18" x14ac:dyDescent="0.25">
      <c r="A5556" s="12" t="s">
        <v>406</v>
      </c>
      <c r="B5556" t="s">
        <v>42</v>
      </c>
      <c r="C5556">
        <v>9</v>
      </c>
      <c r="D5556" t="s">
        <v>43</v>
      </c>
      <c r="E5556" s="13">
        <v>157</v>
      </c>
      <c r="F5556" s="13" t="s">
        <v>68</v>
      </c>
      <c r="G5556" t="s">
        <v>1048</v>
      </c>
      <c r="H5556" t="s">
        <v>57</v>
      </c>
      <c r="I5556" s="13" t="s">
        <v>44</v>
      </c>
      <c r="J5556" t="s">
        <v>16</v>
      </c>
      <c r="K5556" t="s">
        <v>14</v>
      </c>
      <c r="L5556" s="1" t="s">
        <v>1</v>
      </c>
      <c r="M5556" s="21" t="s">
        <v>1364</v>
      </c>
      <c r="N5556" s="13" t="s">
        <v>46</v>
      </c>
      <c r="O5556" s="4">
        <v>20654.400000000001</v>
      </c>
      <c r="P5556" t="s">
        <v>1</v>
      </c>
      <c r="Q5556" t="s">
        <v>1333</v>
      </c>
      <c r="R5556" s="8"/>
    </row>
    <row r="5557" spans="1:18" x14ac:dyDescent="0.25">
      <c r="A5557" s="12" t="s">
        <v>406</v>
      </c>
      <c r="B5557" t="s">
        <v>42</v>
      </c>
      <c r="C5557">
        <v>9</v>
      </c>
      <c r="D5557" t="s">
        <v>43</v>
      </c>
      <c r="E5557" s="13">
        <v>157</v>
      </c>
      <c r="F5557" s="13" t="s">
        <v>68</v>
      </c>
      <c r="G5557" t="s">
        <v>1048</v>
      </c>
      <c r="H5557" t="s">
        <v>57</v>
      </c>
      <c r="I5557" s="13" t="s">
        <v>44</v>
      </c>
      <c r="J5557" t="s">
        <v>16</v>
      </c>
      <c r="K5557" t="s">
        <v>14</v>
      </c>
      <c r="L5557" s="1" t="s">
        <v>1</v>
      </c>
      <c r="M5557" s="21" t="s">
        <v>1364</v>
      </c>
      <c r="N5557" s="13" t="s">
        <v>46</v>
      </c>
      <c r="O5557" s="4">
        <v>10524</v>
      </c>
      <c r="P5557" t="s">
        <v>1</v>
      </c>
      <c r="Q5557" t="s">
        <v>1333</v>
      </c>
      <c r="R5557" s="8"/>
    </row>
    <row r="5558" spans="1:18" x14ac:dyDescent="0.25">
      <c r="A5558" s="12" t="s">
        <v>406</v>
      </c>
      <c r="B5558" t="s">
        <v>42</v>
      </c>
      <c r="C5558">
        <v>9</v>
      </c>
      <c r="D5558" t="s">
        <v>43</v>
      </c>
      <c r="E5558" s="13">
        <v>157</v>
      </c>
      <c r="F5558" s="13" t="s">
        <v>68</v>
      </c>
      <c r="G5558" t="s">
        <v>1048</v>
      </c>
      <c r="H5558" t="s">
        <v>57</v>
      </c>
      <c r="I5558" s="13" t="s">
        <v>44</v>
      </c>
      <c r="J5558" t="s">
        <v>14</v>
      </c>
      <c r="K5558" t="s">
        <v>14</v>
      </c>
      <c r="L5558" s="1" t="s">
        <v>1</v>
      </c>
      <c r="M5558" s="21" t="s">
        <v>1364</v>
      </c>
      <c r="N5558" s="13" t="s">
        <v>46</v>
      </c>
      <c r="O5558" s="4">
        <v>287629.31</v>
      </c>
      <c r="P5558" t="s">
        <v>1</v>
      </c>
      <c r="Q5558" t="s">
        <v>1333</v>
      </c>
      <c r="R5558" s="8"/>
    </row>
    <row r="5559" spans="1:18" x14ac:dyDescent="0.25">
      <c r="A5559" s="12" t="s">
        <v>439</v>
      </c>
      <c r="B5559" t="s">
        <v>42</v>
      </c>
      <c r="C5559">
        <v>9</v>
      </c>
      <c r="D5559" t="s">
        <v>43</v>
      </c>
      <c r="E5559" s="13">
        <v>294</v>
      </c>
      <c r="F5559" s="13" t="s">
        <v>703</v>
      </c>
      <c r="G5559" t="s">
        <v>1081</v>
      </c>
      <c r="H5559" t="s">
        <v>57</v>
      </c>
      <c r="I5559" s="13" t="s">
        <v>44</v>
      </c>
      <c r="J5559" t="s">
        <v>15</v>
      </c>
      <c r="K5559" t="s">
        <v>14</v>
      </c>
      <c r="L5559" s="1" t="s">
        <v>1</v>
      </c>
      <c r="M5559" s="21" t="s">
        <v>1364</v>
      </c>
      <c r="N5559" s="13" t="s">
        <v>46</v>
      </c>
      <c r="O5559" s="4">
        <v>21008.79</v>
      </c>
      <c r="P5559" t="s">
        <v>1</v>
      </c>
      <c r="Q5559" t="s">
        <v>1333</v>
      </c>
      <c r="R5559" s="8"/>
    </row>
    <row r="5560" spans="1:18" x14ac:dyDescent="0.25">
      <c r="A5560" s="12" t="s">
        <v>439</v>
      </c>
      <c r="B5560" t="s">
        <v>42</v>
      </c>
      <c r="C5560">
        <v>9</v>
      </c>
      <c r="D5560" t="s">
        <v>43</v>
      </c>
      <c r="E5560" s="13">
        <v>294</v>
      </c>
      <c r="F5560" s="13" t="s">
        <v>703</v>
      </c>
      <c r="G5560" t="s">
        <v>1081</v>
      </c>
      <c r="H5560" t="s">
        <v>57</v>
      </c>
      <c r="I5560" s="13" t="s">
        <v>44</v>
      </c>
      <c r="J5560" t="s">
        <v>15</v>
      </c>
      <c r="K5560" t="s">
        <v>14</v>
      </c>
      <c r="L5560" s="1" t="s">
        <v>1</v>
      </c>
      <c r="M5560" s="21" t="s">
        <v>1364</v>
      </c>
      <c r="N5560" s="13" t="s">
        <v>46</v>
      </c>
      <c r="O5560" s="4">
        <v>294</v>
      </c>
      <c r="P5560" t="s">
        <v>1</v>
      </c>
      <c r="Q5560" t="s">
        <v>1333</v>
      </c>
      <c r="R5560" s="8"/>
    </row>
    <row r="5561" spans="1:18" x14ac:dyDescent="0.25">
      <c r="A5561" s="12" t="s">
        <v>439</v>
      </c>
      <c r="B5561" t="s">
        <v>42</v>
      </c>
      <c r="C5561">
        <v>9</v>
      </c>
      <c r="D5561" t="s">
        <v>43</v>
      </c>
      <c r="E5561" s="13">
        <v>294</v>
      </c>
      <c r="F5561" s="13" t="s">
        <v>703</v>
      </c>
      <c r="G5561" t="s">
        <v>1081</v>
      </c>
      <c r="H5561" t="s">
        <v>57</v>
      </c>
      <c r="I5561" s="13" t="s">
        <v>44</v>
      </c>
      <c r="J5561" t="s">
        <v>15</v>
      </c>
      <c r="K5561" t="s">
        <v>14</v>
      </c>
      <c r="L5561" s="1" t="s">
        <v>1</v>
      </c>
      <c r="M5561" s="21" t="s">
        <v>1364</v>
      </c>
      <c r="N5561" s="13" t="s">
        <v>46</v>
      </c>
      <c r="O5561" s="4">
        <v>8400</v>
      </c>
      <c r="P5561" t="s">
        <v>1</v>
      </c>
      <c r="Q5561" t="s">
        <v>1333</v>
      </c>
      <c r="R5561" s="8"/>
    </row>
    <row r="5562" spans="1:18" x14ac:dyDescent="0.25">
      <c r="A5562" s="12" t="s">
        <v>439</v>
      </c>
      <c r="B5562" t="s">
        <v>42</v>
      </c>
      <c r="C5562">
        <v>9</v>
      </c>
      <c r="D5562" t="s">
        <v>43</v>
      </c>
      <c r="E5562" s="13">
        <v>294</v>
      </c>
      <c r="F5562" s="13" t="s">
        <v>703</v>
      </c>
      <c r="G5562" t="s">
        <v>1081</v>
      </c>
      <c r="H5562" t="s">
        <v>57</v>
      </c>
      <c r="I5562" s="13" t="s">
        <v>44</v>
      </c>
      <c r="J5562" t="s">
        <v>16</v>
      </c>
      <c r="K5562" t="s">
        <v>14</v>
      </c>
      <c r="L5562" s="1" t="s">
        <v>1</v>
      </c>
      <c r="M5562" s="21" t="s">
        <v>1364</v>
      </c>
      <c r="N5562" s="13" t="s">
        <v>46</v>
      </c>
      <c r="O5562" s="4">
        <v>41076</v>
      </c>
      <c r="P5562" t="s">
        <v>1</v>
      </c>
      <c r="Q5562" t="s">
        <v>1333</v>
      </c>
      <c r="R5562" s="8"/>
    </row>
    <row r="5563" spans="1:18" x14ac:dyDescent="0.25">
      <c r="A5563" s="12" t="s">
        <v>439</v>
      </c>
      <c r="B5563" t="s">
        <v>42</v>
      </c>
      <c r="C5563">
        <v>9</v>
      </c>
      <c r="D5563" t="s">
        <v>43</v>
      </c>
      <c r="E5563" s="13">
        <v>294</v>
      </c>
      <c r="F5563" s="13" t="s">
        <v>703</v>
      </c>
      <c r="G5563" t="s">
        <v>1081</v>
      </c>
      <c r="H5563" t="s">
        <v>57</v>
      </c>
      <c r="I5563" s="13" t="s">
        <v>44</v>
      </c>
      <c r="J5563" t="s">
        <v>16</v>
      </c>
      <c r="K5563" t="s">
        <v>14</v>
      </c>
      <c r="L5563" s="1" t="s">
        <v>1</v>
      </c>
      <c r="M5563" s="21" t="s">
        <v>1364</v>
      </c>
      <c r="N5563" s="13" t="s">
        <v>46</v>
      </c>
      <c r="O5563" s="4">
        <v>564</v>
      </c>
      <c r="P5563" t="s">
        <v>1</v>
      </c>
      <c r="Q5563" t="s">
        <v>1333</v>
      </c>
      <c r="R5563" s="8"/>
    </row>
    <row r="5564" spans="1:18" x14ac:dyDescent="0.25">
      <c r="A5564" s="12" t="s">
        <v>439</v>
      </c>
      <c r="B5564" t="s">
        <v>42</v>
      </c>
      <c r="C5564">
        <v>9</v>
      </c>
      <c r="D5564" t="s">
        <v>43</v>
      </c>
      <c r="E5564" s="13">
        <v>294</v>
      </c>
      <c r="F5564" s="13" t="s">
        <v>703</v>
      </c>
      <c r="G5564" t="s">
        <v>1081</v>
      </c>
      <c r="H5564" t="s">
        <v>57</v>
      </c>
      <c r="I5564" s="13" t="s">
        <v>44</v>
      </c>
      <c r="J5564" t="s">
        <v>16</v>
      </c>
      <c r="K5564" t="s">
        <v>14</v>
      </c>
      <c r="L5564" s="1" t="s">
        <v>1</v>
      </c>
      <c r="M5564" s="21" t="s">
        <v>1364</v>
      </c>
      <c r="N5564" s="13" t="s">
        <v>46</v>
      </c>
      <c r="O5564" s="4">
        <v>2520</v>
      </c>
      <c r="P5564" t="s">
        <v>1</v>
      </c>
      <c r="Q5564" t="s">
        <v>1333</v>
      </c>
      <c r="R5564" s="8"/>
    </row>
    <row r="5565" spans="1:18" x14ac:dyDescent="0.25">
      <c r="A5565" s="12" t="s">
        <v>439</v>
      </c>
      <c r="B5565" t="s">
        <v>42</v>
      </c>
      <c r="C5565">
        <v>9</v>
      </c>
      <c r="D5565" t="s">
        <v>43</v>
      </c>
      <c r="E5565" s="13">
        <v>294</v>
      </c>
      <c r="F5565" s="13" t="s">
        <v>703</v>
      </c>
      <c r="G5565" t="s">
        <v>1081</v>
      </c>
      <c r="H5565" t="s">
        <v>57</v>
      </c>
      <c r="I5565" s="13" t="s">
        <v>44</v>
      </c>
      <c r="J5565" t="s">
        <v>16</v>
      </c>
      <c r="K5565" t="s">
        <v>14</v>
      </c>
      <c r="L5565" s="1" t="s">
        <v>1</v>
      </c>
      <c r="M5565" s="21" t="s">
        <v>1364</v>
      </c>
      <c r="N5565" s="13" t="s">
        <v>46</v>
      </c>
      <c r="O5565" s="4">
        <v>33456</v>
      </c>
      <c r="P5565" t="s">
        <v>1</v>
      </c>
      <c r="Q5565" t="s">
        <v>1333</v>
      </c>
      <c r="R5565" s="8"/>
    </row>
    <row r="5566" spans="1:18" x14ac:dyDescent="0.25">
      <c r="A5566" s="12" t="s">
        <v>439</v>
      </c>
      <c r="B5566" t="s">
        <v>42</v>
      </c>
      <c r="C5566">
        <v>9</v>
      </c>
      <c r="D5566" t="s">
        <v>43</v>
      </c>
      <c r="E5566" s="13">
        <v>294</v>
      </c>
      <c r="F5566" s="13" t="s">
        <v>703</v>
      </c>
      <c r="G5566" t="s">
        <v>1081</v>
      </c>
      <c r="H5566" t="s">
        <v>57</v>
      </c>
      <c r="I5566" s="13" t="s">
        <v>44</v>
      </c>
      <c r="J5566" t="s">
        <v>14</v>
      </c>
      <c r="K5566" t="s">
        <v>14</v>
      </c>
      <c r="L5566" s="1" t="s">
        <v>1</v>
      </c>
      <c r="M5566" s="21" t="s">
        <v>1364</v>
      </c>
      <c r="N5566" s="13" t="s">
        <v>46</v>
      </c>
      <c r="O5566" s="4">
        <v>102419.79000000001</v>
      </c>
      <c r="P5566" t="s">
        <v>1</v>
      </c>
      <c r="Q5566" t="s">
        <v>1333</v>
      </c>
      <c r="R5566" s="8"/>
    </row>
    <row r="5567" spans="1:18" x14ac:dyDescent="0.25">
      <c r="A5567" s="12" t="s">
        <v>439</v>
      </c>
      <c r="B5567" t="s">
        <v>42</v>
      </c>
      <c r="C5567">
        <v>9</v>
      </c>
      <c r="D5567" t="s">
        <v>43</v>
      </c>
      <c r="E5567" s="13">
        <v>294</v>
      </c>
      <c r="F5567" s="13" t="s">
        <v>703</v>
      </c>
      <c r="G5567" t="s">
        <v>1081</v>
      </c>
      <c r="H5567" t="s">
        <v>57</v>
      </c>
      <c r="I5567" s="13" t="s">
        <v>44</v>
      </c>
      <c r="J5567" t="s">
        <v>14</v>
      </c>
      <c r="K5567" t="s">
        <v>14</v>
      </c>
      <c r="L5567" s="1" t="s">
        <v>1</v>
      </c>
      <c r="M5567" s="21" t="s">
        <v>1364</v>
      </c>
      <c r="N5567" s="13" t="s">
        <v>46</v>
      </c>
      <c r="O5567" s="4">
        <v>2326001.9299999997</v>
      </c>
      <c r="P5567" t="s">
        <v>1</v>
      </c>
      <c r="Q5567" t="s">
        <v>1333</v>
      </c>
      <c r="R5567" s="8"/>
    </row>
    <row r="5568" spans="1:18" x14ac:dyDescent="0.25">
      <c r="A5568" s="12" t="s">
        <v>439</v>
      </c>
      <c r="B5568" t="s">
        <v>42</v>
      </c>
      <c r="C5568">
        <v>9</v>
      </c>
      <c r="D5568" t="s">
        <v>43</v>
      </c>
      <c r="E5568" s="13">
        <v>294</v>
      </c>
      <c r="F5568" s="13" t="s">
        <v>703</v>
      </c>
      <c r="G5568" t="s">
        <v>1081</v>
      </c>
      <c r="H5568" t="s">
        <v>57</v>
      </c>
      <c r="I5568" s="13" t="s">
        <v>44</v>
      </c>
      <c r="J5568" t="s">
        <v>14</v>
      </c>
      <c r="K5568" t="s">
        <v>14</v>
      </c>
      <c r="L5568" s="1" t="s">
        <v>1</v>
      </c>
      <c r="M5568" s="21" t="s">
        <v>1364</v>
      </c>
      <c r="N5568" s="13" t="s">
        <v>46</v>
      </c>
      <c r="O5568" s="4">
        <v>2354426.58</v>
      </c>
      <c r="P5568" t="s">
        <v>1</v>
      </c>
      <c r="Q5568" t="s">
        <v>1333</v>
      </c>
      <c r="R5568" s="8"/>
    </row>
    <row r="5569" spans="1:18" x14ac:dyDescent="0.25">
      <c r="A5569" s="12" t="s">
        <v>87</v>
      </c>
      <c r="B5569" t="s">
        <v>42</v>
      </c>
      <c r="C5569" t="s">
        <v>88</v>
      </c>
      <c r="D5569" t="s">
        <v>43</v>
      </c>
      <c r="E5569" s="13">
        <v>335</v>
      </c>
      <c r="F5569" s="13" t="s">
        <v>50</v>
      </c>
      <c r="G5569" t="s">
        <v>2</v>
      </c>
      <c r="H5569" t="s">
        <v>57</v>
      </c>
      <c r="I5569" s="13" t="s">
        <v>44</v>
      </c>
      <c r="J5569" t="s">
        <v>15</v>
      </c>
      <c r="K5569" t="s">
        <v>14</v>
      </c>
      <c r="L5569" s="1" t="s">
        <v>1</v>
      </c>
      <c r="M5569" s="21" t="s">
        <v>1364</v>
      </c>
      <c r="N5569" s="13" t="s">
        <v>89</v>
      </c>
      <c r="O5569" s="7">
        <v>7232222.5199999996</v>
      </c>
      <c r="P5569" t="s">
        <v>1</v>
      </c>
      <c r="Q5569" t="s">
        <v>104</v>
      </c>
      <c r="R5569" s="8"/>
    </row>
    <row r="5570" spans="1:18" x14ac:dyDescent="0.25">
      <c r="A5570" s="12" t="s">
        <v>87</v>
      </c>
      <c r="B5570" t="s">
        <v>42</v>
      </c>
      <c r="C5570" t="s">
        <v>88</v>
      </c>
      <c r="D5570" t="s">
        <v>43</v>
      </c>
      <c r="E5570" s="13">
        <v>335</v>
      </c>
      <c r="F5570" s="13" t="s">
        <v>50</v>
      </c>
      <c r="G5570" t="s">
        <v>2</v>
      </c>
      <c r="H5570" t="s">
        <v>57</v>
      </c>
      <c r="I5570" s="13" t="s">
        <v>44</v>
      </c>
      <c r="J5570" t="s">
        <v>15</v>
      </c>
      <c r="K5570" t="s">
        <v>14</v>
      </c>
      <c r="L5570" s="1" t="s">
        <v>1</v>
      </c>
      <c r="M5570" s="21" t="s">
        <v>1364</v>
      </c>
      <c r="N5570" s="13" t="s">
        <v>89</v>
      </c>
      <c r="O5570" s="4">
        <v>187830</v>
      </c>
      <c r="P5570" t="s">
        <v>1</v>
      </c>
      <c r="Q5570" t="s">
        <v>104</v>
      </c>
      <c r="R5570" s="8"/>
    </row>
    <row r="5571" spans="1:18" x14ac:dyDescent="0.25">
      <c r="A5571" s="12" t="s">
        <v>87</v>
      </c>
      <c r="B5571" t="s">
        <v>42</v>
      </c>
      <c r="C5571" t="s">
        <v>88</v>
      </c>
      <c r="D5571" t="s">
        <v>43</v>
      </c>
      <c r="E5571" s="13">
        <v>335</v>
      </c>
      <c r="F5571" s="13" t="s">
        <v>50</v>
      </c>
      <c r="G5571" t="s">
        <v>2</v>
      </c>
      <c r="H5571" t="s">
        <v>57</v>
      </c>
      <c r="I5571" s="13" t="s">
        <v>44</v>
      </c>
      <c r="J5571" t="s">
        <v>15</v>
      </c>
      <c r="K5571" t="s">
        <v>14</v>
      </c>
      <c r="L5571" s="1" t="s">
        <v>1</v>
      </c>
      <c r="M5571" s="21" t="s">
        <v>1364</v>
      </c>
      <c r="N5571" s="13" t="s">
        <v>89</v>
      </c>
      <c r="O5571" s="4">
        <v>290221.19999999995</v>
      </c>
      <c r="P5571" t="s">
        <v>1</v>
      </c>
      <c r="Q5571" t="s">
        <v>104</v>
      </c>
      <c r="R5571" s="8"/>
    </row>
    <row r="5572" spans="1:18" x14ac:dyDescent="0.25">
      <c r="A5572" s="12" t="s">
        <v>87</v>
      </c>
      <c r="B5572" t="s">
        <v>42</v>
      </c>
      <c r="C5572" t="s">
        <v>88</v>
      </c>
      <c r="D5572" t="s">
        <v>43</v>
      </c>
      <c r="E5572" s="13">
        <v>335</v>
      </c>
      <c r="F5572" s="13" t="s">
        <v>50</v>
      </c>
      <c r="G5572" t="s">
        <v>2</v>
      </c>
      <c r="H5572" t="s">
        <v>57</v>
      </c>
      <c r="I5572" s="13" t="s">
        <v>44</v>
      </c>
      <c r="J5572" t="s">
        <v>15</v>
      </c>
      <c r="K5572" t="s">
        <v>14</v>
      </c>
      <c r="L5572" s="1" t="s">
        <v>1</v>
      </c>
      <c r="M5572" s="21" t="s">
        <v>1364</v>
      </c>
      <c r="N5572" s="13" t="s">
        <v>89</v>
      </c>
      <c r="O5572" s="4">
        <v>317048.82999999996</v>
      </c>
      <c r="P5572" t="s">
        <v>1</v>
      </c>
      <c r="Q5572" t="s">
        <v>104</v>
      </c>
      <c r="R5572" s="8"/>
    </row>
    <row r="5573" spans="1:18" ht="15" customHeight="1" x14ac:dyDescent="0.25">
      <c r="A5573" s="12" t="s">
        <v>87</v>
      </c>
      <c r="B5573" t="s">
        <v>42</v>
      </c>
      <c r="C5573" t="s">
        <v>88</v>
      </c>
      <c r="D5573" t="s">
        <v>43</v>
      </c>
      <c r="E5573" s="13">
        <v>335</v>
      </c>
      <c r="F5573" s="13" t="s">
        <v>50</v>
      </c>
      <c r="G5573" t="s">
        <v>2</v>
      </c>
      <c r="H5573" t="s">
        <v>57</v>
      </c>
      <c r="I5573" s="13" t="s">
        <v>44</v>
      </c>
      <c r="J5573" t="s">
        <v>15</v>
      </c>
      <c r="K5573" t="s">
        <v>14</v>
      </c>
      <c r="L5573" s="1" t="s">
        <v>1</v>
      </c>
      <c r="M5573" s="21">
        <v>2027</v>
      </c>
      <c r="N5573" s="13" t="s">
        <v>89</v>
      </c>
      <c r="O5573" s="4">
        <v>190208.94750000001</v>
      </c>
      <c r="P5573" t="s">
        <v>1</v>
      </c>
      <c r="Q5573" t="s">
        <v>104</v>
      </c>
      <c r="R5573" s="8"/>
    </row>
    <row r="5574" spans="1:18" ht="15" customHeight="1" x14ac:dyDescent="0.25">
      <c r="A5574" s="12" t="s">
        <v>87</v>
      </c>
      <c r="B5574" t="s">
        <v>42</v>
      </c>
      <c r="C5574" t="s">
        <v>88</v>
      </c>
      <c r="D5574" t="s">
        <v>43</v>
      </c>
      <c r="E5574" s="13">
        <v>335</v>
      </c>
      <c r="F5574" s="13" t="s">
        <v>50</v>
      </c>
      <c r="G5574" t="s">
        <v>2</v>
      </c>
      <c r="H5574" t="s">
        <v>57</v>
      </c>
      <c r="I5574" s="13" t="s">
        <v>44</v>
      </c>
      <c r="J5574" t="s">
        <v>15</v>
      </c>
      <c r="K5574" t="s">
        <v>14</v>
      </c>
      <c r="L5574" s="1" t="s">
        <v>1</v>
      </c>
      <c r="M5574" s="21">
        <v>2028</v>
      </c>
      <c r="N5574" s="13" t="s">
        <v>89</v>
      </c>
      <c r="O5574" s="4">
        <v>189364.64916666667</v>
      </c>
      <c r="P5574" t="s">
        <v>1</v>
      </c>
      <c r="Q5574" t="s">
        <v>104</v>
      </c>
      <c r="R5574" s="8"/>
    </row>
    <row r="5575" spans="1:18" ht="15" customHeight="1" x14ac:dyDescent="0.25">
      <c r="A5575" s="12" t="s">
        <v>87</v>
      </c>
      <c r="B5575" t="s">
        <v>42</v>
      </c>
      <c r="C5575" t="s">
        <v>88</v>
      </c>
      <c r="D5575" t="s">
        <v>43</v>
      </c>
      <c r="E5575" s="13">
        <v>335</v>
      </c>
      <c r="F5575" s="13" t="s">
        <v>50</v>
      </c>
      <c r="G5575" t="s">
        <v>2</v>
      </c>
      <c r="H5575" t="s">
        <v>57</v>
      </c>
      <c r="I5575" s="13" t="s">
        <v>44</v>
      </c>
      <c r="J5575" t="s">
        <v>15</v>
      </c>
      <c r="K5575" t="s">
        <v>14</v>
      </c>
      <c r="L5575" s="1" t="s">
        <v>1</v>
      </c>
      <c r="M5575" s="21">
        <v>2029</v>
      </c>
      <c r="N5575" s="13" t="s">
        <v>89</v>
      </c>
      <c r="O5575" s="7">
        <v>303101.34583333333</v>
      </c>
      <c r="P5575" t="s">
        <v>1</v>
      </c>
      <c r="Q5575" t="s">
        <v>104</v>
      </c>
      <c r="R5575" s="8"/>
    </row>
    <row r="5576" spans="1:18" ht="15" customHeight="1" x14ac:dyDescent="0.25">
      <c r="A5576" s="12" t="s">
        <v>87</v>
      </c>
      <c r="B5576" t="s">
        <v>42</v>
      </c>
      <c r="C5576" t="s">
        <v>88</v>
      </c>
      <c r="D5576" t="s">
        <v>43</v>
      </c>
      <c r="E5576" s="13">
        <v>335</v>
      </c>
      <c r="F5576" s="13" t="s">
        <v>50</v>
      </c>
      <c r="G5576" t="s">
        <v>2</v>
      </c>
      <c r="H5576" t="s">
        <v>57</v>
      </c>
      <c r="I5576" s="13" t="s">
        <v>44</v>
      </c>
      <c r="J5576" t="s">
        <v>15</v>
      </c>
      <c r="K5576" t="s">
        <v>14</v>
      </c>
      <c r="L5576" s="1" t="s">
        <v>1</v>
      </c>
      <c r="M5576" s="21">
        <v>2030</v>
      </c>
      <c r="N5576" s="13" t="s">
        <v>89</v>
      </c>
      <c r="O5576" s="4">
        <v>26132.577499999999</v>
      </c>
      <c r="P5576" t="s">
        <v>1</v>
      </c>
      <c r="Q5576" t="s">
        <v>104</v>
      </c>
      <c r="R5576" s="8"/>
    </row>
    <row r="5577" spans="1:18" x14ac:dyDescent="0.25">
      <c r="A5577" s="12" t="s">
        <v>87</v>
      </c>
      <c r="B5577" t="s">
        <v>42</v>
      </c>
      <c r="C5577" t="s">
        <v>88</v>
      </c>
      <c r="D5577" t="s">
        <v>43</v>
      </c>
      <c r="E5577" s="13">
        <v>335</v>
      </c>
      <c r="F5577" s="13" t="s">
        <v>50</v>
      </c>
      <c r="G5577" t="s">
        <v>2</v>
      </c>
      <c r="H5577" t="s">
        <v>57</v>
      </c>
      <c r="I5577" s="13" t="s">
        <v>44</v>
      </c>
      <c r="J5577" t="s">
        <v>16</v>
      </c>
      <c r="K5577" t="s">
        <v>14</v>
      </c>
      <c r="L5577" s="1" t="s">
        <v>1</v>
      </c>
      <c r="M5577" s="21" t="s">
        <v>1364</v>
      </c>
      <c r="N5577" s="13" t="s">
        <v>89</v>
      </c>
      <c r="O5577" s="4">
        <v>1535841.28</v>
      </c>
      <c r="P5577" t="s">
        <v>1</v>
      </c>
      <c r="Q5577" t="s">
        <v>104</v>
      </c>
      <c r="R5577" s="8"/>
    </row>
    <row r="5578" spans="1:18" x14ac:dyDescent="0.25">
      <c r="A5578" s="12" t="s">
        <v>87</v>
      </c>
      <c r="B5578" t="s">
        <v>42</v>
      </c>
      <c r="C5578" t="s">
        <v>88</v>
      </c>
      <c r="D5578" t="s">
        <v>43</v>
      </c>
      <c r="E5578" s="13">
        <v>335</v>
      </c>
      <c r="F5578" s="13" t="s">
        <v>50</v>
      </c>
      <c r="G5578" t="s">
        <v>2</v>
      </c>
      <c r="H5578" t="s">
        <v>57</v>
      </c>
      <c r="I5578" s="13" t="s">
        <v>44</v>
      </c>
      <c r="J5578" t="s">
        <v>16</v>
      </c>
      <c r="K5578" t="s">
        <v>14</v>
      </c>
      <c r="L5578" s="1" t="s">
        <v>1</v>
      </c>
      <c r="M5578" s="21" t="s">
        <v>1364</v>
      </c>
      <c r="N5578" s="13" t="s">
        <v>89</v>
      </c>
      <c r="O5578" s="7">
        <v>19101</v>
      </c>
      <c r="P5578" t="s">
        <v>1</v>
      </c>
      <c r="Q5578" t="s">
        <v>104</v>
      </c>
      <c r="R5578" s="8"/>
    </row>
    <row r="5579" spans="1:18" x14ac:dyDescent="0.25">
      <c r="A5579" s="12" t="s">
        <v>87</v>
      </c>
      <c r="B5579" t="s">
        <v>42</v>
      </c>
      <c r="C5579" t="s">
        <v>88</v>
      </c>
      <c r="D5579" t="s">
        <v>43</v>
      </c>
      <c r="E5579" s="13">
        <v>335</v>
      </c>
      <c r="F5579" s="13" t="s">
        <v>50</v>
      </c>
      <c r="G5579" t="s">
        <v>2</v>
      </c>
      <c r="H5579" t="s">
        <v>57</v>
      </c>
      <c r="I5579" s="13" t="s">
        <v>44</v>
      </c>
      <c r="J5579" t="s">
        <v>16</v>
      </c>
      <c r="K5579" t="s">
        <v>14</v>
      </c>
      <c r="L5579" s="1" t="s">
        <v>1</v>
      </c>
      <c r="M5579" s="21" t="s">
        <v>1364</v>
      </c>
      <c r="N5579" s="13" t="s">
        <v>89</v>
      </c>
      <c r="O5579" s="4">
        <v>3540</v>
      </c>
      <c r="P5579" t="s">
        <v>1</v>
      </c>
      <c r="Q5579" t="s">
        <v>104</v>
      </c>
      <c r="R5579" s="8"/>
    </row>
    <row r="5580" spans="1:18" x14ac:dyDescent="0.25">
      <c r="A5580" s="12" t="s">
        <v>87</v>
      </c>
      <c r="B5580" t="s">
        <v>42</v>
      </c>
      <c r="C5580" t="s">
        <v>88</v>
      </c>
      <c r="D5580" t="s">
        <v>43</v>
      </c>
      <c r="E5580" s="13">
        <v>335</v>
      </c>
      <c r="F5580" s="13" t="s">
        <v>50</v>
      </c>
      <c r="G5580" t="s">
        <v>2</v>
      </c>
      <c r="H5580" t="s">
        <v>57</v>
      </c>
      <c r="I5580" s="13" t="s">
        <v>44</v>
      </c>
      <c r="J5580" t="s">
        <v>16</v>
      </c>
      <c r="K5580" t="s">
        <v>14</v>
      </c>
      <c r="L5580" s="1" t="s">
        <v>1</v>
      </c>
      <c r="M5580" s="21" t="s">
        <v>1364</v>
      </c>
      <c r="N5580" s="13" t="s">
        <v>89</v>
      </c>
      <c r="O5580" s="4">
        <v>27102.420000000002</v>
      </c>
      <c r="P5580" t="s">
        <v>1</v>
      </c>
      <c r="Q5580" t="s">
        <v>104</v>
      </c>
      <c r="R5580" s="8"/>
    </row>
    <row r="5581" spans="1:18" ht="15" customHeight="1" x14ac:dyDescent="0.25">
      <c r="A5581" s="12" t="s">
        <v>87</v>
      </c>
      <c r="B5581" t="s">
        <v>42</v>
      </c>
      <c r="C5581" t="s">
        <v>88</v>
      </c>
      <c r="D5581" t="s">
        <v>43</v>
      </c>
      <c r="E5581" s="13">
        <v>335</v>
      </c>
      <c r="F5581" s="13" t="s">
        <v>50</v>
      </c>
      <c r="G5581" t="s">
        <v>2</v>
      </c>
      <c r="H5581" t="s">
        <v>57</v>
      </c>
      <c r="I5581" s="13" t="s">
        <v>44</v>
      </c>
      <c r="J5581" t="s">
        <v>16</v>
      </c>
      <c r="K5581" t="s">
        <v>14</v>
      </c>
      <c r="L5581" s="1" t="s">
        <v>1</v>
      </c>
      <c r="M5581" s="21">
        <v>2027</v>
      </c>
      <c r="N5581" s="13" t="s">
        <v>89</v>
      </c>
      <c r="O5581" s="4">
        <v>30304.954166666663</v>
      </c>
      <c r="P5581" t="s">
        <v>1</v>
      </c>
      <c r="Q5581" t="s">
        <v>104</v>
      </c>
      <c r="R5581" s="8"/>
    </row>
    <row r="5582" spans="1:18" ht="15" customHeight="1" x14ac:dyDescent="0.25">
      <c r="A5582" s="12" t="s">
        <v>87</v>
      </c>
      <c r="B5582" t="s">
        <v>42</v>
      </c>
      <c r="C5582" t="s">
        <v>88</v>
      </c>
      <c r="D5582" t="s">
        <v>43</v>
      </c>
      <c r="E5582" s="13">
        <v>335</v>
      </c>
      <c r="F5582" s="13" t="s">
        <v>50</v>
      </c>
      <c r="G5582" t="s">
        <v>2</v>
      </c>
      <c r="H5582" t="s">
        <v>57</v>
      </c>
      <c r="I5582" s="13" t="s">
        <v>44</v>
      </c>
      <c r="J5582" t="s">
        <v>16</v>
      </c>
      <c r="K5582" t="s">
        <v>14</v>
      </c>
      <c r="L5582" s="1" t="s">
        <v>1</v>
      </c>
      <c r="M5582" s="21">
        <v>2028</v>
      </c>
      <c r="N5582" s="13" t="s">
        <v>89</v>
      </c>
      <c r="O5582" s="4">
        <v>2754.9958333333329</v>
      </c>
      <c r="P5582" t="s">
        <v>1</v>
      </c>
      <c r="Q5582" t="s">
        <v>104</v>
      </c>
      <c r="R5582" s="8"/>
    </row>
    <row r="5583" spans="1:18" x14ac:dyDescent="0.25">
      <c r="A5583" s="12" t="s">
        <v>87</v>
      </c>
      <c r="B5583" t="s">
        <v>42</v>
      </c>
      <c r="C5583" t="s">
        <v>88</v>
      </c>
      <c r="D5583" t="s">
        <v>43</v>
      </c>
      <c r="E5583" s="13">
        <v>335</v>
      </c>
      <c r="F5583" s="13" t="s">
        <v>50</v>
      </c>
      <c r="G5583" t="s">
        <v>2</v>
      </c>
      <c r="H5583" t="s">
        <v>57</v>
      </c>
      <c r="I5583" s="13" t="s">
        <v>44</v>
      </c>
      <c r="J5583" t="s">
        <v>14</v>
      </c>
      <c r="K5583" t="s">
        <v>14</v>
      </c>
      <c r="L5583" s="1" t="s">
        <v>1</v>
      </c>
      <c r="M5583" s="21" t="s">
        <v>1364</v>
      </c>
      <c r="N5583" s="13" t="s">
        <v>89</v>
      </c>
      <c r="O5583" s="4">
        <v>4993.92</v>
      </c>
      <c r="P5583" t="s">
        <v>1</v>
      </c>
      <c r="Q5583" t="s">
        <v>104</v>
      </c>
      <c r="R5583" s="8"/>
    </row>
    <row r="5584" spans="1:18" x14ac:dyDescent="0.25">
      <c r="A5584" s="12" t="s">
        <v>87</v>
      </c>
      <c r="B5584" t="s">
        <v>42</v>
      </c>
      <c r="C5584" t="s">
        <v>88</v>
      </c>
      <c r="D5584" t="s">
        <v>43</v>
      </c>
      <c r="E5584" s="13">
        <v>335</v>
      </c>
      <c r="F5584" s="13" t="s">
        <v>50</v>
      </c>
      <c r="G5584" t="s">
        <v>2</v>
      </c>
      <c r="H5584" t="s">
        <v>57</v>
      </c>
      <c r="I5584" s="13" t="s">
        <v>44</v>
      </c>
      <c r="J5584" t="s">
        <v>14</v>
      </c>
      <c r="K5584" t="s">
        <v>14</v>
      </c>
      <c r="L5584" s="1" t="s">
        <v>1</v>
      </c>
      <c r="M5584" s="21" t="s">
        <v>1364</v>
      </c>
      <c r="N5584" s="13" t="s">
        <v>89</v>
      </c>
      <c r="O5584" s="4">
        <v>12441406.199999999</v>
      </c>
      <c r="P5584" t="s">
        <v>1</v>
      </c>
      <c r="Q5584" t="s">
        <v>104</v>
      </c>
      <c r="R5584" s="8"/>
    </row>
    <row r="5585" spans="1:18" ht="15" customHeight="1" x14ac:dyDescent="0.25">
      <c r="A5585" s="12" t="s">
        <v>87</v>
      </c>
      <c r="B5585" t="s">
        <v>42</v>
      </c>
      <c r="C5585" t="s">
        <v>88</v>
      </c>
      <c r="D5585" t="s">
        <v>43</v>
      </c>
      <c r="E5585" s="13">
        <v>335</v>
      </c>
      <c r="F5585" s="13" t="s">
        <v>50</v>
      </c>
      <c r="G5585" t="s">
        <v>2</v>
      </c>
      <c r="H5585" t="s">
        <v>57</v>
      </c>
      <c r="I5585" s="13" t="s">
        <v>44</v>
      </c>
      <c r="J5585" t="s">
        <v>14</v>
      </c>
      <c r="K5585" t="s">
        <v>14</v>
      </c>
      <c r="L5585" s="1" t="s">
        <v>1</v>
      </c>
      <c r="M5585" s="21">
        <v>2027</v>
      </c>
      <c r="N5585" s="13" t="s">
        <v>84</v>
      </c>
      <c r="O5585" s="4">
        <v>36214855.356107816</v>
      </c>
      <c r="P5585" t="s">
        <v>1</v>
      </c>
      <c r="Q5585" t="s">
        <v>104</v>
      </c>
      <c r="R5585" s="8"/>
    </row>
    <row r="5586" spans="1:18" ht="15" customHeight="1" x14ac:dyDescent="0.25">
      <c r="A5586" s="12" t="s">
        <v>87</v>
      </c>
      <c r="B5586" t="s">
        <v>42</v>
      </c>
      <c r="C5586" t="s">
        <v>88</v>
      </c>
      <c r="D5586" t="s">
        <v>43</v>
      </c>
      <c r="E5586" s="13">
        <v>335</v>
      </c>
      <c r="F5586" s="13" t="s">
        <v>50</v>
      </c>
      <c r="G5586" t="s">
        <v>2</v>
      </c>
      <c r="H5586" t="s">
        <v>57</v>
      </c>
      <c r="I5586" s="13" t="s">
        <v>44</v>
      </c>
      <c r="J5586" t="s">
        <v>14</v>
      </c>
      <c r="K5586" t="s">
        <v>14</v>
      </c>
      <c r="L5586" s="1" t="s">
        <v>1</v>
      </c>
      <c r="M5586" s="21">
        <v>2027</v>
      </c>
      <c r="N5586" s="13" t="s">
        <v>89</v>
      </c>
      <c r="O5586" s="4">
        <v>12996312.09038542</v>
      </c>
      <c r="P5586" t="s">
        <v>1</v>
      </c>
      <c r="Q5586" t="s">
        <v>104</v>
      </c>
      <c r="R5586" s="8"/>
    </row>
    <row r="5587" spans="1:18" ht="15" customHeight="1" x14ac:dyDescent="0.25">
      <c r="A5587" s="12" t="s">
        <v>87</v>
      </c>
      <c r="B5587" t="s">
        <v>42</v>
      </c>
      <c r="C5587" t="s">
        <v>88</v>
      </c>
      <c r="D5587" t="s">
        <v>43</v>
      </c>
      <c r="E5587" s="13">
        <v>335</v>
      </c>
      <c r="F5587" s="13" t="s">
        <v>50</v>
      </c>
      <c r="G5587" t="s">
        <v>2</v>
      </c>
      <c r="H5587" t="s">
        <v>57</v>
      </c>
      <c r="I5587" s="13" t="s">
        <v>44</v>
      </c>
      <c r="J5587" t="s">
        <v>14</v>
      </c>
      <c r="K5587" t="s">
        <v>14</v>
      </c>
      <c r="L5587" s="1" t="s">
        <v>1</v>
      </c>
      <c r="M5587" s="21">
        <v>2027</v>
      </c>
      <c r="N5587" s="13" t="s">
        <v>85</v>
      </c>
      <c r="O5587" s="4">
        <v>6390856.8275484368</v>
      </c>
      <c r="P5587" t="s">
        <v>1</v>
      </c>
      <c r="Q5587" t="s">
        <v>104</v>
      </c>
      <c r="R5587" s="8"/>
    </row>
    <row r="5588" spans="1:18" ht="15" customHeight="1" x14ac:dyDescent="0.25">
      <c r="A5588" s="12" t="s">
        <v>87</v>
      </c>
      <c r="B5588" t="s">
        <v>42</v>
      </c>
      <c r="C5588" t="s">
        <v>88</v>
      </c>
      <c r="D5588" t="s">
        <v>43</v>
      </c>
      <c r="E5588" s="13">
        <v>335</v>
      </c>
      <c r="F5588" s="13" t="s">
        <v>50</v>
      </c>
      <c r="G5588" t="s">
        <v>2</v>
      </c>
      <c r="H5588" t="s">
        <v>57</v>
      </c>
      <c r="I5588" s="13" t="s">
        <v>44</v>
      </c>
      <c r="J5588" t="s">
        <v>14</v>
      </c>
      <c r="K5588" t="s">
        <v>14</v>
      </c>
      <c r="L5588" s="1" t="s">
        <v>1</v>
      </c>
      <c r="M5588" s="21">
        <v>2028</v>
      </c>
      <c r="N5588" s="13" t="s">
        <v>84</v>
      </c>
      <c r="O5588" s="4">
        <v>3713528.200498437</v>
      </c>
      <c r="P5588" t="s">
        <v>1</v>
      </c>
      <c r="Q5588" t="s">
        <v>104</v>
      </c>
      <c r="R5588" s="8"/>
    </row>
    <row r="5589" spans="1:18" ht="15" customHeight="1" x14ac:dyDescent="0.25">
      <c r="A5589" s="12" t="s">
        <v>87</v>
      </c>
      <c r="B5589" t="s">
        <v>42</v>
      </c>
      <c r="C5589" t="s">
        <v>88</v>
      </c>
      <c r="D5589" t="s">
        <v>43</v>
      </c>
      <c r="E5589" s="13">
        <v>335</v>
      </c>
      <c r="F5589" s="13" t="s">
        <v>50</v>
      </c>
      <c r="G5589" t="s">
        <v>2</v>
      </c>
      <c r="H5589" t="s">
        <v>57</v>
      </c>
      <c r="I5589" s="13" t="s">
        <v>44</v>
      </c>
      <c r="J5589" t="s">
        <v>14</v>
      </c>
      <c r="K5589" t="s">
        <v>14</v>
      </c>
      <c r="L5589" s="1" t="s">
        <v>1</v>
      </c>
      <c r="M5589" s="21">
        <v>2028</v>
      </c>
      <c r="N5589" s="13" t="s">
        <v>89</v>
      </c>
      <c r="O5589" s="4">
        <v>1556285.5688229168</v>
      </c>
      <c r="P5589" t="s">
        <v>1</v>
      </c>
      <c r="Q5589" t="s">
        <v>104</v>
      </c>
      <c r="R5589" s="8"/>
    </row>
    <row r="5590" spans="1:18" ht="15" customHeight="1" x14ac:dyDescent="0.25">
      <c r="A5590" s="12" t="s">
        <v>87</v>
      </c>
      <c r="B5590" t="s">
        <v>42</v>
      </c>
      <c r="C5590" t="s">
        <v>88</v>
      </c>
      <c r="D5590" t="s">
        <v>43</v>
      </c>
      <c r="E5590" s="13">
        <v>335</v>
      </c>
      <c r="F5590" s="13" t="s">
        <v>50</v>
      </c>
      <c r="G5590" t="s">
        <v>2</v>
      </c>
      <c r="H5590" t="s">
        <v>57</v>
      </c>
      <c r="I5590" s="13" t="s">
        <v>44</v>
      </c>
      <c r="J5590" t="s">
        <v>14</v>
      </c>
      <c r="K5590" t="s">
        <v>14</v>
      </c>
      <c r="L5590" s="1" t="s">
        <v>1</v>
      </c>
      <c r="M5590" s="21">
        <v>2028</v>
      </c>
      <c r="N5590" s="13" t="s">
        <v>85</v>
      </c>
      <c r="O5590" s="4">
        <v>655328.50597031252</v>
      </c>
      <c r="P5590" t="s">
        <v>1</v>
      </c>
      <c r="Q5590" t="s">
        <v>104</v>
      </c>
      <c r="R5590" s="8"/>
    </row>
    <row r="5591" spans="1:18" ht="15" customHeight="1" x14ac:dyDescent="0.25">
      <c r="A5591" s="12" t="s">
        <v>87</v>
      </c>
      <c r="B5591" t="s">
        <v>42</v>
      </c>
      <c r="C5591" t="s">
        <v>88</v>
      </c>
      <c r="D5591" t="s">
        <v>43</v>
      </c>
      <c r="E5591" s="13">
        <v>335</v>
      </c>
      <c r="F5591" s="13" t="s">
        <v>50</v>
      </c>
      <c r="G5591" t="s">
        <v>2</v>
      </c>
      <c r="H5591" t="s">
        <v>57</v>
      </c>
      <c r="I5591" s="13" t="s">
        <v>44</v>
      </c>
      <c r="J5591" t="s">
        <v>14</v>
      </c>
      <c r="K5591" t="s">
        <v>14</v>
      </c>
      <c r="L5591" s="1" t="s">
        <v>1</v>
      </c>
      <c r="M5591" s="21">
        <v>2029</v>
      </c>
      <c r="N5591" s="13" t="s">
        <v>84</v>
      </c>
      <c r="O5591" s="7">
        <v>100937.5</v>
      </c>
      <c r="P5591" t="s">
        <v>1</v>
      </c>
      <c r="Q5591" t="s">
        <v>104</v>
      </c>
      <c r="R5591" s="8"/>
    </row>
    <row r="5592" spans="1:18" ht="15" customHeight="1" x14ac:dyDescent="0.25">
      <c r="A5592" s="12" t="s">
        <v>87</v>
      </c>
      <c r="B5592" t="s">
        <v>42</v>
      </c>
      <c r="C5592" t="s">
        <v>88</v>
      </c>
      <c r="D5592" t="s">
        <v>43</v>
      </c>
      <c r="E5592" s="13">
        <v>335</v>
      </c>
      <c r="F5592" s="13" t="s">
        <v>50</v>
      </c>
      <c r="G5592" t="s">
        <v>2</v>
      </c>
      <c r="H5592" t="s">
        <v>57</v>
      </c>
      <c r="I5592" s="13" t="s">
        <v>44</v>
      </c>
      <c r="J5592" t="s">
        <v>14</v>
      </c>
      <c r="K5592" t="s">
        <v>14</v>
      </c>
      <c r="L5592" s="1" t="s">
        <v>1</v>
      </c>
      <c r="M5592" s="21">
        <v>2029</v>
      </c>
      <c r="N5592" s="13" t="s">
        <v>89</v>
      </c>
      <c r="O5592" s="4">
        <v>47916.666666666664</v>
      </c>
      <c r="P5592" t="s">
        <v>1</v>
      </c>
      <c r="Q5592" t="s">
        <v>104</v>
      </c>
      <c r="R5592" s="8"/>
    </row>
    <row r="5593" spans="1:18" ht="15" customHeight="1" x14ac:dyDescent="0.25">
      <c r="A5593" s="12" t="s">
        <v>87</v>
      </c>
      <c r="B5593" t="s">
        <v>42</v>
      </c>
      <c r="C5593" t="s">
        <v>88</v>
      </c>
      <c r="D5593" t="s">
        <v>43</v>
      </c>
      <c r="E5593" s="13">
        <v>335</v>
      </c>
      <c r="F5593" s="13" t="s">
        <v>50</v>
      </c>
      <c r="G5593" t="s">
        <v>2</v>
      </c>
      <c r="H5593" t="s">
        <v>57</v>
      </c>
      <c r="I5593" s="13" t="s">
        <v>44</v>
      </c>
      <c r="J5593" t="s">
        <v>14</v>
      </c>
      <c r="K5593" t="s">
        <v>14</v>
      </c>
      <c r="L5593" s="1" t="s">
        <v>1</v>
      </c>
      <c r="M5593" s="21">
        <v>2029</v>
      </c>
      <c r="N5593" s="13" t="s">
        <v>85</v>
      </c>
      <c r="O5593" s="4">
        <v>17812.5</v>
      </c>
      <c r="P5593" t="s">
        <v>1</v>
      </c>
      <c r="Q5593" t="s">
        <v>104</v>
      </c>
      <c r="R5593" s="8"/>
    </row>
    <row r="5594" spans="1:18" x14ac:dyDescent="0.25">
      <c r="A5594" s="12" t="s">
        <v>464</v>
      </c>
      <c r="B5594" t="s">
        <v>42</v>
      </c>
      <c r="C5594">
        <v>9</v>
      </c>
      <c r="D5594" t="s">
        <v>43</v>
      </c>
      <c r="E5594" s="13">
        <v>336</v>
      </c>
      <c r="F5594" s="13" t="s">
        <v>53</v>
      </c>
      <c r="G5594" t="s">
        <v>1106</v>
      </c>
      <c r="H5594" t="s">
        <v>57</v>
      </c>
      <c r="I5594" s="13" t="s">
        <v>44</v>
      </c>
      <c r="J5594" t="s">
        <v>15</v>
      </c>
      <c r="K5594" t="s">
        <v>14</v>
      </c>
      <c r="L5594" s="1" t="s">
        <v>1</v>
      </c>
      <c r="M5594" s="21" t="s">
        <v>1364</v>
      </c>
      <c r="N5594" s="13" t="s">
        <v>46</v>
      </c>
      <c r="O5594" s="4">
        <v>7362.19</v>
      </c>
      <c r="P5594" t="s">
        <v>1</v>
      </c>
      <c r="Q5594" t="s">
        <v>1333</v>
      </c>
      <c r="R5594" s="8"/>
    </row>
    <row r="5595" spans="1:18" x14ac:dyDescent="0.25">
      <c r="A5595" s="12" t="s">
        <v>464</v>
      </c>
      <c r="B5595" t="s">
        <v>42</v>
      </c>
      <c r="C5595">
        <v>9</v>
      </c>
      <c r="D5595" t="s">
        <v>43</v>
      </c>
      <c r="E5595" s="13">
        <v>336</v>
      </c>
      <c r="F5595" s="13" t="s">
        <v>53</v>
      </c>
      <c r="G5595" t="s">
        <v>1106</v>
      </c>
      <c r="H5595" t="s">
        <v>57</v>
      </c>
      <c r="I5595" s="13" t="s">
        <v>44</v>
      </c>
      <c r="J5595" t="s">
        <v>15</v>
      </c>
      <c r="K5595" t="s">
        <v>14</v>
      </c>
      <c r="L5595" s="1" t="s">
        <v>1</v>
      </c>
      <c r="M5595" s="21" t="s">
        <v>1364</v>
      </c>
      <c r="N5595" s="13" t="s">
        <v>46</v>
      </c>
      <c r="O5595" s="4">
        <v>1595.28</v>
      </c>
      <c r="P5595" t="s">
        <v>1</v>
      </c>
      <c r="Q5595" t="s">
        <v>1333</v>
      </c>
      <c r="R5595" s="8"/>
    </row>
    <row r="5596" spans="1:18" x14ac:dyDescent="0.25">
      <c r="A5596" s="12" t="s">
        <v>464</v>
      </c>
      <c r="B5596" t="s">
        <v>42</v>
      </c>
      <c r="C5596">
        <v>9</v>
      </c>
      <c r="D5596" t="s">
        <v>43</v>
      </c>
      <c r="E5596" s="13">
        <v>336</v>
      </c>
      <c r="F5596" s="13" t="s">
        <v>53</v>
      </c>
      <c r="G5596" t="s">
        <v>1106</v>
      </c>
      <c r="H5596" t="s">
        <v>57</v>
      </c>
      <c r="I5596" s="13" t="s">
        <v>44</v>
      </c>
      <c r="J5596" t="s">
        <v>15</v>
      </c>
      <c r="K5596" t="s">
        <v>14</v>
      </c>
      <c r="L5596" s="1" t="s">
        <v>1</v>
      </c>
      <c r="M5596" s="21" t="s">
        <v>1364</v>
      </c>
      <c r="N5596" s="13" t="s">
        <v>46</v>
      </c>
      <c r="O5596" s="4">
        <v>1263.95</v>
      </c>
      <c r="P5596" t="s">
        <v>1</v>
      </c>
      <c r="Q5596" t="s">
        <v>1333</v>
      </c>
      <c r="R5596" s="8"/>
    </row>
    <row r="5597" spans="1:18" x14ac:dyDescent="0.25">
      <c r="A5597" s="12" t="s">
        <v>464</v>
      </c>
      <c r="B5597" t="s">
        <v>42</v>
      </c>
      <c r="C5597">
        <v>9</v>
      </c>
      <c r="D5597" t="s">
        <v>43</v>
      </c>
      <c r="E5597" s="13">
        <v>336</v>
      </c>
      <c r="F5597" s="13" t="s">
        <v>53</v>
      </c>
      <c r="G5597" t="s">
        <v>1106</v>
      </c>
      <c r="H5597" t="s">
        <v>57</v>
      </c>
      <c r="I5597" s="13" t="s">
        <v>44</v>
      </c>
      <c r="J5597" t="s">
        <v>16</v>
      </c>
      <c r="K5597" t="s">
        <v>14</v>
      </c>
      <c r="L5597" s="1" t="s">
        <v>1</v>
      </c>
      <c r="M5597" s="21" t="s">
        <v>1364</v>
      </c>
      <c r="N5597" s="13" t="s">
        <v>46</v>
      </c>
      <c r="O5597" s="7">
        <v>107441.88</v>
      </c>
      <c r="P5597" t="s">
        <v>1</v>
      </c>
      <c r="Q5597" t="s">
        <v>1333</v>
      </c>
      <c r="R5597" s="8"/>
    </row>
    <row r="5598" spans="1:18" x14ac:dyDescent="0.25">
      <c r="A5598" s="12" t="s">
        <v>464</v>
      </c>
      <c r="B5598" t="s">
        <v>42</v>
      </c>
      <c r="C5598">
        <v>9</v>
      </c>
      <c r="D5598" t="s">
        <v>43</v>
      </c>
      <c r="E5598" s="13">
        <v>336</v>
      </c>
      <c r="F5598" s="13" t="s">
        <v>53</v>
      </c>
      <c r="G5598" t="s">
        <v>1106</v>
      </c>
      <c r="H5598" t="s">
        <v>57</v>
      </c>
      <c r="I5598" s="13" t="s">
        <v>44</v>
      </c>
      <c r="J5598" t="s">
        <v>14</v>
      </c>
      <c r="K5598" t="s">
        <v>14</v>
      </c>
      <c r="L5598" s="1" t="s">
        <v>1</v>
      </c>
      <c r="M5598" s="21" t="s">
        <v>1364</v>
      </c>
      <c r="N5598" s="13" t="s">
        <v>46</v>
      </c>
      <c r="O5598" s="4">
        <v>74939.490000000005</v>
      </c>
      <c r="P5598" t="s">
        <v>1</v>
      </c>
      <c r="Q5598" t="s">
        <v>1333</v>
      </c>
      <c r="R5598" s="8"/>
    </row>
    <row r="5599" spans="1:18" x14ac:dyDescent="0.25">
      <c r="A5599" s="12" t="s">
        <v>464</v>
      </c>
      <c r="B5599" t="s">
        <v>42</v>
      </c>
      <c r="C5599">
        <v>9</v>
      </c>
      <c r="D5599" t="s">
        <v>43</v>
      </c>
      <c r="E5599" s="13">
        <v>336</v>
      </c>
      <c r="F5599" s="13" t="s">
        <v>53</v>
      </c>
      <c r="G5599" t="s">
        <v>1106</v>
      </c>
      <c r="H5599" t="s">
        <v>57</v>
      </c>
      <c r="I5599" s="13" t="s">
        <v>44</v>
      </c>
      <c r="J5599" t="s">
        <v>14</v>
      </c>
      <c r="K5599" t="s">
        <v>14</v>
      </c>
      <c r="L5599" s="1" t="s">
        <v>1</v>
      </c>
      <c r="M5599" s="21" t="s">
        <v>1364</v>
      </c>
      <c r="N5599" s="13" t="s">
        <v>46</v>
      </c>
      <c r="O5599" s="4">
        <v>2039903.6499999997</v>
      </c>
      <c r="P5599" t="s">
        <v>1</v>
      </c>
      <c r="Q5599" t="s">
        <v>1333</v>
      </c>
      <c r="R5599" s="8"/>
    </row>
    <row r="5600" spans="1:18" x14ac:dyDescent="0.25">
      <c r="A5600" s="12" t="s">
        <v>464</v>
      </c>
      <c r="B5600" t="s">
        <v>42</v>
      </c>
      <c r="C5600">
        <v>9</v>
      </c>
      <c r="D5600" t="s">
        <v>43</v>
      </c>
      <c r="E5600" s="13">
        <v>336</v>
      </c>
      <c r="F5600" s="13" t="s">
        <v>53</v>
      </c>
      <c r="G5600" t="s">
        <v>1106</v>
      </c>
      <c r="H5600" t="s">
        <v>57</v>
      </c>
      <c r="I5600" s="13" t="s">
        <v>44</v>
      </c>
      <c r="J5600" t="s">
        <v>14</v>
      </c>
      <c r="K5600" t="s">
        <v>14</v>
      </c>
      <c r="L5600" s="1" t="s">
        <v>1</v>
      </c>
      <c r="M5600" s="21" t="s">
        <v>1364</v>
      </c>
      <c r="N5600" s="13" t="s">
        <v>46</v>
      </c>
      <c r="O5600" s="4">
        <v>9756676.7000000011</v>
      </c>
      <c r="P5600" t="s">
        <v>1</v>
      </c>
      <c r="Q5600" t="s">
        <v>1333</v>
      </c>
      <c r="R5600" s="8"/>
    </row>
    <row r="5601" spans="1:18" x14ac:dyDescent="0.25">
      <c r="A5601" s="12" t="s">
        <v>131</v>
      </c>
      <c r="B5601" t="s">
        <v>42</v>
      </c>
      <c r="C5601">
        <v>9</v>
      </c>
      <c r="D5601" t="s">
        <v>43</v>
      </c>
      <c r="E5601" s="13">
        <v>337</v>
      </c>
      <c r="F5601" s="13" t="s">
        <v>692</v>
      </c>
      <c r="G5601" t="s">
        <v>773</v>
      </c>
      <c r="H5601" t="s">
        <v>57</v>
      </c>
      <c r="I5601" s="13" t="s">
        <v>44</v>
      </c>
      <c r="J5601" t="s">
        <v>16</v>
      </c>
      <c r="K5601" t="s">
        <v>14</v>
      </c>
      <c r="L5601" s="1" t="s">
        <v>1</v>
      </c>
      <c r="M5601" s="21" t="s">
        <v>1364</v>
      </c>
      <c r="N5601" s="13" t="s">
        <v>46</v>
      </c>
      <c r="O5601" s="7">
        <v>3182.4</v>
      </c>
      <c r="P5601" t="s">
        <v>1</v>
      </c>
      <c r="Q5601" t="s">
        <v>1333</v>
      </c>
      <c r="R5601" s="8"/>
    </row>
    <row r="5602" spans="1:18" x14ac:dyDescent="0.25">
      <c r="A5602" s="12" t="s">
        <v>131</v>
      </c>
      <c r="B5602" t="s">
        <v>42</v>
      </c>
      <c r="C5602">
        <v>9</v>
      </c>
      <c r="D5602" t="s">
        <v>43</v>
      </c>
      <c r="E5602" s="13">
        <v>337</v>
      </c>
      <c r="F5602" s="13" t="s">
        <v>692</v>
      </c>
      <c r="G5602" t="s">
        <v>773</v>
      </c>
      <c r="H5602" t="s">
        <v>57</v>
      </c>
      <c r="I5602" s="13" t="s">
        <v>44</v>
      </c>
      <c r="J5602" t="s">
        <v>14</v>
      </c>
      <c r="K5602" t="s">
        <v>14</v>
      </c>
      <c r="L5602" s="1" t="s">
        <v>1</v>
      </c>
      <c r="M5602" s="21" t="s">
        <v>1364</v>
      </c>
      <c r="N5602" s="13" t="s">
        <v>46</v>
      </c>
      <c r="O5602" s="4">
        <v>397949.19</v>
      </c>
      <c r="P5602" t="s">
        <v>1</v>
      </c>
      <c r="Q5602" t="s">
        <v>1333</v>
      </c>
      <c r="R5602" s="8"/>
    </row>
    <row r="5603" spans="1:18" x14ac:dyDescent="0.25">
      <c r="A5603" s="12" t="s">
        <v>131</v>
      </c>
      <c r="B5603" t="s">
        <v>42</v>
      </c>
      <c r="C5603">
        <v>9</v>
      </c>
      <c r="D5603" t="s">
        <v>43</v>
      </c>
      <c r="E5603" s="13">
        <v>337</v>
      </c>
      <c r="F5603" s="13" t="s">
        <v>692</v>
      </c>
      <c r="G5603" t="s">
        <v>773</v>
      </c>
      <c r="H5603" t="s">
        <v>57</v>
      </c>
      <c r="I5603" s="13" t="s">
        <v>44</v>
      </c>
      <c r="J5603" t="s">
        <v>14</v>
      </c>
      <c r="K5603" t="s">
        <v>14</v>
      </c>
      <c r="L5603" s="1" t="s">
        <v>1</v>
      </c>
      <c r="M5603" s="21" t="s">
        <v>1364</v>
      </c>
      <c r="N5603" s="13" t="s">
        <v>46</v>
      </c>
      <c r="O5603" s="4">
        <v>1794415.64</v>
      </c>
      <c r="P5603" t="s">
        <v>1</v>
      </c>
      <c r="Q5603" t="s">
        <v>1333</v>
      </c>
      <c r="R5603" s="8"/>
    </row>
    <row r="5604" spans="1:18" x14ac:dyDescent="0.25">
      <c r="A5604" s="12" t="s">
        <v>528</v>
      </c>
      <c r="B5604" t="s">
        <v>42</v>
      </c>
      <c r="C5604">
        <v>9</v>
      </c>
      <c r="D5604" t="s">
        <v>43</v>
      </c>
      <c r="E5604" s="13">
        <v>355</v>
      </c>
      <c r="F5604" s="13" t="s">
        <v>720</v>
      </c>
      <c r="G5604" t="s">
        <v>1170</v>
      </c>
      <c r="H5604" t="s">
        <v>57</v>
      </c>
      <c r="I5604" s="13" t="s">
        <v>44</v>
      </c>
      <c r="J5604" t="s">
        <v>15</v>
      </c>
      <c r="K5604" t="s">
        <v>14</v>
      </c>
      <c r="L5604" s="1" t="s">
        <v>1</v>
      </c>
      <c r="M5604" s="21" t="s">
        <v>1364</v>
      </c>
      <c r="N5604" s="13" t="s">
        <v>46</v>
      </c>
      <c r="O5604" s="4">
        <v>374469.29</v>
      </c>
      <c r="P5604" t="s">
        <v>1</v>
      </c>
      <c r="Q5604" t="s">
        <v>1333</v>
      </c>
      <c r="R5604" s="8"/>
    </row>
    <row r="5605" spans="1:18" x14ac:dyDescent="0.25">
      <c r="A5605" s="12" t="s">
        <v>528</v>
      </c>
      <c r="B5605" t="s">
        <v>42</v>
      </c>
      <c r="C5605">
        <v>9</v>
      </c>
      <c r="D5605" t="s">
        <v>43</v>
      </c>
      <c r="E5605" s="13">
        <v>355</v>
      </c>
      <c r="F5605" s="13" t="s">
        <v>720</v>
      </c>
      <c r="G5605" t="s">
        <v>1170</v>
      </c>
      <c r="H5605" t="s">
        <v>57</v>
      </c>
      <c r="I5605" s="13" t="s">
        <v>44</v>
      </c>
      <c r="J5605" t="s">
        <v>15</v>
      </c>
      <c r="K5605" t="s">
        <v>14</v>
      </c>
      <c r="L5605" s="1" t="s">
        <v>1</v>
      </c>
      <c r="M5605" s="21" t="s">
        <v>1364</v>
      </c>
      <c r="N5605" s="13" t="s">
        <v>46</v>
      </c>
      <c r="O5605" s="4">
        <v>2503.1800000000003</v>
      </c>
      <c r="P5605" t="s">
        <v>1</v>
      </c>
      <c r="Q5605" t="s">
        <v>1333</v>
      </c>
      <c r="R5605" s="8"/>
    </row>
    <row r="5606" spans="1:18" x14ac:dyDescent="0.25">
      <c r="A5606" s="12" t="s">
        <v>528</v>
      </c>
      <c r="B5606" t="s">
        <v>42</v>
      </c>
      <c r="C5606">
        <v>9</v>
      </c>
      <c r="D5606" t="s">
        <v>43</v>
      </c>
      <c r="E5606" s="13">
        <v>355</v>
      </c>
      <c r="F5606" s="13" t="s">
        <v>720</v>
      </c>
      <c r="G5606" t="s">
        <v>1170</v>
      </c>
      <c r="H5606" t="s">
        <v>57</v>
      </c>
      <c r="I5606" s="13" t="s">
        <v>44</v>
      </c>
      <c r="J5606" t="s">
        <v>15</v>
      </c>
      <c r="K5606" t="s">
        <v>14</v>
      </c>
      <c r="L5606" s="1" t="s">
        <v>1</v>
      </c>
      <c r="M5606" s="21" t="s">
        <v>1364</v>
      </c>
      <c r="N5606" s="13" t="s">
        <v>46</v>
      </c>
      <c r="O5606" s="4">
        <v>1125.1599999999999</v>
      </c>
      <c r="P5606" t="s">
        <v>1</v>
      </c>
      <c r="Q5606" t="s">
        <v>1333</v>
      </c>
      <c r="R5606" s="8"/>
    </row>
    <row r="5607" spans="1:18" x14ac:dyDescent="0.25">
      <c r="A5607" s="12" t="s">
        <v>528</v>
      </c>
      <c r="B5607" t="s">
        <v>42</v>
      </c>
      <c r="C5607">
        <v>9</v>
      </c>
      <c r="D5607" t="s">
        <v>43</v>
      </c>
      <c r="E5607" s="13">
        <v>355</v>
      </c>
      <c r="F5607" s="13" t="s">
        <v>720</v>
      </c>
      <c r="G5607" t="s">
        <v>1170</v>
      </c>
      <c r="H5607" t="s">
        <v>57</v>
      </c>
      <c r="I5607" s="13" t="s">
        <v>44</v>
      </c>
      <c r="J5607" t="s">
        <v>15</v>
      </c>
      <c r="K5607" t="s">
        <v>14</v>
      </c>
      <c r="L5607" s="1" t="s">
        <v>1</v>
      </c>
      <c r="M5607" s="21" t="s">
        <v>1364</v>
      </c>
      <c r="N5607" s="13" t="s">
        <v>46</v>
      </c>
      <c r="O5607" s="4">
        <v>26111.25</v>
      </c>
      <c r="P5607" t="s">
        <v>1</v>
      </c>
      <c r="Q5607" t="s">
        <v>1333</v>
      </c>
      <c r="R5607" s="8"/>
    </row>
    <row r="5608" spans="1:18" x14ac:dyDescent="0.25">
      <c r="A5608" s="12" t="s">
        <v>528</v>
      </c>
      <c r="B5608" t="s">
        <v>42</v>
      </c>
      <c r="C5608">
        <v>9</v>
      </c>
      <c r="D5608" t="s">
        <v>43</v>
      </c>
      <c r="E5608" s="13">
        <v>355</v>
      </c>
      <c r="F5608" s="13" t="s">
        <v>720</v>
      </c>
      <c r="G5608" t="s">
        <v>1170</v>
      </c>
      <c r="H5608" t="s">
        <v>57</v>
      </c>
      <c r="I5608" s="13" t="s">
        <v>44</v>
      </c>
      <c r="J5608" t="s">
        <v>16</v>
      </c>
      <c r="K5608" t="s">
        <v>14</v>
      </c>
      <c r="L5608" s="1" t="s">
        <v>1</v>
      </c>
      <c r="M5608" s="21" t="s">
        <v>1364</v>
      </c>
      <c r="N5608" s="13" t="s">
        <v>46</v>
      </c>
      <c r="O5608" s="4">
        <v>489636</v>
      </c>
      <c r="P5608" t="s">
        <v>1</v>
      </c>
      <c r="Q5608" t="s">
        <v>1333</v>
      </c>
      <c r="R5608" s="8"/>
    </row>
    <row r="5609" spans="1:18" x14ac:dyDescent="0.25">
      <c r="A5609" s="12" t="s">
        <v>528</v>
      </c>
      <c r="B5609" t="s">
        <v>42</v>
      </c>
      <c r="C5609">
        <v>9</v>
      </c>
      <c r="D5609" t="s">
        <v>43</v>
      </c>
      <c r="E5609" s="13">
        <v>355</v>
      </c>
      <c r="F5609" s="13" t="s">
        <v>720</v>
      </c>
      <c r="G5609" t="s">
        <v>1170</v>
      </c>
      <c r="H5609" t="s">
        <v>57</v>
      </c>
      <c r="I5609" s="13" t="s">
        <v>44</v>
      </c>
      <c r="J5609" t="s">
        <v>16</v>
      </c>
      <c r="K5609" t="s">
        <v>14</v>
      </c>
      <c r="L5609" s="1" t="s">
        <v>1</v>
      </c>
      <c r="M5609" s="21" t="s">
        <v>1364</v>
      </c>
      <c r="N5609" s="13" t="s">
        <v>46</v>
      </c>
      <c r="O5609" s="4">
        <v>7320</v>
      </c>
      <c r="P5609" t="s">
        <v>1</v>
      </c>
      <c r="Q5609" t="s">
        <v>1333</v>
      </c>
      <c r="R5609" s="8"/>
    </row>
    <row r="5610" spans="1:18" x14ac:dyDescent="0.25">
      <c r="A5610" s="12" t="s">
        <v>528</v>
      </c>
      <c r="B5610" t="s">
        <v>42</v>
      </c>
      <c r="C5610">
        <v>9</v>
      </c>
      <c r="D5610" t="s">
        <v>43</v>
      </c>
      <c r="E5610" s="13">
        <v>355</v>
      </c>
      <c r="F5610" s="13" t="s">
        <v>720</v>
      </c>
      <c r="G5610" t="s">
        <v>1170</v>
      </c>
      <c r="H5610" t="s">
        <v>57</v>
      </c>
      <c r="I5610" s="13" t="s">
        <v>44</v>
      </c>
      <c r="J5610" t="s">
        <v>16</v>
      </c>
      <c r="K5610" t="s">
        <v>14</v>
      </c>
      <c r="L5610" s="1" t="s">
        <v>1</v>
      </c>
      <c r="M5610" s="21" t="s">
        <v>1364</v>
      </c>
      <c r="N5610" s="13" t="s">
        <v>46</v>
      </c>
      <c r="O5610" s="4">
        <v>10560</v>
      </c>
      <c r="P5610" t="s">
        <v>1</v>
      </c>
      <c r="Q5610" t="s">
        <v>1333</v>
      </c>
      <c r="R5610" s="8"/>
    </row>
    <row r="5611" spans="1:18" x14ac:dyDescent="0.25">
      <c r="A5611" s="12" t="s">
        <v>528</v>
      </c>
      <c r="B5611" t="s">
        <v>42</v>
      </c>
      <c r="C5611">
        <v>9</v>
      </c>
      <c r="D5611" t="s">
        <v>43</v>
      </c>
      <c r="E5611" s="13">
        <v>355</v>
      </c>
      <c r="F5611" s="13" t="s">
        <v>720</v>
      </c>
      <c r="G5611" t="s">
        <v>1170</v>
      </c>
      <c r="H5611" t="s">
        <v>57</v>
      </c>
      <c r="I5611" s="13" t="s">
        <v>44</v>
      </c>
      <c r="J5611" t="s">
        <v>16</v>
      </c>
      <c r="K5611" t="s">
        <v>14</v>
      </c>
      <c r="L5611" s="1" t="s">
        <v>1</v>
      </c>
      <c r="M5611" s="21" t="s">
        <v>1364</v>
      </c>
      <c r="N5611" s="13" t="s">
        <v>46</v>
      </c>
      <c r="O5611" s="4">
        <v>42944.22</v>
      </c>
      <c r="P5611" t="s">
        <v>1</v>
      </c>
      <c r="Q5611" t="s">
        <v>1333</v>
      </c>
      <c r="R5611" s="8"/>
    </row>
    <row r="5612" spans="1:18" x14ac:dyDescent="0.25">
      <c r="A5612" s="12" t="s">
        <v>528</v>
      </c>
      <c r="B5612" t="s">
        <v>42</v>
      </c>
      <c r="C5612">
        <v>9</v>
      </c>
      <c r="D5612" t="s">
        <v>43</v>
      </c>
      <c r="E5612" s="13">
        <v>355</v>
      </c>
      <c r="F5612" s="13" t="s">
        <v>720</v>
      </c>
      <c r="G5612" t="s">
        <v>1170</v>
      </c>
      <c r="H5612" t="s">
        <v>57</v>
      </c>
      <c r="I5612" s="13" t="s">
        <v>44</v>
      </c>
      <c r="J5612" t="s">
        <v>14</v>
      </c>
      <c r="K5612" t="s">
        <v>14</v>
      </c>
      <c r="L5612" s="1" t="s">
        <v>1</v>
      </c>
      <c r="M5612" s="21" t="s">
        <v>1364</v>
      </c>
      <c r="N5612" s="13" t="s">
        <v>46</v>
      </c>
      <c r="O5612" s="4">
        <v>2142664.77</v>
      </c>
      <c r="P5612" t="s">
        <v>1</v>
      </c>
      <c r="Q5612" t="s">
        <v>1333</v>
      </c>
      <c r="R5612" s="8"/>
    </row>
    <row r="5613" spans="1:18" x14ac:dyDescent="0.25">
      <c r="A5613" s="12" t="s">
        <v>528</v>
      </c>
      <c r="B5613" t="s">
        <v>42</v>
      </c>
      <c r="C5613">
        <v>9</v>
      </c>
      <c r="D5613" t="s">
        <v>43</v>
      </c>
      <c r="E5613" s="13">
        <v>355</v>
      </c>
      <c r="F5613" s="13" t="s">
        <v>720</v>
      </c>
      <c r="G5613" t="s">
        <v>1170</v>
      </c>
      <c r="H5613" t="s">
        <v>57</v>
      </c>
      <c r="I5613" s="13" t="s">
        <v>44</v>
      </c>
      <c r="J5613" t="s">
        <v>14</v>
      </c>
      <c r="K5613" t="s">
        <v>14</v>
      </c>
      <c r="L5613" s="1" t="s">
        <v>1</v>
      </c>
      <c r="M5613" s="21" t="s">
        <v>1364</v>
      </c>
      <c r="N5613" s="13" t="s">
        <v>84</v>
      </c>
      <c r="O5613" s="4">
        <v>615424.59</v>
      </c>
      <c r="P5613" t="s">
        <v>1</v>
      </c>
      <c r="Q5613" t="s">
        <v>1333</v>
      </c>
      <c r="R5613" s="8"/>
    </row>
    <row r="5614" spans="1:18" x14ac:dyDescent="0.25">
      <c r="A5614" s="12" t="s">
        <v>528</v>
      </c>
      <c r="B5614" t="s">
        <v>42</v>
      </c>
      <c r="C5614">
        <v>9</v>
      </c>
      <c r="D5614" t="s">
        <v>43</v>
      </c>
      <c r="E5614" s="13">
        <v>355</v>
      </c>
      <c r="F5614" s="13" t="s">
        <v>720</v>
      </c>
      <c r="G5614" t="s">
        <v>1170</v>
      </c>
      <c r="H5614" t="s">
        <v>57</v>
      </c>
      <c r="I5614" s="13" t="s">
        <v>44</v>
      </c>
      <c r="J5614" t="s">
        <v>14</v>
      </c>
      <c r="K5614" t="s">
        <v>14</v>
      </c>
      <c r="L5614" s="1" t="s">
        <v>1</v>
      </c>
      <c r="M5614" s="21" t="s">
        <v>1364</v>
      </c>
      <c r="N5614" s="13" t="s">
        <v>85</v>
      </c>
      <c r="O5614" s="4">
        <v>108604.34</v>
      </c>
      <c r="P5614" t="s">
        <v>1</v>
      </c>
      <c r="Q5614" t="s">
        <v>1333</v>
      </c>
      <c r="R5614" s="8"/>
    </row>
    <row r="5615" spans="1:18" x14ac:dyDescent="0.25">
      <c r="A5615" s="12" t="s">
        <v>528</v>
      </c>
      <c r="B5615" t="s">
        <v>42</v>
      </c>
      <c r="C5615">
        <v>9</v>
      </c>
      <c r="D5615" t="s">
        <v>43</v>
      </c>
      <c r="E5615" s="13">
        <v>355</v>
      </c>
      <c r="F5615" s="13" t="s">
        <v>720</v>
      </c>
      <c r="G5615" t="s">
        <v>1170</v>
      </c>
      <c r="H5615" t="s">
        <v>57</v>
      </c>
      <c r="I5615" s="13" t="s">
        <v>44</v>
      </c>
      <c r="J5615" t="s">
        <v>14</v>
      </c>
      <c r="K5615" t="s">
        <v>14</v>
      </c>
      <c r="L5615" s="1" t="s">
        <v>1</v>
      </c>
      <c r="M5615" s="21" t="s">
        <v>1364</v>
      </c>
      <c r="N5615" s="13" t="s">
        <v>46</v>
      </c>
      <c r="O5615" s="4">
        <v>4549384.01</v>
      </c>
      <c r="P5615" t="s">
        <v>1</v>
      </c>
      <c r="Q5615" t="s">
        <v>1333</v>
      </c>
      <c r="R5615" s="8"/>
    </row>
    <row r="5616" spans="1:18" x14ac:dyDescent="0.25">
      <c r="A5616" s="12" t="s">
        <v>528</v>
      </c>
      <c r="B5616" t="s">
        <v>42</v>
      </c>
      <c r="C5616">
        <v>9</v>
      </c>
      <c r="D5616" t="s">
        <v>43</v>
      </c>
      <c r="E5616" s="13">
        <v>355</v>
      </c>
      <c r="F5616" s="13" t="s">
        <v>720</v>
      </c>
      <c r="G5616" t="s">
        <v>1170</v>
      </c>
      <c r="H5616" t="s">
        <v>57</v>
      </c>
      <c r="I5616" s="13" t="s">
        <v>44</v>
      </c>
      <c r="J5616" t="s">
        <v>14</v>
      </c>
      <c r="K5616" t="s">
        <v>14</v>
      </c>
      <c r="L5616" s="1" t="s">
        <v>1</v>
      </c>
      <c r="M5616" s="21" t="s">
        <v>1364</v>
      </c>
      <c r="N5616" s="13" t="s">
        <v>46</v>
      </c>
      <c r="O5616" s="4">
        <v>10996435.76</v>
      </c>
      <c r="P5616" t="s">
        <v>1</v>
      </c>
      <c r="Q5616" t="s">
        <v>1333</v>
      </c>
      <c r="R5616" s="8"/>
    </row>
    <row r="5617" spans="1:18" x14ac:dyDescent="0.25">
      <c r="A5617" s="12" t="s">
        <v>528</v>
      </c>
      <c r="B5617" t="s">
        <v>42</v>
      </c>
      <c r="C5617">
        <v>9</v>
      </c>
      <c r="D5617" t="s">
        <v>43</v>
      </c>
      <c r="E5617" s="13">
        <v>355</v>
      </c>
      <c r="F5617" s="13" t="s">
        <v>720</v>
      </c>
      <c r="G5617" t="s">
        <v>1170</v>
      </c>
      <c r="H5617" t="s">
        <v>57</v>
      </c>
      <c r="I5617" s="13" t="s">
        <v>44</v>
      </c>
      <c r="J5617" t="s">
        <v>14</v>
      </c>
      <c r="K5617" t="s">
        <v>14</v>
      </c>
      <c r="L5617" s="1" t="s">
        <v>1</v>
      </c>
      <c r="M5617" s="21" t="s">
        <v>1364</v>
      </c>
      <c r="N5617" s="13" t="s">
        <v>46</v>
      </c>
      <c r="O5617" s="4">
        <v>25744836.389999997</v>
      </c>
      <c r="P5617" t="s">
        <v>1</v>
      </c>
      <c r="Q5617" t="s">
        <v>1333</v>
      </c>
      <c r="R5617" s="8"/>
    </row>
    <row r="5618" spans="1:18" x14ac:dyDescent="0.25">
      <c r="A5618" s="12" t="s">
        <v>96</v>
      </c>
      <c r="B5618" t="s">
        <v>42</v>
      </c>
      <c r="C5618">
        <v>9</v>
      </c>
      <c r="D5618" t="s">
        <v>43</v>
      </c>
      <c r="E5618" s="13">
        <v>364</v>
      </c>
      <c r="F5618" s="13" t="s">
        <v>47</v>
      </c>
      <c r="G5618" t="s">
        <v>7</v>
      </c>
      <c r="H5618" t="s">
        <v>57</v>
      </c>
      <c r="I5618" s="13" t="s">
        <v>44</v>
      </c>
      <c r="J5618" t="s">
        <v>15</v>
      </c>
      <c r="K5618" t="s">
        <v>14</v>
      </c>
      <c r="L5618" s="1" t="s">
        <v>1</v>
      </c>
      <c r="M5618" s="21" t="s">
        <v>1364</v>
      </c>
      <c r="N5618" s="13" t="s">
        <v>89</v>
      </c>
      <c r="O5618" s="4">
        <v>1382.44</v>
      </c>
      <c r="P5618" t="s">
        <v>1</v>
      </c>
      <c r="Q5618" t="s">
        <v>104</v>
      </c>
      <c r="R5618" s="8"/>
    </row>
    <row r="5619" spans="1:18" x14ac:dyDescent="0.25">
      <c r="A5619" s="12" t="s">
        <v>96</v>
      </c>
      <c r="B5619" t="s">
        <v>42</v>
      </c>
      <c r="C5619">
        <v>9</v>
      </c>
      <c r="D5619" t="s">
        <v>43</v>
      </c>
      <c r="E5619" s="13">
        <v>364</v>
      </c>
      <c r="F5619" s="13" t="s">
        <v>47</v>
      </c>
      <c r="G5619" t="s">
        <v>7</v>
      </c>
      <c r="H5619" t="s">
        <v>57</v>
      </c>
      <c r="I5619" s="13" t="s">
        <v>44</v>
      </c>
      <c r="J5619" t="s">
        <v>16</v>
      </c>
      <c r="K5619" t="s">
        <v>14</v>
      </c>
      <c r="L5619" s="1" t="s">
        <v>1</v>
      </c>
      <c r="M5619" s="21" t="s">
        <v>1364</v>
      </c>
      <c r="N5619" s="13" t="s">
        <v>89</v>
      </c>
      <c r="O5619" s="4">
        <v>57024</v>
      </c>
      <c r="P5619" t="s">
        <v>1</v>
      </c>
      <c r="Q5619" t="s">
        <v>104</v>
      </c>
      <c r="R5619" s="8"/>
    </row>
    <row r="5620" spans="1:18" x14ac:dyDescent="0.25">
      <c r="A5620" s="12" t="s">
        <v>96</v>
      </c>
      <c r="B5620" t="s">
        <v>42</v>
      </c>
      <c r="C5620">
        <v>9</v>
      </c>
      <c r="D5620" t="s">
        <v>43</v>
      </c>
      <c r="E5620" s="13">
        <v>364</v>
      </c>
      <c r="F5620" s="13" t="s">
        <v>47</v>
      </c>
      <c r="G5620" t="s">
        <v>7</v>
      </c>
      <c r="H5620" t="s">
        <v>57</v>
      </c>
      <c r="I5620" s="13" t="s">
        <v>44</v>
      </c>
      <c r="J5620" t="s">
        <v>16</v>
      </c>
      <c r="K5620" t="s">
        <v>14</v>
      </c>
      <c r="L5620" s="1" t="s">
        <v>1</v>
      </c>
      <c r="M5620" s="21" t="s">
        <v>1364</v>
      </c>
      <c r="N5620" s="13" t="s">
        <v>89</v>
      </c>
      <c r="O5620" s="4">
        <v>10296</v>
      </c>
      <c r="P5620" t="s">
        <v>1</v>
      </c>
      <c r="Q5620" t="s">
        <v>104</v>
      </c>
      <c r="R5620" s="8"/>
    </row>
    <row r="5621" spans="1:18" x14ac:dyDescent="0.25">
      <c r="A5621" s="12" t="s">
        <v>96</v>
      </c>
      <c r="B5621" t="s">
        <v>42</v>
      </c>
      <c r="C5621">
        <v>9</v>
      </c>
      <c r="D5621" t="s">
        <v>43</v>
      </c>
      <c r="E5621" s="13">
        <v>364</v>
      </c>
      <c r="F5621" s="13" t="s">
        <v>47</v>
      </c>
      <c r="G5621" t="s">
        <v>7</v>
      </c>
      <c r="H5621" t="s">
        <v>57</v>
      </c>
      <c r="I5621" s="13" t="s">
        <v>44</v>
      </c>
      <c r="J5621" t="s">
        <v>16</v>
      </c>
      <c r="K5621" t="s">
        <v>14</v>
      </c>
      <c r="L5621" s="1" t="s">
        <v>1</v>
      </c>
      <c r="M5621" s="21" t="s">
        <v>1364</v>
      </c>
      <c r="N5621" s="13" t="s">
        <v>89</v>
      </c>
      <c r="O5621" s="4">
        <v>1476</v>
      </c>
      <c r="P5621" t="s">
        <v>1</v>
      </c>
      <c r="Q5621" t="s">
        <v>104</v>
      </c>
      <c r="R5621" s="8"/>
    </row>
    <row r="5622" spans="1:18" x14ac:dyDescent="0.25">
      <c r="A5622" s="12" t="s">
        <v>96</v>
      </c>
      <c r="B5622" t="s">
        <v>42</v>
      </c>
      <c r="C5622">
        <v>9</v>
      </c>
      <c r="D5622" t="s">
        <v>43</v>
      </c>
      <c r="E5622" s="13">
        <v>364</v>
      </c>
      <c r="F5622" s="13" t="s">
        <v>47</v>
      </c>
      <c r="G5622" t="s">
        <v>7</v>
      </c>
      <c r="H5622" t="s">
        <v>57</v>
      </c>
      <c r="I5622" s="13" t="s">
        <v>44</v>
      </c>
      <c r="J5622" t="s">
        <v>14</v>
      </c>
      <c r="K5622" t="s">
        <v>14</v>
      </c>
      <c r="L5622" s="1" t="s">
        <v>1</v>
      </c>
      <c r="M5622" s="21" t="s">
        <v>1364</v>
      </c>
      <c r="N5622" s="13" t="s">
        <v>89</v>
      </c>
      <c r="O5622" s="4">
        <v>858964.64</v>
      </c>
      <c r="P5622" t="s">
        <v>1</v>
      </c>
      <c r="Q5622" t="s">
        <v>104</v>
      </c>
      <c r="R5622" s="8"/>
    </row>
    <row r="5623" spans="1:18" x14ac:dyDescent="0.25">
      <c r="A5623" s="12" t="s">
        <v>96</v>
      </c>
      <c r="B5623" t="s">
        <v>42</v>
      </c>
      <c r="C5623">
        <v>9</v>
      </c>
      <c r="D5623" t="s">
        <v>43</v>
      </c>
      <c r="E5623" s="13">
        <v>364</v>
      </c>
      <c r="F5623" s="13" t="s">
        <v>47</v>
      </c>
      <c r="G5623" t="s">
        <v>7</v>
      </c>
      <c r="H5623" t="s">
        <v>57</v>
      </c>
      <c r="I5623" s="13" t="s">
        <v>44</v>
      </c>
      <c r="J5623" t="s">
        <v>14</v>
      </c>
      <c r="K5623" t="s">
        <v>14</v>
      </c>
      <c r="L5623" s="1" t="s">
        <v>1</v>
      </c>
      <c r="M5623" s="21" t="s">
        <v>1364</v>
      </c>
      <c r="N5623" s="13" t="s">
        <v>89</v>
      </c>
      <c r="O5623" s="4">
        <v>2385744.81</v>
      </c>
      <c r="P5623" t="s">
        <v>1</v>
      </c>
      <c r="Q5623" t="s">
        <v>104</v>
      </c>
      <c r="R5623" s="8"/>
    </row>
    <row r="5624" spans="1:18" x14ac:dyDescent="0.25">
      <c r="A5624" s="12" t="s">
        <v>96</v>
      </c>
      <c r="B5624" t="s">
        <v>42</v>
      </c>
      <c r="C5624">
        <v>9</v>
      </c>
      <c r="D5624" t="s">
        <v>43</v>
      </c>
      <c r="E5624" s="13">
        <v>364</v>
      </c>
      <c r="F5624" s="13" t="s">
        <v>47</v>
      </c>
      <c r="G5624" t="s">
        <v>7</v>
      </c>
      <c r="H5624" t="s">
        <v>57</v>
      </c>
      <c r="I5624" s="13" t="s">
        <v>44</v>
      </c>
      <c r="J5624" t="s">
        <v>14</v>
      </c>
      <c r="K5624" t="s">
        <v>14</v>
      </c>
      <c r="L5624" s="1" t="s">
        <v>1</v>
      </c>
      <c r="M5624" s="21" t="s">
        <v>1364</v>
      </c>
      <c r="N5624" s="13" t="s">
        <v>89</v>
      </c>
      <c r="O5624" s="4">
        <v>3956906.5999999996</v>
      </c>
      <c r="P5624" t="s">
        <v>1</v>
      </c>
      <c r="Q5624" t="s">
        <v>104</v>
      </c>
      <c r="R5624" s="8"/>
    </row>
    <row r="5625" spans="1:18" x14ac:dyDescent="0.25">
      <c r="A5625" s="12" t="s">
        <v>97</v>
      </c>
      <c r="B5625" t="s">
        <v>42</v>
      </c>
      <c r="C5625" t="s">
        <v>88</v>
      </c>
      <c r="D5625" t="s">
        <v>43</v>
      </c>
      <c r="E5625" s="13">
        <v>365</v>
      </c>
      <c r="F5625" s="13" t="s">
        <v>98</v>
      </c>
      <c r="G5625" t="s">
        <v>5</v>
      </c>
      <c r="H5625" t="s">
        <v>57</v>
      </c>
      <c r="I5625" s="13" t="s">
        <v>44</v>
      </c>
      <c r="J5625" t="s">
        <v>15</v>
      </c>
      <c r="K5625" t="s">
        <v>14</v>
      </c>
      <c r="L5625" s="1" t="s">
        <v>1</v>
      </c>
      <c r="M5625" s="21" t="s">
        <v>1364</v>
      </c>
      <c r="N5625" s="13" t="s">
        <v>89</v>
      </c>
      <c r="O5625" s="4">
        <v>2684178.9899999998</v>
      </c>
      <c r="P5625" t="s">
        <v>1</v>
      </c>
      <c r="Q5625" t="s">
        <v>104</v>
      </c>
      <c r="R5625" s="8"/>
    </row>
    <row r="5626" spans="1:18" x14ac:dyDescent="0.25">
      <c r="A5626" s="12" t="s">
        <v>97</v>
      </c>
      <c r="B5626" t="s">
        <v>42</v>
      </c>
      <c r="C5626" t="s">
        <v>88</v>
      </c>
      <c r="D5626" t="s">
        <v>43</v>
      </c>
      <c r="E5626" s="13">
        <v>365</v>
      </c>
      <c r="F5626" s="13" t="s">
        <v>98</v>
      </c>
      <c r="G5626" t="s">
        <v>5</v>
      </c>
      <c r="H5626" t="s">
        <v>57</v>
      </c>
      <c r="I5626" s="13" t="s">
        <v>44</v>
      </c>
      <c r="J5626" t="s">
        <v>15</v>
      </c>
      <c r="K5626" t="s">
        <v>14</v>
      </c>
      <c r="L5626" s="1" t="s">
        <v>1</v>
      </c>
      <c r="M5626" s="21" t="s">
        <v>1364</v>
      </c>
      <c r="N5626" s="13" t="s">
        <v>89</v>
      </c>
      <c r="O5626" s="4">
        <v>82399.48</v>
      </c>
      <c r="P5626" t="s">
        <v>1</v>
      </c>
      <c r="Q5626" t="s">
        <v>104</v>
      </c>
      <c r="R5626" s="8"/>
    </row>
    <row r="5627" spans="1:18" x14ac:dyDescent="0.25">
      <c r="A5627" s="12" t="s">
        <v>97</v>
      </c>
      <c r="B5627" t="s">
        <v>42</v>
      </c>
      <c r="C5627" t="s">
        <v>88</v>
      </c>
      <c r="D5627" t="s">
        <v>43</v>
      </c>
      <c r="E5627" s="13">
        <v>365</v>
      </c>
      <c r="F5627" s="13" t="s">
        <v>98</v>
      </c>
      <c r="G5627" t="s">
        <v>5</v>
      </c>
      <c r="H5627" t="s">
        <v>57</v>
      </c>
      <c r="I5627" s="13" t="s">
        <v>44</v>
      </c>
      <c r="J5627" t="s">
        <v>15</v>
      </c>
      <c r="K5627" t="s">
        <v>14</v>
      </c>
      <c r="L5627" s="1" t="s">
        <v>1</v>
      </c>
      <c r="M5627" s="21" t="s">
        <v>1364</v>
      </c>
      <c r="N5627" s="13" t="s">
        <v>89</v>
      </c>
      <c r="O5627" s="4">
        <v>823.89</v>
      </c>
      <c r="P5627" t="s">
        <v>1</v>
      </c>
      <c r="Q5627" t="s">
        <v>104</v>
      </c>
      <c r="R5627" s="8"/>
    </row>
    <row r="5628" spans="1:18" x14ac:dyDescent="0.25">
      <c r="A5628" s="12" t="s">
        <v>97</v>
      </c>
      <c r="B5628" t="s">
        <v>42</v>
      </c>
      <c r="C5628" t="s">
        <v>88</v>
      </c>
      <c r="D5628" t="s">
        <v>43</v>
      </c>
      <c r="E5628" s="13">
        <v>365</v>
      </c>
      <c r="F5628" s="13" t="s">
        <v>98</v>
      </c>
      <c r="G5628" t="s">
        <v>5</v>
      </c>
      <c r="H5628" t="s">
        <v>57</v>
      </c>
      <c r="I5628" s="13" t="s">
        <v>44</v>
      </c>
      <c r="J5628" t="s">
        <v>15</v>
      </c>
      <c r="K5628" t="s">
        <v>14</v>
      </c>
      <c r="L5628" s="1" t="s">
        <v>1</v>
      </c>
      <c r="M5628" s="21" t="s">
        <v>1364</v>
      </c>
      <c r="N5628" s="13" t="s">
        <v>89</v>
      </c>
      <c r="O5628" s="7">
        <v>13446.82</v>
      </c>
      <c r="P5628" t="s">
        <v>1</v>
      </c>
      <c r="Q5628" t="s">
        <v>104</v>
      </c>
      <c r="R5628" s="8"/>
    </row>
    <row r="5629" spans="1:18" ht="15" customHeight="1" x14ac:dyDescent="0.25">
      <c r="A5629" s="12" t="s">
        <v>97</v>
      </c>
      <c r="B5629" t="s">
        <v>42</v>
      </c>
      <c r="C5629" t="s">
        <v>88</v>
      </c>
      <c r="D5629" t="s">
        <v>43</v>
      </c>
      <c r="E5629" s="13">
        <v>365</v>
      </c>
      <c r="F5629" s="13" t="s">
        <v>98</v>
      </c>
      <c r="G5629" t="s">
        <v>5</v>
      </c>
      <c r="H5629" t="s">
        <v>57</v>
      </c>
      <c r="I5629" s="13" t="s">
        <v>44</v>
      </c>
      <c r="J5629" t="s">
        <v>15</v>
      </c>
      <c r="K5629" t="s">
        <v>14</v>
      </c>
      <c r="L5629" s="1" t="s">
        <v>1</v>
      </c>
      <c r="M5629" s="21">
        <v>2027</v>
      </c>
      <c r="N5629" s="13" t="s">
        <v>89</v>
      </c>
      <c r="O5629" s="4">
        <v>1352.0374999999999</v>
      </c>
      <c r="P5629" t="s">
        <v>1</v>
      </c>
      <c r="Q5629" t="s">
        <v>104</v>
      </c>
      <c r="R5629" s="8"/>
    </row>
    <row r="5630" spans="1:18" ht="15" customHeight="1" x14ac:dyDescent="0.25">
      <c r="A5630" s="12" t="s">
        <v>97</v>
      </c>
      <c r="B5630" t="s">
        <v>42</v>
      </c>
      <c r="C5630" t="s">
        <v>88</v>
      </c>
      <c r="D5630" t="s">
        <v>43</v>
      </c>
      <c r="E5630" s="13">
        <v>365</v>
      </c>
      <c r="F5630" s="13" t="s">
        <v>98</v>
      </c>
      <c r="G5630" t="s">
        <v>5</v>
      </c>
      <c r="H5630" t="s">
        <v>57</v>
      </c>
      <c r="I5630" s="13" t="s">
        <v>44</v>
      </c>
      <c r="J5630" t="s">
        <v>15</v>
      </c>
      <c r="K5630" t="s">
        <v>14</v>
      </c>
      <c r="L5630" s="1" t="s">
        <v>1</v>
      </c>
      <c r="M5630" s="21">
        <v>2028</v>
      </c>
      <c r="N5630" s="13" t="s">
        <v>89</v>
      </c>
      <c r="O5630" s="7">
        <v>122.91249999999999</v>
      </c>
      <c r="P5630" t="s">
        <v>1</v>
      </c>
      <c r="Q5630" t="s">
        <v>104</v>
      </c>
      <c r="R5630" s="8"/>
    </row>
    <row r="5631" spans="1:18" x14ac:dyDescent="0.25">
      <c r="A5631" s="12" t="s">
        <v>97</v>
      </c>
      <c r="B5631" t="s">
        <v>42</v>
      </c>
      <c r="C5631" t="s">
        <v>88</v>
      </c>
      <c r="D5631" t="s">
        <v>43</v>
      </c>
      <c r="E5631" s="13">
        <v>365</v>
      </c>
      <c r="F5631" s="13" t="s">
        <v>98</v>
      </c>
      <c r="G5631" t="s">
        <v>5</v>
      </c>
      <c r="H5631" t="s">
        <v>57</v>
      </c>
      <c r="I5631" s="13" t="s">
        <v>44</v>
      </c>
      <c r="J5631" t="s">
        <v>16</v>
      </c>
      <c r="K5631" t="s">
        <v>14</v>
      </c>
      <c r="L5631" s="1" t="s">
        <v>1</v>
      </c>
      <c r="M5631" s="21" t="s">
        <v>1364</v>
      </c>
      <c r="N5631" s="13" t="s">
        <v>89</v>
      </c>
      <c r="O5631" s="4">
        <v>360505.42</v>
      </c>
      <c r="P5631" t="s">
        <v>1</v>
      </c>
      <c r="Q5631" t="s">
        <v>104</v>
      </c>
      <c r="R5631" s="8"/>
    </row>
    <row r="5632" spans="1:18" x14ac:dyDescent="0.25">
      <c r="A5632" s="12" t="s">
        <v>97</v>
      </c>
      <c r="B5632" t="s">
        <v>42</v>
      </c>
      <c r="C5632" t="s">
        <v>88</v>
      </c>
      <c r="D5632" t="s">
        <v>43</v>
      </c>
      <c r="E5632" s="13">
        <v>365</v>
      </c>
      <c r="F5632" s="13" t="s">
        <v>98</v>
      </c>
      <c r="G5632" t="s">
        <v>5</v>
      </c>
      <c r="H5632" t="s">
        <v>57</v>
      </c>
      <c r="I5632" s="13" t="s">
        <v>44</v>
      </c>
      <c r="J5632" t="s">
        <v>16</v>
      </c>
      <c r="K5632" t="s">
        <v>14</v>
      </c>
      <c r="L5632" s="1" t="s">
        <v>1</v>
      </c>
      <c r="M5632" s="21" t="s">
        <v>1364</v>
      </c>
      <c r="N5632" s="13" t="s">
        <v>89</v>
      </c>
      <c r="O5632" s="4">
        <v>9600</v>
      </c>
      <c r="P5632" t="s">
        <v>1</v>
      </c>
      <c r="Q5632" t="s">
        <v>104</v>
      </c>
      <c r="R5632" s="8"/>
    </row>
    <row r="5633" spans="1:18" ht="15" customHeight="1" x14ac:dyDescent="0.25">
      <c r="A5633" s="12" t="s">
        <v>97</v>
      </c>
      <c r="B5633" t="s">
        <v>42</v>
      </c>
      <c r="C5633" t="s">
        <v>88</v>
      </c>
      <c r="D5633" t="s">
        <v>43</v>
      </c>
      <c r="E5633" s="13">
        <v>365</v>
      </c>
      <c r="F5633" s="13" t="s">
        <v>98</v>
      </c>
      <c r="G5633" t="s">
        <v>5</v>
      </c>
      <c r="H5633" t="s">
        <v>57</v>
      </c>
      <c r="I5633" s="13" t="s">
        <v>44</v>
      </c>
      <c r="J5633" t="s">
        <v>16</v>
      </c>
      <c r="K5633" t="s">
        <v>14</v>
      </c>
      <c r="L5633" s="1" t="s">
        <v>1</v>
      </c>
      <c r="M5633" s="21">
        <v>2027</v>
      </c>
      <c r="N5633" s="13" t="s">
        <v>89</v>
      </c>
      <c r="O5633" s="4">
        <v>35667.630583333332</v>
      </c>
      <c r="P5633" t="s">
        <v>1</v>
      </c>
      <c r="Q5633" t="s">
        <v>104</v>
      </c>
      <c r="R5633" s="8"/>
    </row>
    <row r="5634" spans="1:18" ht="15" customHeight="1" x14ac:dyDescent="0.25">
      <c r="A5634" s="12" t="s">
        <v>97</v>
      </c>
      <c r="B5634" t="s">
        <v>42</v>
      </c>
      <c r="C5634" t="s">
        <v>88</v>
      </c>
      <c r="D5634" t="s">
        <v>43</v>
      </c>
      <c r="E5634" s="13">
        <v>365</v>
      </c>
      <c r="F5634" s="13" t="s">
        <v>98</v>
      </c>
      <c r="G5634" t="s">
        <v>5</v>
      </c>
      <c r="H5634" t="s">
        <v>57</v>
      </c>
      <c r="I5634" s="13" t="s">
        <v>44</v>
      </c>
      <c r="J5634" t="s">
        <v>16</v>
      </c>
      <c r="K5634" t="s">
        <v>14</v>
      </c>
      <c r="L5634" s="1" t="s">
        <v>1</v>
      </c>
      <c r="M5634" s="21">
        <v>2028</v>
      </c>
      <c r="N5634" s="13" t="s">
        <v>89</v>
      </c>
      <c r="O5634" s="4">
        <v>37465.906416666665</v>
      </c>
      <c r="P5634" t="s">
        <v>1</v>
      </c>
      <c r="Q5634" t="s">
        <v>104</v>
      </c>
      <c r="R5634" s="8"/>
    </row>
    <row r="5635" spans="1:18" ht="15" customHeight="1" x14ac:dyDescent="0.25">
      <c r="A5635" s="12" t="s">
        <v>97</v>
      </c>
      <c r="B5635" t="s">
        <v>42</v>
      </c>
      <c r="C5635" t="s">
        <v>88</v>
      </c>
      <c r="D5635" t="s">
        <v>43</v>
      </c>
      <c r="E5635" s="13">
        <v>365</v>
      </c>
      <c r="F5635" s="13" t="s">
        <v>98</v>
      </c>
      <c r="G5635" t="s">
        <v>5</v>
      </c>
      <c r="H5635" t="s">
        <v>57</v>
      </c>
      <c r="I5635" s="13" t="s">
        <v>44</v>
      </c>
      <c r="J5635" t="s">
        <v>16</v>
      </c>
      <c r="K5635" t="s">
        <v>14</v>
      </c>
      <c r="L5635" s="1" t="s">
        <v>1</v>
      </c>
      <c r="M5635" s="21">
        <v>2029</v>
      </c>
      <c r="N5635" s="13" t="s">
        <v>89</v>
      </c>
      <c r="O5635" s="4">
        <v>2444.75</v>
      </c>
      <c r="P5635" t="s">
        <v>1</v>
      </c>
      <c r="Q5635" t="s">
        <v>104</v>
      </c>
      <c r="R5635" s="8"/>
    </row>
    <row r="5636" spans="1:18" x14ac:dyDescent="0.25">
      <c r="A5636" s="12" t="s">
        <v>97</v>
      </c>
      <c r="B5636" t="s">
        <v>42</v>
      </c>
      <c r="C5636" t="s">
        <v>88</v>
      </c>
      <c r="D5636" t="s">
        <v>43</v>
      </c>
      <c r="E5636" s="13">
        <v>365</v>
      </c>
      <c r="F5636" s="13" t="s">
        <v>98</v>
      </c>
      <c r="G5636" t="s">
        <v>5</v>
      </c>
      <c r="H5636" t="s">
        <v>57</v>
      </c>
      <c r="I5636" s="13" t="s">
        <v>44</v>
      </c>
      <c r="J5636" t="s">
        <v>14</v>
      </c>
      <c r="K5636" t="s">
        <v>14</v>
      </c>
      <c r="L5636" s="1" t="s">
        <v>1</v>
      </c>
      <c r="M5636" s="21" t="s">
        <v>1364</v>
      </c>
      <c r="N5636" s="13" t="s">
        <v>89</v>
      </c>
      <c r="O5636" s="4">
        <v>1.2</v>
      </c>
      <c r="P5636" t="s">
        <v>1</v>
      </c>
      <c r="Q5636" t="s">
        <v>104</v>
      </c>
      <c r="R5636" s="8"/>
    </row>
    <row r="5637" spans="1:18" x14ac:dyDescent="0.25">
      <c r="A5637" s="12" t="s">
        <v>97</v>
      </c>
      <c r="B5637" t="s">
        <v>42</v>
      </c>
      <c r="C5637" t="s">
        <v>88</v>
      </c>
      <c r="D5637" t="s">
        <v>43</v>
      </c>
      <c r="E5637" s="13">
        <v>365</v>
      </c>
      <c r="F5637" s="13" t="s">
        <v>98</v>
      </c>
      <c r="G5637" t="s">
        <v>5</v>
      </c>
      <c r="H5637" t="s">
        <v>57</v>
      </c>
      <c r="I5637" s="13" t="s">
        <v>44</v>
      </c>
      <c r="J5637" t="s">
        <v>14</v>
      </c>
      <c r="K5637" t="s">
        <v>14</v>
      </c>
      <c r="L5637" s="1" t="s">
        <v>1</v>
      </c>
      <c r="M5637" s="21" t="s">
        <v>1364</v>
      </c>
      <c r="N5637" s="13" t="s">
        <v>89</v>
      </c>
      <c r="O5637" s="4">
        <v>102081.04</v>
      </c>
      <c r="P5637" t="s">
        <v>1</v>
      </c>
      <c r="Q5637" t="s">
        <v>104</v>
      </c>
      <c r="R5637" s="8"/>
    </row>
    <row r="5638" spans="1:18" ht="15" customHeight="1" x14ac:dyDescent="0.25">
      <c r="A5638" s="12" t="s">
        <v>97</v>
      </c>
      <c r="B5638" t="s">
        <v>42</v>
      </c>
      <c r="C5638" t="s">
        <v>88</v>
      </c>
      <c r="D5638" t="s">
        <v>43</v>
      </c>
      <c r="E5638" s="13">
        <v>365</v>
      </c>
      <c r="F5638" s="13" t="s">
        <v>98</v>
      </c>
      <c r="G5638" t="s">
        <v>5</v>
      </c>
      <c r="H5638" t="s">
        <v>57</v>
      </c>
      <c r="I5638" s="13" t="s">
        <v>44</v>
      </c>
      <c r="J5638" t="s">
        <v>14</v>
      </c>
      <c r="K5638" t="s">
        <v>14</v>
      </c>
      <c r="L5638" s="1" t="s">
        <v>1</v>
      </c>
      <c r="M5638" s="21">
        <v>2027</v>
      </c>
      <c r="N5638" s="13" t="s">
        <v>84</v>
      </c>
      <c r="O5638" s="4">
        <v>7892981.8200000003</v>
      </c>
      <c r="P5638" t="s">
        <v>1</v>
      </c>
      <c r="Q5638" t="s">
        <v>104</v>
      </c>
      <c r="R5638" s="8"/>
    </row>
    <row r="5639" spans="1:18" ht="15" customHeight="1" x14ac:dyDescent="0.25">
      <c r="A5639" s="12" t="s">
        <v>97</v>
      </c>
      <c r="B5639" t="s">
        <v>42</v>
      </c>
      <c r="C5639" t="s">
        <v>88</v>
      </c>
      <c r="D5639" t="s">
        <v>43</v>
      </c>
      <c r="E5639" s="13">
        <v>365</v>
      </c>
      <c r="F5639" s="13" t="s">
        <v>98</v>
      </c>
      <c r="G5639" t="s">
        <v>5</v>
      </c>
      <c r="H5639" t="s">
        <v>57</v>
      </c>
      <c r="I5639" s="13" t="s">
        <v>44</v>
      </c>
      <c r="J5639" t="s">
        <v>14</v>
      </c>
      <c r="K5639" t="s">
        <v>14</v>
      </c>
      <c r="L5639" s="1" t="s">
        <v>1</v>
      </c>
      <c r="M5639" s="21">
        <v>2027</v>
      </c>
      <c r="N5639" s="13" t="s">
        <v>89</v>
      </c>
      <c r="O5639" s="4">
        <v>3095286.99</v>
      </c>
      <c r="P5639" t="s">
        <v>1</v>
      </c>
      <c r="Q5639" t="s">
        <v>104</v>
      </c>
      <c r="R5639" s="8"/>
    </row>
    <row r="5640" spans="1:18" ht="15" customHeight="1" x14ac:dyDescent="0.25">
      <c r="A5640" s="12" t="s">
        <v>97</v>
      </c>
      <c r="B5640" t="s">
        <v>42</v>
      </c>
      <c r="C5640" t="s">
        <v>88</v>
      </c>
      <c r="D5640" t="s">
        <v>43</v>
      </c>
      <c r="E5640" s="13">
        <v>365</v>
      </c>
      <c r="F5640" s="13" t="s">
        <v>98</v>
      </c>
      <c r="G5640" t="s">
        <v>5</v>
      </c>
      <c r="H5640" t="s">
        <v>57</v>
      </c>
      <c r="I5640" s="13" t="s">
        <v>44</v>
      </c>
      <c r="J5640" t="s">
        <v>14</v>
      </c>
      <c r="K5640" t="s">
        <v>14</v>
      </c>
      <c r="L5640" s="1" t="s">
        <v>1</v>
      </c>
      <c r="M5640" s="21">
        <v>2027</v>
      </c>
      <c r="N5640" s="13" t="s">
        <v>85</v>
      </c>
      <c r="O5640" s="4">
        <v>1392879.153208334</v>
      </c>
      <c r="P5640" t="s">
        <v>1</v>
      </c>
      <c r="Q5640" t="s">
        <v>104</v>
      </c>
      <c r="R5640" s="8"/>
    </row>
    <row r="5641" spans="1:18" ht="15" customHeight="1" x14ac:dyDescent="0.25">
      <c r="A5641" s="12" t="s">
        <v>97</v>
      </c>
      <c r="B5641" t="s">
        <v>42</v>
      </c>
      <c r="C5641" t="s">
        <v>88</v>
      </c>
      <c r="D5641" t="s">
        <v>43</v>
      </c>
      <c r="E5641" s="13">
        <v>365</v>
      </c>
      <c r="F5641" s="13" t="s">
        <v>98</v>
      </c>
      <c r="G5641" t="s">
        <v>5</v>
      </c>
      <c r="H5641" t="s">
        <v>57</v>
      </c>
      <c r="I5641" s="13" t="s">
        <v>44</v>
      </c>
      <c r="J5641" t="s">
        <v>14</v>
      </c>
      <c r="K5641" t="s">
        <v>14</v>
      </c>
      <c r="L5641" s="1" t="s">
        <v>1</v>
      </c>
      <c r="M5641" s="21">
        <v>2028</v>
      </c>
      <c r="N5641" s="13" t="s">
        <v>84</v>
      </c>
      <c r="O5641" s="4">
        <v>998436.36</v>
      </c>
      <c r="P5641" t="s">
        <v>1</v>
      </c>
      <c r="Q5641" t="s">
        <v>104</v>
      </c>
      <c r="R5641" s="8"/>
    </row>
    <row r="5642" spans="1:18" ht="15" customHeight="1" x14ac:dyDescent="0.25">
      <c r="A5642" s="12" t="s">
        <v>97</v>
      </c>
      <c r="B5642" t="s">
        <v>42</v>
      </c>
      <c r="C5642" t="s">
        <v>88</v>
      </c>
      <c r="D5642" t="s">
        <v>43</v>
      </c>
      <c r="E5642" s="13">
        <v>365</v>
      </c>
      <c r="F5642" s="13" t="s">
        <v>98</v>
      </c>
      <c r="G5642" t="s">
        <v>5</v>
      </c>
      <c r="H5642" t="s">
        <v>57</v>
      </c>
      <c r="I5642" s="13" t="s">
        <v>44</v>
      </c>
      <c r="J5642" t="s">
        <v>14</v>
      </c>
      <c r="K5642" t="s">
        <v>14</v>
      </c>
      <c r="L5642" s="1" t="s">
        <v>1</v>
      </c>
      <c r="M5642" s="21">
        <v>2028</v>
      </c>
      <c r="N5642" s="13" t="s">
        <v>89</v>
      </c>
      <c r="O5642" s="4">
        <v>391543.67</v>
      </c>
      <c r="P5642" t="s">
        <v>1</v>
      </c>
      <c r="Q5642" t="s">
        <v>104</v>
      </c>
      <c r="R5642" s="8"/>
    </row>
    <row r="5643" spans="1:18" ht="15" customHeight="1" x14ac:dyDescent="0.25">
      <c r="A5643" s="12" t="s">
        <v>97</v>
      </c>
      <c r="B5643" t="s">
        <v>42</v>
      </c>
      <c r="C5643" t="s">
        <v>88</v>
      </c>
      <c r="D5643" t="s">
        <v>43</v>
      </c>
      <c r="E5643" s="13">
        <v>365</v>
      </c>
      <c r="F5643" s="13" t="s">
        <v>98</v>
      </c>
      <c r="G5643" t="s">
        <v>5</v>
      </c>
      <c r="H5643" t="s">
        <v>57</v>
      </c>
      <c r="I5643" s="13" t="s">
        <v>44</v>
      </c>
      <c r="J5643" t="s">
        <v>14</v>
      </c>
      <c r="K5643" t="s">
        <v>14</v>
      </c>
      <c r="L5643" s="1" t="s">
        <v>1</v>
      </c>
      <c r="M5643" s="21">
        <v>2028</v>
      </c>
      <c r="N5643" s="13" t="s">
        <v>85</v>
      </c>
      <c r="O5643" s="4">
        <v>176194.65191666677</v>
      </c>
      <c r="P5643" t="s">
        <v>1</v>
      </c>
      <c r="Q5643" t="s">
        <v>104</v>
      </c>
      <c r="R5643" s="8"/>
    </row>
    <row r="5644" spans="1:18" ht="15" customHeight="1" x14ac:dyDescent="0.25">
      <c r="A5644" s="12" t="s">
        <v>97</v>
      </c>
      <c r="B5644" t="s">
        <v>42</v>
      </c>
      <c r="C5644" t="s">
        <v>88</v>
      </c>
      <c r="D5644" t="s">
        <v>43</v>
      </c>
      <c r="E5644" s="13">
        <v>365</v>
      </c>
      <c r="F5644" s="13" t="s">
        <v>98</v>
      </c>
      <c r="G5644" t="s">
        <v>5</v>
      </c>
      <c r="H5644" t="s">
        <v>57</v>
      </c>
      <c r="I5644" s="13" t="s">
        <v>44</v>
      </c>
      <c r="J5644" t="s">
        <v>14</v>
      </c>
      <c r="K5644" t="s">
        <v>14</v>
      </c>
      <c r="L5644" s="1" t="s">
        <v>1</v>
      </c>
      <c r="M5644" s="21">
        <v>2029</v>
      </c>
      <c r="N5644" s="13" t="s">
        <v>89</v>
      </c>
      <c r="O5644" s="4">
        <v>16072.938374999998</v>
      </c>
      <c r="P5644" t="s">
        <v>1</v>
      </c>
      <c r="Q5644" t="s">
        <v>104</v>
      </c>
      <c r="R5644" s="8"/>
    </row>
    <row r="5645" spans="1:18" x14ac:dyDescent="0.25">
      <c r="A5645" s="12" t="s">
        <v>474</v>
      </c>
      <c r="B5645" t="s">
        <v>42</v>
      </c>
      <c r="C5645">
        <v>9</v>
      </c>
      <c r="D5645" t="s">
        <v>43</v>
      </c>
      <c r="E5645" s="13">
        <v>376</v>
      </c>
      <c r="F5645" s="13" t="s">
        <v>735</v>
      </c>
      <c r="G5645" t="s">
        <v>1116</v>
      </c>
      <c r="H5645" t="s">
        <v>57</v>
      </c>
      <c r="I5645" s="13" t="s">
        <v>44</v>
      </c>
      <c r="J5645" t="s">
        <v>15</v>
      </c>
      <c r="K5645" t="s">
        <v>14</v>
      </c>
      <c r="L5645" s="1" t="s">
        <v>1</v>
      </c>
      <c r="M5645" s="21" t="s">
        <v>1364</v>
      </c>
      <c r="N5645" s="13" t="s">
        <v>46</v>
      </c>
      <c r="O5645" s="4">
        <v>380</v>
      </c>
      <c r="P5645" t="s">
        <v>1</v>
      </c>
      <c r="Q5645" t="s">
        <v>1333</v>
      </c>
      <c r="R5645" s="8"/>
    </row>
    <row r="5646" spans="1:18" x14ac:dyDescent="0.25">
      <c r="A5646" s="12" t="s">
        <v>474</v>
      </c>
      <c r="B5646" t="s">
        <v>42</v>
      </c>
      <c r="C5646">
        <v>9</v>
      </c>
      <c r="D5646" t="s">
        <v>43</v>
      </c>
      <c r="E5646" s="13">
        <v>376</v>
      </c>
      <c r="F5646" s="13" t="s">
        <v>735</v>
      </c>
      <c r="G5646" t="s">
        <v>1116</v>
      </c>
      <c r="H5646" t="s">
        <v>57</v>
      </c>
      <c r="I5646" s="13" t="s">
        <v>44</v>
      </c>
      <c r="J5646" t="s">
        <v>16</v>
      </c>
      <c r="K5646" t="s">
        <v>14</v>
      </c>
      <c r="L5646" s="1" t="s">
        <v>1</v>
      </c>
      <c r="M5646" s="21" t="s">
        <v>1364</v>
      </c>
      <c r="N5646" s="13" t="s">
        <v>46</v>
      </c>
      <c r="O5646" s="4">
        <v>97656</v>
      </c>
      <c r="P5646" t="s">
        <v>1</v>
      </c>
      <c r="Q5646" t="s">
        <v>1333</v>
      </c>
      <c r="R5646" s="8"/>
    </row>
    <row r="5647" spans="1:18" x14ac:dyDescent="0.25">
      <c r="A5647" s="12" t="s">
        <v>474</v>
      </c>
      <c r="B5647" t="s">
        <v>42</v>
      </c>
      <c r="C5647">
        <v>9</v>
      </c>
      <c r="D5647" t="s">
        <v>43</v>
      </c>
      <c r="E5647" s="13">
        <v>376</v>
      </c>
      <c r="F5647" s="13" t="s">
        <v>735</v>
      </c>
      <c r="G5647" t="s">
        <v>1116</v>
      </c>
      <c r="H5647" t="s">
        <v>57</v>
      </c>
      <c r="I5647" s="13" t="s">
        <v>44</v>
      </c>
      <c r="J5647" t="s">
        <v>16</v>
      </c>
      <c r="K5647" t="s">
        <v>14</v>
      </c>
      <c r="L5647" s="1" t="s">
        <v>1</v>
      </c>
      <c r="M5647" s="21" t="s">
        <v>1364</v>
      </c>
      <c r="N5647" s="13" t="s">
        <v>46</v>
      </c>
      <c r="O5647" s="4">
        <v>4019.81</v>
      </c>
      <c r="P5647" t="s">
        <v>1</v>
      </c>
      <c r="Q5647" t="s">
        <v>1333</v>
      </c>
      <c r="R5647" s="8"/>
    </row>
    <row r="5648" spans="1:18" x14ac:dyDescent="0.25">
      <c r="A5648" s="12" t="s">
        <v>474</v>
      </c>
      <c r="B5648" t="s">
        <v>42</v>
      </c>
      <c r="C5648">
        <v>9</v>
      </c>
      <c r="D5648" t="s">
        <v>43</v>
      </c>
      <c r="E5648" s="13">
        <v>376</v>
      </c>
      <c r="F5648" s="13" t="s">
        <v>735</v>
      </c>
      <c r="G5648" t="s">
        <v>1116</v>
      </c>
      <c r="H5648" t="s">
        <v>57</v>
      </c>
      <c r="I5648" s="13" t="s">
        <v>44</v>
      </c>
      <c r="J5648" t="s">
        <v>14</v>
      </c>
      <c r="K5648" t="s">
        <v>14</v>
      </c>
      <c r="L5648" s="1" t="s">
        <v>1</v>
      </c>
      <c r="M5648" s="21" t="s">
        <v>1364</v>
      </c>
      <c r="N5648" s="13" t="s">
        <v>84</v>
      </c>
      <c r="O5648" s="4">
        <v>1333545.8399999999</v>
      </c>
      <c r="P5648" t="s">
        <v>1</v>
      </c>
      <c r="Q5648" t="s">
        <v>1333</v>
      </c>
      <c r="R5648" s="8"/>
    </row>
    <row r="5649" spans="1:18" x14ac:dyDescent="0.25">
      <c r="A5649" s="12" t="s">
        <v>474</v>
      </c>
      <c r="B5649" t="s">
        <v>42</v>
      </c>
      <c r="C5649">
        <v>9</v>
      </c>
      <c r="D5649" t="s">
        <v>43</v>
      </c>
      <c r="E5649" s="13">
        <v>376</v>
      </c>
      <c r="F5649" s="13" t="s">
        <v>735</v>
      </c>
      <c r="G5649" t="s">
        <v>1116</v>
      </c>
      <c r="H5649" t="s">
        <v>57</v>
      </c>
      <c r="I5649" s="13" t="s">
        <v>44</v>
      </c>
      <c r="J5649" t="s">
        <v>14</v>
      </c>
      <c r="K5649" t="s">
        <v>14</v>
      </c>
      <c r="L5649" s="1" t="s">
        <v>1</v>
      </c>
      <c r="M5649" s="21" t="s">
        <v>1364</v>
      </c>
      <c r="N5649" s="13" t="s">
        <v>85</v>
      </c>
      <c r="O5649" s="4">
        <v>235331.62</v>
      </c>
      <c r="P5649" t="s">
        <v>1</v>
      </c>
      <c r="Q5649" t="s">
        <v>1333</v>
      </c>
      <c r="R5649" s="8"/>
    </row>
    <row r="5650" spans="1:18" x14ac:dyDescent="0.25">
      <c r="A5650" s="12" t="s">
        <v>474</v>
      </c>
      <c r="B5650" t="s">
        <v>42</v>
      </c>
      <c r="C5650">
        <v>9</v>
      </c>
      <c r="D5650" t="s">
        <v>43</v>
      </c>
      <c r="E5650" s="13">
        <v>376</v>
      </c>
      <c r="F5650" s="13" t="s">
        <v>735</v>
      </c>
      <c r="G5650" t="s">
        <v>1116</v>
      </c>
      <c r="H5650" t="s">
        <v>57</v>
      </c>
      <c r="I5650" s="13" t="s">
        <v>44</v>
      </c>
      <c r="J5650" t="s">
        <v>14</v>
      </c>
      <c r="K5650" t="s">
        <v>14</v>
      </c>
      <c r="L5650" s="1" t="s">
        <v>1</v>
      </c>
      <c r="M5650" s="21" t="s">
        <v>1364</v>
      </c>
      <c r="N5650" s="13" t="s">
        <v>46</v>
      </c>
      <c r="O5650" s="4">
        <v>2322827.0299999998</v>
      </c>
      <c r="P5650" t="s">
        <v>1</v>
      </c>
      <c r="Q5650" t="s">
        <v>1333</v>
      </c>
      <c r="R5650" s="8"/>
    </row>
    <row r="5651" spans="1:18" x14ac:dyDescent="0.25">
      <c r="A5651" s="12" t="s">
        <v>474</v>
      </c>
      <c r="B5651" t="s">
        <v>42</v>
      </c>
      <c r="C5651">
        <v>9</v>
      </c>
      <c r="D5651" t="s">
        <v>43</v>
      </c>
      <c r="E5651" s="13">
        <v>376</v>
      </c>
      <c r="F5651" s="13" t="s">
        <v>735</v>
      </c>
      <c r="G5651" t="s">
        <v>1116</v>
      </c>
      <c r="H5651" t="s">
        <v>57</v>
      </c>
      <c r="I5651" s="13" t="s">
        <v>44</v>
      </c>
      <c r="J5651" t="s">
        <v>14</v>
      </c>
      <c r="K5651" t="s">
        <v>14</v>
      </c>
      <c r="L5651" s="1" t="s">
        <v>1</v>
      </c>
      <c r="M5651" s="21" t="s">
        <v>1364</v>
      </c>
      <c r="N5651" s="13" t="s">
        <v>46</v>
      </c>
      <c r="O5651" s="4">
        <v>2714966.3199999994</v>
      </c>
      <c r="P5651" t="s">
        <v>1</v>
      </c>
      <c r="Q5651" t="s">
        <v>1333</v>
      </c>
      <c r="R5651" s="8"/>
    </row>
    <row r="5652" spans="1:18" x14ac:dyDescent="0.25">
      <c r="A5652" s="12" t="s">
        <v>474</v>
      </c>
      <c r="B5652" t="s">
        <v>42</v>
      </c>
      <c r="C5652">
        <v>9</v>
      </c>
      <c r="D5652" t="s">
        <v>43</v>
      </c>
      <c r="E5652" s="13">
        <v>376</v>
      </c>
      <c r="F5652" s="13" t="s">
        <v>735</v>
      </c>
      <c r="G5652" t="s">
        <v>1116</v>
      </c>
      <c r="H5652" t="s">
        <v>57</v>
      </c>
      <c r="I5652" s="13" t="s">
        <v>44</v>
      </c>
      <c r="J5652" t="s">
        <v>14</v>
      </c>
      <c r="K5652" t="s">
        <v>14</v>
      </c>
      <c r="L5652" s="1" t="s">
        <v>1</v>
      </c>
      <c r="M5652" s="21" t="s">
        <v>1364</v>
      </c>
      <c r="N5652" s="13" t="s">
        <v>46</v>
      </c>
      <c r="O5652" s="4">
        <v>1745794.27</v>
      </c>
      <c r="P5652" t="s">
        <v>1</v>
      </c>
      <c r="Q5652" t="s">
        <v>1333</v>
      </c>
      <c r="R5652" s="8"/>
    </row>
    <row r="5653" spans="1:18" x14ac:dyDescent="0.25">
      <c r="A5653" s="12" t="s">
        <v>91</v>
      </c>
      <c r="B5653" t="s">
        <v>42</v>
      </c>
      <c r="C5653">
        <v>9</v>
      </c>
      <c r="D5653" t="s">
        <v>43</v>
      </c>
      <c r="E5653" s="13">
        <v>417</v>
      </c>
      <c r="F5653" s="13" t="s">
        <v>71</v>
      </c>
      <c r="G5653" t="s">
        <v>11</v>
      </c>
      <c r="H5653" t="s">
        <v>57</v>
      </c>
      <c r="I5653" s="13" t="s">
        <v>44</v>
      </c>
      <c r="J5653" t="s">
        <v>16</v>
      </c>
      <c r="K5653" t="s">
        <v>14</v>
      </c>
      <c r="L5653" s="1" t="s">
        <v>1</v>
      </c>
      <c r="M5653" s="21" t="s">
        <v>1364</v>
      </c>
      <c r="N5653" s="13" t="s">
        <v>89</v>
      </c>
      <c r="O5653" s="4">
        <v>45592.73</v>
      </c>
      <c r="P5653" t="s">
        <v>1</v>
      </c>
      <c r="Q5653" t="s">
        <v>104</v>
      </c>
      <c r="R5653" s="8"/>
    </row>
    <row r="5654" spans="1:18" x14ac:dyDescent="0.25">
      <c r="A5654" s="12" t="s">
        <v>91</v>
      </c>
      <c r="B5654" t="s">
        <v>42</v>
      </c>
      <c r="C5654">
        <v>9</v>
      </c>
      <c r="D5654" t="s">
        <v>43</v>
      </c>
      <c r="E5654" s="13">
        <v>417</v>
      </c>
      <c r="F5654" s="13" t="s">
        <v>71</v>
      </c>
      <c r="G5654" t="s">
        <v>11</v>
      </c>
      <c r="H5654" t="s">
        <v>57</v>
      </c>
      <c r="I5654" s="13" t="s">
        <v>44</v>
      </c>
      <c r="J5654" t="s">
        <v>16</v>
      </c>
      <c r="K5654" t="s">
        <v>14</v>
      </c>
      <c r="L5654" s="1" t="s">
        <v>1</v>
      </c>
      <c r="M5654" s="21" t="s">
        <v>1364</v>
      </c>
      <c r="N5654" s="13" t="s">
        <v>89</v>
      </c>
      <c r="O5654" s="4">
        <v>7526.4</v>
      </c>
      <c r="P5654" t="s">
        <v>1</v>
      </c>
      <c r="Q5654" t="s">
        <v>104</v>
      </c>
      <c r="R5654" s="8"/>
    </row>
    <row r="5655" spans="1:18" x14ac:dyDescent="0.25">
      <c r="A5655" s="12" t="s">
        <v>91</v>
      </c>
      <c r="B5655" t="s">
        <v>42</v>
      </c>
      <c r="C5655">
        <v>9</v>
      </c>
      <c r="D5655" t="s">
        <v>43</v>
      </c>
      <c r="E5655" s="13">
        <v>417</v>
      </c>
      <c r="F5655" s="13" t="s">
        <v>71</v>
      </c>
      <c r="G5655" t="s">
        <v>11</v>
      </c>
      <c r="H5655" t="s">
        <v>57</v>
      </c>
      <c r="I5655" s="13" t="s">
        <v>44</v>
      </c>
      <c r="J5655" t="s">
        <v>16</v>
      </c>
      <c r="K5655" t="s">
        <v>14</v>
      </c>
      <c r="L5655" s="1" t="s">
        <v>1</v>
      </c>
      <c r="M5655" s="21" t="s">
        <v>1364</v>
      </c>
      <c r="N5655" s="13" t="s">
        <v>89</v>
      </c>
      <c r="O5655" s="4">
        <v>8702.4000000000015</v>
      </c>
      <c r="P5655" t="s">
        <v>1</v>
      </c>
      <c r="Q5655" t="s">
        <v>104</v>
      </c>
      <c r="R5655" s="8"/>
    </row>
    <row r="5656" spans="1:18" x14ac:dyDescent="0.25">
      <c r="A5656" s="12" t="s">
        <v>91</v>
      </c>
      <c r="B5656" t="s">
        <v>42</v>
      </c>
      <c r="C5656">
        <v>9</v>
      </c>
      <c r="D5656" t="s">
        <v>43</v>
      </c>
      <c r="E5656" s="13">
        <v>417</v>
      </c>
      <c r="F5656" s="13" t="s">
        <v>71</v>
      </c>
      <c r="G5656" t="s">
        <v>11</v>
      </c>
      <c r="H5656" t="s">
        <v>57</v>
      </c>
      <c r="I5656" s="13" t="s">
        <v>44</v>
      </c>
      <c r="J5656" t="s">
        <v>14</v>
      </c>
      <c r="K5656" t="s">
        <v>14</v>
      </c>
      <c r="L5656" s="1" t="s">
        <v>1</v>
      </c>
      <c r="M5656" s="21" t="s">
        <v>1364</v>
      </c>
      <c r="N5656" s="13" t="s">
        <v>84</v>
      </c>
      <c r="O5656" s="4">
        <v>4201077.41</v>
      </c>
      <c r="P5656" t="s">
        <v>1</v>
      </c>
      <c r="Q5656" t="s">
        <v>104</v>
      </c>
      <c r="R5656" s="8"/>
    </row>
    <row r="5657" spans="1:18" x14ac:dyDescent="0.25">
      <c r="A5657" s="12" t="s">
        <v>91</v>
      </c>
      <c r="B5657" t="s">
        <v>42</v>
      </c>
      <c r="C5657">
        <v>9</v>
      </c>
      <c r="D5657" t="s">
        <v>43</v>
      </c>
      <c r="E5657" s="13">
        <v>417</v>
      </c>
      <c r="F5657" s="13" t="s">
        <v>71</v>
      </c>
      <c r="G5657" t="s">
        <v>11</v>
      </c>
      <c r="H5657" t="s">
        <v>57</v>
      </c>
      <c r="I5657" s="13" t="s">
        <v>44</v>
      </c>
      <c r="J5657" t="s">
        <v>14</v>
      </c>
      <c r="K5657" t="s">
        <v>14</v>
      </c>
      <c r="L5657" s="1" t="s">
        <v>1</v>
      </c>
      <c r="M5657" s="21" t="s">
        <v>1364</v>
      </c>
      <c r="N5657" s="13" t="s">
        <v>89</v>
      </c>
      <c r="O5657" s="4">
        <v>4082620.13</v>
      </c>
      <c r="P5657" t="s">
        <v>1</v>
      </c>
      <c r="Q5657" t="s">
        <v>104</v>
      </c>
      <c r="R5657" s="8"/>
    </row>
    <row r="5658" spans="1:18" x14ac:dyDescent="0.25">
      <c r="A5658" s="12" t="s">
        <v>91</v>
      </c>
      <c r="B5658" t="s">
        <v>42</v>
      </c>
      <c r="C5658">
        <v>9</v>
      </c>
      <c r="D5658" t="s">
        <v>43</v>
      </c>
      <c r="E5658" s="13">
        <v>417</v>
      </c>
      <c r="F5658" s="13" t="s">
        <v>71</v>
      </c>
      <c r="G5658" t="s">
        <v>11</v>
      </c>
      <c r="H5658" t="s">
        <v>57</v>
      </c>
      <c r="I5658" s="13" t="s">
        <v>44</v>
      </c>
      <c r="J5658" t="s">
        <v>14</v>
      </c>
      <c r="K5658" t="s">
        <v>14</v>
      </c>
      <c r="L5658" s="1" t="s">
        <v>1</v>
      </c>
      <c r="M5658" s="21" t="s">
        <v>1364</v>
      </c>
      <c r="N5658" s="13" t="s">
        <v>85</v>
      </c>
      <c r="O5658" s="4">
        <v>741366.59</v>
      </c>
      <c r="P5658" t="s">
        <v>1</v>
      </c>
      <c r="Q5658" t="s">
        <v>104</v>
      </c>
      <c r="R5658" s="8"/>
    </row>
    <row r="5659" spans="1:18" x14ac:dyDescent="0.25">
      <c r="A5659" s="12" t="s">
        <v>91</v>
      </c>
      <c r="B5659" t="s">
        <v>42</v>
      </c>
      <c r="C5659">
        <v>9</v>
      </c>
      <c r="D5659" t="s">
        <v>43</v>
      </c>
      <c r="E5659" s="13">
        <v>417</v>
      </c>
      <c r="F5659" s="13" t="s">
        <v>71</v>
      </c>
      <c r="G5659" t="s">
        <v>11</v>
      </c>
      <c r="H5659" t="s">
        <v>57</v>
      </c>
      <c r="I5659" s="13" t="s">
        <v>44</v>
      </c>
      <c r="J5659" t="s">
        <v>14</v>
      </c>
      <c r="K5659" t="s">
        <v>14</v>
      </c>
      <c r="L5659" s="1" t="s">
        <v>1</v>
      </c>
      <c r="M5659" s="21" t="s">
        <v>1364</v>
      </c>
      <c r="N5659" s="13" t="s">
        <v>89</v>
      </c>
      <c r="O5659" s="4">
        <v>2152147.8400000003</v>
      </c>
      <c r="P5659" t="s">
        <v>1</v>
      </c>
      <c r="Q5659" t="s">
        <v>104</v>
      </c>
      <c r="R5659" s="8"/>
    </row>
    <row r="5660" spans="1:18" x14ac:dyDescent="0.25">
      <c r="A5660" s="12" t="s">
        <v>91</v>
      </c>
      <c r="B5660" t="s">
        <v>42</v>
      </c>
      <c r="C5660">
        <v>9</v>
      </c>
      <c r="D5660" t="s">
        <v>43</v>
      </c>
      <c r="E5660" s="13">
        <v>417</v>
      </c>
      <c r="F5660" s="13" t="s">
        <v>71</v>
      </c>
      <c r="G5660" t="s">
        <v>11</v>
      </c>
      <c r="H5660" t="s">
        <v>57</v>
      </c>
      <c r="I5660" s="13" t="s">
        <v>44</v>
      </c>
      <c r="J5660" t="s">
        <v>14</v>
      </c>
      <c r="K5660" t="s">
        <v>14</v>
      </c>
      <c r="L5660" s="1" t="s">
        <v>1</v>
      </c>
      <c r="M5660" s="21" t="s">
        <v>1364</v>
      </c>
      <c r="N5660" s="13" t="s">
        <v>84</v>
      </c>
      <c r="O5660" s="4">
        <v>312535.60749999998</v>
      </c>
      <c r="P5660" t="s">
        <v>1</v>
      </c>
      <c r="Q5660" t="s">
        <v>104</v>
      </c>
      <c r="R5660" s="8"/>
    </row>
    <row r="5661" spans="1:18" x14ac:dyDescent="0.25">
      <c r="A5661" s="12" t="s">
        <v>91</v>
      </c>
      <c r="B5661" t="s">
        <v>42</v>
      </c>
      <c r="C5661">
        <v>9</v>
      </c>
      <c r="D5661" t="s">
        <v>43</v>
      </c>
      <c r="E5661" s="13">
        <v>417</v>
      </c>
      <c r="F5661" s="13" t="s">
        <v>71</v>
      </c>
      <c r="G5661" t="s">
        <v>11</v>
      </c>
      <c r="H5661" t="s">
        <v>57</v>
      </c>
      <c r="I5661" s="13" t="s">
        <v>44</v>
      </c>
      <c r="J5661" t="s">
        <v>14</v>
      </c>
      <c r="K5661" t="s">
        <v>14</v>
      </c>
      <c r="L5661" s="1" t="s">
        <v>1</v>
      </c>
      <c r="M5661" s="21" t="s">
        <v>1364</v>
      </c>
      <c r="N5661" s="13" t="s">
        <v>89</v>
      </c>
      <c r="O5661" s="4">
        <v>243718.55</v>
      </c>
      <c r="P5661" t="s">
        <v>1</v>
      </c>
      <c r="Q5661" t="s">
        <v>104</v>
      </c>
      <c r="R5661" s="8"/>
    </row>
    <row r="5662" spans="1:18" x14ac:dyDescent="0.25">
      <c r="A5662" s="12" t="s">
        <v>91</v>
      </c>
      <c r="B5662" t="s">
        <v>42</v>
      </c>
      <c r="C5662">
        <v>9</v>
      </c>
      <c r="D5662" t="s">
        <v>43</v>
      </c>
      <c r="E5662" s="13">
        <v>417</v>
      </c>
      <c r="F5662" s="13" t="s">
        <v>71</v>
      </c>
      <c r="G5662" t="s">
        <v>11</v>
      </c>
      <c r="H5662" t="s">
        <v>57</v>
      </c>
      <c r="I5662" s="13" t="s">
        <v>44</v>
      </c>
      <c r="J5662" t="s">
        <v>14</v>
      </c>
      <c r="K5662" t="s">
        <v>14</v>
      </c>
      <c r="L5662" s="1" t="s">
        <v>1</v>
      </c>
      <c r="M5662" s="21" t="s">
        <v>1364</v>
      </c>
      <c r="N5662" s="13" t="s">
        <v>85</v>
      </c>
      <c r="O5662" s="4">
        <v>55153.342499999999</v>
      </c>
      <c r="P5662" t="s">
        <v>1</v>
      </c>
      <c r="Q5662" t="s">
        <v>104</v>
      </c>
      <c r="R5662" s="8"/>
    </row>
    <row r="5663" spans="1:18" x14ac:dyDescent="0.25">
      <c r="A5663" s="12" t="s">
        <v>92</v>
      </c>
      <c r="B5663" t="s">
        <v>42</v>
      </c>
      <c r="C5663">
        <v>9</v>
      </c>
      <c r="D5663" t="s">
        <v>43</v>
      </c>
      <c r="E5663" s="13">
        <v>418</v>
      </c>
      <c r="F5663" s="13" t="s">
        <v>71</v>
      </c>
      <c r="G5663" t="s">
        <v>12</v>
      </c>
      <c r="H5663" t="s">
        <v>57</v>
      </c>
      <c r="I5663" s="13" t="s">
        <v>44</v>
      </c>
      <c r="J5663" t="s">
        <v>15</v>
      </c>
      <c r="K5663" t="s">
        <v>14</v>
      </c>
      <c r="L5663" s="1" t="s">
        <v>1</v>
      </c>
      <c r="M5663" s="21" t="s">
        <v>1364</v>
      </c>
      <c r="N5663" s="13" t="s">
        <v>89</v>
      </c>
      <c r="O5663" s="4">
        <v>6942.68</v>
      </c>
      <c r="P5663" t="s">
        <v>1</v>
      </c>
      <c r="Q5663" t="s">
        <v>104</v>
      </c>
      <c r="R5663" s="8"/>
    </row>
    <row r="5664" spans="1:18" x14ac:dyDescent="0.25">
      <c r="A5664" s="12" t="s">
        <v>92</v>
      </c>
      <c r="B5664" t="s">
        <v>42</v>
      </c>
      <c r="C5664">
        <v>9</v>
      </c>
      <c r="D5664" t="s">
        <v>43</v>
      </c>
      <c r="E5664" s="13">
        <v>418</v>
      </c>
      <c r="F5664" s="13" t="s">
        <v>71</v>
      </c>
      <c r="G5664" t="s">
        <v>12</v>
      </c>
      <c r="H5664" t="s">
        <v>57</v>
      </c>
      <c r="I5664" s="13" t="s">
        <v>44</v>
      </c>
      <c r="J5664" t="s">
        <v>16</v>
      </c>
      <c r="K5664" t="s">
        <v>14</v>
      </c>
      <c r="L5664" s="1" t="s">
        <v>1</v>
      </c>
      <c r="M5664" s="21" t="s">
        <v>1364</v>
      </c>
      <c r="N5664" s="13" t="s">
        <v>89</v>
      </c>
      <c r="O5664" s="4">
        <v>82640.36</v>
      </c>
      <c r="P5664" t="s">
        <v>1</v>
      </c>
      <c r="Q5664" t="s">
        <v>104</v>
      </c>
      <c r="R5664" s="8"/>
    </row>
    <row r="5665" spans="1:18" x14ac:dyDescent="0.25">
      <c r="A5665" s="12" t="s">
        <v>92</v>
      </c>
      <c r="B5665" t="s">
        <v>42</v>
      </c>
      <c r="C5665">
        <v>9</v>
      </c>
      <c r="D5665" t="s">
        <v>43</v>
      </c>
      <c r="E5665" s="13">
        <v>418</v>
      </c>
      <c r="F5665" s="13" t="s">
        <v>71</v>
      </c>
      <c r="G5665" t="s">
        <v>12</v>
      </c>
      <c r="H5665" t="s">
        <v>57</v>
      </c>
      <c r="I5665" s="13" t="s">
        <v>44</v>
      </c>
      <c r="J5665" t="s">
        <v>16</v>
      </c>
      <c r="K5665" t="s">
        <v>14</v>
      </c>
      <c r="L5665" s="1" t="s">
        <v>1</v>
      </c>
      <c r="M5665" s="21" t="s">
        <v>1364</v>
      </c>
      <c r="N5665" s="13" t="s">
        <v>89</v>
      </c>
      <c r="O5665" s="4">
        <v>5156.16</v>
      </c>
      <c r="P5665" t="s">
        <v>1</v>
      </c>
      <c r="Q5665" t="s">
        <v>104</v>
      </c>
      <c r="R5665" s="8"/>
    </row>
    <row r="5666" spans="1:18" x14ac:dyDescent="0.25">
      <c r="A5666" s="12" t="s">
        <v>92</v>
      </c>
      <c r="B5666" t="s">
        <v>42</v>
      </c>
      <c r="C5666">
        <v>9</v>
      </c>
      <c r="D5666" t="s">
        <v>43</v>
      </c>
      <c r="E5666" s="13">
        <v>418</v>
      </c>
      <c r="F5666" s="13" t="s">
        <v>71</v>
      </c>
      <c r="G5666" t="s">
        <v>12</v>
      </c>
      <c r="H5666" t="s">
        <v>57</v>
      </c>
      <c r="I5666" s="13" t="s">
        <v>44</v>
      </c>
      <c r="J5666" t="s">
        <v>16</v>
      </c>
      <c r="K5666" t="s">
        <v>14</v>
      </c>
      <c r="L5666" s="1" t="s">
        <v>1</v>
      </c>
      <c r="M5666" s="21" t="s">
        <v>1364</v>
      </c>
      <c r="N5666" s="13" t="s">
        <v>89</v>
      </c>
      <c r="O5666" s="4">
        <v>5155.2</v>
      </c>
      <c r="P5666" t="s">
        <v>1</v>
      </c>
      <c r="Q5666" t="s">
        <v>104</v>
      </c>
      <c r="R5666" s="8"/>
    </row>
    <row r="5667" spans="1:18" x14ac:dyDescent="0.25">
      <c r="A5667" s="12" t="s">
        <v>92</v>
      </c>
      <c r="B5667" t="s">
        <v>42</v>
      </c>
      <c r="C5667">
        <v>9</v>
      </c>
      <c r="D5667" t="s">
        <v>43</v>
      </c>
      <c r="E5667" s="13">
        <v>418</v>
      </c>
      <c r="F5667" s="13" t="s">
        <v>71</v>
      </c>
      <c r="G5667" t="s">
        <v>12</v>
      </c>
      <c r="H5667" t="s">
        <v>57</v>
      </c>
      <c r="I5667" s="13" t="s">
        <v>44</v>
      </c>
      <c r="J5667" t="s">
        <v>16</v>
      </c>
      <c r="K5667" t="s">
        <v>14</v>
      </c>
      <c r="L5667" s="1" t="s">
        <v>1</v>
      </c>
      <c r="M5667" s="21" t="s">
        <v>1364</v>
      </c>
      <c r="N5667" s="13" t="s">
        <v>89</v>
      </c>
      <c r="O5667" s="4">
        <v>1611.3</v>
      </c>
      <c r="P5667" t="s">
        <v>1</v>
      </c>
      <c r="Q5667" t="s">
        <v>104</v>
      </c>
      <c r="R5667" s="8"/>
    </row>
    <row r="5668" spans="1:18" x14ac:dyDescent="0.25">
      <c r="A5668" s="12" t="s">
        <v>92</v>
      </c>
      <c r="B5668" t="s">
        <v>42</v>
      </c>
      <c r="C5668">
        <v>9</v>
      </c>
      <c r="D5668" t="s">
        <v>43</v>
      </c>
      <c r="E5668" s="13">
        <v>418</v>
      </c>
      <c r="F5668" s="13" t="s">
        <v>71</v>
      </c>
      <c r="G5668" t="s">
        <v>12</v>
      </c>
      <c r="H5668" t="s">
        <v>57</v>
      </c>
      <c r="I5668" s="13" t="s">
        <v>44</v>
      </c>
      <c r="J5668" t="s">
        <v>14</v>
      </c>
      <c r="K5668" t="s">
        <v>14</v>
      </c>
      <c r="L5668" s="1" t="s">
        <v>1</v>
      </c>
      <c r="M5668" s="21" t="s">
        <v>1364</v>
      </c>
      <c r="N5668" s="13" t="s">
        <v>84</v>
      </c>
      <c r="O5668" s="4">
        <v>2062164.78</v>
      </c>
      <c r="P5668" t="s">
        <v>1</v>
      </c>
      <c r="Q5668" t="s">
        <v>104</v>
      </c>
      <c r="R5668" s="8"/>
    </row>
    <row r="5669" spans="1:18" x14ac:dyDescent="0.25">
      <c r="A5669" s="12" t="s">
        <v>92</v>
      </c>
      <c r="B5669" t="s">
        <v>42</v>
      </c>
      <c r="C5669">
        <v>9</v>
      </c>
      <c r="D5669" t="s">
        <v>43</v>
      </c>
      <c r="E5669" s="13">
        <v>418</v>
      </c>
      <c r="F5669" s="13" t="s">
        <v>71</v>
      </c>
      <c r="G5669" t="s">
        <v>12</v>
      </c>
      <c r="H5669" t="s">
        <v>57</v>
      </c>
      <c r="I5669" s="13" t="s">
        <v>44</v>
      </c>
      <c r="J5669" t="s">
        <v>14</v>
      </c>
      <c r="K5669" t="s">
        <v>14</v>
      </c>
      <c r="L5669" s="1" t="s">
        <v>1</v>
      </c>
      <c r="M5669" s="21" t="s">
        <v>1364</v>
      </c>
      <c r="N5669" s="13" t="s">
        <v>89</v>
      </c>
      <c r="O5669" s="4">
        <v>511636.82</v>
      </c>
      <c r="P5669" t="s">
        <v>1</v>
      </c>
      <c r="Q5669" t="s">
        <v>104</v>
      </c>
      <c r="R5669" s="8"/>
    </row>
    <row r="5670" spans="1:18" x14ac:dyDescent="0.25">
      <c r="A5670" s="12" t="s">
        <v>92</v>
      </c>
      <c r="B5670" t="s">
        <v>42</v>
      </c>
      <c r="C5670">
        <v>9</v>
      </c>
      <c r="D5670" t="s">
        <v>43</v>
      </c>
      <c r="E5670" s="13">
        <v>418</v>
      </c>
      <c r="F5670" s="13" t="s">
        <v>71</v>
      </c>
      <c r="G5670" t="s">
        <v>12</v>
      </c>
      <c r="H5670" t="s">
        <v>57</v>
      </c>
      <c r="I5670" s="13" t="s">
        <v>44</v>
      </c>
      <c r="J5670" t="s">
        <v>14</v>
      </c>
      <c r="K5670" t="s">
        <v>14</v>
      </c>
      <c r="L5670" s="1" t="s">
        <v>1</v>
      </c>
      <c r="M5670" s="21" t="s">
        <v>1364</v>
      </c>
      <c r="N5670" s="13" t="s">
        <v>85</v>
      </c>
      <c r="O5670" s="7">
        <v>363911.44</v>
      </c>
      <c r="P5670" t="s">
        <v>1</v>
      </c>
      <c r="Q5670" t="s">
        <v>104</v>
      </c>
      <c r="R5670" s="8"/>
    </row>
    <row r="5671" spans="1:18" x14ac:dyDescent="0.25">
      <c r="A5671" s="12" t="s">
        <v>92</v>
      </c>
      <c r="B5671" t="s">
        <v>42</v>
      </c>
      <c r="C5671">
        <v>9</v>
      </c>
      <c r="D5671" t="s">
        <v>43</v>
      </c>
      <c r="E5671" s="13">
        <v>418</v>
      </c>
      <c r="F5671" s="13" t="s">
        <v>71</v>
      </c>
      <c r="G5671" t="s">
        <v>12</v>
      </c>
      <c r="H5671" t="s">
        <v>57</v>
      </c>
      <c r="I5671" s="13" t="s">
        <v>44</v>
      </c>
      <c r="J5671" t="s">
        <v>14</v>
      </c>
      <c r="K5671" t="s">
        <v>14</v>
      </c>
      <c r="L5671" s="1" t="s">
        <v>1</v>
      </c>
      <c r="M5671" s="21" t="s">
        <v>1364</v>
      </c>
      <c r="N5671" s="13" t="s">
        <v>89</v>
      </c>
      <c r="O5671" s="4">
        <v>6682552.5300000003</v>
      </c>
      <c r="P5671" t="s">
        <v>1</v>
      </c>
      <c r="Q5671" t="s">
        <v>104</v>
      </c>
      <c r="R5671" s="8"/>
    </row>
    <row r="5672" spans="1:18" x14ac:dyDescent="0.25">
      <c r="A5672" s="12" t="s">
        <v>92</v>
      </c>
      <c r="B5672" t="s">
        <v>42</v>
      </c>
      <c r="C5672">
        <v>9</v>
      </c>
      <c r="D5672" t="s">
        <v>43</v>
      </c>
      <c r="E5672" s="13">
        <v>418</v>
      </c>
      <c r="F5672" s="13" t="s">
        <v>71</v>
      </c>
      <c r="G5672" t="s">
        <v>12</v>
      </c>
      <c r="H5672" t="s">
        <v>57</v>
      </c>
      <c r="I5672" s="13" t="s">
        <v>44</v>
      </c>
      <c r="J5672" t="s">
        <v>14</v>
      </c>
      <c r="K5672" t="s">
        <v>14</v>
      </c>
      <c r="L5672" s="1" t="s">
        <v>1</v>
      </c>
      <c r="M5672" s="21" t="s">
        <v>1364</v>
      </c>
      <c r="N5672" s="13" t="s">
        <v>84</v>
      </c>
      <c r="O5672" s="4">
        <v>2795033.9539999999</v>
      </c>
      <c r="P5672" t="s">
        <v>1</v>
      </c>
      <c r="Q5672" t="s">
        <v>104</v>
      </c>
      <c r="R5672" s="8"/>
    </row>
    <row r="5673" spans="1:18" x14ac:dyDescent="0.25">
      <c r="A5673" s="12" t="s">
        <v>92</v>
      </c>
      <c r="B5673" t="s">
        <v>42</v>
      </c>
      <c r="C5673">
        <v>9</v>
      </c>
      <c r="D5673" t="s">
        <v>43</v>
      </c>
      <c r="E5673" s="13">
        <v>418</v>
      </c>
      <c r="F5673" s="13" t="s">
        <v>71</v>
      </c>
      <c r="G5673" t="s">
        <v>12</v>
      </c>
      <c r="H5673" t="s">
        <v>57</v>
      </c>
      <c r="I5673" s="13" t="s">
        <v>44</v>
      </c>
      <c r="J5673" t="s">
        <v>14</v>
      </c>
      <c r="K5673" t="s">
        <v>14</v>
      </c>
      <c r="L5673" s="1" t="s">
        <v>1</v>
      </c>
      <c r="M5673" s="21" t="s">
        <v>1364</v>
      </c>
      <c r="N5673" s="13" t="s">
        <v>89</v>
      </c>
      <c r="O5673" s="4">
        <v>369274.41</v>
      </c>
      <c r="P5673" t="s">
        <v>1</v>
      </c>
      <c r="Q5673" t="s">
        <v>104</v>
      </c>
      <c r="R5673" s="8"/>
    </row>
    <row r="5674" spans="1:18" x14ac:dyDescent="0.25">
      <c r="A5674" s="12" t="s">
        <v>92</v>
      </c>
      <c r="B5674" t="s">
        <v>42</v>
      </c>
      <c r="C5674">
        <v>9</v>
      </c>
      <c r="D5674" t="s">
        <v>43</v>
      </c>
      <c r="E5674" s="13">
        <v>418</v>
      </c>
      <c r="F5674" s="13" t="s">
        <v>71</v>
      </c>
      <c r="G5674" t="s">
        <v>12</v>
      </c>
      <c r="H5674" t="s">
        <v>57</v>
      </c>
      <c r="I5674" s="13" t="s">
        <v>44</v>
      </c>
      <c r="J5674" t="s">
        <v>14</v>
      </c>
      <c r="K5674" t="s">
        <v>14</v>
      </c>
      <c r="L5674" s="1" t="s">
        <v>1</v>
      </c>
      <c r="M5674" s="21" t="s">
        <v>1364</v>
      </c>
      <c r="N5674" s="13" t="s">
        <v>85</v>
      </c>
      <c r="O5674" s="4">
        <v>493241.28600000002</v>
      </c>
      <c r="P5674" t="s">
        <v>1</v>
      </c>
      <c r="Q5674" t="s">
        <v>104</v>
      </c>
      <c r="R5674" s="8"/>
    </row>
    <row r="5675" spans="1:18" x14ac:dyDescent="0.25">
      <c r="A5675" s="12" t="s">
        <v>93</v>
      </c>
      <c r="B5675" t="s">
        <v>42</v>
      </c>
      <c r="C5675">
        <v>9</v>
      </c>
      <c r="D5675" t="s">
        <v>43</v>
      </c>
      <c r="E5675" s="13">
        <v>419</v>
      </c>
      <c r="F5675" s="13" t="s">
        <v>48</v>
      </c>
      <c r="G5675" t="s">
        <v>9</v>
      </c>
      <c r="H5675" t="s">
        <v>57</v>
      </c>
      <c r="I5675" s="13" t="s">
        <v>44</v>
      </c>
      <c r="J5675" t="s">
        <v>15</v>
      </c>
      <c r="K5675" t="s">
        <v>14</v>
      </c>
      <c r="L5675" s="1" t="s">
        <v>1</v>
      </c>
      <c r="M5675" s="21" t="s">
        <v>1364</v>
      </c>
      <c r="N5675" s="13" t="s">
        <v>89</v>
      </c>
      <c r="O5675" s="4">
        <v>9100.52</v>
      </c>
      <c r="P5675" t="s">
        <v>1</v>
      </c>
      <c r="Q5675" t="s">
        <v>104</v>
      </c>
      <c r="R5675" s="8"/>
    </row>
    <row r="5676" spans="1:18" x14ac:dyDescent="0.25">
      <c r="A5676" s="12" t="s">
        <v>93</v>
      </c>
      <c r="B5676" t="s">
        <v>42</v>
      </c>
      <c r="C5676">
        <v>9</v>
      </c>
      <c r="D5676" t="s">
        <v>43</v>
      </c>
      <c r="E5676" s="13">
        <v>419</v>
      </c>
      <c r="F5676" s="13" t="s">
        <v>48</v>
      </c>
      <c r="G5676" t="s">
        <v>9</v>
      </c>
      <c r="H5676" t="s">
        <v>57</v>
      </c>
      <c r="I5676" s="13" t="s">
        <v>44</v>
      </c>
      <c r="J5676" t="s">
        <v>15</v>
      </c>
      <c r="K5676" t="s">
        <v>14</v>
      </c>
      <c r="L5676" s="1" t="s">
        <v>1</v>
      </c>
      <c r="M5676" s="21" t="s">
        <v>1364</v>
      </c>
      <c r="N5676" s="13" t="s">
        <v>89</v>
      </c>
      <c r="O5676" s="4">
        <v>543.28000000000009</v>
      </c>
      <c r="P5676" t="s">
        <v>1</v>
      </c>
      <c r="Q5676" t="s">
        <v>104</v>
      </c>
      <c r="R5676" s="8"/>
    </row>
    <row r="5677" spans="1:18" x14ac:dyDescent="0.25">
      <c r="A5677" s="12" t="s">
        <v>93</v>
      </c>
      <c r="B5677" t="s">
        <v>42</v>
      </c>
      <c r="C5677">
        <v>9</v>
      </c>
      <c r="D5677" t="s">
        <v>43</v>
      </c>
      <c r="E5677" s="13">
        <v>419</v>
      </c>
      <c r="F5677" s="13" t="s">
        <v>48</v>
      </c>
      <c r="G5677" t="s">
        <v>9</v>
      </c>
      <c r="H5677" t="s">
        <v>57</v>
      </c>
      <c r="I5677" s="13" t="s">
        <v>44</v>
      </c>
      <c r="J5677" t="s">
        <v>15</v>
      </c>
      <c r="K5677" t="s">
        <v>14</v>
      </c>
      <c r="L5677" s="1" t="s">
        <v>1</v>
      </c>
      <c r="M5677" s="21" t="s">
        <v>1364</v>
      </c>
      <c r="N5677" s="13" t="s">
        <v>89</v>
      </c>
      <c r="O5677" s="4">
        <v>473.52</v>
      </c>
      <c r="P5677" t="s">
        <v>1</v>
      </c>
      <c r="Q5677" t="s">
        <v>104</v>
      </c>
      <c r="R5677" s="8"/>
    </row>
    <row r="5678" spans="1:18" x14ac:dyDescent="0.25">
      <c r="A5678" s="12" t="s">
        <v>93</v>
      </c>
      <c r="B5678" t="s">
        <v>42</v>
      </c>
      <c r="C5678">
        <v>9</v>
      </c>
      <c r="D5678" t="s">
        <v>43</v>
      </c>
      <c r="E5678" s="13">
        <v>419</v>
      </c>
      <c r="F5678" s="13" t="s">
        <v>48</v>
      </c>
      <c r="G5678" t="s">
        <v>9</v>
      </c>
      <c r="H5678" t="s">
        <v>57</v>
      </c>
      <c r="I5678" s="13" t="s">
        <v>44</v>
      </c>
      <c r="J5678" t="s">
        <v>15</v>
      </c>
      <c r="K5678" t="s">
        <v>14</v>
      </c>
      <c r="L5678" s="1" t="s">
        <v>1</v>
      </c>
      <c r="M5678" s="21" t="s">
        <v>1364</v>
      </c>
      <c r="N5678" s="13" t="s">
        <v>89</v>
      </c>
      <c r="O5678" s="4">
        <v>2777.87</v>
      </c>
      <c r="P5678" t="s">
        <v>1</v>
      </c>
      <c r="Q5678" t="s">
        <v>104</v>
      </c>
      <c r="R5678" s="8"/>
    </row>
    <row r="5679" spans="1:18" x14ac:dyDescent="0.25">
      <c r="A5679" s="12" t="s">
        <v>93</v>
      </c>
      <c r="B5679" t="s">
        <v>42</v>
      </c>
      <c r="C5679">
        <v>9</v>
      </c>
      <c r="D5679" t="s">
        <v>43</v>
      </c>
      <c r="E5679" s="13">
        <v>419</v>
      </c>
      <c r="F5679" s="13" t="s">
        <v>48</v>
      </c>
      <c r="G5679" t="s">
        <v>9</v>
      </c>
      <c r="H5679" t="s">
        <v>57</v>
      </c>
      <c r="I5679" s="13" t="s">
        <v>44</v>
      </c>
      <c r="J5679" t="s">
        <v>16</v>
      </c>
      <c r="K5679" t="s">
        <v>14</v>
      </c>
      <c r="L5679" s="1" t="s">
        <v>1</v>
      </c>
      <c r="M5679" s="21" t="s">
        <v>1364</v>
      </c>
      <c r="N5679" s="13" t="s">
        <v>89</v>
      </c>
      <c r="O5679" s="4">
        <v>95208.69</v>
      </c>
      <c r="P5679" t="s">
        <v>1</v>
      </c>
      <c r="Q5679" t="s">
        <v>104</v>
      </c>
      <c r="R5679" s="8"/>
    </row>
    <row r="5680" spans="1:18" x14ac:dyDescent="0.25">
      <c r="A5680" s="12" t="s">
        <v>93</v>
      </c>
      <c r="B5680" t="s">
        <v>42</v>
      </c>
      <c r="C5680">
        <v>9</v>
      </c>
      <c r="D5680" t="s">
        <v>43</v>
      </c>
      <c r="E5680" s="13">
        <v>419</v>
      </c>
      <c r="F5680" s="13" t="s">
        <v>48</v>
      </c>
      <c r="G5680" t="s">
        <v>9</v>
      </c>
      <c r="H5680" t="s">
        <v>57</v>
      </c>
      <c r="I5680" s="13" t="s">
        <v>44</v>
      </c>
      <c r="J5680" t="s">
        <v>16</v>
      </c>
      <c r="K5680" t="s">
        <v>14</v>
      </c>
      <c r="L5680" s="1" t="s">
        <v>1</v>
      </c>
      <c r="M5680" s="21" t="s">
        <v>1364</v>
      </c>
      <c r="N5680" s="13" t="s">
        <v>89</v>
      </c>
      <c r="O5680" s="4">
        <v>10951.279999999999</v>
      </c>
      <c r="P5680" t="s">
        <v>1</v>
      </c>
      <c r="Q5680" t="s">
        <v>104</v>
      </c>
      <c r="R5680" s="8"/>
    </row>
    <row r="5681" spans="1:18" x14ac:dyDescent="0.25">
      <c r="A5681" s="12" t="s">
        <v>93</v>
      </c>
      <c r="B5681" t="s">
        <v>42</v>
      </c>
      <c r="C5681">
        <v>9</v>
      </c>
      <c r="D5681" t="s">
        <v>43</v>
      </c>
      <c r="E5681" s="13">
        <v>419</v>
      </c>
      <c r="F5681" s="13" t="s">
        <v>48</v>
      </c>
      <c r="G5681" t="s">
        <v>9</v>
      </c>
      <c r="H5681" t="s">
        <v>57</v>
      </c>
      <c r="I5681" s="13" t="s">
        <v>44</v>
      </c>
      <c r="J5681" t="s">
        <v>16</v>
      </c>
      <c r="K5681" t="s">
        <v>14</v>
      </c>
      <c r="L5681" s="1" t="s">
        <v>1</v>
      </c>
      <c r="M5681" s="21" t="s">
        <v>1364</v>
      </c>
      <c r="N5681" s="13" t="s">
        <v>89</v>
      </c>
      <c r="O5681" s="4">
        <v>23755.200000000001</v>
      </c>
      <c r="P5681" t="s">
        <v>1</v>
      </c>
      <c r="Q5681" t="s">
        <v>104</v>
      </c>
      <c r="R5681" s="8"/>
    </row>
    <row r="5682" spans="1:18" x14ac:dyDescent="0.25">
      <c r="A5682" s="12" t="s">
        <v>93</v>
      </c>
      <c r="B5682" t="s">
        <v>42</v>
      </c>
      <c r="C5682">
        <v>9</v>
      </c>
      <c r="D5682" t="s">
        <v>43</v>
      </c>
      <c r="E5682" s="13">
        <v>419</v>
      </c>
      <c r="F5682" s="13" t="s">
        <v>48</v>
      </c>
      <c r="G5682" t="s">
        <v>9</v>
      </c>
      <c r="H5682" t="s">
        <v>57</v>
      </c>
      <c r="I5682" s="13" t="s">
        <v>44</v>
      </c>
      <c r="J5682" t="s">
        <v>14</v>
      </c>
      <c r="K5682" t="s">
        <v>14</v>
      </c>
      <c r="L5682" s="1" t="s">
        <v>1</v>
      </c>
      <c r="M5682" s="21" t="s">
        <v>1364</v>
      </c>
      <c r="N5682" s="13" t="s">
        <v>84</v>
      </c>
      <c r="O5682" s="4">
        <v>1809067.2499999998</v>
      </c>
      <c r="P5682" t="s">
        <v>1</v>
      </c>
      <c r="Q5682" t="s">
        <v>104</v>
      </c>
      <c r="R5682" s="8"/>
    </row>
    <row r="5683" spans="1:18" x14ac:dyDescent="0.25">
      <c r="A5683" s="12" t="s">
        <v>93</v>
      </c>
      <c r="B5683" t="s">
        <v>42</v>
      </c>
      <c r="C5683">
        <v>9</v>
      </c>
      <c r="D5683" t="s">
        <v>43</v>
      </c>
      <c r="E5683" s="13">
        <v>419</v>
      </c>
      <c r="F5683" s="13" t="s">
        <v>48</v>
      </c>
      <c r="G5683" t="s">
        <v>9</v>
      </c>
      <c r="H5683" t="s">
        <v>57</v>
      </c>
      <c r="I5683" s="13" t="s">
        <v>44</v>
      </c>
      <c r="J5683" t="s">
        <v>14</v>
      </c>
      <c r="K5683" t="s">
        <v>14</v>
      </c>
      <c r="L5683" s="1" t="s">
        <v>1</v>
      </c>
      <c r="M5683" s="21" t="s">
        <v>1364</v>
      </c>
      <c r="N5683" s="13" t="s">
        <v>89</v>
      </c>
      <c r="O5683" s="4">
        <v>1982313.51</v>
      </c>
      <c r="P5683" t="s">
        <v>1</v>
      </c>
      <c r="Q5683" t="s">
        <v>104</v>
      </c>
      <c r="R5683" s="8"/>
    </row>
    <row r="5684" spans="1:18" x14ac:dyDescent="0.25">
      <c r="A5684" s="12" t="s">
        <v>93</v>
      </c>
      <c r="B5684" t="s">
        <v>42</v>
      </c>
      <c r="C5684">
        <v>9</v>
      </c>
      <c r="D5684" t="s">
        <v>43</v>
      </c>
      <c r="E5684" s="13">
        <v>419</v>
      </c>
      <c r="F5684" s="13" t="s">
        <v>48</v>
      </c>
      <c r="G5684" t="s">
        <v>9</v>
      </c>
      <c r="H5684" t="s">
        <v>57</v>
      </c>
      <c r="I5684" s="13" t="s">
        <v>44</v>
      </c>
      <c r="J5684" t="s">
        <v>14</v>
      </c>
      <c r="K5684" t="s">
        <v>14</v>
      </c>
      <c r="L5684" s="1" t="s">
        <v>1</v>
      </c>
      <c r="M5684" s="21" t="s">
        <v>1364</v>
      </c>
      <c r="N5684" s="13" t="s">
        <v>85</v>
      </c>
      <c r="O5684" s="4">
        <v>319247.14999999997</v>
      </c>
      <c r="P5684" t="s">
        <v>1</v>
      </c>
      <c r="Q5684" t="s">
        <v>104</v>
      </c>
      <c r="R5684" s="8"/>
    </row>
    <row r="5685" spans="1:18" x14ac:dyDescent="0.25">
      <c r="A5685" s="12" t="s">
        <v>93</v>
      </c>
      <c r="B5685" t="s">
        <v>42</v>
      </c>
      <c r="C5685">
        <v>9</v>
      </c>
      <c r="D5685" t="s">
        <v>43</v>
      </c>
      <c r="E5685" s="13">
        <v>419</v>
      </c>
      <c r="F5685" s="13" t="s">
        <v>48</v>
      </c>
      <c r="G5685" t="s">
        <v>9</v>
      </c>
      <c r="H5685" t="s">
        <v>57</v>
      </c>
      <c r="I5685" s="13" t="s">
        <v>44</v>
      </c>
      <c r="J5685" t="s">
        <v>14</v>
      </c>
      <c r="K5685" t="s">
        <v>14</v>
      </c>
      <c r="L5685" s="1" t="s">
        <v>1</v>
      </c>
      <c r="M5685" s="21" t="s">
        <v>1364</v>
      </c>
      <c r="N5685" s="13" t="s">
        <v>89</v>
      </c>
      <c r="O5685" s="4">
        <v>9362093.4900000002</v>
      </c>
      <c r="P5685" t="s">
        <v>1</v>
      </c>
      <c r="Q5685" t="s">
        <v>104</v>
      </c>
      <c r="R5685" s="8"/>
    </row>
    <row r="5686" spans="1:18" x14ac:dyDescent="0.25">
      <c r="A5686" s="12" t="s">
        <v>93</v>
      </c>
      <c r="B5686" t="s">
        <v>42</v>
      </c>
      <c r="C5686">
        <v>9</v>
      </c>
      <c r="D5686" t="s">
        <v>43</v>
      </c>
      <c r="E5686" s="13">
        <v>419</v>
      </c>
      <c r="F5686" s="13" t="s">
        <v>48</v>
      </c>
      <c r="G5686" t="s">
        <v>9</v>
      </c>
      <c r="H5686" t="s">
        <v>57</v>
      </c>
      <c r="I5686" s="13" t="s">
        <v>44</v>
      </c>
      <c r="J5686" t="s">
        <v>14</v>
      </c>
      <c r="K5686" t="s">
        <v>14</v>
      </c>
      <c r="L5686" s="1" t="s">
        <v>1</v>
      </c>
      <c r="M5686" s="21" t="s">
        <v>1364</v>
      </c>
      <c r="N5686" s="13" t="s">
        <v>84</v>
      </c>
      <c r="O5686" s="4">
        <v>2209960.4665000001</v>
      </c>
      <c r="P5686" t="s">
        <v>1</v>
      </c>
      <c r="Q5686" t="s">
        <v>104</v>
      </c>
      <c r="R5686" s="8"/>
    </row>
    <row r="5687" spans="1:18" x14ac:dyDescent="0.25">
      <c r="A5687" s="12" t="s">
        <v>93</v>
      </c>
      <c r="B5687" t="s">
        <v>42</v>
      </c>
      <c r="C5687">
        <v>9</v>
      </c>
      <c r="D5687" t="s">
        <v>43</v>
      </c>
      <c r="E5687" s="13">
        <v>419</v>
      </c>
      <c r="F5687" s="13" t="s">
        <v>48</v>
      </c>
      <c r="G5687" t="s">
        <v>9</v>
      </c>
      <c r="H5687" t="s">
        <v>57</v>
      </c>
      <c r="I5687" s="13" t="s">
        <v>44</v>
      </c>
      <c r="J5687" t="s">
        <v>14</v>
      </c>
      <c r="K5687" t="s">
        <v>14</v>
      </c>
      <c r="L5687" s="1" t="s">
        <v>1</v>
      </c>
      <c r="M5687" s="21" t="s">
        <v>1364</v>
      </c>
      <c r="N5687" s="13" t="s">
        <v>89</v>
      </c>
      <c r="O5687" s="4">
        <v>21875.060000000005</v>
      </c>
      <c r="P5687" t="s">
        <v>1</v>
      </c>
      <c r="Q5687" t="s">
        <v>104</v>
      </c>
      <c r="R5687" s="8"/>
    </row>
    <row r="5688" spans="1:18" x14ac:dyDescent="0.25">
      <c r="A5688" s="12" t="s">
        <v>93</v>
      </c>
      <c r="B5688" t="s">
        <v>42</v>
      </c>
      <c r="C5688">
        <v>9</v>
      </c>
      <c r="D5688" t="s">
        <v>43</v>
      </c>
      <c r="E5688" s="13">
        <v>419</v>
      </c>
      <c r="F5688" s="13" t="s">
        <v>48</v>
      </c>
      <c r="G5688" t="s">
        <v>9</v>
      </c>
      <c r="H5688" t="s">
        <v>57</v>
      </c>
      <c r="I5688" s="13" t="s">
        <v>44</v>
      </c>
      <c r="J5688" t="s">
        <v>14</v>
      </c>
      <c r="K5688" t="s">
        <v>14</v>
      </c>
      <c r="L5688" s="1" t="s">
        <v>1</v>
      </c>
      <c r="M5688" s="21" t="s">
        <v>1364</v>
      </c>
      <c r="N5688" s="13" t="s">
        <v>85</v>
      </c>
      <c r="O5688" s="4">
        <v>389993.02350000001</v>
      </c>
      <c r="P5688" t="s">
        <v>1</v>
      </c>
      <c r="Q5688" t="s">
        <v>104</v>
      </c>
      <c r="R5688" s="8"/>
    </row>
    <row r="5689" spans="1:18" x14ac:dyDescent="0.25">
      <c r="A5689" s="12" t="s">
        <v>94</v>
      </c>
      <c r="B5689" t="s">
        <v>42</v>
      </c>
      <c r="C5689">
        <v>33</v>
      </c>
      <c r="D5689" t="s">
        <v>43</v>
      </c>
      <c r="E5689" s="13">
        <v>420</v>
      </c>
      <c r="F5689" s="13" t="s">
        <v>68</v>
      </c>
      <c r="G5689" t="s">
        <v>3</v>
      </c>
      <c r="H5689" t="s">
        <v>57</v>
      </c>
      <c r="I5689" s="13" t="s">
        <v>44</v>
      </c>
      <c r="J5689" t="s">
        <v>15</v>
      </c>
      <c r="K5689" t="s">
        <v>14</v>
      </c>
      <c r="L5689" s="1" t="s">
        <v>1</v>
      </c>
      <c r="M5689" s="21" t="s">
        <v>1364</v>
      </c>
      <c r="N5689" s="13" t="s">
        <v>89</v>
      </c>
      <c r="O5689" s="4">
        <v>5867981.6399999997</v>
      </c>
      <c r="P5689" t="s">
        <v>1</v>
      </c>
      <c r="Q5689" t="s">
        <v>104</v>
      </c>
      <c r="R5689" s="8"/>
    </row>
    <row r="5690" spans="1:18" x14ac:dyDescent="0.25">
      <c r="A5690" s="12" t="s">
        <v>94</v>
      </c>
      <c r="B5690" t="s">
        <v>42</v>
      </c>
      <c r="C5690">
        <v>33</v>
      </c>
      <c r="D5690" t="s">
        <v>43</v>
      </c>
      <c r="E5690" s="13">
        <v>420</v>
      </c>
      <c r="F5690" s="13" t="s">
        <v>68</v>
      </c>
      <c r="G5690" t="s">
        <v>3</v>
      </c>
      <c r="H5690" t="s">
        <v>57</v>
      </c>
      <c r="I5690" s="13" t="s">
        <v>44</v>
      </c>
      <c r="J5690" t="s">
        <v>15</v>
      </c>
      <c r="K5690" t="s">
        <v>14</v>
      </c>
      <c r="L5690" s="1" t="s">
        <v>1</v>
      </c>
      <c r="M5690" s="21" t="s">
        <v>1364</v>
      </c>
      <c r="N5690" s="13" t="s">
        <v>89</v>
      </c>
      <c r="O5690" s="4">
        <v>106596.93000000002</v>
      </c>
      <c r="P5690" t="s">
        <v>1</v>
      </c>
      <c r="Q5690" t="s">
        <v>104</v>
      </c>
      <c r="R5690" s="8"/>
    </row>
    <row r="5691" spans="1:18" x14ac:dyDescent="0.25">
      <c r="A5691" s="12" t="s">
        <v>94</v>
      </c>
      <c r="B5691" t="s">
        <v>42</v>
      </c>
      <c r="C5691">
        <v>33</v>
      </c>
      <c r="D5691" t="s">
        <v>43</v>
      </c>
      <c r="E5691" s="13">
        <v>420</v>
      </c>
      <c r="F5691" s="13" t="s">
        <v>68</v>
      </c>
      <c r="G5691" t="s">
        <v>3</v>
      </c>
      <c r="H5691" t="s">
        <v>57</v>
      </c>
      <c r="I5691" s="13" t="s">
        <v>44</v>
      </c>
      <c r="J5691" t="s">
        <v>15</v>
      </c>
      <c r="K5691" t="s">
        <v>14</v>
      </c>
      <c r="L5691" s="1" t="s">
        <v>1</v>
      </c>
      <c r="M5691" s="21" t="s">
        <v>1364</v>
      </c>
      <c r="N5691" s="13" t="s">
        <v>89</v>
      </c>
      <c r="O5691" s="4">
        <v>4958.42</v>
      </c>
      <c r="P5691" t="s">
        <v>1</v>
      </c>
      <c r="Q5691" t="s">
        <v>104</v>
      </c>
      <c r="R5691" s="8"/>
    </row>
    <row r="5692" spans="1:18" x14ac:dyDescent="0.25">
      <c r="A5692" s="12" t="s">
        <v>94</v>
      </c>
      <c r="B5692" t="s">
        <v>42</v>
      </c>
      <c r="C5692">
        <v>33</v>
      </c>
      <c r="D5692" t="s">
        <v>43</v>
      </c>
      <c r="E5692" s="13">
        <v>420</v>
      </c>
      <c r="F5692" s="13" t="s">
        <v>68</v>
      </c>
      <c r="G5692" t="s">
        <v>3</v>
      </c>
      <c r="H5692" t="s">
        <v>57</v>
      </c>
      <c r="I5692" s="13" t="s">
        <v>44</v>
      </c>
      <c r="J5692" t="s">
        <v>15</v>
      </c>
      <c r="K5692" t="s">
        <v>14</v>
      </c>
      <c r="L5692" s="1" t="s">
        <v>1</v>
      </c>
      <c r="M5692" s="21" t="s">
        <v>1364</v>
      </c>
      <c r="N5692" s="13" t="s">
        <v>89</v>
      </c>
      <c r="O5692" s="4">
        <v>77045.09</v>
      </c>
      <c r="P5692" t="s">
        <v>1</v>
      </c>
      <c r="Q5692" t="s">
        <v>104</v>
      </c>
      <c r="R5692" s="8"/>
    </row>
    <row r="5693" spans="1:18" ht="15" customHeight="1" x14ac:dyDescent="0.25">
      <c r="A5693" s="12" t="s">
        <v>94</v>
      </c>
      <c r="B5693" t="s">
        <v>42</v>
      </c>
      <c r="C5693">
        <v>33</v>
      </c>
      <c r="D5693" t="s">
        <v>43</v>
      </c>
      <c r="E5693" s="13">
        <v>420</v>
      </c>
      <c r="F5693" s="13" t="s">
        <v>68</v>
      </c>
      <c r="G5693" t="s">
        <v>3</v>
      </c>
      <c r="H5693" t="s">
        <v>57</v>
      </c>
      <c r="I5693" s="13" t="s">
        <v>44</v>
      </c>
      <c r="J5693" t="s">
        <v>15</v>
      </c>
      <c r="K5693" t="s">
        <v>14</v>
      </c>
      <c r="L5693" s="1" t="s">
        <v>1</v>
      </c>
      <c r="M5693" s="21">
        <v>2027</v>
      </c>
      <c r="N5693" s="13" t="s">
        <v>89</v>
      </c>
      <c r="O5693" s="4">
        <v>364163.51583333331</v>
      </c>
      <c r="P5693" t="s">
        <v>1</v>
      </c>
      <c r="Q5693" t="s">
        <v>104</v>
      </c>
      <c r="R5693" s="8"/>
    </row>
    <row r="5694" spans="1:18" ht="15" customHeight="1" x14ac:dyDescent="0.25">
      <c r="A5694" s="12" t="s">
        <v>94</v>
      </c>
      <c r="B5694" t="s">
        <v>42</v>
      </c>
      <c r="C5694">
        <v>33</v>
      </c>
      <c r="D5694" t="s">
        <v>43</v>
      </c>
      <c r="E5694" s="13">
        <v>420</v>
      </c>
      <c r="F5694" s="13" t="s">
        <v>68</v>
      </c>
      <c r="G5694" t="s">
        <v>3</v>
      </c>
      <c r="H5694" t="s">
        <v>57</v>
      </c>
      <c r="I5694" s="13" t="s">
        <v>44</v>
      </c>
      <c r="J5694" t="s">
        <v>15</v>
      </c>
      <c r="K5694" t="s">
        <v>14</v>
      </c>
      <c r="L5694" s="1" t="s">
        <v>1</v>
      </c>
      <c r="M5694" s="21">
        <v>2028</v>
      </c>
      <c r="N5694" s="13" t="s">
        <v>89</v>
      </c>
      <c r="O5694" s="4">
        <v>33105.774166666662</v>
      </c>
      <c r="P5694" t="s">
        <v>1</v>
      </c>
      <c r="Q5694" t="s">
        <v>104</v>
      </c>
      <c r="R5694" s="8"/>
    </row>
    <row r="5695" spans="1:18" x14ac:dyDescent="0.25">
      <c r="A5695" s="12" t="s">
        <v>94</v>
      </c>
      <c r="B5695" t="s">
        <v>42</v>
      </c>
      <c r="C5695">
        <v>33</v>
      </c>
      <c r="D5695" t="s">
        <v>43</v>
      </c>
      <c r="E5695" s="13">
        <v>420</v>
      </c>
      <c r="F5695" s="13" t="s">
        <v>68</v>
      </c>
      <c r="G5695" t="s">
        <v>3</v>
      </c>
      <c r="H5695" t="s">
        <v>57</v>
      </c>
      <c r="I5695" s="13" t="s">
        <v>44</v>
      </c>
      <c r="J5695" t="s">
        <v>16</v>
      </c>
      <c r="K5695" t="s">
        <v>14</v>
      </c>
      <c r="L5695" s="1" t="s">
        <v>1</v>
      </c>
      <c r="M5695" s="21" t="s">
        <v>1364</v>
      </c>
      <c r="N5695" s="13" t="s">
        <v>89</v>
      </c>
      <c r="O5695" s="4">
        <v>1760990.96</v>
      </c>
      <c r="P5695" t="s">
        <v>1</v>
      </c>
      <c r="Q5695" t="s">
        <v>104</v>
      </c>
      <c r="R5695" s="8"/>
    </row>
    <row r="5696" spans="1:18" x14ac:dyDescent="0.25">
      <c r="A5696" s="12" t="s">
        <v>94</v>
      </c>
      <c r="B5696" t="s">
        <v>42</v>
      </c>
      <c r="C5696">
        <v>33</v>
      </c>
      <c r="D5696" t="s">
        <v>43</v>
      </c>
      <c r="E5696" s="13">
        <v>420</v>
      </c>
      <c r="F5696" s="13" t="s">
        <v>68</v>
      </c>
      <c r="G5696" t="s">
        <v>3</v>
      </c>
      <c r="H5696" t="s">
        <v>57</v>
      </c>
      <c r="I5696" s="13" t="s">
        <v>44</v>
      </c>
      <c r="J5696" t="s">
        <v>16</v>
      </c>
      <c r="K5696" t="s">
        <v>14</v>
      </c>
      <c r="L5696" s="1" t="s">
        <v>1</v>
      </c>
      <c r="M5696" s="21" t="s">
        <v>1364</v>
      </c>
      <c r="N5696" s="13" t="s">
        <v>89</v>
      </c>
      <c r="O5696" s="4">
        <v>38184</v>
      </c>
      <c r="P5696" t="s">
        <v>1</v>
      </c>
      <c r="Q5696" t="s">
        <v>104</v>
      </c>
      <c r="R5696" s="8"/>
    </row>
    <row r="5697" spans="1:18" x14ac:dyDescent="0.25">
      <c r="A5697" s="12" t="s">
        <v>94</v>
      </c>
      <c r="B5697" t="s">
        <v>42</v>
      </c>
      <c r="C5697">
        <v>33</v>
      </c>
      <c r="D5697" t="s">
        <v>43</v>
      </c>
      <c r="E5697" s="13">
        <v>420</v>
      </c>
      <c r="F5697" s="13" t="s">
        <v>68</v>
      </c>
      <c r="G5697" t="s">
        <v>3</v>
      </c>
      <c r="H5697" t="s">
        <v>57</v>
      </c>
      <c r="I5697" s="13" t="s">
        <v>44</v>
      </c>
      <c r="J5697" t="s">
        <v>16</v>
      </c>
      <c r="K5697" t="s">
        <v>14</v>
      </c>
      <c r="L5697" s="1" t="s">
        <v>1</v>
      </c>
      <c r="M5697" s="21" t="s">
        <v>1364</v>
      </c>
      <c r="N5697" s="13" t="s">
        <v>89</v>
      </c>
      <c r="O5697" s="4">
        <v>43394.400000000001</v>
      </c>
      <c r="P5697" t="s">
        <v>1</v>
      </c>
      <c r="Q5697" t="s">
        <v>104</v>
      </c>
      <c r="R5697" s="8"/>
    </row>
    <row r="5698" spans="1:18" ht="15" customHeight="1" x14ac:dyDescent="0.25">
      <c r="A5698" s="12" t="s">
        <v>94</v>
      </c>
      <c r="B5698" t="s">
        <v>42</v>
      </c>
      <c r="C5698">
        <v>33</v>
      </c>
      <c r="D5698" t="s">
        <v>43</v>
      </c>
      <c r="E5698" s="13">
        <v>420</v>
      </c>
      <c r="F5698" s="13" t="s">
        <v>68</v>
      </c>
      <c r="G5698" t="s">
        <v>3</v>
      </c>
      <c r="H5698" t="s">
        <v>57</v>
      </c>
      <c r="I5698" s="13" t="s">
        <v>44</v>
      </c>
      <c r="J5698" t="s">
        <v>16</v>
      </c>
      <c r="K5698" t="s">
        <v>14</v>
      </c>
      <c r="L5698" s="1" t="s">
        <v>1</v>
      </c>
      <c r="M5698" s="21">
        <v>2027</v>
      </c>
      <c r="N5698" s="13" t="s">
        <v>89</v>
      </c>
      <c r="O5698" s="4">
        <v>47455.943333333336</v>
      </c>
      <c r="P5698" t="s">
        <v>1</v>
      </c>
      <c r="Q5698" t="s">
        <v>104</v>
      </c>
      <c r="R5698" s="8"/>
    </row>
    <row r="5699" spans="1:18" ht="15" customHeight="1" x14ac:dyDescent="0.25">
      <c r="A5699" s="12" t="s">
        <v>94</v>
      </c>
      <c r="B5699" t="s">
        <v>42</v>
      </c>
      <c r="C5699">
        <v>33</v>
      </c>
      <c r="D5699" t="s">
        <v>43</v>
      </c>
      <c r="E5699" s="13">
        <v>420</v>
      </c>
      <c r="F5699" s="13" t="s">
        <v>68</v>
      </c>
      <c r="G5699" t="s">
        <v>3</v>
      </c>
      <c r="H5699" t="s">
        <v>57</v>
      </c>
      <c r="I5699" s="13" t="s">
        <v>44</v>
      </c>
      <c r="J5699" t="s">
        <v>16</v>
      </c>
      <c r="K5699" t="s">
        <v>14</v>
      </c>
      <c r="L5699" s="1" t="s">
        <v>1</v>
      </c>
      <c r="M5699" s="21">
        <v>2028</v>
      </c>
      <c r="N5699" s="13" t="s">
        <v>89</v>
      </c>
      <c r="O5699" s="4">
        <v>4314.1766666666663</v>
      </c>
      <c r="P5699" t="s">
        <v>1</v>
      </c>
      <c r="Q5699" t="s">
        <v>104</v>
      </c>
      <c r="R5699" s="8"/>
    </row>
    <row r="5700" spans="1:18" x14ac:dyDescent="0.25">
      <c r="A5700" s="12" t="s">
        <v>94</v>
      </c>
      <c r="B5700" t="s">
        <v>42</v>
      </c>
      <c r="C5700">
        <v>33</v>
      </c>
      <c r="D5700" t="s">
        <v>43</v>
      </c>
      <c r="E5700" s="13">
        <v>420</v>
      </c>
      <c r="F5700" s="13" t="s">
        <v>68</v>
      </c>
      <c r="G5700" t="s">
        <v>3</v>
      </c>
      <c r="H5700" t="s">
        <v>57</v>
      </c>
      <c r="I5700" s="13" t="s">
        <v>44</v>
      </c>
      <c r="J5700" t="s">
        <v>14</v>
      </c>
      <c r="K5700" t="s">
        <v>14</v>
      </c>
      <c r="L5700" s="1" t="s">
        <v>1</v>
      </c>
      <c r="M5700" s="21" t="s">
        <v>1364</v>
      </c>
      <c r="N5700" s="13" t="s">
        <v>89</v>
      </c>
      <c r="O5700" s="4">
        <v>11999031.060000001</v>
      </c>
      <c r="P5700" t="s">
        <v>1</v>
      </c>
      <c r="Q5700" t="s">
        <v>104</v>
      </c>
      <c r="R5700" s="8"/>
    </row>
    <row r="5701" spans="1:18" x14ac:dyDescent="0.25">
      <c r="A5701" s="12" t="s">
        <v>94</v>
      </c>
      <c r="B5701" t="s">
        <v>42</v>
      </c>
      <c r="C5701">
        <v>33</v>
      </c>
      <c r="D5701" t="s">
        <v>43</v>
      </c>
      <c r="E5701" s="13">
        <v>420</v>
      </c>
      <c r="F5701" s="13" t="s">
        <v>68</v>
      </c>
      <c r="G5701" t="s">
        <v>3</v>
      </c>
      <c r="H5701" t="s">
        <v>57</v>
      </c>
      <c r="I5701" s="13" t="s">
        <v>44</v>
      </c>
      <c r="J5701" t="s">
        <v>14</v>
      </c>
      <c r="K5701" t="s">
        <v>14</v>
      </c>
      <c r="L5701" s="1" t="s">
        <v>1</v>
      </c>
      <c r="M5701" s="21" t="s">
        <v>1364</v>
      </c>
      <c r="N5701" s="13" t="s">
        <v>89</v>
      </c>
      <c r="O5701" s="4">
        <v>19064320.630000003</v>
      </c>
      <c r="P5701" t="s">
        <v>1</v>
      </c>
      <c r="Q5701" t="s">
        <v>104</v>
      </c>
      <c r="R5701" s="8"/>
    </row>
    <row r="5702" spans="1:18" ht="15" customHeight="1" x14ac:dyDescent="0.25">
      <c r="A5702" s="12" t="s">
        <v>94</v>
      </c>
      <c r="B5702" t="s">
        <v>42</v>
      </c>
      <c r="C5702">
        <v>33</v>
      </c>
      <c r="D5702" t="s">
        <v>43</v>
      </c>
      <c r="E5702" s="13">
        <v>420</v>
      </c>
      <c r="F5702" s="13" t="s">
        <v>68</v>
      </c>
      <c r="G5702" t="s">
        <v>3</v>
      </c>
      <c r="H5702" t="s">
        <v>57</v>
      </c>
      <c r="I5702" s="13" t="s">
        <v>44</v>
      </c>
      <c r="J5702" t="s">
        <v>14</v>
      </c>
      <c r="K5702" t="s">
        <v>14</v>
      </c>
      <c r="L5702" s="1" t="s">
        <v>1</v>
      </c>
      <c r="M5702" s="21">
        <v>2027</v>
      </c>
      <c r="N5702" s="13" t="s">
        <v>84</v>
      </c>
      <c r="O5702" s="4">
        <v>17442345.275498435</v>
      </c>
      <c r="P5702" t="s">
        <v>1</v>
      </c>
      <c r="Q5702" t="s">
        <v>104</v>
      </c>
      <c r="R5702" s="8"/>
    </row>
    <row r="5703" spans="1:18" ht="15" customHeight="1" x14ac:dyDescent="0.25">
      <c r="A5703" s="12" t="s">
        <v>94</v>
      </c>
      <c r="B5703" t="s">
        <v>42</v>
      </c>
      <c r="C5703">
        <v>33</v>
      </c>
      <c r="D5703" t="s">
        <v>43</v>
      </c>
      <c r="E5703" s="13">
        <v>420</v>
      </c>
      <c r="F5703" s="13" t="s">
        <v>68</v>
      </c>
      <c r="G5703" t="s">
        <v>3</v>
      </c>
      <c r="H5703" t="s">
        <v>57</v>
      </c>
      <c r="I5703" s="13" t="s">
        <v>44</v>
      </c>
      <c r="J5703" t="s">
        <v>14</v>
      </c>
      <c r="K5703" t="s">
        <v>14</v>
      </c>
      <c r="L5703" s="1" t="s">
        <v>1</v>
      </c>
      <c r="M5703" s="21">
        <v>2027</v>
      </c>
      <c r="N5703" s="13" t="s">
        <v>89</v>
      </c>
      <c r="O5703" s="4">
        <v>9614241.218822917</v>
      </c>
      <c r="P5703" t="s">
        <v>1</v>
      </c>
      <c r="Q5703" t="s">
        <v>104</v>
      </c>
      <c r="R5703" s="8"/>
    </row>
    <row r="5704" spans="1:18" ht="15" customHeight="1" x14ac:dyDescent="0.25">
      <c r="A5704" s="12" t="s">
        <v>94</v>
      </c>
      <c r="B5704" t="s">
        <v>42</v>
      </c>
      <c r="C5704">
        <v>33</v>
      </c>
      <c r="D5704" t="s">
        <v>43</v>
      </c>
      <c r="E5704" s="13">
        <v>420</v>
      </c>
      <c r="F5704" s="13" t="s">
        <v>68</v>
      </c>
      <c r="G5704" t="s">
        <v>3</v>
      </c>
      <c r="H5704" t="s">
        <v>57</v>
      </c>
      <c r="I5704" s="13" t="s">
        <v>44</v>
      </c>
      <c r="J5704" t="s">
        <v>14</v>
      </c>
      <c r="K5704" t="s">
        <v>14</v>
      </c>
      <c r="L5704" s="1" t="s">
        <v>1</v>
      </c>
      <c r="M5704" s="21">
        <v>2027</v>
      </c>
      <c r="N5704" s="13" t="s">
        <v>85</v>
      </c>
      <c r="O5704" s="4">
        <v>3078060.9309703116</v>
      </c>
      <c r="P5704" t="s">
        <v>1</v>
      </c>
      <c r="Q5704" t="s">
        <v>104</v>
      </c>
      <c r="R5704" s="8"/>
    </row>
    <row r="5705" spans="1:18" ht="15" customHeight="1" x14ac:dyDescent="0.25">
      <c r="A5705" s="12" t="s">
        <v>94</v>
      </c>
      <c r="B5705" t="s">
        <v>42</v>
      </c>
      <c r="C5705">
        <v>33</v>
      </c>
      <c r="D5705" t="s">
        <v>43</v>
      </c>
      <c r="E5705" s="13">
        <v>420</v>
      </c>
      <c r="F5705" s="13" t="s">
        <v>68</v>
      </c>
      <c r="G5705" t="s">
        <v>3</v>
      </c>
      <c r="H5705" t="s">
        <v>57</v>
      </c>
      <c r="I5705" s="13" t="s">
        <v>44</v>
      </c>
      <c r="J5705" t="s">
        <v>14</v>
      </c>
      <c r="K5705" t="s">
        <v>14</v>
      </c>
      <c r="L5705" s="1" t="s">
        <v>1</v>
      </c>
      <c r="M5705" s="21">
        <v>2028</v>
      </c>
      <c r="N5705" s="13" t="s">
        <v>84</v>
      </c>
      <c r="O5705" s="4">
        <v>1242517.4633765621</v>
      </c>
      <c r="P5705" t="s">
        <v>1</v>
      </c>
      <c r="Q5705" t="s">
        <v>104</v>
      </c>
      <c r="R5705" s="8"/>
    </row>
    <row r="5706" spans="1:18" ht="15" customHeight="1" x14ac:dyDescent="0.25">
      <c r="A5706" s="12" t="s">
        <v>94</v>
      </c>
      <c r="B5706" t="s">
        <v>42</v>
      </c>
      <c r="C5706">
        <v>33</v>
      </c>
      <c r="D5706" t="s">
        <v>43</v>
      </c>
      <c r="E5706" s="13">
        <v>420</v>
      </c>
      <c r="F5706" s="13" t="s">
        <v>68</v>
      </c>
      <c r="G5706" t="s">
        <v>3</v>
      </c>
      <c r="H5706" t="s">
        <v>57</v>
      </c>
      <c r="I5706" s="13" t="s">
        <v>44</v>
      </c>
      <c r="J5706" t="s">
        <v>14</v>
      </c>
      <c r="K5706" t="s">
        <v>14</v>
      </c>
      <c r="L5706" s="1" t="s">
        <v>1</v>
      </c>
      <c r="M5706" s="21">
        <v>2028</v>
      </c>
      <c r="N5706" s="13" t="s">
        <v>89</v>
      </c>
      <c r="O5706" s="4">
        <v>646157.84367708326</v>
      </c>
      <c r="P5706" t="s">
        <v>1</v>
      </c>
      <c r="Q5706" t="s">
        <v>104</v>
      </c>
      <c r="R5706" s="8"/>
    </row>
    <row r="5707" spans="1:18" ht="15" customHeight="1" x14ac:dyDescent="0.25">
      <c r="A5707" s="12" t="s">
        <v>94</v>
      </c>
      <c r="B5707" t="s">
        <v>42</v>
      </c>
      <c r="C5707">
        <v>33</v>
      </c>
      <c r="D5707" t="s">
        <v>43</v>
      </c>
      <c r="E5707" s="13">
        <v>420</v>
      </c>
      <c r="F5707" s="13" t="s">
        <v>68</v>
      </c>
      <c r="G5707" t="s">
        <v>3</v>
      </c>
      <c r="H5707" t="s">
        <v>57</v>
      </c>
      <c r="I5707" s="13" t="s">
        <v>44</v>
      </c>
      <c r="J5707" t="s">
        <v>14</v>
      </c>
      <c r="K5707" t="s">
        <v>14</v>
      </c>
      <c r="L5707" s="1" t="s">
        <v>1</v>
      </c>
      <c r="M5707" s="21">
        <v>2028</v>
      </c>
      <c r="N5707" s="13" t="s">
        <v>85</v>
      </c>
      <c r="O5707" s="4">
        <v>219267.78765468745</v>
      </c>
      <c r="P5707" t="s">
        <v>1</v>
      </c>
      <c r="Q5707" t="s">
        <v>104</v>
      </c>
      <c r="R5707" s="8"/>
    </row>
    <row r="5708" spans="1:18" x14ac:dyDescent="0.25">
      <c r="A5708" s="12" t="s">
        <v>444</v>
      </c>
      <c r="B5708" t="s">
        <v>42</v>
      </c>
      <c r="C5708">
        <v>9</v>
      </c>
      <c r="D5708" t="s">
        <v>43</v>
      </c>
      <c r="E5708" s="13">
        <v>454</v>
      </c>
      <c r="F5708" s="13" t="s">
        <v>697</v>
      </c>
      <c r="G5708" t="s">
        <v>1086</v>
      </c>
      <c r="H5708" t="s">
        <v>57</v>
      </c>
      <c r="I5708" s="13" t="s">
        <v>44</v>
      </c>
      <c r="J5708" t="s">
        <v>16</v>
      </c>
      <c r="K5708" t="s">
        <v>14</v>
      </c>
      <c r="L5708" s="1" t="s">
        <v>1</v>
      </c>
      <c r="M5708" s="21" t="s">
        <v>1364</v>
      </c>
      <c r="N5708" s="13" t="s">
        <v>46</v>
      </c>
      <c r="O5708" s="4">
        <v>21924</v>
      </c>
      <c r="P5708" t="s">
        <v>1</v>
      </c>
      <c r="Q5708" t="s">
        <v>1333</v>
      </c>
      <c r="R5708" s="8"/>
    </row>
    <row r="5709" spans="1:18" ht="15" customHeight="1" x14ac:dyDescent="0.25">
      <c r="A5709" s="12" t="s">
        <v>528</v>
      </c>
      <c r="B5709" t="s">
        <v>42</v>
      </c>
      <c r="C5709">
        <v>9</v>
      </c>
      <c r="D5709" t="s">
        <v>43</v>
      </c>
      <c r="E5709" s="13">
        <v>355</v>
      </c>
      <c r="F5709" s="13" t="s">
        <v>720</v>
      </c>
      <c r="G5709" t="s">
        <v>1170</v>
      </c>
      <c r="H5709" t="s">
        <v>57</v>
      </c>
      <c r="I5709" s="13" t="s">
        <v>44</v>
      </c>
      <c r="J5709" t="s">
        <v>16</v>
      </c>
      <c r="K5709" t="s">
        <v>14</v>
      </c>
      <c r="L5709" s="1" t="s">
        <v>1</v>
      </c>
      <c r="M5709" s="21">
        <v>2026</v>
      </c>
      <c r="N5709" s="13" t="s">
        <v>46</v>
      </c>
      <c r="O5709" s="4">
        <v>480</v>
      </c>
      <c r="P5709" t="s">
        <v>1</v>
      </c>
      <c r="Q5709" t="s">
        <v>1333</v>
      </c>
      <c r="R5709" s="8"/>
    </row>
    <row r="5710" spans="1:18" ht="15" customHeight="1" x14ac:dyDescent="0.25">
      <c r="A5710" s="12" t="s">
        <v>528</v>
      </c>
      <c r="B5710" t="s">
        <v>42</v>
      </c>
      <c r="C5710">
        <v>9</v>
      </c>
      <c r="D5710" t="s">
        <v>43</v>
      </c>
      <c r="E5710" s="13">
        <v>355</v>
      </c>
      <c r="F5710" s="13" t="s">
        <v>720</v>
      </c>
      <c r="G5710" t="s">
        <v>1170</v>
      </c>
      <c r="H5710" t="s">
        <v>57</v>
      </c>
      <c r="I5710" s="13" t="s">
        <v>44</v>
      </c>
      <c r="J5710" t="s">
        <v>15</v>
      </c>
      <c r="K5710" t="s">
        <v>14</v>
      </c>
      <c r="L5710" s="1" t="s">
        <v>1</v>
      </c>
      <c r="M5710" s="21">
        <v>2026</v>
      </c>
      <c r="N5710" s="13" t="s">
        <v>46</v>
      </c>
      <c r="O5710" s="4">
        <v>60125.04</v>
      </c>
      <c r="P5710" t="s">
        <v>1</v>
      </c>
      <c r="Q5710" t="s">
        <v>1333</v>
      </c>
      <c r="R5710" s="8"/>
    </row>
    <row r="5711" spans="1:18" ht="15" customHeight="1" x14ac:dyDescent="0.25">
      <c r="A5711" s="12" t="s">
        <v>528</v>
      </c>
      <c r="B5711" t="s">
        <v>42</v>
      </c>
      <c r="C5711">
        <v>9</v>
      </c>
      <c r="D5711" t="s">
        <v>43</v>
      </c>
      <c r="E5711" s="13">
        <v>355</v>
      </c>
      <c r="F5711" s="13" t="s">
        <v>720</v>
      </c>
      <c r="G5711" t="s">
        <v>1170</v>
      </c>
      <c r="H5711" t="s">
        <v>57</v>
      </c>
      <c r="I5711" s="13" t="s">
        <v>44</v>
      </c>
      <c r="J5711" t="s">
        <v>14</v>
      </c>
      <c r="K5711" t="s">
        <v>14</v>
      </c>
      <c r="L5711" s="1" t="s">
        <v>1</v>
      </c>
      <c r="M5711" s="21">
        <v>2026</v>
      </c>
      <c r="N5711" s="13" t="s">
        <v>46</v>
      </c>
      <c r="O5711" s="4">
        <v>8306359.9949000003</v>
      </c>
      <c r="P5711" t="s">
        <v>1</v>
      </c>
      <c r="Q5711" t="s">
        <v>1333</v>
      </c>
      <c r="R5711" s="8"/>
    </row>
    <row r="5712" spans="1:18" ht="15" customHeight="1" x14ac:dyDescent="0.25">
      <c r="A5712" s="12" t="s">
        <v>444</v>
      </c>
      <c r="B5712" t="s">
        <v>42</v>
      </c>
      <c r="C5712">
        <v>9</v>
      </c>
      <c r="D5712" t="s">
        <v>43</v>
      </c>
      <c r="E5712" s="13">
        <v>454</v>
      </c>
      <c r="F5712" s="13" t="s">
        <v>697</v>
      </c>
      <c r="G5712" t="s">
        <v>1086</v>
      </c>
      <c r="H5712" t="s">
        <v>57</v>
      </c>
      <c r="I5712" s="13" t="s">
        <v>44</v>
      </c>
      <c r="J5712" t="s">
        <v>16</v>
      </c>
      <c r="K5712" t="s">
        <v>14</v>
      </c>
      <c r="L5712" s="1" t="s">
        <v>1</v>
      </c>
      <c r="M5712" s="21">
        <v>2026</v>
      </c>
      <c r="N5712" s="13" t="s">
        <v>46</v>
      </c>
      <c r="O5712" s="4">
        <v>6864</v>
      </c>
      <c r="P5712" t="s">
        <v>1</v>
      </c>
      <c r="Q5712" t="s">
        <v>1333</v>
      </c>
      <c r="R5712" s="8"/>
    </row>
    <row r="5713" spans="1:18" ht="15" customHeight="1" x14ac:dyDescent="0.25">
      <c r="A5713" s="12" t="s">
        <v>444</v>
      </c>
      <c r="B5713" t="s">
        <v>42</v>
      </c>
      <c r="C5713">
        <v>9</v>
      </c>
      <c r="D5713" t="s">
        <v>43</v>
      </c>
      <c r="E5713" s="13">
        <v>454</v>
      </c>
      <c r="F5713" s="13" t="s">
        <v>697</v>
      </c>
      <c r="G5713" t="s">
        <v>1086</v>
      </c>
      <c r="H5713" t="s">
        <v>57</v>
      </c>
      <c r="I5713" s="13" t="s">
        <v>44</v>
      </c>
      <c r="J5713" t="s">
        <v>14</v>
      </c>
      <c r="K5713" t="s">
        <v>14</v>
      </c>
      <c r="L5713" s="1" t="s">
        <v>1</v>
      </c>
      <c r="M5713" s="21">
        <v>2026</v>
      </c>
      <c r="N5713" s="13" t="s">
        <v>46</v>
      </c>
      <c r="O5713" s="4">
        <v>870224.80249999999</v>
      </c>
      <c r="P5713" t="s">
        <v>1</v>
      </c>
      <c r="Q5713" t="s">
        <v>1333</v>
      </c>
      <c r="R5713" s="8"/>
    </row>
    <row r="5714" spans="1:18" ht="15" customHeight="1" x14ac:dyDescent="0.25">
      <c r="A5714" s="12" t="s">
        <v>131</v>
      </c>
      <c r="B5714" t="s">
        <v>42</v>
      </c>
      <c r="C5714">
        <v>9</v>
      </c>
      <c r="D5714" t="s">
        <v>43</v>
      </c>
      <c r="E5714" s="13">
        <v>337</v>
      </c>
      <c r="F5714" s="13" t="s">
        <v>692</v>
      </c>
      <c r="G5714" t="s">
        <v>773</v>
      </c>
      <c r="H5714" t="s">
        <v>57</v>
      </c>
      <c r="I5714" s="13" t="s">
        <v>44</v>
      </c>
      <c r="J5714" t="s">
        <v>16</v>
      </c>
      <c r="K5714" t="s">
        <v>14</v>
      </c>
      <c r="L5714" s="1" t="s">
        <v>1</v>
      </c>
      <c r="M5714" s="21">
        <v>2026</v>
      </c>
      <c r="N5714" s="13" t="s">
        <v>46</v>
      </c>
      <c r="O5714" s="4">
        <v>6609.6</v>
      </c>
      <c r="P5714" t="s">
        <v>1</v>
      </c>
      <c r="Q5714" t="s">
        <v>1333</v>
      </c>
      <c r="R5714" s="8"/>
    </row>
    <row r="5715" spans="1:18" ht="15" customHeight="1" x14ac:dyDescent="0.25">
      <c r="A5715" s="12" t="s">
        <v>131</v>
      </c>
      <c r="B5715" t="s">
        <v>42</v>
      </c>
      <c r="C5715">
        <v>9</v>
      </c>
      <c r="D5715" t="s">
        <v>43</v>
      </c>
      <c r="E5715" s="13">
        <v>337</v>
      </c>
      <c r="F5715" s="13" t="s">
        <v>692</v>
      </c>
      <c r="G5715" t="s">
        <v>773</v>
      </c>
      <c r="H5715" t="s">
        <v>57</v>
      </c>
      <c r="I5715" s="13" t="s">
        <v>44</v>
      </c>
      <c r="J5715" t="s">
        <v>14</v>
      </c>
      <c r="K5715" t="s">
        <v>14</v>
      </c>
      <c r="L5715" s="1" t="s">
        <v>13</v>
      </c>
      <c r="M5715" s="21">
        <v>2026</v>
      </c>
      <c r="N5715" s="13" t="s">
        <v>46</v>
      </c>
      <c r="O5715" s="4">
        <v>72897.119999999995</v>
      </c>
      <c r="P5715" t="s">
        <v>1</v>
      </c>
      <c r="Q5715" t="s">
        <v>1333</v>
      </c>
      <c r="R5715" s="8"/>
    </row>
    <row r="5716" spans="1:18" ht="15" customHeight="1" x14ac:dyDescent="0.25">
      <c r="A5716" s="12" t="s">
        <v>131</v>
      </c>
      <c r="B5716" t="s">
        <v>42</v>
      </c>
      <c r="C5716">
        <v>9</v>
      </c>
      <c r="D5716" t="s">
        <v>43</v>
      </c>
      <c r="E5716" s="13">
        <v>337</v>
      </c>
      <c r="F5716" s="13" t="s">
        <v>692</v>
      </c>
      <c r="G5716" t="s">
        <v>773</v>
      </c>
      <c r="H5716" t="s">
        <v>57</v>
      </c>
      <c r="I5716" s="13" t="s">
        <v>44</v>
      </c>
      <c r="J5716" t="s">
        <v>14</v>
      </c>
      <c r="K5716" t="s">
        <v>14</v>
      </c>
      <c r="L5716" s="1" t="s">
        <v>1</v>
      </c>
      <c r="M5716" s="21">
        <v>2026</v>
      </c>
      <c r="N5716" s="13" t="s">
        <v>46</v>
      </c>
      <c r="O5716" s="4">
        <v>109618.2415</v>
      </c>
      <c r="P5716" t="s">
        <v>1</v>
      </c>
      <c r="Q5716" t="s">
        <v>1333</v>
      </c>
      <c r="R5716" s="8"/>
    </row>
    <row r="5717" spans="1:18" ht="15" customHeight="1" x14ac:dyDescent="0.25">
      <c r="A5717" s="12" t="s">
        <v>406</v>
      </c>
      <c r="B5717" t="s">
        <v>42</v>
      </c>
      <c r="C5717">
        <v>9</v>
      </c>
      <c r="D5717" t="s">
        <v>43</v>
      </c>
      <c r="E5717" s="13">
        <v>157</v>
      </c>
      <c r="F5717" s="13" t="s">
        <v>68</v>
      </c>
      <c r="G5717" t="s">
        <v>1048</v>
      </c>
      <c r="H5717" t="s">
        <v>57</v>
      </c>
      <c r="I5717" s="13" t="s">
        <v>44</v>
      </c>
      <c r="J5717" t="s">
        <v>14</v>
      </c>
      <c r="K5717" t="s">
        <v>14</v>
      </c>
      <c r="L5717" s="1" t="s">
        <v>1</v>
      </c>
      <c r="M5717" s="21">
        <v>2026</v>
      </c>
      <c r="N5717" s="13" t="s">
        <v>46</v>
      </c>
      <c r="O5717" s="4">
        <v>916494.82149999996</v>
      </c>
      <c r="P5717" t="s">
        <v>1</v>
      </c>
      <c r="Q5717" t="s">
        <v>1333</v>
      </c>
      <c r="R5717" s="8"/>
    </row>
    <row r="5718" spans="1:18" ht="15" customHeight="1" x14ac:dyDescent="0.25">
      <c r="A5718" s="12" t="s">
        <v>439</v>
      </c>
      <c r="B5718" t="s">
        <v>42</v>
      </c>
      <c r="C5718">
        <v>9</v>
      </c>
      <c r="D5718" t="s">
        <v>43</v>
      </c>
      <c r="E5718" s="13">
        <v>294</v>
      </c>
      <c r="F5718" s="13" t="s">
        <v>703</v>
      </c>
      <c r="G5718" t="s">
        <v>1081</v>
      </c>
      <c r="H5718" t="s">
        <v>57</v>
      </c>
      <c r="I5718" s="13" t="s">
        <v>44</v>
      </c>
      <c r="J5718" t="s">
        <v>16</v>
      </c>
      <c r="K5718" t="s">
        <v>14</v>
      </c>
      <c r="L5718" s="1" t="s">
        <v>1</v>
      </c>
      <c r="M5718" s="21">
        <v>2026</v>
      </c>
      <c r="N5718" s="13" t="s">
        <v>46</v>
      </c>
      <c r="O5718" s="4">
        <v>3231.48</v>
      </c>
      <c r="P5718" t="s">
        <v>1</v>
      </c>
      <c r="Q5718" t="s">
        <v>1333</v>
      </c>
      <c r="R5718" s="8"/>
    </row>
    <row r="5719" spans="1:18" ht="15" customHeight="1" x14ac:dyDescent="0.25">
      <c r="A5719" s="12" t="s">
        <v>439</v>
      </c>
      <c r="B5719" t="s">
        <v>42</v>
      </c>
      <c r="C5719">
        <v>9</v>
      </c>
      <c r="D5719" t="s">
        <v>43</v>
      </c>
      <c r="E5719" s="13">
        <v>294</v>
      </c>
      <c r="F5719" s="13" t="s">
        <v>703</v>
      </c>
      <c r="G5719" t="s">
        <v>1081</v>
      </c>
      <c r="H5719" t="s">
        <v>57</v>
      </c>
      <c r="I5719" s="13" t="s">
        <v>44</v>
      </c>
      <c r="J5719" t="s">
        <v>15</v>
      </c>
      <c r="K5719" t="s">
        <v>14</v>
      </c>
      <c r="L5719" s="1" t="s">
        <v>1</v>
      </c>
      <c r="M5719" s="21">
        <v>2026</v>
      </c>
      <c r="N5719" s="13" t="s">
        <v>46</v>
      </c>
      <c r="O5719" s="4">
        <v>29438.48</v>
      </c>
      <c r="P5719" t="s">
        <v>1</v>
      </c>
      <c r="Q5719" t="s">
        <v>1333</v>
      </c>
      <c r="R5719" s="8"/>
    </row>
    <row r="5720" spans="1:18" ht="15" customHeight="1" x14ac:dyDescent="0.25">
      <c r="A5720" s="12" t="s">
        <v>439</v>
      </c>
      <c r="B5720" t="s">
        <v>42</v>
      </c>
      <c r="C5720">
        <v>9</v>
      </c>
      <c r="D5720" t="s">
        <v>43</v>
      </c>
      <c r="E5720" s="13">
        <v>294</v>
      </c>
      <c r="F5720" s="13" t="s">
        <v>703</v>
      </c>
      <c r="G5720" t="s">
        <v>1081</v>
      </c>
      <c r="H5720" t="s">
        <v>57</v>
      </c>
      <c r="I5720" s="13" t="s">
        <v>44</v>
      </c>
      <c r="J5720" t="s">
        <v>14</v>
      </c>
      <c r="K5720" t="s">
        <v>14</v>
      </c>
      <c r="L5720" s="1" t="s">
        <v>1</v>
      </c>
      <c r="M5720" s="21">
        <v>2026</v>
      </c>
      <c r="N5720" s="13" t="s">
        <v>46</v>
      </c>
      <c r="O5720" s="4">
        <v>2137038.6905</v>
      </c>
      <c r="P5720" t="s">
        <v>1</v>
      </c>
      <c r="Q5720" t="s">
        <v>1333</v>
      </c>
      <c r="R5720" s="8"/>
    </row>
    <row r="5721" spans="1:18" ht="15" customHeight="1" x14ac:dyDescent="0.25">
      <c r="A5721" s="12" t="s">
        <v>474</v>
      </c>
      <c r="B5721" t="s">
        <v>42</v>
      </c>
      <c r="C5721">
        <v>9</v>
      </c>
      <c r="D5721" t="s">
        <v>43</v>
      </c>
      <c r="E5721" s="13">
        <v>376</v>
      </c>
      <c r="F5721" s="13" t="s">
        <v>735</v>
      </c>
      <c r="G5721" t="s">
        <v>1116</v>
      </c>
      <c r="H5721" t="s">
        <v>57</v>
      </c>
      <c r="I5721" s="13" t="s">
        <v>44</v>
      </c>
      <c r="J5721" t="s">
        <v>15</v>
      </c>
      <c r="K5721" t="s">
        <v>14</v>
      </c>
      <c r="L5721" s="1" t="s">
        <v>1</v>
      </c>
      <c r="M5721" s="21">
        <v>2026</v>
      </c>
      <c r="N5721" s="13" t="s">
        <v>46</v>
      </c>
      <c r="O5721" s="4">
        <v>620</v>
      </c>
      <c r="P5721" t="s">
        <v>1</v>
      </c>
      <c r="Q5721" t="s">
        <v>1333</v>
      </c>
      <c r="R5721" s="8"/>
    </row>
    <row r="5722" spans="1:18" ht="15" customHeight="1" x14ac:dyDescent="0.25">
      <c r="A5722" s="12" t="s">
        <v>474</v>
      </c>
      <c r="B5722" t="s">
        <v>42</v>
      </c>
      <c r="C5722">
        <v>9</v>
      </c>
      <c r="D5722" t="s">
        <v>43</v>
      </c>
      <c r="E5722" s="13">
        <v>376</v>
      </c>
      <c r="F5722" s="13" t="s">
        <v>735</v>
      </c>
      <c r="G5722" t="s">
        <v>1116</v>
      </c>
      <c r="H5722" t="s">
        <v>57</v>
      </c>
      <c r="I5722" s="13" t="s">
        <v>44</v>
      </c>
      <c r="J5722" t="s">
        <v>16</v>
      </c>
      <c r="K5722" t="s">
        <v>14</v>
      </c>
      <c r="L5722" s="1" t="s">
        <v>1</v>
      </c>
      <c r="M5722" s="21">
        <v>2026</v>
      </c>
      <c r="N5722" s="13" t="s">
        <v>46</v>
      </c>
      <c r="O5722" s="4">
        <v>3500</v>
      </c>
      <c r="P5722" t="s">
        <v>1</v>
      </c>
      <c r="Q5722" t="s">
        <v>1333</v>
      </c>
      <c r="R5722" s="8"/>
    </row>
    <row r="5723" spans="1:18" ht="15" customHeight="1" x14ac:dyDescent="0.25">
      <c r="A5723" s="12" t="s">
        <v>474</v>
      </c>
      <c r="B5723" t="s">
        <v>42</v>
      </c>
      <c r="C5723">
        <v>9</v>
      </c>
      <c r="D5723" t="s">
        <v>43</v>
      </c>
      <c r="E5723" s="13">
        <v>376</v>
      </c>
      <c r="F5723" s="13" t="s">
        <v>735</v>
      </c>
      <c r="G5723" t="s">
        <v>1116</v>
      </c>
      <c r="H5723" t="s">
        <v>57</v>
      </c>
      <c r="I5723" s="13" t="s">
        <v>44</v>
      </c>
      <c r="J5723" t="s">
        <v>14</v>
      </c>
      <c r="K5723" t="s">
        <v>14</v>
      </c>
      <c r="L5723" s="1" t="s">
        <v>1</v>
      </c>
      <c r="M5723" s="21">
        <v>2026</v>
      </c>
      <c r="N5723" s="13" t="s">
        <v>46</v>
      </c>
      <c r="O5723" s="4">
        <v>439603.41</v>
      </c>
      <c r="P5723" t="s">
        <v>1</v>
      </c>
      <c r="Q5723" t="s">
        <v>1333</v>
      </c>
      <c r="R5723" s="8"/>
    </row>
    <row r="5724" spans="1:18" ht="15" customHeight="1" x14ac:dyDescent="0.25">
      <c r="A5724" s="12" t="s">
        <v>464</v>
      </c>
      <c r="B5724" t="s">
        <v>42</v>
      </c>
      <c r="C5724">
        <v>9</v>
      </c>
      <c r="D5724" t="s">
        <v>43</v>
      </c>
      <c r="E5724" s="13">
        <v>336</v>
      </c>
      <c r="F5724" s="13" t="s">
        <v>53</v>
      </c>
      <c r="G5724" t="s">
        <v>1106</v>
      </c>
      <c r="H5724" t="s">
        <v>57</v>
      </c>
      <c r="I5724" s="13" t="s">
        <v>44</v>
      </c>
      <c r="J5724" t="s">
        <v>16</v>
      </c>
      <c r="K5724" t="s">
        <v>14</v>
      </c>
      <c r="L5724" s="1" t="s">
        <v>1</v>
      </c>
      <c r="M5724" s="21">
        <v>2026</v>
      </c>
      <c r="N5724" s="13" t="s">
        <v>46</v>
      </c>
      <c r="O5724" s="4">
        <v>32201.4</v>
      </c>
      <c r="P5724" t="s">
        <v>1</v>
      </c>
      <c r="Q5724" t="s">
        <v>1333</v>
      </c>
      <c r="R5724" s="8"/>
    </row>
    <row r="5725" spans="1:18" ht="15" customHeight="1" x14ac:dyDescent="0.25">
      <c r="A5725" s="12" t="s">
        <v>464</v>
      </c>
      <c r="B5725" t="s">
        <v>42</v>
      </c>
      <c r="C5725">
        <v>9</v>
      </c>
      <c r="D5725" t="s">
        <v>43</v>
      </c>
      <c r="E5725" s="13">
        <v>336</v>
      </c>
      <c r="F5725" s="13" t="s">
        <v>53</v>
      </c>
      <c r="G5725" t="s">
        <v>1106</v>
      </c>
      <c r="H5725" t="s">
        <v>57</v>
      </c>
      <c r="I5725" s="13" t="s">
        <v>44</v>
      </c>
      <c r="J5725" t="s">
        <v>14</v>
      </c>
      <c r="K5725" t="s">
        <v>14</v>
      </c>
      <c r="L5725" s="1" t="s">
        <v>1</v>
      </c>
      <c r="M5725" s="21">
        <v>2026</v>
      </c>
      <c r="N5725" s="13" t="s">
        <v>46</v>
      </c>
      <c r="O5725" s="4">
        <v>3789654.4639999997</v>
      </c>
      <c r="P5725" t="s">
        <v>1</v>
      </c>
      <c r="Q5725" t="s">
        <v>1333</v>
      </c>
      <c r="R5725" s="8"/>
    </row>
    <row r="5726" spans="1:18" ht="15" customHeight="1" x14ac:dyDescent="0.25">
      <c r="A5726" s="12" t="s">
        <v>87</v>
      </c>
      <c r="B5726" t="s">
        <v>42</v>
      </c>
      <c r="C5726" t="s">
        <v>88</v>
      </c>
      <c r="D5726" t="s">
        <v>43</v>
      </c>
      <c r="E5726" s="13">
        <v>335</v>
      </c>
      <c r="F5726" s="13" t="s">
        <v>50</v>
      </c>
      <c r="G5726" t="s">
        <v>2</v>
      </c>
      <c r="H5726" t="s">
        <v>57</v>
      </c>
      <c r="I5726" s="13" t="s">
        <v>44</v>
      </c>
      <c r="J5726" t="s">
        <v>16</v>
      </c>
      <c r="K5726" t="s">
        <v>14</v>
      </c>
      <c r="L5726" s="1" t="s">
        <v>1</v>
      </c>
      <c r="M5726" s="21">
        <v>2026</v>
      </c>
      <c r="N5726" s="13" t="s">
        <v>89</v>
      </c>
      <c r="O5726" s="4">
        <v>33771.5</v>
      </c>
      <c r="P5726" t="s">
        <v>1</v>
      </c>
      <c r="Q5726" t="s">
        <v>104</v>
      </c>
      <c r="R5726" s="8"/>
    </row>
    <row r="5727" spans="1:18" ht="15" customHeight="1" x14ac:dyDescent="0.25">
      <c r="A5727" s="12" t="s">
        <v>87</v>
      </c>
      <c r="B5727" t="s">
        <v>42</v>
      </c>
      <c r="C5727" t="s">
        <v>88</v>
      </c>
      <c r="D5727" t="s">
        <v>43</v>
      </c>
      <c r="E5727" s="13">
        <v>335</v>
      </c>
      <c r="F5727" s="13" t="s">
        <v>50</v>
      </c>
      <c r="G5727" t="s">
        <v>2</v>
      </c>
      <c r="H5727" t="s">
        <v>57</v>
      </c>
      <c r="I5727" s="13" t="s">
        <v>44</v>
      </c>
      <c r="J5727" t="s">
        <v>15</v>
      </c>
      <c r="K5727" t="s">
        <v>14</v>
      </c>
      <c r="L5727" s="1" t="s">
        <v>1</v>
      </c>
      <c r="M5727" s="21">
        <v>2026</v>
      </c>
      <c r="N5727" s="13" t="s">
        <v>89</v>
      </c>
      <c r="O5727" s="4">
        <v>174744.65999999997</v>
      </c>
      <c r="P5727" t="s">
        <v>1</v>
      </c>
      <c r="Q5727" t="s">
        <v>104</v>
      </c>
      <c r="R5727" s="8"/>
    </row>
    <row r="5728" spans="1:18" ht="15" customHeight="1" x14ac:dyDescent="0.25">
      <c r="A5728" s="12" t="s">
        <v>87</v>
      </c>
      <c r="B5728" t="s">
        <v>42</v>
      </c>
      <c r="C5728" t="s">
        <v>88</v>
      </c>
      <c r="D5728" t="s">
        <v>43</v>
      </c>
      <c r="E5728" s="13">
        <v>335</v>
      </c>
      <c r="F5728" s="13" t="s">
        <v>50</v>
      </c>
      <c r="G5728" t="s">
        <v>2</v>
      </c>
      <c r="H5728" t="s">
        <v>57</v>
      </c>
      <c r="I5728" s="13" t="s">
        <v>44</v>
      </c>
      <c r="J5728" t="s">
        <v>14</v>
      </c>
      <c r="K5728" t="s">
        <v>14</v>
      </c>
      <c r="L5728" s="1" t="s">
        <v>1</v>
      </c>
      <c r="M5728" s="21">
        <v>2026</v>
      </c>
      <c r="N5728" s="13" t="s">
        <v>85</v>
      </c>
      <c r="O5728" s="4">
        <v>2987785.95</v>
      </c>
      <c r="P5728" t="s">
        <v>1</v>
      </c>
      <c r="Q5728" t="s">
        <v>104</v>
      </c>
      <c r="R5728" s="8"/>
    </row>
    <row r="5729" spans="1:18" ht="15" customHeight="1" x14ac:dyDescent="0.25">
      <c r="A5729" s="12" t="s">
        <v>87</v>
      </c>
      <c r="B5729" t="s">
        <v>42</v>
      </c>
      <c r="C5729" t="s">
        <v>88</v>
      </c>
      <c r="D5729" t="s">
        <v>43</v>
      </c>
      <c r="E5729" s="13">
        <v>335</v>
      </c>
      <c r="F5729" s="13" t="s">
        <v>50</v>
      </c>
      <c r="G5729" t="s">
        <v>2</v>
      </c>
      <c r="H5729" t="s">
        <v>57</v>
      </c>
      <c r="I5729" s="13" t="s">
        <v>44</v>
      </c>
      <c r="J5729" t="s">
        <v>14</v>
      </c>
      <c r="K5729" t="s">
        <v>14</v>
      </c>
      <c r="L5729" s="1" t="s">
        <v>1</v>
      </c>
      <c r="M5729" s="21">
        <v>2026</v>
      </c>
      <c r="N5729" s="13" t="s">
        <v>89</v>
      </c>
      <c r="O5729" s="4">
        <v>14283124.813999999</v>
      </c>
      <c r="P5729" t="s">
        <v>1</v>
      </c>
      <c r="Q5729" t="s">
        <v>104</v>
      </c>
      <c r="R5729" s="8"/>
    </row>
    <row r="5730" spans="1:18" ht="15" customHeight="1" x14ac:dyDescent="0.25">
      <c r="A5730" s="12" t="s">
        <v>87</v>
      </c>
      <c r="B5730" t="s">
        <v>42</v>
      </c>
      <c r="C5730" t="s">
        <v>88</v>
      </c>
      <c r="D5730" t="s">
        <v>43</v>
      </c>
      <c r="E5730" s="13">
        <v>335</v>
      </c>
      <c r="F5730" s="13" t="s">
        <v>50</v>
      </c>
      <c r="G5730" t="s">
        <v>2</v>
      </c>
      <c r="H5730" t="s">
        <v>57</v>
      </c>
      <c r="I5730" s="13" t="s">
        <v>44</v>
      </c>
      <c r="J5730" t="s">
        <v>14</v>
      </c>
      <c r="K5730" t="s">
        <v>14</v>
      </c>
      <c r="L5730" s="1" t="s">
        <v>1</v>
      </c>
      <c r="M5730" s="21">
        <v>2026</v>
      </c>
      <c r="N5730" s="13" t="s">
        <v>84</v>
      </c>
      <c r="O5730" s="7">
        <v>16930787.050000001</v>
      </c>
      <c r="P5730" t="s">
        <v>1</v>
      </c>
      <c r="Q5730" t="s">
        <v>104</v>
      </c>
      <c r="R5730" s="8"/>
    </row>
    <row r="5731" spans="1:18" ht="15" customHeight="1" x14ac:dyDescent="0.25">
      <c r="A5731" s="12" t="s">
        <v>94</v>
      </c>
      <c r="B5731" t="s">
        <v>42</v>
      </c>
      <c r="C5731">
        <v>33</v>
      </c>
      <c r="D5731" t="s">
        <v>43</v>
      </c>
      <c r="E5731" s="13">
        <v>420</v>
      </c>
      <c r="F5731" s="13" t="s">
        <v>68</v>
      </c>
      <c r="G5731" t="s">
        <v>3</v>
      </c>
      <c r="H5731" t="s">
        <v>57</v>
      </c>
      <c r="I5731" s="13" t="s">
        <v>44</v>
      </c>
      <c r="J5731" t="s">
        <v>16</v>
      </c>
      <c r="K5731" t="s">
        <v>14</v>
      </c>
      <c r="L5731" s="1" t="s">
        <v>1</v>
      </c>
      <c r="M5731" s="21">
        <v>2026</v>
      </c>
      <c r="N5731" s="13" t="s">
        <v>89</v>
      </c>
      <c r="O5731" s="4">
        <v>42798.2</v>
      </c>
      <c r="P5731" t="s">
        <v>1</v>
      </c>
      <c r="Q5731" t="s">
        <v>104</v>
      </c>
      <c r="R5731" s="8"/>
    </row>
    <row r="5732" spans="1:18" ht="15" customHeight="1" x14ac:dyDescent="0.25">
      <c r="A5732" s="12" t="s">
        <v>94</v>
      </c>
      <c r="B5732" t="s">
        <v>42</v>
      </c>
      <c r="C5732">
        <v>33</v>
      </c>
      <c r="D5732" t="s">
        <v>43</v>
      </c>
      <c r="E5732" s="13">
        <v>420</v>
      </c>
      <c r="F5732" s="13" t="s">
        <v>68</v>
      </c>
      <c r="G5732" t="s">
        <v>3</v>
      </c>
      <c r="H5732" t="s">
        <v>57</v>
      </c>
      <c r="I5732" s="13" t="s">
        <v>44</v>
      </c>
      <c r="J5732" t="s">
        <v>15</v>
      </c>
      <c r="K5732" t="s">
        <v>14</v>
      </c>
      <c r="L5732" s="1" t="s">
        <v>1</v>
      </c>
      <c r="M5732" s="21">
        <v>2026</v>
      </c>
      <c r="N5732" s="13" t="s">
        <v>89</v>
      </c>
      <c r="O5732" s="4">
        <v>628466.52</v>
      </c>
      <c r="P5732" t="s">
        <v>1</v>
      </c>
      <c r="Q5732" t="s">
        <v>104</v>
      </c>
      <c r="R5732" s="8"/>
    </row>
    <row r="5733" spans="1:18" ht="15" customHeight="1" x14ac:dyDescent="0.25">
      <c r="A5733" s="12" t="s">
        <v>94</v>
      </c>
      <c r="B5733" t="s">
        <v>42</v>
      </c>
      <c r="C5733">
        <v>33</v>
      </c>
      <c r="D5733" t="s">
        <v>43</v>
      </c>
      <c r="E5733" s="13">
        <v>420</v>
      </c>
      <c r="F5733" s="13" t="s">
        <v>68</v>
      </c>
      <c r="G5733" t="s">
        <v>3</v>
      </c>
      <c r="H5733" t="s">
        <v>57</v>
      </c>
      <c r="I5733" s="13" t="s">
        <v>44</v>
      </c>
      <c r="J5733" t="s">
        <v>14</v>
      </c>
      <c r="K5733" t="s">
        <v>14</v>
      </c>
      <c r="L5733" s="1" t="s">
        <v>1</v>
      </c>
      <c r="M5733" s="21">
        <v>2026</v>
      </c>
      <c r="N5733" s="13" t="s">
        <v>85</v>
      </c>
      <c r="O5733" s="4">
        <v>3107349.7454999997</v>
      </c>
      <c r="P5733" t="s">
        <v>1</v>
      </c>
      <c r="Q5733" t="s">
        <v>104</v>
      </c>
      <c r="R5733" s="8"/>
    </row>
    <row r="5734" spans="1:18" ht="15" customHeight="1" x14ac:dyDescent="0.25">
      <c r="A5734" s="12" t="s">
        <v>94</v>
      </c>
      <c r="B5734" t="s">
        <v>42</v>
      </c>
      <c r="C5734">
        <v>33</v>
      </c>
      <c r="D5734" t="s">
        <v>43</v>
      </c>
      <c r="E5734" s="13">
        <v>420</v>
      </c>
      <c r="F5734" s="13" t="s">
        <v>68</v>
      </c>
      <c r="G5734" t="s">
        <v>3</v>
      </c>
      <c r="H5734" t="s">
        <v>57</v>
      </c>
      <c r="I5734" s="13" t="s">
        <v>44</v>
      </c>
      <c r="J5734" t="s">
        <v>14</v>
      </c>
      <c r="K5734" t="s">
        <v>14</v>
      </c>
      <c r="L5734" s="1" t="s">
        <v>1</v>
      </c>
      <c r="M5734" s="21">
        <v>2026</v>
      </c>
      <c r="N5734" s="13" t="s">
        <v>89</v>
      </c>
      <c r="O5734" s="4">
        <v>10254430.059999999</v>
      </c>
      <c r="P5734" t="s">
        <v>1</v>
      </c>
      <c r="Q5734" t="s">
        <v>104</v>
      </c>
      <c r="R5734" s="8"/>
    </row>
    <row r="5735" spans="1:18" ht="15" customHeight="1" x14ac:dyDescent="0.25">
      <c r="A5735" s="12" t="s">
        <v>94</v>
      </c>
      <c r="B5735" t="s">
        <v>42</v>
      </c>
      <c r="C5735">
        <v>33</v>
      </c>
      <c r="D5735" t="s">
        <v>43</v>
      </c>
      <c r="E5735" s="13">
        <v>420</v>
      </c>
      <c r="F5735" s="13" t="s">
        <v>68</v>
      </c>
      <c r="G5735" t="s">
        <v>3</v>
      </c>
      <c r="H5735" t="s">
        <v>57</v>
      </c>
      <c r="I5735" s="13" t="s">
        <v>44</v>
      </c>
      <c r="J5735" t="s">
        <v>14</v>
      </c>
      <c r="K5735" t="s">
        <v>14</v>
      </c>
      <c r="L5735" s="1" t="s">
        <v>1</v>
      </c>
      <c r="M5735" s="21">
        <v>2026</v>
      </c>
      <c r="N5735" s="13" t="s">
        <v>84</v>
      </c>
      <c r="O5735" s="4">
        <v>17608315.2245</v>
      </c>
      <c r="P5735" t="s">
        <v>1</v>
      </c>
      <c r="Q5735" t="s">
        <v>104</v>
      </c>
      <c r="R5735" s="8"/>
    </row>
    <row r="5736" spans="1:18" ht="15" customHeight="1" x14ac:dyDescent="0.25">
      <c r="A5736" s="12" t="s">
        <v>93</v>
      </c>
      <c r="B5736" t="s">
        <v>42</v>
      </c>
      <c r="C5736">
        <v>9</v>
      </c>
      <c r="D5736" t="s">
        <v>43</v>
      </c>
      <c r="E5736" s="13">
        <v>419</v>
      </c>
      <c r="F5736" s="13" t="s">
        <v>48</v>
      </c>
      <c r="G5736" t="s">
        <v>9</v>
      </c>
      <c r="H5736" t="s">
        <v>57</v>
      </c>
      <c r="I5736" s="13" t="s">
        <v>44</v>
      </c>
      <c r="J5736" t="s">
        <v>15</v>
      </c>
      <c r="K5736" t="s">
        <v>14</v>
      </c>
      <c r="L5736" s="1" t="s">
        <v>1</v>
      </c>
      <c r="M5736" s="21">
        <v>2026</v>
      </c>
      <c r="N5736" s="13" t="s">
        <v>89</v>
      </c>
      <c r="O5736" s="4">
        <v>279.27</v>
      </c>
      <c r="P5736" t="s">
        <v>1</v>
      </c>
      <c r="Q5736" t="s">
        <v>104</v>
      </c>
      <c r="R5736" s="8"/>
    </row>
    <row r="5737" spans="1:18" ht="15" customHeight="1" x14ac:dyDescent="0.25">
      <c r="A5737" s="12" t="s">
        <v>93</v>
      </c>
      <c r="B5737" t="s">
        <v>42</v>
      </c>
      <c r="C5737">
        <v>9</v>
      </c>
      <c r="D5737" t="s">
        <v>43</v>
      </c>
      <c r="E5737" s="13">
        <v>419</v>
      </c>
      <c r="F5737" s="13" t="s">
        <v>48</v>
      </c>
      <c r="G5737" t="s">
        <v>9</v>
      </c>
      <c r="H5737" t="s">
        <v>57</v>
      </c>
      <c r="I5737" s="13" t="s">
        <v>44</v>
      </c>
      <c r="J5737" t="s">
        <v>16</v>
      </c>
      <c r="K5737" t="s">
        <v>14</v>
      </c>
      <c r="L5737" s="1" t="s">
        <v>1</v>
      </c>
      <c r="M5737" s="21">
        <v>2026</v>
      </c>
      <c r="N5737" s="13" t="s">
        <v>89</v>
      </c>
      <c r="O5737" s="4">
        <v>4098.3599999999997</v>
      </c>
      <c r="P5737" t="s">
        <v>1</v>
      </c>
      <c r="Q5737" t="s">
        <v>104</v>
      </c>
      <c r="R5737" s="8"/>
    </row>
    <row r="5738" spans="1:18" ht="15" customHeight="1" x14ac:dyDescent="0.25">
      <c r="A5738" s="12" t="s">
        <v>93</v>
      </c>
      <c r="B5738" t="s">
        <v>42</v>
      </c>
      <c r="C5738">
        <v>9</v>
      </c>
      <c r="D5738" t="s">
        <v>43</v>
      </c>
      <c r="E5738" s="13">
        <v>419</v>
      </c>
      <c r="F5738" s="13" t="s">
        <v>48</v>
      </c>
      <c r="G5738" t="s">
        <v>9</v>
      </c>
      <c r="H5738" t="s">
        <v>57</v>
      </c>
      <c r="I5738" s="13" t="s">
        <v>44</v>
      </c>
      <c r="J5738" t="s">
        <v>14</v>
      </c>
      <c r="K5738" t="s">
        <v>14</v>
      </c>
      <c r="L5738" s="1" t="s">
        <v>1</v>
      </c>
      <c r="M5738" s="21">
        <v>2026</v>
      </c>
      <c r="N5738" s="13" t="s">
        <v>85</v>
      </c>
      <c r="O5738" s="4">
        <v>146131.061625</v>
      </c>
      <c r="P5738" t="s">
        <v>1</v>
      </c>
      <c r="Q5738" t="s">
        <v>104</v>
      </c>
      <c r="R5738" s="8"/>
    </row>
    <row r="5739" spans="1:18" ht="15" customHeight="1" x14ac:dyDescent="0.25">
      <c r="A5739" s="12" t="s">
        <v>93</v>
      </c>
      <c r="B5739" t="s">
        <v>42</v>
      </c>
      <c r="C5739">
        <v>9</v>
      </c>
      <c r="D5739" t="s">
        <v>43</v>
      </c>
      <c r="E5739" s="13">
        <v>419</v>
      </c>
      <c r="F5739" s="13" t="s">
        <v>48</v>
      </c>
      <c r="G5739" t="s">
        <v>9</v>
      </c>
      <c r="H5739" t="s">
        <v>57</v>
      </c>
      <c r="I5739" s="13" t="s">
        <v>44</v>
      </c>
      <c r="J5739" t="s">
        <v>14</v>
      </c>
      <c r="K5739" t="s">
        <v>14</v>
      </c>
      <c r="L5739" s="1" t="s">
        <v>1</v>
      </c>
      <c r="M5739" s="21">
        <v>2026</v>
      </c>
      <c r="N5739" s="13" t="s">
        <v>84</v>
      </c>
      <c r="O5739" s="4">
        <v>828076.01587500004</v>
      </c>
      <c r="P5739" t="s">
        <v>1</v>
      </c>
      <c r="Q5739" t="s">
        <v>104</v>
      </c>
      <c r="R5739" s="8"/>
    </row>
    <row r="5740" spans="1:18" ht="15" customHeight="1" x14ac:dyDescent="0.25">
      <c r="A5740" s="12" t="s">
        <v>93</v>
      </c>
      <c r="B5740" t="s">
        <v>42</v>
      </c>
      <c r="C5740">
        <v>9</v>
      </c>
      <c r="D5740" t="s">
        <v>43</v>
      </c>
      <c r="E5740" s="13">
        <v>419</v>
      </c>
      <c r="F5740" s="13" t="s">
        <v>48</v>
      </c>
      <c r="G5740" t="s">
        <v>9</v>
      </c>
      <c r="H5740" t="s">
        <v>57</v>
      </c>
      <c r="I5740" s="13" t="s">
        <v>44</v>
      </c>
      <c r="J5740" t="s">
        <v>14</v>
      </c>
      <c r="K5740" t="s">
        <v>14</v>
      </c>
      <c r="L5740" s="1" t="s">
        <v>1</v>
      </c>
      <c r="M5740" s="21">
        <v>2026</v>
      </c>
      <c r="N5740" s="13" t="s">
        <v>89</v>
      </c>
      <c r="O5740" s="4">
        <v>1877287.2324999999</v>
      </c>
      <c r="P5740" t="s">
        <v>1</v>
      </c>
      <c r="Q5740" t="s">
        <v>104</v>
      </c>
      <c r="R5740" s="8"/>
    </row>
    <row r="5741" spans="1:18" ht="15" customHeight="1" x14ac:dyDescent="0.25">
      <c r="A5741" s="12" t="s">
        <v>92</v>
      </c>
      <c r="B5741" t="s">
        <v>42</v>
      </c>
      <c r="C5741">
        <v>9</v>
      </c>
      <c r="D5741" t="s">
        <v>43</v>
      </c>
      <c r="E5741" s="13">
        <v>418</v>
      </c>
      <c r="F5741" s="13" t="s">
        <v>71</v>
      </c>
      <c r="G5741" t="s">
        <v>12</v>
      </c>
      <c r="H5741" t="s">
        <v>57</v>
      </c>
      <c r="I5741" s="13" t="s">
        <v>44</v>
      </c>
      <c r="J5741" t="s">
        <v>14</v>
      </c>
      <c r="K5741" t="s">
        <v>14</v>
      </c>
      <c r="L5741" s="1" t="s">
        <v>1</v>
      </c>
      <c r="M5741" s="21">
        <v>2026</v>
      </c>
      <c r="N5741" s="13" t="s">
        <v>85</v>
      </c>
      <c r="O5741" s="4">
        <v>85583.984193749973</v>
      </c>
      <c r="P5741" t="s">
        <v>1</v>
      </c>
      <c r="Q5741" t="s">
        <v>104</v>
      </c>
      <c r="R5741" s="8"/>
    </row>
    <row r="5742" spans="1:18" ht="15" customHeight="1" x14ac:dyDescent="0.25">
      <c r="A5742" s="12" t="s">
        <v>92</v>
      </c>
      <c r="B5742" t="s">
        <v>42</v>
      </c>
      <c r="C5742">
        <v>9</v>
      </c>
      <c r="D5742" t="s">
        <v>43</v>
      </c>
      <c r="E5742" s="13">
        <v>418</v>
      </c>
      <c r="F5742" s="13" t="s">
        <v>71</v>
      </c>
      <c r="G5742" t="s">
        <v>12</v>
      </c>
      <c r="H5742" t="s">
        <v>57</v>
      </c>
      <c r="I5742" s="13" t="s">
        <v>44</v>
      </c>
      <c r="J5742" t="s">
        <v>14</v>
      </c>
      <c r="K5742" t="s">
        <v>14</v>
      </c>
      <c r="L5742" s="1" t="s">
        <v>1</v>
      </c>
      <c r="M5742" s="21">
        <v>2026</v>
      </c>
      <c r="N5742" s="13" t="s">
        <v>84</v>
      </c>
      <c r="O5742" s="4">
        <v>484975.91043124988</v>
      </c>
      <c r="P5742" t="s">
        <v>1</v>
      </c>
      <c r="Q5742" t="s">
        <v>104</v>
      </c>
      <c r="R5742" s="8"/>
    </row>
    <row r="5743" spans="1:18" ht="15" customHeight="1" x14ac:dyDescent="0.25">
      <c r="A5743" s="12" t="s">
        <v>92</v>
      </c>
      <c r="B5743" t="s">
        <v>42</v>
      </c>
      <c r="C5743">
        <v>9</v>
      </c>
      <c r="D5743" t="s">
        <v>43</v>
      </c>
      <c r="E5743" s="13">
        <v>418</v>
      </c>
      <c r="F5743" s="13" t="s">
        <v>71</v>
      </c>
      <c r="G5743" t="s">
        <v>12</v>
      </c>
      <c r="H5743" t="s">
        <v>57</v>
      </c>
      <c r="I5743" s="13" t="s">
        <v>44</v>
      </c>
      <c r="J5743" t="s">
        <v>14</v>
      </c>
      <c r="K5743" t="s">
        <v>14</v>
      </c>
      <c r="L5743" s="1" t="s">
        <v>1</v>
      </c>
      <c r="M5743" s="21">
        <v>2026</v>
      </c>
      <c r="N5743" s="13" t="s">
        <v>89</v>
      </c>
      <c r="O5743" s="7">
        <v>1895271.614875</v>
      </c>
      <c r="P5743" t="s">
        <v>1</v>
      </c>
      <c r="Q5743" t="s">
        <v>104</v>
      </c>
      <c r="R5743" s="8"/>
    </row>
    <row r="5744" spans="1:18" ht="15" customHeight="1" x14ac:dyDescent="0.25">
      <c r="A5744" s="12" t="s">
        <v>96</v>
      </c>
      <c r="B5744" t="s">
        <v>42</v>
      </c>
      <c r="C5744">
        <v>9</v>
      </c>
      <c r="D5744" t="s">
        <v>43</v>
      </c>
      <c r="E5744" s="13">
        <v>364</v>
      </c>
      <c r="F5744" s="13" t="s">
        <v>47</v>
      </c>
      <c r="G5744" t="s">
        <v>7</v>
      </c>
      <c r="H5744" t="s">
        <v>57</v>
      </c>
      <c r="I5744" s="13" t="s">
        <v>44</v>
      </c>
      <c r="J5744" t="s">
        <v>14</v>
      </c>
      <c r="K5744" t="s">
        <v>14</v>
      </c>
      <c r="L5744" s="1" t="s">
        <v>1</v>
      </c>
      <c r="M5744" s="21">
        <v>2026</v>
      </c>
      <c r="N5744" s="13" t="s">
        <v>89</v>
      </c>
      <c r="O5744" s="7">
        <v>6923.0402500000018</v>
      </c>
      <c r="P5744" t="s">
        <v>1</v>
      </c>
      <c r="Q5744" t="s">
        <v>104</v>
      </c>
      <c r="R5744" s="8"/>
    </row>
    <row r="5745" spans="1:18" ht="15" customHeight="1" x14ac:dyDescent="0.25">
      <c r="A5745" s="12" t="s">
        <v>96</v>
      </c>
      <c r="B5745" t="s">
        <v>42</v>
      </c>
      <c r="C5745">
        <v>9</v>
      </c>
      <c r="D5745" t="s">
        <v>43</v>
      </c>
      <c r="E5745" s="13">
        <v>364</v>
      </c>
      <c r="F5745" s="13" t="s">
        <v>47</v>
      </c>
      <c r="G5745" t="s">
        <v>7</v>
      </c>
      <c r="H5745" t="s">
        <v>57</v>
      </c>
      <c r="I5745" s="13" t="s">
        <v>44</v>
      </c>
      <c r="J5745" t="s">
        <v>14</v>
      </c>
      <c r="K5745" t="s">
        <v>14</v>
      </c>
      <c r="L5745" s="1" t="s">
        <v>1</v>
      </c>
      <c r="M5745" s="21">
        <v>2026</v>
      </c>
      <c r="N5745" s="13" t="s">
        <v>85</v>
      </c>
      <c r="O5745" s="4">
        <v>49204.031962500005</v>
      </c>
      <c r="P5745" t="s">
        <v>1</v>
      </c>
      <c r="Q5745" t="s">
        <v>104</v>
      </c>
      <c r="R5745" s="8"/>
    </row>
    <row r="5746" spans="1:18" ht="15" customHeight="1" x14ac:dyDescent="0.25">
      <c r="A5746" s="12" t="s">
        <v>96</v>
      </c>
      <c r="B5746" t="s">
        <v>42</v>
      </c>
      <c r="C5746">
        <v>9</v>
      </c>
      <c r="D5746" t="s">
        <v>43</v>
      </c>
      <c r="E5746" s="13">
        <v>364</v>
      </c>
      <c r="F5746" s="13" t="s">
        <v>47</v>
      </c>
      <c r="G5746" t="s">
        <v>7</v>
      </c>
      <c r="H5746" t="s">
        <v>57</v>
      </c>
      <c r="I5746" s="13" t="s">
        <v>44</v>
      </c>
      <c r="J5746" t="s">
        <v>14</v>
      </c>
      <c r="K5746" t="s">
        <v>14</v>
      </c>
      <c r="L5746" s="1" t="s">
        <v>1</v>
      </c>
      <c r="M5746" s="21">
        <v>2026</v>
      </c>
      <c r="N5746" s="13" t="s">
        <v>84</v>
      </c>
      <c r="O5746" s="4">
        <v>278822.84778750001</v>
      </c>
      <c r="P5746" t="s">
        <v>1</v>
      </c>
      <c r="Q5746" t="s">
        <v>104</v>
      </c>
      <c r="R5746" s="8"/>
    </row>
    <row r="5747" spans="1:18" ht="15" customHeight="1" x14ac:dyDescent="0.25">
      <c r="A5747" s="12" t="s">
        <v>97</v>
      </c>
      <c r="B5747" t="s">
        <v>42</v>
      </c>
      <c r="C5747" t="s">
        <v>88</v>
      </c>
      <c r="D5747" t="s">
        <v>43</v>
      </c>
      <c r="E5747" s="13">
        <v>365</v>
      </c>
      <c r="F5747" s="13" t="s">
        <v>98</v>
      </c>
      <c r="G5747" t="s">
        <v>5</v>
      </c>
      <c r="H5747" t="s">
        <v>57</v>
      </c>
      <c r="I5747" s="13" t="s">
        <v>44</v>
      </c>
      <c r="J5747" t="s">
        <v>16</v>
      </c>
      <c r="K5747" t="s">
        <v>14</v>
      </c>
      <c r="L5747" s="1" t="s">
        <v>1</v>
      </c>
      <c r="M5747" s="21">
        <v>2026</v>
      </c>
      <c r="N5747" s="13" t="s">
        <v>89</v>
      </c>
      <c r="O5747" s="4">
        <v>32163.61</v>
      </c>
      <c r="P5747" t="s">
        <v>1</v>
      </c>
      <c r="Q5747" t="s">
        <v>104</v>
      </c>
      <c r="R5747" s="8"/>
    </row>
    <row r="5748" spans="1:18" ht="15" customHeight="1" x14ac:dyDescent="0.25">
      <c r="A5748" s="12" t="s">
        <v>97</v>
      </c>
      <c r="B5748" t="s">
        <v>42</v>
      </c>
      <c r="C5748" t="s">
        <v>88</v>
      </c>
      <c r="D5748" t="s">
        <v>43</v>
      </c>
      <c r="E5748" s="13">
        <v>365</v>
      </c>
      <c r="F5748" s="13" t="s">
        <v>98</v>
      </c>
      <c r="G5748" t="s">
        <v>5</v>
      </c>
      <c r="H5748" t="s">
        <v>57</v>
      </c>
      <c r="I5748" s="13" t="s">
        <v>44</v>
      </c>
      <c r="J5748" t="s">
        <v>15</v>
      </c>
      <c r="K5748" t="s">
        <v>14</v>
      </c>
      <c r="L5748" s="1" t="s">
        <v>1</v>
      </c>
      <c r="M5748" s="21">
        <v>2026</v>
      </c>
      <c r="N5748" s="13" t="s">
        <v>89</v>
      </c>
      <c r="O5748" s="4">
        <v>62436.33</v>
      </c>
      <c r="P5748" t="s">
        <v>1</v>
      </c>
      <c r="Q5748" t="s">
        <v>104</v>
      </c>
      <c r="R5748" s="8"/>
    </row>
    <row r="5749" spans="1:18" ht="15" customHeight="1" x14ac:dyDescent="0.25">
      <c r="A5749" s="12" t="s">
        <v>97</v>
      </c>
      <c r="B5749" t="s">
        <v>42</v>
      </c>
      <c r="C5749" t="s">
        <v>88</v>
      </c>
      <c r="D5749" t="s">
        <v>43</v>
      </c>
      <c r="E5749" s="13">
        <v>365</v>
      </c>
      <c r="F5749" s="13" t="s">
        <v>98</v>
      </c>
      <c r="G5749" t="s">
        <v>5</v>
      </c>
      <c r="H5749" t="s">
        <v>57</v>
      </c>
      <c r="I5749" s="13" t="s">
        <v>44</v>
      </c>
      <c r="J5749" t="s">
        <v>14</v>
      </c>
      <c r="K5749" t="s">
        <v>14</v>
      </c>
      <c r="L5749" s="1" t="s">
        <v>1</v>
      </c>
      <c r="M5749" s="21">
        <v>2026</v>
      </c>
      <c r="N5749" s="13" t="s">
        <v>85</v>
      </c>
      <c r="O5749" s="4">
        <v>1065562.6793062498</v>
      </c>
      <c r="P5749" t="s">
        <v>1</v>
      </c>
      <c r="Q5749" t="s">
        <v>104</v>
      </c>
      <c r="R5749" s="8"/>
    </row>
    <row r="5750" spans="1:18" ht="15" customHeight="1" x14ac:dyDescent="0.25">
      <c r="A5750" s="12" t="s">
        <v>97</v>
      </c>
      <c r="B5750" t="s">
        <v>42</v>
      </c>
      <c r="C5750" t="s">
        <v>88</v>
      </c>
      <c r="D5750" t="s">
        <v>43</v>
      </c>
      <c r="E5750" s="13">
        <v>365</v>
      </c>
      <c r="F5750" s="13" t="s">
        <v>98</v>
      </c>
      <c r="G5750" t="s">
        <v>5</v>
      </c>
      <c r="H5750" t="s">
        <v>57</v>
      </c>
      <c r="I5750" s="13" t="s">
        <v>44</v>
      </c>
      <c r="J5750" t="s">
        <v>14</v>
      </c>
      <c r="K5750" t="s">
        <v>14</v>
      </c>
      <c r="L5750" s="1" t="s">
        <v>1</v>
      </c>
      <c r="M5750" s="21">
        <v>2026</v>
      </c>
      <c r="N5750" s="13" t="s">
        <v>89</v>
      </c>
      <c r="O5750" s="4">
        <v>2367917.0699999998</v>
      </c>
      <c r="P5750" t="s">
        <v>1</v>
      </c>
      <c r="Q5750" t="s">
        <v>104</v>
      </c>
      <c r="R5750" s="8"/>
    </row>
    <row r="5751" spans="1:18" ht="15" customHeight="1" x14ac:dyDescent="0.25">
      <c r="A5751" s="12" t="s">
        <v>97</v>
      </c>
      <c r="B5751" t="s">
        <v>42</v>
      </c>
      <c r="C5751" t="s">
        <v>88</v>
      </c>
      <c r="D5751" t="s">
        <v>43</v>
      </c>
      <c r="E5751" s="13">
        <v>365</v>
      </c>
      <c r="F5751" s="13" t="s">
        <v>98</v>
      </c>
      <c r="G5751" t="s">
        <v>5</v>
      </c>
      <c r="H5751" t="s">
        <v>57</v>
      </c>
      <c r="I5751" s="13" t="s">
        <v>44</v>
      </c>
      <c r="J5751" t="s">
        <v>14</v>
      </c>
      <c r="K5751" t="s">
        <v>14</v>
      </c>
      <c r="L5751" s="1" t="s">
        <v>1</v>
      </c>
      <c r="M5751" s="21">
        <v>2026</v>
      </c>
      <c r="N5751" s="13" t="s">
        <v>84</v>
      </c>
      <c r="O5751" s="4">
        <v>6038188.5160687491</v>
      </c>
      <c r="P5751" t="s">
        <v>1</v>
      </c>
      <c r="Q5751" t="s">
        <v>104</v>
      </c>
      <c r="R5751" s="8"/>
    </row>
    <row r="5752" spans="1:18" x14ac:dyDescent="0.25">
      <c r="A5752" s="12" t="s">
        <v>141</v>
      </c>
      <c r="B5752" t="s">
        <v>42</v>
      </c>
      <c r="C5752" t="s">
        <v>66</v>
      </c>
      <c r="D5752" t="s">
        <v>43</v>
      </c>
      <c r="E5752" s="13">
        <v>450</v>
      </c>
      <c r="F5752" s="13" t="s">
        <v>52</v>
      </c>
      <c r="G5752" t="s">
        <v>783</v>
      </c>
      <c r="H5752" t="s">
        <v>783</v>
      </c>
      <c r="I5752" s="13" t="s">
        <v>44</v>
      </c>
      <c r="J5752" t="s">
        <v>15</v>
      </c>
      <c r="K5752" t="s">
        <v>1325</v>
      </c>
      <c r="L5752" s="1" t="s">
        <v>1</v>
      </c>
      <c r="M5752" s="21" t="s">
        <v>1364</v>
      </c>
      <c r="N5752" s="13" t="s">
        <v>46</v>
      </c>
      <c r="O5752" s="4">
        <v>722939.85000000009</v>
      </c>
      <c r="P5752" t="s">
        <v>1</v>
      </c>
      <c r="Q5752" t="s">
        <v>1333</v>
      </c>
      <c r="R5752" s="8"/>
    </row>
    <row r="5753" spans="1:18" x14ac:dyDescent="0.25">
      <c r="A5753" s="12" t="s">
        <v>141</v>
      </c>
      <c r="B5753" t="s">
        <v>42</v>
      </c>
      <c r="C5753" t="s">
        <v>66</v>
      </c>
      <c r="D5753" t="s">
        <v>43</v>
      </c>
      <c r="E5753" s="13">
        <v>450</v>
      </c>
      <c r="F5753" s="13" t="s">
        <v>52</v>
      </c>
      <c r="G5753" t="s">
        <v>783</v>
      </c>
      <c r="H5753" t="s">
        <v>783</v>
      </c>
      <c r="I5753" s="13" t="s">
        <v>44</v>
      </c>
      <c r="J5753" t="s">
        <v>15</v>
      </c>
      <c r="K5753" t="s">
        <v>1325</v>
      </c>
      <c r="L5753" s="1" t="s">
        <v>1</v>
      </c>
      <c r="M5753" s="21" t="s">
        <v>1364</v>
      </c>
      <c r="N5753" s="13" t="s">
        <v>46</v>
      </c>
      <c r="O5753" s="4">
        <v>1142128.83</v>
      </c>
      <c r="P5753" t="s">
        <v>1</v>
      </c>
      <c r="Q5753" t="s">
        <v>1333</v>
      </c>
      <c r="R5753" s="8"/>
    </row>
    <row r="5754" spans="1:18" x14ac:dyDescent="0.25">
      <c r="A5754" s="12" t="s">
        <v>141</v>
      </c>
      <c r="B5754" t="s">
        <v>42</v>
      </c>
      <c r="C5754" t="s">
        <v>66</v>
      </c>
      <c r="D5754" t="s">
        <v>43</v>
      </c>
      <c r="E5754" s="13">
        <v>450</v>
      </c>
      <c r="F5754" s="13" t="s">
        <v>52</v>
      </c>
      <c r="G5754" t="s">
        <v>783</v>
      </c>
      <c r="H5754" t="s">
        <v>783</v>
      </c>
      <c r="I5754" s="13" t="s">
        <v>44</v>
      </c>
      <c r="J5754" t="s">
        <v>15</v>
      </c>
      <c r="K5754" t="s">
        <v>1325</v>
      </c>
      <c r="L5754" s="1" t="s">
        <v>1</v>
      </c>
      <c r="M5754" s="21" t="s">
        <v>1364</v>
      </c>
      <c r="N5754" s="13" t="s">
        <v>46</v>
      </c>
      <c r="O5754" s="4">
        <v>346176.3</v>
      </c>
      <c r="P5754" t="s">
        <v>1</v>
      </c>
      <c r="Q5754" t="s">
        <v>1333</v>
      </c>
      <c r="R5754" s="8"/>
    </row>
    <row r="5755" spans="1:18" x14ac:dyDescent="0.25">
      <c r="A5755" s="12" t="s">
        <v>141</v>
      </c>
      <c r="B5755" t="s">
        <v>42</v>
      </c>
      <c r="C5755" t="s">
        <v>66</v>
      </c>
      <c r="D5755" t="s">
        <v>43</v>
      </c>
      <c r="E5755" s="13">
        <v>450</v>
      </c>
      <c r="F5755" s="13" t="s">
        <v>52</v>
      </c>
      <c r="G5755" t="s">
        <v>783</v>
      </c>
      <c r="H5755" t="s">
        <v>783</v>
      </c>
      <c r="I5755" s="13" t="s">
        <v>44</v>
      </c>
      <c r="J5755" t="s">
        <v>15</v>
      </c>
      <c r="K5755" t="s">
        <v>1325</v>
      </c>
      <c r="L5755" s="1" t="s">
        <v>1</v>
      </c>
      <c r="M5755" s="21" t="s">
        <v>1364</v>
      </c>
      <c r="N5755" s="13" t="s">
        <v>46</v>
      </c>
      <c r="O5755" s="4">
        <v>874174.62</v>
      </c>
      <c r="P5755" t="s">
        <v>1</v>
      </c>
      <c r="Q5755" t="s">
        <v>1333</v>
      </c>
      <c r="R5755" s="8"/>
    </row>
    <row r="5756" spans="1:18" x14ac:dyDescent="0.25">
      <c r="A5756" s="12" t="s">
        <v>141</v>
      </c>
      <c r="B5756" t="s">
        <v>42</v>
      </c>
      <c r="C5756" t="s">
        <v>66</v>
      </c>
      <c r="D5756" t="s">
        <v>43</v>
      </c>
      <c r="E5756" s="13">
        <v>450</v>
      </c>
      <c r="F5756" s="13" t="s">
        <v>52</v>
      </c>
      <c r="G5756" t="s">
        <v>783</v>
      </c>
      <c r="H5756" t="s">
        <v>783</v>
      </c>
      <c r="I5756" s="13" t="s">
        <v>44</v>
      </c>
      <c r="J5756" t="s">
        <v>15</v>
      </c>
      <c r="K5756" t="s">
        <v>1325</v>
      </c>
      <c r="L5756" s="1" t="s">
        <v>1</v>
      </c>
      <c r="M5756" s="21" t="s">
        <v>1364</v>
      </c>
      <c r="N5756" s="13" t="s">
        <v>46</v>
      </c>
      <c r="O5756" s="4">
        <v>228522.97</v>
      </c>
      <c r="P5756" t="s">
        <v>1</v>
      </c>
      <c r="Q5756" t="s">
        <v>1333</v>
      </c>
      <c r="R5756" s="8"/>
    </row>
    <row r="5757" spans="1:18" x14ac:dyDescent="0.25">
      <c r="A5757" s="12" t="s">
        <v>141</v>
      </c>
      <c r="B5757" t="s">
        <v>42</v>
      </c>
      <c r="C5757" t="s">
        <v>66</v>
      </c>
      <c r="D5757" t="s">
        <v>43</v>
      </c>
      <c r="E5757" s="13">
        <v>450</v>
      </c>
      <c r="F5757" s="13" t="s">
        <v>52</v>
      </c>
      <c r="G5757" t="s">
        <v>783</v>
      </c>
      <c r="H5757" t="s">
        <v>783</v>
      </c>
      <c r="I5757" s="13" t="s">
        <v>44</v>
      </c>
      <c r="J5757" t="s">
        <v>15</v>
      </c>
      <c r="K5757" t="s">
        <v>1325</v>
      </c>
      <c r="L5757" s="1" t="s">
        <v>1</v>
      </c>
      <c r="M5757" s="21" t="s">
        <v>1364</v>
      </c>
      <c r="N5757" s="13" t="s">
        <v>46</v>
      </c>
      <c r="O5757" s="4">
        <v>360060.21</v>
      </c>
      <c r="P5757" t="s">
        <v>1</v>
      </c>
      <c r="Q5757" t="s">
        <v>1333</v>
      </c>
      <c r="R5757" s="8"/>
    </row>
    <row r="5758" spans="1:18" ht="15" customHeight="1" x14ac:dyDescent="0.25">
      <c r="A5758" s="12" t="s">
        <v>141</v>
      </c>
      <c r="B5758" t="s">
        <v>42</v>
      </c>
      <c r="C5758" t="s">
        <v>66</v>
      </c>
      <c r="D5758" t="s">
        <v>43</v>
      </c>
      <c r="E5758" s="13">
        <v>450</v>
      </c>
      <c r="F5758" s="13" t="s">
        <v>52</v>
      </c>
      <c r="G5758" t="s">
        <v>783</v>
      </c>
      <c r="H5758" t="s">
        <v>783</v>
      </c>
      <c r="I5758" s="13" t="s">
        <v>44</v>
      </c>
      <c r="J5758" t="s">
        <v>15</v>
      </c>
      <c r="K5758" t="s">
        <v>1325</v>
      </c>
      <c r="L5758" s="1" t="s">
        <v>1</v>
      </c>
      <c r="M5758" s="21">
        <v>2027</v>
      </c>
      <c r="N5758" s="13" t="s">
        <v>46</v>
      </c>
      <c r="O5758" s="4">
        <v>4818566.666666667</v>
      </c>
      <c r="P5758" t="s">
        <v>1</v>
      </c>
      <c r="Q5758" t="s">
        <v>1333</v>
      </c>
      <c r="R5758" s="8"/>
    </row>
    <row r="5759" spans="1:18" ht="15" customHeight="1" x14ac:dyDescent="0.25">
      <c r="A5759" s="12" t="s">
        <v>141</v>
      </c>
      <c r="B5759" t="s">
        <v>42</v>
      </c>
      <c r="C5759" t="s">
        <v>66</v>
      </c>
      <c r="D5759" t="s">
        <v>43</v>
      </c>
      <c r="E5759" s="13">
        <v>450</v>
      </c>
      <c r="F5759" s="13" t="s">
        <v>52</v>
      </c>
      <c r="G5759" t="s">
        <v>783</v>
      </c>
      <c r="H5759" t="s">
        <v>783</v>
      </c>
      <c r="I5759" s="13" t="s">
        <v>44</v>
      </c>
      <c r="J5759" t="s">
        <v>15</v>
      </c>
      <c r="K5759" t="s">
        <v>1325</v>
      </c>
      <c r="L5759" s="1" t="s">
        <v>1</v>
      </c>
      <c r="M5759" s="21">
        <v>2028</v>
      </c>
      <c r="N5759" s="13" t="s">
        <v>46</v>
      </c>
      <c r="O5759" s="4">
        <v>5210666.666666666</v>
      </c>
      <c r="P5759" t="s">
        <v>1</v>
      </c>
      <c r="Q5759" t="s">
        <v>1333</v>
      </c>
      <c r="R5759" s="8"/>
    </row>
    <row r="5760" spans="1:18" ht="15" customHeight="1" x14ac:dyDescent="0.25">
      <c r="A5760" s="12" t="s">
        <v>141</v>
      </c>
      <c r="B5760" t="s">
        <v>42</v>
      </c>
      <c r="C5760" t="s">
        <v>66</v>
      </c>
      <c r="D5760" t="s">
        <v>43</v>
      </c>
      <c r="E5760" s="13">
        <v>450</v>
      </c>
      <c r="F5760" s="13" t="s">
        <v>52</v>
      </c>
      <c r="G5760" t="s">
        <v>783</v>
      </c>
      <c r="H5760" t="s">
        <v>783</v>
      </c>
      <c r="I5760" s="13" t="s">
        <v>44</v>
      </c>
      <c r="J5760" t="s">
        <v>15</v>
      </c>
      <c r="K5760" t="s">
        <v>1325</v>
      </c>
      <c r="L5760" s="1" t="s">
        <v>1</v>
      </c>
      <c r="M5760" s="21">
        <v>2028</v>
      </c>
      <c r="N5760" s="13" t="s">
        <v>46</v>
      </c>
      <c r="O5760" s="4">
        <v>10566.666666666664</v>
      </c>
      <c r="P5760" t="s">
        <v>1</v>
      </c>
      <c r="Q5760" t="s">
        <v>1333</v>
      </c>
      <c r="R5760" s="8"/>
    </row>
    <row r="5761" spans="1:18" ht="15" customHeight="1" x14ac:dyDescent="0.25">
      <c r="A5761" s="12" t="s">
        <v>141</v>
      </c>
      <c r="B5761" t="s">
        <v>42</v>
      </c>
      <c r="C5761" t="s">
        <v>66</v>
      </c>
      <c r="D5761" t="s">
        <v>43</v>
      </c>
      <c r="E5761" s="13">
        <v>450</v>
      </c>
      <c r="F5761" s="13" t="s">
        <v>52</v>
      </c>
      <c r="G5761" t="s">
        <v>783</v>
      </c>
      <c r="H5761" t="s">
        <v>783</v>
      </c>
      <c r="I5761" s="13" t="s">
        <v>44</v>
      </c>
      <c r="J5761" t="s">
        <v>15</v>
      </c>
      <c r="K5761" t="s">
        <v>1325</v>
      </c>
      <c r="L5761" s="1" t="s">
        <v>1</v>
      </c>
      <c r="M5761" s="21">
        <v>2029</v>
      </c>
      <c r="N5761" s="13" t="s">
        <v>46</v>
      </c>
      <c r="O5761" s="4">
        <v>5018333.333333333</v>
      </c>
      <c r="P5761" t="s">
        <v>1</v>
      </c>
      <c r="Q5761" t="s">
        <v>1333</v>
      </c>
      <c r="R5761" s="8"/>
    </row>
    <row r="5762" spans="1:18" ht="15" customHeight="1" x14ac:dyDescent="0.25">
      <c r="A5762" s="12" t="s">
        <v>141</v>
      </c>
      <c r="B5762" t="s">
        <v>42</v>
      </c>
      <c r="C5762" t="s">
        <v>66</v>
      </c>
      <c r="D5762" t="s">
        <v>43</v>
      </c>
      <c r="E5762" s="13">
        <v>450</v>
      </c>
      <c r="F5762" s="13" t="s">
        <v>52</v>
      </c>
      <c r="G5762" t="s">
        <v>783</v>
      </c>
      <c r="H5762" t="s">
        <v>783</v>
      </c>
      <c r="I5762" s="13" t="s">
        <v>44</v>
      </c>
      <c r="J5762" t="s">
        <v>15</v>
      </c>
      <c r="K5762" t="s">
        <v>1325</v>
      </c>
      <c r="L5762" s="1" t="s">
        <v>1</v>
      </c>
      <c r="M5762" s="21">
        <v>2030</v>
      </c>
      <c r="N5762" s="13" t="s">
        <v>46</v>
      </c>
      <c r="O5762" s="4">
        <v>5000000</v>
      </c>
      <c r="P5762" t="s">
        <v>1</v>
      </c>
      <c r="Q5762" t="s">
        <v>1333</v>
      </c>
      <c r="R5762" s="8"/>
    </row>
    <row r="5763" spans="1:18" ht="15" customHeight="1" x14ac:dyDescent="0.25">
      <c r="A5763" s="12" t="s">
        <v>141</v>
      </c>
      <c r="B5763" t="s">
        <v>42</v>
      </c>
      <c r="C5763" t="s">
        <v>66</v>
      </c>
      <c r="D5763" t="s">
        <v>43</v>
      </c>
      <c r="E5763" s="13">
        <v>450</v>
      </c>
      <c r="F5763" s="13" t="s">
        <v>52</v>
      </c>
      <c r="G5763" t="s">
        <v>783</v>
      </c>
      <c r="H5763" t="s">
        <v>783</v>
      </c>
      <c r="I5763" s="13" t="s">
        <v>44</v>
      </c>
      <c r="J5763" t="s">
        <v>15</v>
      </c>
      <c r="K5763" t="s">
        <v>1325</v>
      </c>
      <c r="L5763" s="1" t="s">
        <v>1</v>
      </c>
      <c r="M5763" s="21">
        <v>2031</v>
      </c>
      <c r="N5763" s="13" t="s">
        <v>46</v>
      </c>
      <c r="O5763" s="4">
        <v>5000000</v>
      </c>
      <c r="P5763" t="s">
        <v>1</v>
      </c>
      <c r="Q5763" t="s">
        <v>1333</v>
      </c>
      <c r="R5763" s="8"/>
    </row>
    <row r="5764" spans="1:18" ht="15" customHeight="1" x14ac:dyDescent="0.25">
      <c r="A5764" s="12" t="s">
        <v>141</v>
      </c>
      <c r="B5764" t="s">
        <v>42</v>
      </c>
      <c r="C5764" t="s">
        <v>66</v>
      </c>
      <c r="D5764" t="s">
        <v>43</v>
      </c>
      <c r="E5764" s="13">
        <v>450</v>
      </c>
      <c r="F5764" s="13" t="s">
        <v>52</v>
      </c>
      <c r="G5764" t="s">
        <v>783</v>
      </c>
      <c r="H5764" t="s">
        <v>783</v>
      </c>
      <c r="I5764" s="13" t="s">
        <v>44</v>
      </c>
      <c r="J5764" t="s">
        <v>15</v>
      </c>
      <c r="K5764" t="s">
        <v>1325</v>
      </c>
      <c r="L5764" s="1" t="s">
        <v>1</v>
      </c>
      <c r="M5764" s="21">
        <v>2032</v>
      </c>
      <c r="N5764" s="13" t="s">
        <v>46</v>
      </c>
      <c r="O5764" s="4">
        <v>5000000</v>
      </c>
      <c r="P5764" t="s">
        <v>1</v>
      </c>
      <c r="Q5764" t="s">
        <v>1333</v>
      </c>
      <c r="R5764" s="8"/>
    </row>
    <row r="5765" spans="1:18" ht="15" customHeight="1" x14ac:dyDescent="0.25">
      <c r="A5765" s="12" t="s">
        <v>141</v>
      </c>
      <c r="B5765" t="s">
        <v>42</v>
      </c>
      <c r="C5765" t="s">
        <v>66</v>
      </c>
      <c r="D5765" t="s">
        <v>43</v>
      </c>
      <c r="E5765" s="13">
        <v>450</v>
      </c>
      <c r="F5765" s="13" t="s">
        <v>52</v>
      </c>
      <c r="G5765" t="s">
        <v>783</v>
      </c>
      <c r="H5765" t="s">
        <v>783</v>
      </c>
      <c r="I5765" s="13" t="s">
        <v>44</v>
      </c>
      <c r="J5765" t="s">
        <v>15</v>
      </c>
      <c r="K5765" t="s">
        <v>1325</v>
      </c>
      <c r="L5765" s="1" t="s">
        <v>1</v>
      </c>
      <c r="M5765" s="21">
        <v>2033</v>
      </c>
      <c r="N5765" s="13" t="s">
        <v>46</v>
      </c>
      <c r="O5765" s="4">
        <v>5000000</v>
      </c>
      <c r="P5765" t="s">
        <v>1</v>
      </c>
      <c r="Q5765" t="s">
        <v>1333</v>
      </c>
      <c r="R5765" s="8"/>
    </row>
    <row r="5766" spans="1:18" ht="15" customHeight="1" x14ac:dyDescent="0.25">
      <c r="A5766" s="12" t="s">
        <v>141</v>
      </c>
      <c r="B5766" t="s">
        <v>42</v>
      </c>
      <c r="C5766" t="s">
        <v>66</v>
      </c>
      <c r="D5766" t="s">
        <v>43</v>
      </c>
      <c r="E5766" s="13">
        <v>450</v>
      </c>
      <c r="F5766" s="13" t="s">
        <v>52</v>
      </c>
      <c r="G5766" t="s">
        <v>783</v>
      </c>
      <c r="H5766" t="s">
        <v>783</v>
      </c>
      <c r="I5766" s="13" t="s">
        <v>44</v>
      </c>
      <c r="J5766" t="s">
        <v>15</v>
      </c>
      <c r="K5766" t="s">
        <v>1325</v>
      </c>
      <c r="L5766" s="1" t="s">
        <v>1</v>
      </c>
      <c r="M5766" s="21">
        <v>2034</v>
      </c>
      <c r="N5766" s="13" t="s">
        <v>46</v>
      </c>
      <c r="O5766" s="4">
        <v>5000000</v>
      </c>
      <c r="P5766" t="s">
        <v>1</v>
      </c>
      <c r="Q5766" t="s">
        <v>1333</v>
      </c>
      <c r="R5766" s="8"/>
    </row>
    <row r="5767" spans="1:18" ht="15" customHeight="1" x14ac:dyDescent="0.25">
      <c r="A5767" s="12" t="s">
        <v>141</v>
      </c>
      <c r="B5767" t="s">
        <v>42</v>
      </c>
      <c r="C5767" t="s">
        <v>66</v>
      </c>
      <c r="D5767" t="s">
        <v>43</v>
      </c>
      <c r="E5767" s="13">
        <v>450</v>
      </c>
      <c r="F5767" s="13" t="s">
        <v>52</v>
      </c>
      <c r="G5767" t="s">
        <v>783</v>
      </c>
      <c r="H5767" t="s">
        <v>783</v>
      </c>
      <c r="I5767" s="13" t="s">
        <v>44</v>
      </c>
      <c r="J5767" t="s">
        <v>15</v>
      </c>
      <c r="K5767" t="s">
        <v>1325</v>
      </c>
      <c r="L5767" s="1" t="s">
        <v>1</v>
      </c>
      <c r="M5767" s="21">
        <v>2035</v>
      </c>
      <c r="N5767" s="13" t="s">
        <v>46</v>
      </c>
      <c r="O5767" s="4">
        <v>5000000</v>
      </c>
      <c r="P5767" t="s">
        <v>1</v>
      </c>
      <c r="Q5767" t="s">
        <v>1333</v>
      </c>
      <c r="R5767" s="8"/>
    </row>
    <row r="5768" spans="1:18" ht="15" customHeight="1" x14ac:dyDescent="0.25">
      <c r="A5768" s="12" t="s">
        <v>141</v>
      </c>
      <c r="B5768" t="s">
        <v>42</v>
      </c>
      <c r="C5768" t="s">
        <v>66</v>
      </c>
      <c r="D5768" t="s">
        <v>43</v>
      </c>
      <c r="E5768" s="13">
        <v>450</v>
      </c>
      <c r="F5768" s="13" t="s">
        <v>52</v>
      </c>
      <c r="G5768" t="s">
        <v>783</v>
      </c>
      <c r="H5768" t="s">
        <v>783</v>
      </c>
      <c r="I5768" s="13" t="s">
        <v>44</v>
      </c>
      <c r="J5768" t="s">
        <v>15</v>
      </c>
      <c r="K5768" t="s">
        <v>1325</v>
      </c>
      <c r="L5768" s="1" t="s">
        <v>1</v>
      </c>
      <c r="M5768" s="21">
        <v>2036</v>
      </c>
      <c r="N5768" s="13" t="s">
        <v>46</v>
      </c>
      <c r="O5768" s="4">
        <v>5000000</v>
      </c>
      <c r="P5768" t="s">
        <v>1</v>
      </c>
      <c r="Q5768" t="s">
        <v>1333</v>
      </c>
      <c r="R5768" s="8"/>
    </row>
    <row r="5769" spans="1:18" ht="15" customHeight="1" x14ac:dyDescent="0.25">
      <c r="A5769" s="12" t="s">
        <v>141</v>
      </c>
      <c r="B5769" t="s">
        <v>42</v>
      </c>
      <c r="C5769" t="s">
        <v>66</v>
      </c>
      <c r="D5769" t="s">
        <v>43</v>
      </c>
      <c r="E5769" s="13">
        <v>450</v>
      </c>
      <c r="F5769" s="13" t="s">
        <v>52</v>
      </c>
      <c r="G5769" t="s">
        <v>783</v>
      </c>
      <c r="H5769" t="s">
        <v>783</v>
      </c>
      <c r="I5769" s="13" t="s">
        <v>44</v>
      </c>
      <c r="J5769" t="s">
        <v>15</v>
      </c>
      <c r="K5769" t="s">
        <v>1325</v>
      </c>
      <c r="L5769" s="1" t="s">
        <v>1</v>
      </c>
      <c r="M5769" s="21">
        <v>2037</v>
      </c>
      <c r="N5769" s="13" t="s">
        <v>46</v>
      </c>
      <c r="O5769" s="4">
        <v>5000000</v>
      </c>
      <c r="P5769" t="s">
        <v>1</v>
      </c>
      <c r="Q5769" t="s">
        <v>1333</v>
      </c>
      <c r="R5769" s="8"/>
    </row>
    <row r="5770" spans="1:18" ht="15" customHeight="1" x14ac:dyDescent="0.25">
      <c r="A5770" s="12" t="s">
        <v>141</v>
      </c>
      <c r="B5770" t="s">
        <v>42</v>
      </c>
      <c r="C5770" t="s">
        <v>66</v>
      </c>
      <c r="D5770" t="s">
        <v>43</v>
      </c>
      <c r="E5770" s="13">
        <v>450</v>
      </c>
      <c r="F5770" s="13" t="s">
        <v>52</v>
      </c>
      <c r="G5770" t="s">
        <v>783</v>
      </c>
      <c r="H5770" t="s">
        <v>783</v>
      </c>
      <c r="I5770" s="13" t="s">
        <v>44</v>
      </c>
      <c r="J5770" t="s">
        <v>15</v>
      </c>
      <c r="K5770" t="s">
        <v>1325</v>
      </c>
      <c r="L5770" s="1" t="s">
        <v>1</v>
      </c>
      <c r="M5770" s="21">
        <v>2038</v>
      </c>
      <c r="N5770" s="13" t="s">
        <v>46</v>
      </c>
      <c r="O5770" s="4">
        <v>416666.66666666663</v>
      </c>
      <c r="P5770" t="s">
        <v>1</v>
      </c>
      <c r="Q5770" t="s">
        <v>1333</v>
      </c>
      <c r="R5770" s="8"/>
    </row>
    <row r="5771" spans="1:18" x14ac:dyDescent="0.25">
      <c r="A5771" s="12" t="s">
        <v>141</v>
      </c>
      <c r="B5771" t="s">
        <v>42</v>
      </c>
      <c r="C5771" t="s">
        <v>66</v>
      </c>
      <c r="D5771" t="s">
        <v>43</v>
      </c>
      <c r="E5771" s="13">
        <v>450</v>
      </c>
      <c r="F5771" s="13" t="s">
        <v>52</v>
      </c>
      <c r="G5771" t="s">
        <v>783</v>
      </c>
      <c r="H5771" t="s">
        <v>783</v>
      </c>
      <c r="I5771" s="13" t="s">
        <v>44</v>
      </c>
      <c r="J5771" t="s">
        <v>16</v>
      </c>
      <c r="K5771" t="s">
        <v>1325</v>
      </c>
      <c r="L5771" s="1" t="s">
        <v>1</v>
      </c>
      <c r="M5771" s="21" t="s">
        <v>1364</v>
      </c>
      <c r="N5771" s="13" t="s">
        <v>46</v>
      </c>
      <c r="O5771" s="4">
        <v>37847.619999999995</v>
      </c>
      <c r="P5771" t="s">
        <v>1</v>
      </c>
      <c r="Q5771" t="s">
        <v>1333</v>
      </c>
      <c r="R5771" s="8"/>
    </row>
    <row r="5772" spans="1:18" x14ac:dyDescent="0.25">
      <c r="A5772" s="12" t="s">
        <v>141</v>
      </c>
      <c r="B5772" t="s">
        <v>42</v>
      </c>
      <c r="C5772" t="s">
        <v>66</v>
      </c>
      <c r="D5772" t="s">
        <v>43</v>
      </c>
      <c r="E5772" s="13">
        <v>450</v>
      </c>
      <c r="F5772" s="13" t="s">
        <v>52</v>
      </c>
      <c r="G5772" t="s">
        <v>783</v>
      </c>
      <c r="H5772" t="s">
        <v>783</v>
      </c>
      <c r="I5772" s="13" t="s">
        <v>44</v>
      </c>
      <c r="J5772" t="s">
        <v>14</v>
      </c>
      <c r="K5772" t="s">
        <v>1325</v>
      </c>
      <c r="L5772" s="1" t="s">
        <v>1</v>
      </c>
      <c r="M5772" s="21" t="s">
        <v>1364</v>
      </c>
      <c r="N5772" s="13" t="s">
        <v>46</v>
      </c>
      <c r="O5772" s="4">
        <v>895726.74</v>
      </c>
      <c r="P5772" t="s">
        <v>1</v>
      </c>
      <c r="Q5772" t="s">
        <v>1333</v>
      </c>
      <c r="R5772" s="8"/>
    </row>
    <row r="5773" spans="1:18" x14ac:dyDescent="0.25">
      <c r="A5773" s="12" t="s">
        <v>141</v>
      </c>
      <c r="B5773" t="s">
        <v>42</v>
      </c>
      <c r="C5773" t="s">
        <v>66</v>
      </c>
      <c r="D5773" t="s">
        <v>43</v>
      </c>
      <c r="E5773" s="13">
        <v>450</v>
      </c>
      <c r="F5773" s="13" t="s">
        <v>52</v>
      </c>
      <c r="G5773" t="s">
        <v>783</v>
      </c>
      <c r="H5773" t="s">
        <v>783</v>
      </c>
      <c r="I5773" s="13" t="s">
        <v>44</v>
      </c>
      <c r="J5773" t="s">
        <v>14</v>
      </c>
      <c r="K5773" t="s">
        <v>1325</v>
      </c>
      <c r="L5773" s="1" t="s">
        <v>1</v>
      </c>
      <c r="M5773" s="21" t="s">
        <v>1364</v>
      </c>
      <c r="N5773" s="13" t="s">
        <v>46</v>
      </c>
      <c r="O5773" s="4">
        <v>258239.8</v>
      </c>
      <c r="P5773" t="s">
        <v>1</v>
      </c>
      <c r="Q5773" t="s">
        <v>1333</v>
      </c>
      <c r="R5773" s="8"/>
    </row>
    <row r="5774" spans="1:18" ht="15" customHeight="1" x14ac:dyDescent="0.25">
      <c r="A5774" s="12" t="s">
        <v>141</v>
      </c>
      <c r="B5774" t="s">
        <v>42</v>
      </c>
      <c r="C5774" t="s">
        <v>66</v>
      </c>
      <c r="D5774" t="s">
        <v>43</v>
      </c>
      <c r="E5774" s="13">
        <v>450</v>
      </c>
      <c r="F5774" s="13" t="s">
        <v>52</v>
      </c>
      <c r="G5774" t="s">
        <v>783</v>
      </c>
      <c r="H5774" t="s">
        <v>783</v>
      </c>
      <c r="I5774" s="13" t="s">
        <v>44</v>
      </c>
      <c r="J5774" t="s">
        <v>16</v>
      </c>
      <c r="K5774" t="s">
        <v>1325</v>
      </c>
      <c r="L5774" s="1" t="s">
        <v>1</v>
      </c>
      <c r="M5774" s="21">
        <v>2026</v>
      </c>
      <c r="N5774" s="13" t="s">
        <v>46</v>
      </c>
      <c r="O5774" s="4">
        <v>2340</v>
      </c>
      <c r="P5774" t="s">
        <v>1</v>
      </c>
      <c r="Q5774" t="s">
        <v>1333</v>
      </c>
      <c r="R5774" s="8"/>
    </row>
    <row r="5775" spans="1:18" ht="15" customHeight="1" x14ac:dyDescent="0.25">
      <c r="A5775" s="12" t="s">
        <v>141</v>
      </c>
      <c r="B5775" t="s">
        <v>42</v>
      </c>
      <c r="C5775" t="s">
        <v>66</v>
      </c>
      <c r="D5775" t="s">
        <v>43</v>
      </c>
      <c r="E5775" s="13">
        <v>450</v>
      </c>
      <c r="F5775" s="13" t="s">
        <v>52</v>
      </c>
      <c r="G5775" t="s">
        <v>783</v>
      </c>
      <c r="H5775" t="s">
        <v>783</v>
      </c>
      <c r="I5775" s="13" t="s">
        <v>44</v>
      </c>
      <c r="J5775" t="s">
        <v>14</v>
      </c>
      <c r="K5775" t="s">
        <v>1325</v>
      </c>
      <c r="L5775" s="1" t="s">
        <v>1</v>
      </c>
      <c r="M5775" s="21">
        <v>2026</v>
      </c>
      <c r="N5775" s="13" t="s">
        <v>46</v>
      </c>
      <c r="O5775" s="4">
        <v>21642.63</v>
      </c>
      <c r="P5775" t="s">
        <v>1</v>
      </c>
      <c r="Q5775" t="s">
        <v>1333</v>
      </c>
      <c r="R5775" s="8"/>
    </row>
    <row r="5776" spans="1:18" ht="15" customHeight="1" x14ac:dyDescent="0.25">
      <c r="A5776" s="12" t="s">
        <v>141</v>
      </c>
      <c r="B5776" t="s">
        <v>42</v>
      </c>
      <c r="C5776" t="s">
        <v>66</v>
      </c>
      <c r="D5776" t="s">
        <v>43</v>
      </c>
      <c r="E5776" s="13">
        <v>450</v>
      </c>
      <c r="F5776" s="13" t="s">
        <v>52</v>
      </c>
      <c r="G5776" t="s">
        <v>783</v>
      </c>
      <c r="H5776" t="s">
        <v>783</v>
      </c>
      <c r="I5776" s="13" t="s">
        <v>44</v>
      </c>
      <c r="J5776" t="s">
        <v>15</v>
      </c>
      <c r="K5776" t="s">
        <v>1325</v>
      </c>
      <c r="L5776" s="1" t="s">
        <v>1</v>
      </c>
      <c r="M5776" s="21">
        <v>2026</v>
      </c>
      <c r="N5776" s="13" t="s">
        <v>46</v>
      </c>
      <c r="O5776" s="4">
        <v>3993088.0599999996</v>
      </c>
      <c r="P5776" t="s">
        <v>1</v>
      </c>
      <c r="Q5776" t="s">
        <v>1333</v>
      </c>
      <c r="R5776" s="8"/>
    </row>
    <row r="5778" spans="7:16" x14ac:dyDescent="0.25">
      <c r="O5778" s="4">
        <f>SUBTOTAL(9,O2:O5776)</f>
        <v>4642032240.3879261</v>
      </c>
    </row>
    <row r="5779" spans="7:16" x14ac:dyDescent="0.25">
      <c r="N5779" s="18"/>
    </row>
    <row r="5780" spans="7:16" x14ac:dyDescent="0.25">
      <c r="N5780" s="18"/>
      <c r="O5780" s="4">
        <v>50074431.517250001</v>
      </c>
    </row>
    <row r="5781" spans="7:16" x14ac:dyDescent="0.25">
      <c r="N5781" s="18"/>
      <c r="O5781" s="4">
        <v>97512023.480000004</v>
      </c>
    </row>
    <row r="5782" spans="7:16" x14ac:dyDescent="0.25">
      <c r="O5782" s="4">
        <f>O5780+O5781</f>
        <v>147586454.99725002</v>
      </c>
    </row>
    <row r="5783" spans="7:16" ht="15.75" x14ac:dyDescent="0.25">
      <c r="G5783" s="9"/>
      <c r="O5783" s="6">
        <f>O5778-O5782</f>
        <v>4494445785.3906765</v>
      </c>
    </row>
    <row r="5788" spans="7:16" x14ac:dyDescent="0.25">
      <c r="O5788" s="4">
        <f>O299+O300</f>
        <v>811072.22</v>
      </c>
      <c r="P5788">
        <v>689411.38699999999</v>
      </c>
    </row>
    <row r="5789" spans="7:16" x14ac:dyDescent="0.25">
      <c r="O5789" s="4">
        <f>O5778</f>
        <v>4642032240.3879261</v>
      </c>
      <c r="P5789">
        <v>1160508060.0969815</v>
      </c>
    </row>
  </sheetData>
  <autoFilter ref="A1:R1"/>
  <conditionalFormatting sqref="O5783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&amp;C_x000D_&amp;1#&amp;"Helvetica 75 Bold"&amp;8&amp;KED7D31 Orange Restricted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2c6a157-7a75-4ad4-955f-9c9294aedd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4F1ECEC648CF5429DB889FA731A55A6" ma:contentTypeVersion="14" ma:contentTypeDescription="Umožňuje vytvoriť nový dokument." ma:contentTypeScope="" ma:versionID="214127292e4717f286b1a25fcba6db4d">
  <xsd:schema xmlns:xsd="http://www.w3.org/2001/XMLSchema" xmlns:xs="http://www.w3.org/2001/XMLSchema" xmlns:p="http://schemas.microsoft.com/office/2006/metadata/properties" xmlns:ns3="e2c6a157-7a75-4ad4-955f-9c9294aedd7f" xmlns:ns4="ec5c1ff5-37e0-4197-837f-e7042b351636" targetNamespace="http://schemas.microsoft.com/office/2006/metadata/properties" ma:root="true" ma:fieldsID="77d2f01eca36e468fdd75710fb4912ee" ns3:_="" ns4:_="">
    <xsd:import namespace="e2c6a157-7a75-4ad4-955f-9c9294aedd7f"/>
    <xsd:import namespace="ec5c1ff5-37e0-4197-837f-e7042b35163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6a157-7a75-4ad4-955f-9c9294aed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5c1ff5-37e0-4197-837f-e7042b351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Príkaz hash indikátora zdieľ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6DF756-CEF2-4802-AC9B-A411B1927FB3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e2c6a157-7a75-4ad4-955f-9c9294aedd7f"/>
    <ds:schemaRef ds:uri="http://purl.org/dc/dcmitype/"/>
    <ds:schemaRef ds:uri="http://schemas.microsoft.com/office/infopath/2007/PartnerControls"/>
    <ds:schemaRef ds:uri="http://purl.org/dc/elements/1.1/"/>
    <ds:schemaRef ds:uri="ec5c1ff5-37e0-4197-837f-e7042b35163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8D28352-E874-4C81-B29D-383A5BD62E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c6a157-7a75-4ad4-955f-9c9294aedd7f"/>
    <ds:schemaRef ds:uri="ec5c1ff5-37e0-4197-837f-e7042b351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1FFF19-370E-4F24-A92A-9FB53C2141A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6c818a6-e1a0-4a6e-a969-20d857c5dc62}" enabled="1" method="Standard" siteId="{90c7a20a-f34b-40bf-bc48-b9253b6f5d20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Prehľad</vt:lpstr>
      <vt:lpstr>Prehľad detailne</vt:lpstr>
      <vt:lpstr>Zdrojové dáta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Kováč, Lukáš</dc:creator>
  <cp:keywords/>
  <dc:description/>
  <cp:lastModifiedBy>Kalafut, Michal</cp:lastModifiedBy>
  <cp:revision/>
  <dcterms:created xsi:type="dcterms:W3CDTF">2023-03-22T14:44:34Z</dcterms:created>
  <dcterms:modified xsi:type="dcterms:W3CDTF">2026-05-27T13:08:10Z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0x01010044F1ECEC648CF5429DB889FA731A55A6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